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9575" windowHeight="10950" firstSheet="2" activeTab="6"/>
  </bookViews>
  <sheets>
    <sheet name="Матрица" sheetId="2" r:id="rId1"/>
    <sheet name="ИЛ ОБЩИЙ ТЕСТ" sheetId="21" r:id="rId2"/>
    <sheet name="КО1" sheetId="15" r:id="rId3"/>
    <sheet name="КО2" sheetId="16" r:id="rId4"/>
    <sheet name="КО3" sheetId="17" r:id="rId5"/>
    <sheet name="КО4" sheetId="18" r:id="rId6"/>
    <sheet name="Профстандарт 03.001 код А01.6" sheetId="5" r:id="rId7"/>
    <sheet name="Профстандарт  03.001 код A 03.6" sheetId="6" r:id="rId8"/>
    <sheet name="Профстандарт 03.001 код В 02.6" sheetId="3" r:id="rId9"/>
    <sheet name="Профстандарт  03.001 код В 04.6" sheetId="4" r:id="rId10"/>
  </sheets>
  <definedNames>
    <definedName name="_xlnm._FilterDatabase" localSheetId="0" hidden="1">Матрица!$D$1:$D$9</definedName>
    <definedName name="Модуль3">'ИЛ ОБЩИЙ ТЕСТ'!$B$43:$J$53</definedName>
    <definedName name="модуль4">'ИЛ ОБЩИЙ ТЕСТ'!$B$54:$J$64</definedName>
    <definedName name="модуль5">'ИЛ ОБЩИЙ ТЕСТ'!$B$54:$J$65</definedName>
    <definedName name="модуль6">'ИЛ ОБЩИЙ ТЕСТ'!#REF!</definedName>
    <definedName name="модуль7">'ИЛ ОБЩИЙ ТЕСТ'!$B$68:$J$84</definedName>
    <definedName name="РАБОЧАЯ_ПЛОЩАДКА_КОНКУРСАНТОВ_М1">'ИЛ ОБЩИЙ ТЕСТ'!$B$14:$J$35</definedName>
    <definedName name="Рабочая_площадка_М2">'ИЛ ОБЩИЙ ТЕСТ'!$B$36:$J$42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" i="18" l="1"/>
  <c r="I1" i="17"/>
  <c r="I1" i="15"/>
  <c r="C16" i="6" l="1"/>
  <c r="A24" i="5"/>
  <c r="A24" i="6" s="1"/>
  <c r="A16" i="3" s="1"/>
  <c r="A25" i="5"/>
  <c r="A25" i="6" s="1"/>
  <c r="A17" i="3" s="1"/>
  <c r="A26" i="5"/>
  <c r="A26" i="6" s="1"/>
  <c r="A18" i="3" s="1"/>
  <c r="A27" i="5"/>
  <c r="A27" i="6" s="1"/>
  <c r="A19" i="3" s="1"/>
  <c r="A28" i="5"/>
  <c r="A28" i="6" s="1"/>
  <c r="A20" i="3" s="1"/>
  <c r="A29" i="5"/>
  <c r="A29" i="6" s="1"/>
  <c r="A21" i="3" s="1"/>
  <c r="A30" i="5"/>
  <c r="A30" i="6" s="1"/>
  <c r="A22" i="3" s="1"/>
</calcChain>
</file>

<file path=xl/sharedStrings.xml><?xml version="1.0" encoding="utf-8"?>
<sst xmlns="http://schemas.openxmlformats.org/spreadsheetml/2006/main" count="642" uniqueCount="379">
  <si>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</si>
  <si>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</si>
  <si>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</si>
  <si>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</si>
  <si>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</si>
  <si>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</si>
  <si>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</si>
  <si>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</si>
  <si>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</si>
  <si>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</si>
  <si>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</si>
  <si>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</si>
  <si>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</si>
  <si>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</si>
  <si>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</si>
  <si>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</si>
  <si>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</si>
  <si>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</si>
  <si>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</si>
  <si>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</si>
  <si>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</si>
  <si>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</si>
  <si>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</si>
  <si>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</si>
  <si>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</si>
  <si>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</si>
  <si>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</si>
  <si>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</si>
  <si>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</si>
  <si>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</si>
  <si>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</si>
  <si>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</si>
  <si>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</si>
  <si>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</si>
  <si>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</si>
  <si>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</si>
  <si>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</si>
  <si>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</si>
  <si>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</si>
  <si>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</si>
  <si>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</si>
  <si>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</si>
  <si>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</si>
  <si>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</si>
  <si>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</si>
  <si>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</si>
  <si>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</si>
  <si>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</si>
  <si>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</si>
  <si>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</si>
  <si>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</si>
  <si>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</si>
  <si>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</si>
  <si>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</si>
  <si>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</si>
  <si>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</si>
  <si>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ОБОРУДОВАНИЕ И ИНСТРУМЕНТЫ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</si>
  <si>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</si>
  <si>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</si>
  <si>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</si>
  <si>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</si>
  <si>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</si>
  <si>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 xml:space="preserve">                       (ФИО)</t>
  </si>
  <si>
    <t xml:space="preserve">      (подпись)                     (дата)</t>
  </si>
  <si>
    <t xml:space="preserve">                   (ФИО)</t>
  </si>
  <si>
    <t xml:space="preserve">      (подпись)                 (дата)</t>
  </si>
  <si>
    <t>Деятельность по предоставлению социальных услуг, мер социальной поддержки и государственной социальной помощи</t>
  </si>
  <si>
    <t>Деятельность по планированию, организации, контролю реализации и развитию социального обслуживания</t>
  </si>
  <si>
    <t>ФГОС СПО 39.02.01 Социальная работа</t>
  </si>
  <si>
    <t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t>
  </si>
  <si>
    <t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t>
  </si>
  <si>
    <t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t>
  </si>
  <si>
    <t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t>
  </si>
  <si>
    <t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t>
  </si>
  <si>
    <t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t>
  </si>
  <si>
    <t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t>
  </si>
  <si>
    <r>
      <t>Профстандарт: 03.001 код</t>
    </r>
    <r>
      <rPr>
        <b/>
        <sz val="12"/>
        <color rgb="FFFF0000"/>
        <rFont val="Times New Roman"/>
        <family val="1"/>
        <charset val="204"/>
      </rPr>
      <t xml:space="preserve"> A/01.6</t>
    </r>
  </si>
  <si>
    <t>Прием граждан, обратившихся за получением социальных услуг, мер социальной поддержки и государственной социальной помощи, в том числе на основании представленной индивидуальной программы предоставления социальных услуг</t>
  </si>
  <si>
    <t>Выявление обстоятельств, которые ухудшают или могут ухудшить условия жизнедеятельности гражданина</t>
  </si>
  <si>
    <t>Ведение учета граждан, признанных нуждающимися в социальном обслуживании</t>
  </si>
  <si>
    <t>Вести первичный прием граждан, обратившихся в организацию социального обслуживания</t>
  </si>
  <si>
    <t>Проводить индивидуальный опрос граждан и анализировать комплекс документов, подтверждающих индивидуальную нуждаемость граждан в социальных услугах</t>
  </si>
  <si>
    <t>Организовывать обследование условий жизнедеятельности гражданина по месту жительства (фактического пребывания), определять причины, способные привести их в положение, представляющее опасность для жизни и (или) здоровья</t>
  </si>
  <si>
    <t>Обобщать и систематизировать информацию, касающуюся обстоятельств, которые ухудшают или могут ухудшить условия жизнедеятельности граждан, и определять методы их преодоления</t>
  </si>
  <si>
    <t>Взаимодействовать с гражданами, нуждающимися в социальном обслуживании</t>
  </si>
  <si>
    <t>Устанавливать контакты с социальным окружением гражданина с целью уточнения условий его жизнедеятельности гражданина при предоставлении социальных услуг, указанных в индивидуальной программе предоставления социальных услуг</t>
  </si>
  <si>
    <t>Использовать основные методы, способы и средства получения, хранения, переработки информации, навыки работы с компьютером как средством управления информацией, в том числе в информационно-телекоммуникационной сети Интернет</t>
  </si>
  <si>
    <t>Вести документацию, необходимую для предоставления социальных услуг и социального сопровождения, в соответствии с требованиями к отчетности в бумажном и электронном виде</t>
  </si>
  <si>
    <t>Основные направления государственной политики в сфере социальной защиты и социального обслуживания населения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</si>
  <si>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</t>
  </si>
  <si>
    <t>Требования к соблюдению конфиденциальности личной информации, хранению и использованию персональных данных граждан,обратившихся за получением социальных услуг, мер социальной поддержки и государственной социальной помощи</t>
  </si>
  <si>
    <t>Порядок предоставления социальных услуг</t>
  </si>
  <si>
    <t>Цели, задачи и функции поставщиков социальных услуг</t>
  </si>
  <si>
    <t>Особенности социальной работы с различными гражданами - получателями социальных услуг и группами населения</t>
  </si>
  <si>
    <t>Основы психологии в объеме, необходимом для выполнения трудовой функции</t>
  </si>
  <si>
    <t>Типология проблем граждан, признанных нуждающимися</t>
  </si>
  <si>
    <t>Основы национальных и региональных особенностей быта и семейного воспитания, народных традиций, организации досуга</t>
  </si>
  <si>
    <t>Социокультурные, социально-психологические, психолого-педагогические основы межличностного взаимодействия</t>
  </si>
  <si>
    <t>Порядок признания гражданина нуждающимся в социальном обслуживании, определения индивидуальной потребности в социальных услугах, составления индивидуальных программ предоставления социальных услуг</t>
  </si>
  <si>
    <t>Методы диагностики причин, ухудшающих условия жизнедеятельности граждан, снижающих их возможностей самостоятельно обеспечивать свои основные жизненные потребности</t>
  </si>
  <si>
    <t>Основы комплексных подходов к оценке потребностей граждан в предоставлении социальных услуг, социального сопровождения, мер социальной поддержки и государственной социальной помощи</t>
  </si>
  <si>
    <t>Виды, структура и содержание документов, необходимых для оказания социальных услуг, социального сопровождения</t>
  </si>
  <si>
    <t>Основы документоведения, требования к отчетности, порядку и срокам ее предоставления в рамках своей компетенции</t>
  </si>
  <si>
    <t>Этические основы социальной работы</t>
  </si>
  <si>
    <t>Профстандарт: 03.001 код A/02.6</t>
  </si>
  <si>
    <t>Выявление потенциала гражданина и его ближайшего окружения в решении проблем, связанных с преодолением обстоятельств, ухудшающих или способных ухудшить условия его жизнедеятельности; Планирование действий, выбор технологий, форм и методов предоставления социальных услуг при организации предоставления социальных услуг, определенных индивидуальной программой предоставления социальных услуг; Взаимодействие со специалистами, организациями и сообществами по оказанию помощи в решении проблем получателей социальных услуг, связанных с преодолением обстоятельств, ухудшающих или способных ухудшить условия их жизнедеятельности</t>
  </si>
  <si>
    <t>Конкретизировать цели, указанные в индивидуальной программе предоставления социальных услуг на основе проведенной диагностики, а также прогнозировать результаты предоставления социальных услуг; Использовать технологии и методы социальной работы; Применять методы диагностики личности, позволяющие актуализировать позицию гражданина, обратившегося за получением услуг, и обеспечить реализацию технологий самопомощи и взаимопомощи; Учитывать изменяющиеся условия жизнедеятельности граждан с целью внесения предложений о корректировке индивидуальной программы предоставления социальных услуг; Взаимодействовать со специалистами, организациями и сообществами при предоставлении социальных услуг, мер социальной поддержки и государственной социальной помощи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</si>
  <si>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Основные направления политики социальной защиты населения на федеральном, региональном, муниципальном уровнях; Основные типы проблем, возникающих у получателей социальных услуг; Основные формы и виды социального обслуживания; Основы составления индивидуальной программы предоставления социальных услуг; Порядок предоставления социальных услуг; Технологии социальной работы и условия их применения; Основы проектирования, прогнозирования и моделирования в социальной работе; Мотивационные технологии в социальной работе и технологии активизации личностных ресурсов и ресурсов социального окружения; Основы психологии в объеме, необходимом для выполнения трудовой функции; Экономические основы социальной работы; Инфраструктура предоставления социальных услуг в муниципальном образовании, ресурсы местного сообщества; Российский и зарубежный опыт социальной работы; Этические основы социальной работы</t>
  </si>
  <si>
    <r>
      <t>Профстандарт: 03.001 код</t>
    </r>
    <r>
      <rPr>
        <b/>
        <sz val="12"/>
        <color rgb="FFFF0000"/>
        <rFont val="Times New Roman"/>
        <family val="1"/>
        <charset val="204"/>
      </rPr>
      <t xml:space="preserve"> A/03.6</t>
    </r>
  </si>
  <si>
    <t>Трудовые действия, предусмотренные трудовой функцией по коду A/03.6 настоящего профессионального стандарта</t>
  </si>
  <si>
    <t>Подготовка документов для заключения договора о предоставлении гражданину социальных услуг в соответствии с индивидуальной программой предоставления социальных услуг</t>
  </si>
  <si>
    <t>Организация предоставления социальных услуг получателям социальных услуг, а также мер социальной поддержки и государственной социальной помощи</t>
  </si>
  <si>
    <t>Обеспечение посредничества между гражданином, нуждающимся в предоставлении социальных услуг, мер социальной поддержки, государственной социальной помощи, и различными специалистами (организациями) с целью представления интересов гражданина и решения его социальных проблем</t>
  </si>
  <si>
    <t>Содействие мобилизации собственных ресурсов граждан и ресурсов их социального окружения для преодоления обстоятельств, ухудшающих или способных ухудшить условия жизнедеятельности граждан</t>
  </si>
  <si>
    <t>Организация направления получателей социальных услуг в специализированные социальные организации (подразделения) и (или) к профильным специалистам</t>
  </si>
  <si>
    <t>Организация социального сопровождения граждан в процессе реализации индивидуальной программы предоставления социальных услуг и оказания мер социальной поддержки</t>
  </si>
  <si>
    <t>Организация профилактической работы по предупреждению появления и (или) развитию обстоятельств, ухудшающих или способных ухудшить условия жизнедеятельности граждан</t>
  </si>
  <si>
    <t>Подготавливать документы для заключения договора о предоставлении гражданину социальных услуг в соответствии с индивидуальной программой предоставления социальных услуг</t>
  </si>
  <si>
    <t>Использовать оптимальное сочетание различных технологий социальной работы в процессе предоставления социальных услуг, определенных индивидуальной программой предоставления социальных услуг</t>
  </si>
  <si>
    <t>Обеспечивать организацию взаимодействия профильных специалистов в процессе предоставления социальных услуг гражданам</t>
  </si>
  <si>
    <t>Мотивировать получателей социальных услуг и их социальное окружение к активному участию в реализации индивидуальной программы предоставления социальных услуг</t>
  </si>
  <si>
    <t>Организовывать проведение индивидуальных профилактических мероприятий с гражданами по месту жительства (фактического пребывания) в виде консультаций, содействия в организации занятости, оздоровления, отдыха, предоставления социальных, правовых, медицинских, образовательных, психологических, реабилитационных услуг</t>
  </si>
  <si>
    <t>Использовать основы правовых знаний в сфере предоставления социальных услуг, мер социальной поддержки и государственной социальной помощи</t>
  </si>
  <si>
    <t>Принимать участие в пилотных проектах и использовать инновационные технологии социального обслуживания населения с учетом индивидуальных особенностей получателей социальных услуг</t>
  </si>
  <si>
    <t>Обеспечивать конфиденциальность личной информации о гражданах, обратившихся за получением социальных услуг</t>
  </si>
  <si>
    <t>Основные направления политики в сфере социальной защиты и социального обслуживания населения</t>
  </si>
  <si>
    <t>Перечень документов, необходимых для предоставления социальных услуг гражданам, обратившимся в социальные службы</t>
  </si>
  <si>
    <t>Правила ведения документации</t>
  </si>
  <si>
    <t>Система организаций социального обслуживания на региональном и муниципальном уровне, их цели, задачи и функции</t>
  </si>
  <si>
    <t>Цели, принципы и основы организации социального посредничества между получателем социальных услуг и различными социальными институтами для представления интересов получателей социальных услуг и решения его социальных проблем</t>
  </si>
  <si>
    <t>Регламент межведомственного взаимодействия</t>
  </si>
  <si>
    <t>Сферы профессиональной ответственности профильных специалистов в процессе предоставления социальных услуг</t>
  </si>
  <si>
    <t>Экономические основы социальной работы</t>
  </si>
  <si>
    <t>Психологические и социально-педагогические основы социальной работы</t>
  </si>
  <si>
    <t>Правила оказания ситуационной помощи инвалидам различных категорий на объектах социальной, инженерной и транспортной инфраструктуры</t>
  </si>
  <si>
    <t>Основы геронтологии</t>
  </si>
  <si>
    <t>Технологии социальной работы</t>
  </si>
  <si>
    <t>Профстандарт: 03.001 код B/01.6</t>
  </si>
  <si>
    <t>Определение плановых целей и задач подразделения и отдельных специалистов; Определение ресурсов, необходимых для реализации социального обслуживания, ответственных исполнителей; Определение объема работы сотрудников подразделения и распределение заданий между ними; Содействие в предоставлении медицинской, психологической, социальной помощи гражданам, признанным нуждающимися в социальном обслуживании, не относящемся к социальным услугам (социальное сопровождение); Определение группы специалистов для междисциплинарного и (или) межведомственного взаимодействия при социальном обслуживании граждан; Координация деятельности сотрудников подразделения по выполнению поставленных задач; Мотивация сотрудников на выполнение поставленных задач; Контроль выполнения плановых целей и деятельности специалистов; Анализ работы отдельных специалистов и подразделения в целом; Проведение мероприятий для обеспечения принятия коллективных решений по осуществлению социального обслуживания граждан; Осуществление мероприятий по повышению квалификации сотрудников подразделения; Применение технологий наставничества, направленных на оказание помощи новым сотрудникам подразделения, включая их адаптацию на рабочем месте; Организация мероприятий по профилактике профессионального выгорания</t>
  </si>
  <si>
    <t>Планировать работу подразделения; Формулировать цели, задачи, определять обязанности и трудовые действия сотрудников подразделения; Организовывать взаимодействие специалистов в процессе предоставления социальных услуг, мер социальной поддержки и государственной социальной помощи; Организовывать социальное сопровождение граждан, признанных нуждающимися в социальном обслуживании; Использовать инструменты межличностных коммуникаций; Регулировать конфликты, применять навыки медиации в социальной сфере; Использовать инструментарий выявления возможностей и потребностей конкретного сотрудника с целью определения его профессионального потенциала; Реализовывать технологии наставничества, выстраивать модели его организации и проведения в соответствии с изменяющимися потребностями сотрудников; Определять стимулирующие факторы профессиональной деятельности, разрабатывать и реализовывать систему стимулирования эффективной профессиональной деятельности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</si>
  <si>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Основы социального сопровождения; Цели, принципы и технологии управления персоналом; Технологии социальной работы; Основы конфликтологии и медиации; Психология и социология личности и группы; Психологические и социологические методы исследования; Психология и социология управления; Основы документоведения, требования к отчетности, порядку и срокам ее предоставления в рамках своей компетенции; Принципы, виды, методы и технологии наставничества; Этические основы социальной работы и делового общения</t>
  </si>
  <si>
    <r>
      <t>Профстандарт: 03.001 код</t>
    </r>
    <r>
      <rPr>
        <b/>
        <sz val="12"/>
        <color rgb="FFFF0000"/>
        <rFont val="Times New Roman"/>
        <family val="1"/>
        <charset val="204"/>
      </rPr>
      <t xml:space="preserve"> В/02.6</t>
    </r>
  </si>
  <si>
    <t>Организация контроля качества, результативности и эффективности предоставления социальных услуг в рамках реализации индивидуальной программы предоставления социальных услуг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</si>
  <si>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</si>
  <si>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</si>
  <si>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</si>
  <si>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Организация контроля за соблюдением стандартов предоставления социальных услуг</t>
  </si>
  <si>
    <t>Контроль выполнения индивидуальной программы предоставления социальных услуг</t>
  </si>
  <si>
    <t>Взаимодействие с получателями социальных услуг, организация личного приема граждан по вопросам предоставления социальных услуг</t>
  </si>
  <si>
    <t>Мониторинг удовлетворенности граждан качеством предоставления социальных услуг</t>
  </si>
  <si>
    <t>Производить личный прием граждан по вопросам предоставления социальных услуг в организации</t>
  </si>
  <si>
    <t>Использовать методы и технологии для оценки качества, результативности и эффективности предоставления социальных услуг</t>
  </si>
  <si>
    <t>Проводить различные виды опросов населения и экспертных опросов, направленных на оценку качества и эффективности предоставляемых услуг</t>
  </si>
  <si>
    <t>Организовывать проведение мониторинга удовлетворенности граждан качеством предоставления социальных услуг</t>
  </si>
  <si>
    <t>Анализировать результаты предоставления социальных услуг в виде качественных и количественных данных, в том числе в электронном виде</t>
  </si>
  <si>
    <t>Основы контроля качества предоставления социальных услуг</t>
  </si>
  <si>
    <t>Методы обработки данных эмпирических исследований, предоставления их в числовой, табличной, графической форме</t>
  </si>
  <si>
    <t>Принципы и правила проведения опросов населения и экспертных опросов, направленных на выявление качества и эффективности предоставляемых услуг и мер социальной поддержки</t>
  </si>
  <si>
    <t>Основы стандартизации и количественной оценки качества предоставления социальных услуг</t>
  </si>
  <si>
    <t>Этические основы социальной работы и делового общения</t>
  </si>
  <si>
    <t>Профстандарт: 03.001 код В/03.6</t>
  </si>
  <si>
    <t>Проведение мониторинга социальной ситуации на территории обслуживания; Составление прогноза развития социального обслуживания на территории обслуживания; Разработка и экспертиза проектов (программ) по реализации социального обслуживания граждан и профилактике обстоятельств, обусловливающих нуждаемость в социальном обслуживании</t>
  </si>
  <si>
    <t xml:space="preserve">Определять цель мониторинга социальной ситуации на территории обслуживания; Использовать различные методы мониторинга социальной ситуации; Использовать результаты мониторинга в определении целей социального обслуживания населения; Выявлять и анализировать информацию о социальной ситуации на территории обслуживания; Оценивать достоверность информации, полученной в ходе мониторинга; Разрабатывать социальные проекты (программы) по реализации социального обслуживания граждан и профилактике обстоятельств, обусловливающих нуждаемость в социальном обслуживании; Анализировать применение существующих социальных технологий для реализации социального проекта (программы); Разрабатывать инновационные технологии социального обслуживания; Выполнять экспертизу социального проекта (программы); Использовать методы и средства получения, хранения, переработки информации, предоставления данных в числовой, табличной, графической форме, работать с компьютером как средством управления информацией, в том числе в информационно-телекоммуникационной сети Интернет 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</si>
  <si>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Основы проектирования, прогнозирования и моделирования в социальной работе; Основы организации профессиональной деятельности, контроля качества предоставления социальных услуг; Основы анализа социальных процессов, происходящих в обществе, их возможные негативные последствия, ситуации социального риска; Методы обработки данных эмпирических исследований</t>
  </si>
  <si>
    <t>Профстандарт: 03.001 код В/04.6</t>
  </si>
  <si>
    <t>Организация мероприятий по привлечению ресурсов организаций, общественных объединений, добровольческих (волонтерских) организаций и частных лиц к реализации социального обслуживания граждан; Использование средств массовой информации, сайтов, социальных сетей для привлечения внимания общества к актуальным социальным проблемам, информирования о направлениях реализации и перспективах развития социальной работы; Проведение работы по продвижению и популяризации позитивного опыта организации социального обслуживания и социальной поддержки населения путем подготовки материалов для средств массовой информации и взаимодействия с общественностью; Разработка предложений по рационализации и модернизации технологий социального обслуживания, повышению их эффективности на индивидуальном, групповом и средовом уровнях; Планирование развития профессиональных компетенций персонала с учетом передового опыта и современных тенденций развития сферы социального обслуживания</t>
  </si>
  <si>
    <t>Обобщать и внедрять передовой российский опыт реализации социального обслуживания и мер социальной поддержки; Производить сравнительный анализ российского и зарубежного опыта социальной работы, социального обслуживания и социальной поддержки населения и условия его применения; Адаптировать эффективный зарубежный опыт к российским условиям его применения; Использовать данные социологических опросов, статистики, анализировать отчетность организаций; Разрабатывать перспективные планы (программы) развития профессиональных компетенций персонала с учетом передового российского и зарубежного опыта, а также современных тенденций развития сферы социального обслуживания; Разрабатывать и вносить на рассмотрение предложения по рационализации и модернизации средств и технологий социального обслуживания граждан, повышению его эффективности на индивидуальном, групповом и средовом уровнях; Подготавливать информацию в виде буклетов, брошюр, статей, сообщений для средств массовой информации и интернет-ресурсов организаций (сайтов, социальных сетей); Взаимодействовать со средствами массовой информации для привлечения внимания общественности к социальным проблемам, формирования спроса на социальные услуги; Разрабатывать методические и информационные материалы по актуальным социальным проблемам населения, социальным рискам и угрозам, способным негативно повлиять на условия жизнедеятельности граждан, а также о видах, формах и субъектах предоставления социальных услуг; Взаимодействовать в вопросах социального обслуживания граждан - получателей социальных услуг с организациями различных сфер деятельности и форм собственности, общественными объединениями и частными лицами, в том числе, с целью привлечения ресурсов для социального обслуживания граждан</t>
  </si>
  <si>
    <t>Нормативные правовые акты Российской Федерации в сфере социального обслуживания и социальной защиты населения в части необходимой для исполнения должностных обязанностей; Нормативные правовые акты, касающиеся профессиональной деятельности персонала, а также должностные инструкции, правила внутреннего трудового распорядка, локальные акты организации; Региональные особенности социального развития, социальной структуры населения на вверенном участке работы (на территории, в социальной группе, в трудовом коллективе); Технологии социального обслуживания населения, применяемые в России и за рубежом; Основные направления политики социальной защиты населения; Технологии развития профессиональных компетенций персонала с учетом передового российского и зарубежного опыта, современных тенденций развития сферы социального обслуживания; Принципы и нормы рационализации и модернизации средств и технологий социального обслуживания граждан, условий повышения его эффективности на индивидуальном, групповом и средовом уровнях; Сущность и технологии социальной рекламы, ее функции и значение в обществе; Социальные и психологические основы работы с информацией; Основы деятельности общественных объединений, организаций социальной направленности и взаимодействия с ними; Основы фандрайзинга; Экономические основы социальной работы</t>
  </si>
  <si>
    <t>ПС 03.001 ФГОС СПО 39.02.01. Социальная работа</t>
  </si>
  <si>
    <t xml:space="preserve">ПС 03.001 ФГОС СПО 39.02.01. Социальная работа
</t>
  </si>
  <si>
    <t>Ноутбук или компьютер</t>
  </si>
  <si>
    <t>Компьютерная мышь</t>
  </si>
  <si>
    <t>Компьютер или ноутбук</t>
  </si>
  <si>
    <t>Стол</t>
  </si>
  <si>
    <t>Стул</t>
  </si>
  <si>
    <t>МФУ или принтер</t>
  </si>
  <si>
    <t>Степлер</t>
  </si>
  <si>
    <t>Антистеплер</t>
  </si>
  <si>
    <t>Ручка</t>
  </si>
  <si>
    <t>Карандаш</t>
  </si>
  <si>
    <t>Скобы</t>
  </si>
  <si>
    <t>Линейка на 15 см</t>
  </si>
  <si>
    <t>Ластик</t>
  </si>
  <si>
    <t xml:space="preserve">Папка  уголок   </t>
  </si>
  <si>
    <t xml:space="preserve">Планшет для бумаг с зажимом </t>
  </si>
  <si>
    <t>Корзина для мусора</t>
  </si>
  <si>
    <t>На усмотрение организатора</t>
  </si>
  <si>
    <t>шт</t>
  </si>
  <si>
    <t>Бумага 500 листов А4</t>
  </si>
  <si>
    <t xml:space="preserve">Степлер </t>
  </si>
  <si>
    <t xml:space="preserve">Ручка. Цвет - синий </t>
  </si>
  <si>
    <t xml:space="preserve">Карандаш </t>
  </si>
  <si>
    <t xml:space="preserve">Скобы </t>
  </si>
  <si>
    <t>пачка 500 листов</t>
  </si>
  <si>
    <t xml:space="preserve">Стол </t>
  </si>
  <si>
    <t xml:space="preserve">Компьютерная мышь </t>
  </si>
  <si>
    <t>Проектор с экраном / интеративная доска / телевизор</t>
  </si>
  <si>
    <t xml:space="preserve">Ноутбук или компьютер </t>
  </si>
  <si>
    <t xml:space="preserve">МФУ </t>
  </si>
  <si>
    <t>Вешалка</t>
  </si>
  <si>
    <t>Мусорная корзина</t>
  </si>
  <si>
    <t>А</t>
  </si>
  <si>
    <t>И</t>
  </si>
  <si>
    <t xml:space="preserve">Верно определен социальный статус получателя социальных услуг </t>
  </si>
  <si>
    <t xml:space="preserve">Учтен статус получателя социальных услуг, возрастные и гендерные  особенности </t>
  </si>
  <si>
    <t xml:space="preserve">Определен перечень документов для предоставления в учреждение социального обслуживания </t>
  </si>
  <si>
    <t>Определен перечень организаций для работы с получателем социальных услуг</t>
  </si>
  <si>
    <t>Использование комплексного подхода при анализе ситуации получателя социальных услуг</t>
  </si>
  <si>
    <t xml:space="preserve">Даны ответы на все поставленные вопросы </t>
  </si>
  <si>
    <t>С</t>
  </si>
  <si>
    <t>Составлена социальная карта района для обратившегося за получением социальной помощи</t>
  </si>
  <si>
    <t>Социальная карта района не составлена</t>
  </si>
  <si>
    <t>Все предложенные организации (не менее трех) отображены на социальной карте района</t>
  </si>
  <si>
    <t>Все предложенные организации отображены на социальной карте района, в том числе отражен оптимальный маршрут до организаций социального обслуживания</t>
  </si>
  <si>
    <t>Порядок предоставления социальных услуг не соответствует конкретной ситуации</t>
  </si>
  <si>
    <t>Выявлена потребность гражданина в социальных услугах. Точно определены виды социальных услуг с учетом нуждаемости.</t>
  </si>
  <si>
    <t>Б</t>
  </si>
  <si>
    <t>Содержание сопроводительных документов соответствует предъявляемым к ним требованиям</t>
  </si>
  <si>
    <t>Соответсвует действующему законодательству</t>
  </si>
  <si>
    <t>Обозначена перспектива решения проблемы</t>
  </si>
  <si>
    <t>Отсутствие орфографических  ошибок</t>
  </si>
  <si>
    <t>Орфографические ошибки отсутсвуют в заполненных документах</t>
  </si>
  <si>
    <t xml:space="preserve">Комплексный подход к заполнению профессиональной документации </t>
  </si>
  <si>
    <t>Документация не заполнена</t>
  </si>
  <si>
    <t>Документация заполнена, но не соответсвует требованиям к структуре документа и/или отражены не все пункты сопроводительного документа</t>
  </si>
  <si>
    <t>Все пункты сопроводительного документа заполнены и соответсвуют требованиям</t>
  </si>
  <si>
    <t>Максимальный учет полученных данных о получателе социальных услуг при заполнении документов</t>
  </si>
  <si>
    <t>Сопроводительная документация  не учитывает особенности получателя социальных услуг</t>
  </si>
  <si>
    <t>В сопроводительной документации отражены гендерные и возрастные особенности получателя социальных услуг</t>
  </si>
  <si>
    <t>В сопроводительной документации отражены гендерные, возрастные особенности и социальный статус получателя социальных услуг</t>
  </si>
  <si>
    <t>Сопроводительная документация полностью учитывает индивидуальные особенности и проблемное поле получателя социальных услуг</t>
  </si>
  <si>
    <t>Перечень социальных услуг не указан</t>
  </si>
  <si>
    <t>Перечень социальных услуг предложен, но не в полном объеме</t>
  </si>
  <si>
    <t>На основании акта обследования выявлены основные проблемы получателя социальных услуг, представленные в кейсе</t>
  </si>
  <si>
    <t>Проблемы не выявлены</t>
  </si>
  <si>
    <t>Выявленные проблемы не соответсвуют представленному кейсу</t>
  </si>
  <si>
    <t>Отражен не весь перечень проблем</t>
  </si>
  <si>
    <t>Отражен весь перечень проблем получателя социальных услуг и даны рекомендации для их решения</t>
  </si>
  <si>
    <t>ил</t>
  </si>
  <si>
    <t>Флеш карта</t>
  </si>
  <si>
    <t>Офисные программы (Microsoft Word, Power Point)</t>
  </si>
  <si>
    <t>Не требуется</t>
  </si>
  <si>
    <t>Не требуются</t>
  </si>
  <si>
    <t>В</t>
  </si>
  <si>
    <t>Информация представлена в доступной для получателя социальных услуг форме</t>
  </si>
  <si>
    <t>Информация доступна, корректна для получателя социальных услуг</t>
  </si>
  <si>
    <t>Определен перечень организаций для решения проблемной ситуации получателя социальных услуг</t>
  </si>
  <si>
    <t>Получателю социальных услуг предложено не менее трех организаций для получения социальной помощи</t>
  </si>
  <si>
    <t>Использование комплексного подхода при проведении консультации с получателем социальных услуг</t>
  </si>
  <si>
    <t>Получателю социальных услуг предложен перечень государственных учреждений и социальных партнеров для решения проблемной ситуации</t>
  </si>
  <si>
    <t>Даны ответы на все поставленные вопросы экспертов</t>
  </si>
  <si>
    <t>Получателю социальных услуг предоставлены все рекомендации по  решению проблемы</t>
  </si>
  <si>
    <t>Содержание консультации не соответсвует заявленной теме</t>
  </si>
  <si>
    <t>Консультация отражает не весь технологический процесс и алгоритм проведения</t>
  </si>
  <si>
    <t>Получателю социальных услуг предложен не весь необходимый  перечень социальных услуг и поставщиков</t>
  </si>
  <si>
    <t xml:space="preserve">Консультация проведена  аргументированно и убедительно, отражает технологический процесс и алгоритм проведения, соответствует заданным временным рамкам </t>
  </si>
  <si>
    <t>Проведение мероприятия профилактической направленности</t>
  </si>
  <si>
    <t>Наличие актуальности и социальной значимости профилактического мероприятия</t>
  </si>
  <si>
    <t>Профилактическое мероприятие актуально и обозначена его социальная значимость</t>
  </si>
  <si>
    <t>В сценарии профилактического мероприятия учтены особенности целевой аудитории</t>
  </si>
  <si>
    <t xml:space="preserve">Соответствие проведенного мероприятия установленному временному регламенту </t>
  </si>
  <si>
    <t xml:space="preserve">Проведенное профилактическое мероприятие  соответствует предъявляемым требованиям </t>
  </si>
  <si>
    <t xml:space="preserve">Сценарий профилактического мероприятия разделен на составные части и компоненты, которые соответствуют предъявляемым требованиям </t>
  </si>
  <si>
    <t xml:space="preserve">Сценарий профилактического мероприятия не соответствуют предъявляемым требованиям </t>
  </si>
  <si>
    <t>Задачи  соответсвуют цели мероприятия</t>
  </si>
  <si>
    <t>План проведения мероприятия соответствуют поставленным целям и задачам</t>
  </si>
  <si>
    <t>Все структурные компоненты мероприятия соответствуют заявленным требованиям</t>
  </si>
  <si>
    <t xml:space="preserve">Разработка плана мероприятий с участниками СВО и их семьями на примере конкретной ситуации </t>
  </si>
  <si>
    <t xml:space="preserve">При разработке плана  мероприятий учитывается социальный статус </t>
  </si>
  <si>
    <t xml:space="preserve">Учтен социальный  статус, возрастные и гендерные  особенности </t>
  </si>
  <si>
    <t xml:space="preserve">Использование комплексного подхода при состалении плана мероприятий </t>
  </si>
  <si>
    <t xml:space="preserve">Содержание плана мероприятий сооответствует  требованиям предъявляемым к заданию </t>
  </si>
  <si>
    <t>Предложенный план мероприятий предствлен последовательно и корректно</t>
  </si>
  <si>
    <t xml:space="preserve">Представленный план мероприятий сооответствует заявленной проблеме </t>
  </si>
  <si>
    <t>Представленный план мероприятий способствует решению заявленной  проблемы и может быть реализован в практической деятельности</t>
  </si>
  <si>
    <r>
      <t xml:space="preserve">Все предложенные организации отображены на социальной карте района. Отражен оптимальный маршрут до организаций социального обслуживания. </t>
    </r>
    <r>
      <rPr>
        <sz val="12"/>
        <rFont val="Times New Roman"/>
        <family val="1"/>
        <charset val="204"/>
      </rPr>
      <t>Для каждого типа  организации определен цвет и иконка.При предъявлении социальной карты получателю услуг учтены современные информационно-коммуникационные технологии (Q-код)</t>
    </r>
  </si>
  <si>
    <t xml:space="preserve">Использование профессиональной терминологии </t>
  </si>
  <si>
    <t xml:space="preserve"> Сопроводительные документы составлены с использованием профессиональной терминологии </t>
  </si>
  <si>
    <t>Г</t>
  </si>
  <si>
    <t>Проведение консультирования получателя социальных услуг</t>
  </si>
  <si>
    <t xml:space="preserve">Содержание консультации сооответствует  технологии консультирования </t>
  </si>
  <si>
    <t xml:space="preserve">Консультация проведена последовательно, корректно и соответствует технологии </t>
  </si>
  <si>
    <t>Содержание консультации сооответствует  алгоритму проведения</t>
  </si>
  <si>
    <t>Консультация проведена последовательно, соответствует  алгоритму проведения</t>
  </si>
  <si>
    <t xml:space="preserve">Выявление потребности в социальных услугах. Ведение профессиональной документации при оказании социальных услуг </t>
  </si>
  <si>
    <t>День 1 - Разработка сценария  и проведение мероприятия профилактической направленности</t>
  </si>
  <si>
    <t>День 2 - Консультирование получателя социальных услуг</t>
  </si>
  <si>
    <t>День 2 - Разработка  плана мероприятий</t>
  </si>
  <si>
    <t>Модуль Б                      Проведение мероприятия профилактической направленности</t>
  </si>
  <si>
    <t>Определение индивидуальной нуждаемости граждан в социальном обслуживании. Определение порядка и конкретных условий реализации индивидуальной программы предоставления социальных услуг, представленной получателем социальных услуг</t>
  </si>
  <si>
    <t xml:space="preserve">Модуль А                    Выявление потребности в социальных услугах. Ведение профессиональной документации при оказании социальных услуг             </t>
  </si>
  <si>
    <t>Модуль В                    Проведение консультирования получателя социальных услуг</t>
  </si>
  <si>
    <t>Планирование, организация и контроль деятельности подразделения по предоставлению социальных услуг, социального сопровождения, профилактике  обстоятельств, обуславливающих нуждаемость гражданина в социальном обслуживании. Развитие и повышение эффективности социального обслуживания</t>
  </si>
  <si>
    <t>Прогнозирование и проектирование реализации социального обслуживания граждан и деятельности по профилактике обстоятельств, обусловливающих нуждаемость в социальном обслуживании. .Развитие и повышение эффективности социального обслуживания</t>
  </si>
  <si>
    <t xml:space="preserve">
</t>
  </si>
  <si>
    <t>Для выполнения конкурсного задания (или проведения ОЧ) неизменными являются модули А,Б.  В случае если в регионе восстребована Социальная работа  выбирается модуль В,Г 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</si>
  <si>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Планирование, организация и контроль деятельности подразделения по предоставлению социальных услуг, социального сопровождения, профилактике обстоятельств, обуславливающих нуждаемость гражданина в социальном обслуживании</t>
  </si>
  <si>
    <t xml:space="preserve"> Отборочный  этап чемпионата по профессиональному мастерству Нижегородской области} 2023 </t>
  </si>
  <si>
    <t>03.07.2023 - 08.07.2023</t>
  </si>
  <si>
    <t xml:space="preserve">Нижегородская область,г. Перевоз, проспект Советский, д.27,ГАПОУ "Перевозский строительный колледж" </t>
  </si>
  <si>
    <t xml:space="preserve"> Шатунова Наталья Владимировна, тел. 8-950-196-70-72, n.v.shatunova@eetk.ru</t>
  </si>
  <si>
    <t>Социальная работа</t>
  </si>
  <si>
    <t>Семашко Дмитрий Васильевич, 8-952-457-18-68, semashko@fgoupsk.ru</t>
  </si>
  <si>
    <t xml:space="preserve">КОМНАТА ЭКСПЕРТОВ </t>
  </si>
  <si>
    <t>КОМНАТА  ГЛАВНОГО ЭКСПЕРТА</t>
  </si>
  <si>
    <t>Главный Эксперт чемпионата                                                                     Шатунова Н.В.</t>
  </si>
  <si>
    <t>Технический администратор площадки                                                  Семашко Д.В.</t>
  </si>
  <si>
    <r>
      <t xml:space="preserve">День 1-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Решение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ситуации, составление Яндекс карты, заполнение документов</t>
    </r>
  </si>
  <si>
    <r>
      <t>Сопроводительная документация полностью соответсвует действующему законодательству (н</t>
    </r>
    <r>
      <rPr>
        <sz val="12"/>
        <rFont val="Times New Roman"/>
        <family val="1"/>
        <charset val="204"/>
      </rPr>
      <t>е менее 5 документов)</t>
    </r>
  </si>
  <si>
    <t xml:space="preserve">Даны ответы на все поставленные вопросы с использованием профессиональной терминологии </t>
  </si>
  <si>
    <t>Выявлена потребность гражданина в социальных услугах и социальной помощи. Точно определены виды социальных услуг и социальной помощи с учетом нуждаемости. Информация предоставлена в доступном и в полном объеме. Представлена перспектива решения проблемы гражданина.</t>
  </si>
  <si>
    <t>Выявлена потребность гражданина в социальных услугах. Точно определены виды социальных услуг и социальной помощи с учетом нуждаемости. Информация предоставлена доступно и в полном объеме.</t>
  </si>
  <si>
    <t>Достаточность информации о получении социальных услуг и социальной помощи</t>
  </si>
  <si>
    <t>Предложен полный перечень социальных услуг и социальной помощи, но отсутствует   подробное описание</t>
  </si>
  <si>
    <t>Предложен полный перечень социальных услуг и социальной помощи, с соответствующим   подробным описанием</t>
  </si>
  <si>
    <t xml:space="preserve">Верно определены возрастные особенности получателя социальных услуг </t>
  </si>
  <si>
    <t xml:space="preserve">Верно определены  гендерные особенности получателя социальных услуг </t>
  </si>
  <si>
    <t>Обозначено межведомственное взаимодействие с государственными учреждениями</t>
  </si>
  <si>
    <t>Обозначено межведомственное взаимодействие  социальными партнерами</t>
  </si>
  <si>
    <t>Предложен алгоритм с получателем социальных услуг</t>
  </si>
  <si>
    <t xml:space="preserve">Новизна мероприятия </t>
  </si>
  <si>
    <t xml:space="preserve">Качество проведения мероприятия </t>
  </si>
  <si>
    <t>Мероприятие  не соответствует заявленной теме</t>
  </si>
  <si>
    <t>Демонстрируется умение работать с различными информационными ресурсами и современными информационно-коммуникативными технологиями, компьютерными и мультимедийными технологиями, цифровыми образовательными ресурсами</t>
  </si>
  <si>
    <t>В проведении мероприятия продемонтрированы методы, приемы и формы работы.</t>
  </si>
  <si>
    <t>Продемонстрировано знание приемов и методов, направленных на формирование творческого потенциала обучающихся, коммуникативных способностей.</t>
  </si>
  <si>
    <t>В мероприятии используются ИКТ</t>
  </si>
  <si>
    <t xml:space="preserve">Мероприятие соответствует заявленной теме, но не выдержана структура проведения </t>
  </si>
  <si>
    <t xml:space="preserve">Мероприятие соответствует заявленной теме,выдержана структура проведения </t>
  </si>
  <si>
    <t>Мероприятие соответствует заявленной теме,выдержана структура проведения. Применяется ИКТ.</t>
  </si>
  <si>
    <t>Речь участника выразительна, эмоционально, доступна, логична</t>
  </si>
  <si>
    <t>Речь участнимка не выразительна, в ней наблюдаются ошибки</t>
  </si>
  <si>
    <t>Статус получателя социальных услуг определен правильно</t>
  </si>
  <si>
    <t xml:space="preserve">Указаны  гендерные  особенности получателя социальных услуг в соотвествии с кейсом </t>
  </si>
  <si>
    <t xml:space="preserve">Указаны  возрастные   особенности получателя социальных услуг в соотвествии с кейсом </t>
  </si>
  <si>
    <t>Перечень документов определен в соотвествии с действующим законодательством РФ и предложенным кейсом</t>
  </si>
  <si>
    <t>Представленный алгоритм соответствует действующему законадательству и предложенным кейсом</t>
  </si>
  <si>
    <r>
      <t xml:space="preserve">Изложенная информация в </t>
    </r>
    <r>
      <rPr>
        <sz val="12"/>
        <rFont val="Times New Roman"/>
        <family val="1"/>
        <charset val="204"/>
      </rPr>
      <t xml:space="preserve">сопроводительных документах </t>
    </r>
    <r>
      <rPr>
        <sz val="12"/>
        <color theme="1"/>
        <rFont val="Times New Roman"/>
        <family val="1"/>
        <charset val="204"/>
      </rPr>
      <t xml:space="preserve"> предствлена последовательно, корректно и достоверно</t>
    </r>
  </si>
  <si>
    <t>В сопроводительных документах отражается перспектива решения проблемы получателя социальных услуг</t>
  </si>
  <si>
    <t>Определен порядок предоставления социальных услуг и социальной помощи для конкретного гражданина</t>
  </si>
  <si>
    <t>Заполненная документация учитывает наименование конкретных социальных услуг и социальной помощи, типовых поставщиков социальных услуг</t>
  </si>
  <si>
    <r>
      <t>О</t>
    </r>
    <r>
      <rPr>
        <sz val="12"/>
        <rFont val="Times New Roman"/>
        <family val="1"/>
        <charset val="204"/>
      </rPr>
      <t>рфографические ошибки отсутсвуют в разработанном сценарии, презентации</t>
    </r>
  </si>
  <si>
    <t>Речь участника при проведении мероприятия</t>
  </si>
  <si>
    <t xml:space="preserve">Предложено не менее трех организаций района для оказания социальной помощи и социальных услуг. </t>
  </si>
  <si>
    <t xml:space="preserve">В сценарии профилактического мероприятия учтен  социальный статус целевой аудитории </t>
  </si>
  <si>
    <t>Сценарий профилактического мероприятия учитывает современные тенденции, присутствует оригинальность идеи, нестандартный подход.</t>
  </si>
  <si>
    <t xml:space="preserve"> Сценарий профилактического мероприятия учитывает современные тенденции</t>
  </si>
  <si>
    <t>В мероприятии применяются инновационные технологии</t>
  </si>
  <si>
    <t>Речь участника выразительна, эмоциональна, но наблюдаются стилистические  ошибки</t>
  </si>
  <si>
    <t xml:space="preserve">Речь участника выразительна, грамотна, эмоциональна. Доступна логична.Отсутствуют стилистические ошибки. Достигнуто взаимодействие с аудиторией   </t>
  </si>
  <si>
    <t>Цели и задачи, поставленные в мероприятии, способствуют развитию познавательных способностей обучающихся, воспитанию социально значимых качеств личности.</t>
  </si>
  <si>
    <t>Наличие целей и задач мероприятия</t>
  </si>
  <si>
    <t>Не создает эмоциональный настрой</t>
  </si>
  <si>
    <t>Создание эмоционального настроя у получателя социальных  услуг во время мероприятия</t>
  </si>
  <si>
    <t>Создает эмоциональный настрой, но не поддерживает его на протяжении мероприятия</t>
  </si>
  <si>
    <t>Создает и поддерживает  эмоциональный настрой на протяжении мероприятия.</t>
  </si>
  <si>
    <t>Создает и поддерживает  эмоциональный настрой на протяжении мероприятия.Создает ситуацию успеха для каждого участника мероприятия</t>
  </si>
  <si>
    <t>В мероприятии используются разнообразные виды деятельности . Соблюдение этимческих норм.</t>
  </si>
  <si>
    <t>Меропиятие соответстует требованиям к объему статичных видов деятельности и двигательной активновсти. Подбор демонстрационного и наглядного материала соответствует заявленной теме.Запрещенный материал в предоставленном мероприятии не используется.</t>
  </si>
  <si>
    <t xml:space="preserve">В сценарии профилактического мероприятия учтены возрастные и  гендерные   особенности </t>
  </si>
  <si>
    <t>Представлен перечень социальных услуг и сосоциальной помощи</t>
  </si>
  <si>
    <t>Верно определены социальные услуги и социальная помощь на примере предоставленной ситуации</t>
  </si>
  <si>
    <t>Даны ответы на все поставленные вопросы с использованием профессиональной терминологии.</t>
  </si>
  <si>
    <t>Наличие цели и задачей</t>
  </si>
  <si>
    <t>В плане отражены цели и задачи в сооответствии с ситуацией</t>
  </si>
  <si>
    <t>Перспективы решения ситуации</t>
  </si>
  <si>
    <t>Наличие нормативно - правовых документов</t>
  </si>
  <si>
    <r>
      <t>В плане представлена нормативно - правовавя  документация  (н</t>
    </r>
    <r>
      <rPr>
        <sz val="12"/>
        <rFont val="Times New Roman"/>
        <family val="1"/>
        <charset val="204"/>
      </rPr>
      <t>е менее 5 документов)</t>
    </r>
  </si>
  <si>
    <t xml:space="preserve"> План  мероприятий учитывает современные тенденции</t>
  </si>
  <si>
    <t>План мероприятий учитывает современные тенденции, присутствует оригинальность идеи, нестандартный подход.</t>
  </si>
  <si>
    <t>В плане мероприятий обозначено межведомственное взаимодействие с государственными учреждениями и социальными партнерами (не мене пяти)</t>
  </si>
  <si>
    <t>В плане  продемонтрированы методы, приемы и формы работы.</t>
  </si>
  <si>
    <t>В представленном плане  отражается перспектива решения проблемы получателя социальных услуг.</t>
  </si>
  <si>
    <t>В плане продемонстрированы разнообразные приемы, методы и формы работы с предоставленной категорией.</t>
  </si>
  <si>
    <t>Социальные услуги, социальная помощь, мерприятия не представлены</t>
  </si>
  <si>
    <t>Представленные социальные услуги, социальная помощь, мероприятия  частично учитывают нуждаемость</t>
  </si>
  <si>
    <t xml:space="preserve"> Точно определены социальные услуги, социальная помощи и мероприятия  с учетом ситуации. </t>
  </si>
  <si>
    <t>Точно определены  социальные услуги, социальная помощи и мероприятия. Информация предоставлена доступном и в полном объеме. Представлена перспектива решения проблемы гражданина.</t>
  </si>
  <si>
    <t>В плане отражены  социальные услуги, социальная помощь, мероприятия  для данной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</si>
</sst>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6" fillId="0" borderId="0"/>
  </cellStyleXfs>
  <cellXfs count="29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0" fillId="0" borderId="0" xfId="0" applyFont="1" applyBorder="1"/>
    <xf numFmtId="0" fontId="14" fillId="0" borderId="10" xfId="0" applyFont="1" applyBorder="1" applyAlignment="1">
      <alignment vertical="top" wrapText="1"/>
    </xf>
    <xf numFmtId="0" fontId="13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7" fillId="3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0" fontId="19" fillId="0" borderId="0" xfId="0" applyFont="1"/>
    <xf numFmtId="0" fontId="27" fillId="4" borderId="19" xfId="0" applyFont="1" applyFill="1" applyBorder="1" applyAlignment="1">
      <alignment horizontal="center" vertical="top" wrapText="1"/>
    </xf>
    <xf numFmtId="0" fontId="28" fillId="0" borderId="0" xfId="0" applyFont="1"/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vertical="top" wrapText="1"/>
    </xf>
    <xf numFmtId="0" fontId="19" fillId="8" borderId="1" xfId="0" applyFont="1" applyFill="1" applyBorder="1"/>
    <xf numFmtId="0" fontId="19" fillId="8" borderId="1" xfId="0" applyFont="1" applyFill="1" applyBorder="1" applyAlignment="1">
      <alignment vertical="top" wrapText="1"/>
    </xf>
    <xf numFmtId="0" fontId="19" fillId="8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vertical="top" wrapText="1"/>
    </xf>
    <xf numFmtId="0" fontId="18" fillId="8" borderId="3" xfId="0" applyFont="1" applyFill="1" applyBorder="1" applyAlignment="1">
      <alignment vertical="top" wrapText="1"/>
    </xf>
    <xf numFmtId="0" fontId="19" fillId="8" borderId="2" xfId="0" applyFont="1" applyFill="1" applyBorder="1"/>
    <xf numFmtId="0" fontId="19" fillId="4" borderId="7" xfId="0" applyFont="1" applyFill="1" applyBorder="1"/>
    <xf numFmtId="0" fontId="32" fillId="5" borderId="1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19" fillId="4" borderId="7" xfId="0" applyFont="1" applyFill="1" applyBorder="1" applyAlignment="1"/>
    <xf numFmtId="0" fontId="29" fillId="0" borderId="1" xfId="0" applyFont="1" applyFill="1" applyBorder="1" applyAlignment="1">
      <alignment horizontal="justify" vertical="top" wrapText="1"/>
    </xf>
    <xf numFmtId="0" fontId="29" fillId="0" borderId="11" xfId="0" applyFont="1" applyFill="1" applyBorder="1" applyAlignment="1">
      <alignment horizontal="center" vertical="top" wrapText="1"/>
    </xf>
    <xf numFmtId="0" fontId="31" fillId="0" borderId="16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29" fillId="0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18" fillId="0" borderId="1" xfId="0" applyFont="1" applyBorder="1" applyAlignment="1">
      <alignment vertical="top" wrapText="1"/>
    </xf>
    <xf numFmtId="0" fontId="19" fillId="0" borderId="11" xfId="0" applyFont="1" applyBorder="1"/>
    <xf numFmtId="0" fontId="18" fillId="0" borderId="2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7" fillId="0" borderId="0" xfId="2"/>
    <xf numFmtId="0" fontId="18" fillId="0" borderId="2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0" fontId="3" fillId="9" borderId="1" xfId="4" applyFont="1" applyFill="1" applyBorder="1" applyAlignment="1">
      <alignment horizontal="center" vertical="top" wrapText="1"/>
    </xf>
    <xf numFmtId="0" fontId="7" fillId="9" borderId="1" xfId="2" applyFill="1" applyBorder="1" applyAlignment="1">
      <alignment horizontal="center" vertical="top" wrapText="1"/>
    </xf>
    <xf numFmtId="0" fontId="4" fillId="9" borderId="1" xfId="4" applyFont="1" applyFill="1" applyBorder="1" applyAlignment="1">
      <alignment horizontal="center" vertical="top"/>
    </xf>
    <xf numFmtId="0" fontId="7" fillId="5" borderId="0" xfId="2" applyFill="1"/>
    <xf numFmtId="0" fontId="35" fillId="0" borderId="23" xfId="5" applyFont="1" applyBorder="1" applyAlignment="1">
      <alignment horizontal="left" vertical="center" wrapText="1"/>
    </xf>
    <xf numFmtId="0" fontId="19" fillId="0" borderId="0" xfId="0" applyFont="1"/>
    <xf numFmtId="0" fontId="31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18" fillId="0" borderId="4" xfId="0" applyFont="1" applyFill="1" applyBorder="1" applyAlignment="1">
      <alignment vertical="top" wrapText="1"/>
    </xf>
    <xf numFmtId="0" fontId="29" fillId="0" borderId="1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35" fillId="0" borderId="24" xfId="5" applyFont="1" applyBorder="1" applyAlignment="1">
      <alignment horizontal="left" vertical="center" wrapText="1"/>
    </xf>
    <xf numFmtId="0" fontId="35" fillId="0" borderId="23" xfId="5" applyFont="1" applyBorder="1"/>
    <xf numFmtId="0" fontId="35" fillId="0" borderId="1" xfId="5" applyFont="1" applyBorder="1" applyAlignment="1">
      <alignment vertical="center" wrapText="1"/>
    </xf>
    <xf numFmtId="0" fontId="35" fillId="0" borderId="23" xfId="5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 wrapText="1"/>
    </xf>
    <xf numFmtId="0" fontId="35" fillId="0" borderId="25" xfId="5" applyFont="1" applyBorder="1"/>
    <xf numFmtId="0" fontId="35" fillId="0" borderId="23" xfId="0" applyFont="1" applyBorder="1" applyAlignment="1">
      <alignment horizontal="left" vertical="center" wrapText="1"/>
    </xf>
    <xf numFmtId="0" fontId="37" fillId="10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37" fillId="10" borderId="0" xfId="0" applyFont="1" applyFill="1"/>
    <xf numFmtId="0" fontId="37" fillId="10" borderId="0" xfId="0" applyFont="1" applyFill="1" applyAlignment="1">
      <alignment wrapText="1"/>
    </xf>
    <xf numFmtId="2" fontId="37" fillId="10" borderId="0" xfId="0" applyNumberFormat="1" applyFont="1" applyFill="1"/>
    <xf numFmtId="0" fontId="29" fillId="5" borderId="1" xfId="0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/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wrapText="1"/>
    </xf>
    <xf numFmtId="2" fontId="38" fillId="0" borderId="1" xfId="0" applyNumberFormat="1" applyFont="1" applyBorder="1"/>
    <xf numFmtId="0" fontId="11" fillId="10" borderId="0" xfId="0" applyFont="1" applyFill="1"/>
    <xf numFmtId="0" fontId="11" fillId="10" borderId="0" xfId="0" applyFont="1" applyFill="1" applyAlignment="1">
      <alignment horizontal="center"/>
    </xf>
    <xf numFmtId="0" fontId="11" fillId="10" borderId="0" xfId="0" applyFont="1" applyFill="1" applyAlignment="1">
      <alignment wrapText="1"/>
    </xf>
    <xf numFmtId="2" fontId="11" fillId="10" borderId="0" xfId="0" applyNumberFormat="1" applyFont="1" applyFill="1"/>
    <xf numFmtId="0" fontId="3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2" fontId="10" fillId="0" borderId="0" xfId="0" applyNumberFormat="1" applyFont="1"/>
    <xf numFmtId="0" fontId="37" fillId="10" borderId="2" xfId="0" applyFont="1" applyFill="1" applyBorder="1" applyAlignment="1">
      <alignment horizontal="center"/>
    </xf>
    <xf numFmtId="0" fontId="11" fillId="10" borderId="3" xfId="0" applyFont="1" applyFill="1" applyBorder="1"/>
    <xf numFmtId="0" fontId="11" fillId="10" borderId="3" xfId="0" applyFont="1" applyFill="1" applyBorder="1" applyAlignment="1">
      <alignment horizontal="center"/>
    </xf>
    <xf numFmtId="0" fontId="11" fillId="10" borderId="3" xfId="0" applyFont="1" applyFill="1" applyBorder="1" applyAlignment="1">
      <alignment wrapText="1"/>
    </xf>
    <xf numFmtId="2" fontId="11" fillId="10" borderId="4" xfId="0" applyNumberFormat="1" applyFont="1" applyFill="1" applyBorder="1"/>
    <xf numFmtId="0" fontId="0" fillId="0" borderId="16" xfId="0" applyBorder="1" applyAlignment="1">
      <alignment horizontal="center"/>
    </xf>
    <xf numFmtId="0" fontId="10" fillId="0" borderId="16" xfId="0" applyFont="1" applyBorder="1" applyAlignment="1">
      <alignment wrapText="1"/>
    </xf>
    <xf numFmtId="0" fontId="10" fillId="0" borderId="16" xfId="0" applyFont="1" applyBorder="1" applyAlignment="1">
      <alignment horizontal="center"/>
    </xf>
    <xf numFmtId="2" fontId="10" fillId="0" borderId="16" xfId="0" applyNumberFormat="1" applyFont="1" applyBorder="1"/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/>
    <xf numFmtId="0" fontId="0" fillId="0" borderId="0" xfId="0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>
      <alignment wrapText="1"/>
    </xf>
    <xf numFmtId="2" fontId="38" fillId="0" borderId="0" xfId="0" applyNumberFormat="1" applyFont="1" applyBorder="1"/>
    <xf numFmtId="0" fontId="30" fillId="0" borderId="0" xfId="0" applyFont="1" applyBorder="1" applyAlignment="1">
      <alignment wrapText="1"/>
    </xf>
    <xf numFmtId="0" fontId="10" fillId="0" borderId="0" xfId="0" applyFont="1" applyBorder="1" applyAlignment="1">
      <alignment horizontal="left" vertical="center" wrapText="1"/>
    </xf>
    <xf numFmtId="0" fontId="7" fillId="5" borderId="0" xfId="2" applyFill="1" applyAlignment="1">
      <alignment vertical="top"/>
    </xf>
    <xf numFmtId="0" fontId="18" fillId="0" borderId="2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0" fontId="18" fillId="0" borderId="4" xfId="0" applyFont="1" applyFill="1" applyBorder="1" applyAlignment="1">
      <alignment vertical="top" wrapText="1"/>
    </xf>
    <xf numFmtId="0" fontId="31" fillId="0" borderId="1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0" fillId="0" borderId="8" xfId="0" applyBorder="1"/>
    <xf numFmtId="0" fontId="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19" fillId="5" borderId="17" xfId="0" applyFont="1" applyFill="1" applyBorder="1" applyAlignment="1">
      <alignment horizontal="left" vertical="top" wrapText="1"/>
    </xf>
    <xf numFmtId="0" fontId="19" fillId="5" borderId="7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19" fillId="5" borderId="18" xfId="0" applyFont="1" applyFill="1" applyBorder="1" applyAlignment="1">
      <alignment horizontal="left" vertical="top" wrapText="1"/>
    </xf>
    <xf numFmtId="0" fontId="19" fillId="5" borderId="6" xfId="0" applyFont="1" applyFill="1" applyBorder="1" applyAlignment="1">
      <alignment horizontal="left" vertical="top" wrapText="1"/>
    </xf>
    <xf numFmtId="0" fontId="18" fillId="4" borderId="12" xfId="0" applyFont="1" applyFill="1" applyBorder="1" applyAlignment="1">
      <alignment horizontal="center" vertical="top" wrapText="1"/>
    </xf>
    <xf numFmtId="0" fontId="18" fillId="4" borderId="15" xfId="0" applyFont="1" applyFill="1" applyBorder="1" applyAlignment="1">
      <alignment horizontal="center" vertical="top" wrapText="1"/>
    </xf>
    <xf numFmtId="0" fontId="18" fillId="4" borderId="13" xfId="0" applyFont="1" applyFill="1" applyBorder="1" applyAlignment="1">
      <alignment horizontal="center" vertical="top" wrapText="1"/>
    </xf>
    <xf numFmtId="0" fontId="19" fillId="4" borderId="14" xfId="0" applyFont="1" applyFill="1" applyBorder="1"/>
    <xf numFmtId="0" fontId="19" fillId="4" borderId="19" xfId="0" applyFont="1" applyFill="1" applyBorder="1"/>
    <xf numFmtId="0" fontId="19" fillId="4" borderId="7" xfId="0" applyFont="1" applyFill="1" applyBorder="1"/>
    <xf numFmtId="0" fontId="20" fillId="0" borderId="16" xfId="0" applyFont="1" applyBorder="1" applyAlignment="1">
      <alignment horizontal="left" vertical="top" wrapText="1"/>
    </xf>
    <xf numFmtId="0" fontId="22" fillId="0" borderId="17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0" borderId="17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top" wrapText="1"/>
    </xf>
    <xf numFmtId="0" fontId="21" fillId="0" borderId="9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top" wrapText="1"/>
    </xf>
    <xf numFmtId="0" fontId="19" fillId="5" borderId="9" xfId="0" applyFont="1" applyFill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29" fillId="6" borderId="2" xfId="0" applyFont="1" applyFill="1" applyBorder="1" applyAlignment="1">
      <alignment horizontal="center" vertical="top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30" fillId="7" borderId="2" xfId="0" applyFont="1" applyFill="1" applyBorder="1" applyAlignment="1">
      <alignment horizontal="center" vertical="top" wrapText="1"/>
    </xf>
    <xf numFmtId="0" fontId="30" fillId="7" borderId="3" xfId="0" applyFont="1" applyFill="1" applyBorder="1" applyAlignment="1">
      <alignment horizontal="center" vertical="top" wrapText="1"/>
    </xf>
    <xf numFmtId="0" fontId="30" fillId="7" borderId="4" xfId="0" applyFont="1" applyFill="1" applyBorder="1" applyAlignment="1">
      <alignment horizontal="center" vertical="top" wrapText="1"/>
    </xf>
    <xf numFmtId="0" fontId="30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3" fillId="0" borderId="11" xfId="0" applyFont="1" applyBorder="1" applyAlignment="1">
      <alignment horizontal="left" vertical="top" wrapText="1"/>
    </xf>
    <xf numFmtId="0" fontId="18" fillId="4" borderId="21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8" xfId="0" applyFont="1" applyFill="1" applyBorder="1" applyAlignment="1">
      <alignment horizontal="center" vertical="top" wrapText="1"/>
    </xf>
    <xf numFmtId="0" fontId="26" fillId="4" borderId="15" xfId="0" applyFont="1" applyFill="1" applyBorder="1" applyAlignment="1">
      <alignment horizontal="center" vertical="top" wrapText="1"/>
    </xf>
    <xf numFmtId="0" fontId="26" fillId="4" borderId="21" xfId="0" applyFont="1" applyFill="1" applyBorder="1" applyAlignment="1">
      <alignment horizontal="center" vertical="top" wrapText="1"/>
    </xf>
    <xf numFmtId="0" fontId="26" fillId="4" borderId="22" xfId="0" applyFont="1" applyFill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32" fillId="8" borderId="18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center" vertical="center"/>
    </xf>
    <xf numFmtId="0" fontId="32" fillId="8" borderId="6" xfId="0" applyFont="1" applyFill="1" applyBorder="1" applyAlignment="1">
      <alignment horizontal="center" vertical="center"/>
    </xf>
    <xf numFmtId="0" fontId="32" fillId="8" borderId="17" xfId="0" applyFont="1" applyFill="1" applyBorder="1" applyAlignment="1">
      <alignment horizontal="center" vertical="center"/>
    </xf>
    <xf numFmtId="0" fontId="32" fillId="8" borderId="0" xfId="0" applyFont="1" applyFill="1" applyBorder="1" applyAlignment="1">
      <alignment horizontal="center" vertical="center"/>
    </xf>
    <xf numFmtId="0" fontId="32" fillId="8" borderId="7" xfId="0" applyFont="1" applyFill="1" applyBorder="1" applyAlignment="1">
      <alignment horizontal="center" vertical="center"/>
    </xf>
    <xf numFmtId="0" fontId="33" fillId="6" borderId="3" xfId="0" applyFont="1" applyFill="1" applyBorder="1" applyAlignment="1">
      <alignment horizontal="center" vertical="top" wrapText="1"/>
    </xf>
    <xf numFmtId="0" fontId="33" fillId="6" borderId="4" xfId="0" applyFont="1" applyFill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 wrapText="1"/>
    </xf>
    <xf numFmtId="0" fontId="29" fillId="0" borderId="4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34" fillId="6" borderId="3" xfId="0" applyFont="1" applyFill="1" applyBorder="1" applyAlignment="1">
      <alignment horizontal="center" vertical="top" wrapText="1"/>
    </xf>
    <xf numFmtId="0" fontId="34" fillId="6" borderId="4" xfId="0" applyFont="1" applyFill="1" applyBorder="1" applyAlignment="1">
      <alignment horizontal="center" vertical="top" wrapText="1"/>
    </xf>
    <xf numFmtId="0" fontId="32" fillId="8" borderId="0" xfId="0" applyFont="1" applyFill="1" applyAlignment="1">
      <alignment horizontal="center" vertical="center"/>
    </xf>
    <xf numFmtId="0" fontId="29" fillId="4" borderId="5" xfId="0" applyFont="1" applyFill="1" applyBorder="1" applyAlignment="1">
      <alignment horizontal="center" vertical="top" wrapText="1"/>
    </xf>
    <xf numFmtId="0" fontId="29" fillId="4" borderId="8" xfId="0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19" fillId="4" borderId="19" xfId="0" applyFont="1" applyFill="1" applyBorder="1" applyAlignment="1">
      <alignment horizontal="center"/>
    </xf>
    <xf numFmtId="0" fontId="29" fillId="6" borderId="2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33" fillId="6" borderId="2" xfId="0" applyFont="1" applyFill="1" applyBorder="1" applyAlignment="1">
      <alignment horizontal="center" vertical="center" wrapText="1"/>
    </xf>
    <xf numFmtId="0" fontId="33" fillId="6" borderId="3" xfId="0" applyFont="1" applyFill="1" applyBorder="1" applyAlignment="1">
      <alignment horizontal="center" vertical="center" wrapText="1"/>
    </xf>
    <xf numFmtId="0" fontId="33" fillId="6" borderId="4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0" fontId="18" fillId="0" borderId="4" xfId="0" applyFont="1" applyFill="1" applyBorder="1" applyAlignment="1">
      <alignment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3" xfId="0" applyFont="1" applyFill="1" applyBorder="1" applyAlignment="1">
      <alignment vertical="center" wrapText="1"/>
    </xf>
    <xf numFmtId="0" fontId="31" fillId="0" borderId="4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top" wrapText="1"/>
    </xf>
    <xf numFmtId="0" fontId="31" fillId="0" borderId="18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17" xfId="0" applyFont="1" applyBorder="1" applyAlignment="1">
      <alignment horizontal="center" vertical="top" wrapText="1"/>
    </xf>
    <xf numFmtId="0" fontId="31" fillId="0" borderId="0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31" fillId="0" borderId="1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/>
    </xf>
    <xf numFmtId="0" fontId="18" fillId="0" borderId="11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31" fillId="0" borderId="20" xfId="0" applyFont="1" applyBorder="1" applyAlignment="1">
      <alignment horizontal="center" vertical="top" wrapText="1"/>
    </xf>
    <xf numFmtId="0" fontId="31" fillId="0" borderId="8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="80" zoomScaleNormal="80" workbookViewId="0">
      <pane ySplit="1" topLeftCell="A4" activePane="bottomLeft" state="frozen"/>
      <selection pane="bottomLeft" activeCell="G5" sqref="G5"/>
    </sheetView>
  </sheetViews>
  <sheetFormatPr defaultColWidth="16.140625" defaultRowHeight="15" x14ac:dyDescent="0.25"/>
  <cols>
    <col min="1" max="1" width="27" style="24" customWidth="1"/>
    <col min="2" max="2" width="39.5703125" style="24" customWidth="1"/>
    <col min="3" max="3" width="33.42578125" style="24" customWidth="1"/>
    <col min="4" max="4" width="26.140625" style="24" customWidth="1"/>
    <col min="5" max="16384" width="16.140625" style="24"/>
  </cols>
  <sheetData>
    <row r="1" spans="1:14" ht="56.25" x14ac:dyDescent="0.25">
      <c r="A1" s="23" t="s">
        <v>0</v>
      </c>
      <c r="B1" s="23" t="s">
        <v>1</v>
      </c>
      <c r="C1" s="23" t="s">
        <v>13</v>
      </c>
      <c r="D1" s="23" t="s">
        <v>2</v>
      </c>
      <c r="E1" s="23" t="s">
        <v>3</v>
      </c>
      <c r="F1" s="23" t="s">
        <v>4</v>
      </c>
      <c r="G1" s="23" t="s">
        <v>5</v>
      </c>
      <c r="H1" s="22" t="s">
        <v>9</v>
      </c>
    </row>
    <row r="2" spans="1:14" s="25" customFormat="1" ht="183" customHeight="1" x14ac:dyDescent="0.25">
      <c r="A2" s="27" t="s">
        <v>66</v>
      </c>
      <c r="B2" s="27" t="s">
        <v>289</v>
      </c>
      <c r="C2" s="27" t="s">
        <v>168</v>
      </c>
      <c r="D2" s="27" t="s">
        <v>290</v>
      </c>
      <c r="E2" s="27" t="s">
        <v>7</v>
      </c>
      <c r="F2" s="67" t="s">
        <v>4</v>
      </c>
      <c r="G2" s="29">
        <v>40</v>
      </c>
    </row>
    <row r="3" spans="1:14" s="25" customFormat="1" ht="186" customHeight="1" x14ac:dyDescent="0.25">
      <c r="A3" s="27" t="s">
        <v>67</v>
      </c>
      <c r="B3" s="27" t="s">
        <v>296</v>
      </c>
      <c r="C3" s="27" t="s">
        <v>169</v>
      </c>
      <c r="D3" s="27" t="s">
        <v>288</v>
      </c>
      <c r="E3" s="27" t="s">
        <v>6</v>
      </c>
      <c r="F3" s="67" t="s">
        <v>4</v>
      </c>
      <c r="G3" s="29">
        <v>30</v>
      </c>
    </row>
    <row r="4" spans="1:14" s="25" customFormat="1" ht="240" customHeight="1" x14ac:dyDescent="0.25">
      <c r="A4" s="71" t="s">
        <v>67</v>
      </c>
      <c r="B4" s="71" t="s">
        <v>292</v>
      </c>
      <c r="C4" s="71" t="s">
        <v>169</v>
      </c>
      <c r="D4" s="71" t="s">
        <v>291</v>
      </c>
      <c r="E4" s="71" t="s">
        <v>8</v>
      </c>
      <c r="F4" s="133" t="s">
        <v>4</v>
      </c>
      <c r="G4" s="72">
        <v>10</v>
      </c>
      <c r="H4" s="73"/>
      <c r="I4" s="73"/>
      <c r="J4" s="73"/>
      <c r="K4" s="73"/>
      <c r="L4" s="73"/>
      <c r="M4" s="73"/>
      <c r="N4" s="73"/>
    </row>
    <row r="5" spans="1:14" s="25" customFormat="1" ht="189.75" customHeight="1" x14ac:dyDescent="0.25">
      <c r="A5" s="71" t="s">
        <v>67</v>
      </c>
      <c r="B5" s="28" t="s">
        <v>293</v>
      </c>
      <c r="C5" s="71" t="s">
        <v>169</v>
      </c>
      <c r="D5" s="71">
        <v>40</v>
      </c>
      <c r="E5" s="71" t="s">
        <v>8</v>
      </c>
      <c r="F5" s="74" t="s">
        <v>4</v>
      </c>
      <c r="G5" s="72">
        <v>20</v>
      </c>
      <c r="H5" s="73"/>
      <c r="I5" s="73"/>
      <c r="J5" s="73"/>
      <c r="K5" s="73"/>
      <c r="L5" s="73"/>
      <c r="M5" s="73"/>
      <c r="N5" s="73"/>
    </row>
    <row r="6" spans="1:14" s="26" customFormat="1" ht="138.75" customHeight="1" x14ac:dyDescent="0.25">
      <c r="A6" s="27"/>
      <c r="B6" s="28"/>
      <c r="C6" s="27" t="s">
        <v>294</v>
      </c>
      <c r="D6" s="28"/>
      <c r="E6" s="28"/>
      <c r="F6" s="68" t="s">
        <v>238</v>
      </c>
      <c r="G6" s="30"/>
    </row>
    <row r="7" spans="1:14" x14ac:dyDescent="0.25">
      <c r="G7" s="24">
        <v>100</v>
      </c>
    </row>
    <row r="9" spans="1:14" ht="70.5" customHeight="1" x14ac:dyDescent="0.25">
      <c r="B9" s="141" t="s">
        <v>295</v>
      </c>
      <c r="C9" s="141"/>
      <c r="D9" s="141"/>
      <c r="E9" s="141"/>
      <c r="F9" s="141"/>
      <c r="G9" s="141"/>
    </row>
  </sheetData>
  <autoFilter ref="D1:D9"/>
  <mergeCells count="1">
    <mergeCell ref="B9:G9"/>
  </mergeCells>
  <hyperlinks>
    <hyperlink ref="C3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  <hyperlink ref="C4:C6" location="'Профстандарт  40.002 код A 03.2'!A1" display="'Профстандарт  40.002 код A 03.2'!A1"/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F2" location="РАБОЧАЯ_ПЛОЩАДКА_КОНКУРСАНТОВ_М1" display="Раздел ИЛ 1"/>
    <hyperlink ref="F3" location="Рабочая_площадка_М2" display="Раздел ИЛ 2"/>
    <hyperlink ref="F4" location="Модуль3" display="Раздел ИЛ 3"/>
    <hyperlink ref="F5" location="модуль4" display="Раздел ИЛ 4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3" ht="27" customHeight="1" x14ac:dyDescent="0.25">
      <c r="A1" s="298" t="s">
        <v>164</v>
      </c>
      <c r="B1" s="298"/>
      <c r="C1" s="298"/>
    </row>
    <row r="2" spans="1:3" x14ac:dyDescent="0.25">
      <c r="A2" s="3" t="s">
        <v>10</v>
      </c>
      <c r="B2" s="3" t="s">
        <v>11</v>
      </c>
      <c r="C2" s="3" t="s">
        <v>12</v>
      </c>
    </row>
    <row r="3" spans="1:3" ht="409.5" x14ac:dyDescent="0.25">
      <c r="A3" s="4" t="s">
        <v>165</v>
      </c>
      <c r="B3" s="2" t="s">
        <v>167</v>
      </c>
      <c r="C3" s="2" t="s">
        <v>166</v>
      </c>
    </row>
    <row r="4" spans="1:3" ht="29.1" customHeight="1" x14ac:dyDescent="0.25">
      <c r="A4" s="291" t="s">
        <v>68</v>
      </c>
      <c r="B4" s="292"/>
      <c r="C4" s="293"/>
    </row>
    <row r="5" spans="1:3" x14ac:dyDescent="0.25">
      <c r="A5" s="294" t="s">
        <v>14</v>
      </c>
      <c r="B5" s="292"/>
      <c r="C5" s="293"/>
    </row>
    <row r="6" spans="1:3" ht="40.5" customHeight="1" x14ac:dyDescent="0.25">
      <c r="A6" s="295" t="s">
        <v>69</v>
      </c>
      <c r="B6" s="295"/>
      <c r="C6" s="296"/>
    </row>
    <row r="7" spans="1:3" ht="29.25" customHeight="1" x14ac:dyDescent="0.25">
      <c r="A7" s="287" t="s">
        <v>70</v>
      </c>
      <c r="B7" s="287"/>
      <c r="C7" s="288"/>
    </row>
    <row r="8" spans="1:3" ht="39" customHeight="1" x14ac:dyDescent="0.25">
      <c r="A8" s="287" t="s">
        <v>71</v>
      </c>
      <c r="B8" s="287"/>
      <c r="C8" s="288"/>
    </row>
    <row r="9" spans="1:3" ht="27.75" customHeight="1" x14ac:dyDescent="0.25">
      <c r="A9" s="287" t="s">
        <v>72</v>
      </c>
      <c r="B9" s="287"/>
      <c r="C9" s="288"/>
    </row>
    <row r="10" spans="1:3" ht="26.25" customHeight="1" x14ac:dyDescent="0.25">
      <c r="A10" s="287" t="s">
        <v>73</v>
      </c>
      <c r="B10" s="287"/>
      <c r="C10" s="288"/>
    </row>
    <row r="11" spans="1:3" ht="27" customHeight="1" x14ac:dyDescent="0.25">
      <c r="A11" s="287" t="s">
        <v>74</v>
      </c>
      <c r="B11" s="287"/>
      <c r="C11" s="288"/>
    </row>
    <row r="12" spans="1:3" ht="27.75" customHeight="1" x14ac:dyDescent="0.25">
      <c r="A12" s="287" t="s">
        <v>75</v>
      </c>
      <c r="B12" s="287"/>
      <c r="C12" s="288"/>
    </row>
  </sheetData>
  <sheetProtection selectLockedCells="1" selectUnlockedCells="1"/>
  <mergeCells count="10">
    <mergeCell ref="A1:C1"/>
    <mergeCell ref="A4:C4"/>
    <mergeCell ref="A5:C5"/>
    <mergeCell ref="A6:C6"/>
    <mergeCell ref="A12:C12"/>
    <mergeCell ref="A7:C7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opLeftCell="A25" zoomScale="70" zoomScaleNormal="70" workbookViewId="0">
      <selection activeCell="C116" sqref="C116:D117"/>
    </sheetView>
  </sheetViews>
  <sheetFormatPr defaultColWidth="8.85546875" defaultRowHeight="12.75" x14ac:dyDescent="0.2"/>
  <cols>
    <col min="1" max="1" width="2.140625" style="63" customWidth="1"/>
    <col min="2" max="2" width="4.42578125" style="64" customWidth="1"/>
    <col min="3" max="3" width="68.28515625" style="64" customWidth="1"/>
    <col min="4" max="4" width="49.42578125" style="64" customWidth="1"/>
    <col min="5" max="5" width="12.28515625" style="64" customWidth="1"/>
    <col min="6" max="6" width="10" style="65" customWidth="1"/>
    <col min="7" max="7" width="9.7109375" style="66" customWidth="1"/>
    <col min="8" max="8" width="80.85546875" style="64" customWidth="1"/>
    <col min="9" max="9" width="29.85546875" style="31" customWidth="1"/>
    <col min="10" max="10" width="36.42578125" style="31" customWidth="1"/>
    <col min="11" max="11" width="2.5703125" style="31" customWidth="1"/>
    <col min="12" max="16384" width="8.85546875" style="31"/>
  </cols>
  <sheetData>
    <row r="1" spans="1:11" ht="15.75" customHeight="1" thickTop="1" x14ac:dyDescent="0.2">
      <c r="A1" s="151"/>
      <c r="B1" s="153"/>
      <c r="C1" s="153"/>
      <c r="D1" s="153"/>
      <c r="E1" s="153"/>
      <c r="F1" s="153"/>
      <c r="G1" s="153"/>
      <c r="H1" s="153"/>
      <c r="I1" s="153"/>
      <c r="J1" s="153"/>
      <c r="K1" s="154"/>
    </row>
    <row r="2" spans="1:11" s="5" customFormat="1" ht="57.75" customHeight="1" x14ac:dyDescent="0.25">
      <c r="A2" s="152"/>
      <c r="B2" s="157" t="s">
        <v>15</v>
      </c>
      <c r="C2" s="157"/>
      <c r="D2" s="147" t="s">
        <v>297</v>
      </c>
      <c r="E2" s="148"/>
      <c r="F2" s="158" t="s">
        <v>16</v>
      </c>
      <c r="G2" s="159"/>
      <c r="H2" s="160"/>
      <c r="I2" s="149" t="s">
        <v>17</v>
      </c>
      <c r="J2" s="150"/>
      <c r="K2" s="155"/>
    </row>
    <row r="3" spans="1:11" s="5" customFormat="1" ht="15.75" x14ac:dyDescent="0.25">
      <c r="A3" s="152"/>
      <c r="B3" s="142" t="s">
        <v>18</v>
      </c>
      <c r="C3" s="142"/>
      <c r="D3" s="143" t="s">
        <v>298</v>
      </c>
      <c r="E3" s="144"/>
      <c r="F3" s="161"/>
      <c r="G3" s="159"/>
      <c r="H3" s="160"/>
      <c r="I3" s="145"/>
      <c r="J3" s="146"/>
      <c r="K3" s="155"/>
    </row>
    <row r="4" spans="1:11" s="5" customFormat="1" ht="15.75" x14ac:dyDescent="0.25">
      <c r="A4" s="152"/>
      <c r="B4" s="142" t="s">
        <v>19</v>
      </c>
      <c r="C4" s="142"/>
      <c r="D4" s="143" t="s">
        <v>299</v>
      </c>
      <c r="E4" s="144"/>
      <c r="F4" s="161"/>
      <c r="G4" s="159"/>
      <c r="H4" s="160"/>
      <c r="I4" s="145"/>
      <c r="J4" s="146"/>
      <c r="K4" s="155"/>
    </row>
    <row r="5" spans="1:11" s="5" customFormat="1" ht="15.75" x14ac:dyDescent="0.25">
      <c r="A5" s="152"/>
      <c r="B5" s="142" t="s">
        <v>20</v>
      </c>
      <c r="C5" s="142"/>
      <c r="D5" s="147" t="s">
        <v>301</v>
      </c>
      <c r="E5" s="148"/>
      <c r="F5" s="161"/>
      <c r="G5" s="159"/>
      <c r="H5" s="160"/>
      <c r="I5" s="149" t="s">
        <v>21</v>
      </c>
      <c r="J5" s="150"/>
      <c r="K5" s="155"/>
    </row>
    <row r="6" spans="1:11" s="5" customFormat="1" ht="15.75" x14ac:dyDescent="0.25">
      <c r="A6" s="152"/>
      <c r="B6" s="165" t="s">
        <v>22</v>
      </c>
      <c r="C6" s="165"/>
      <c r="D6" s="143" t="s">
        <v>300</v>
      </c>
      <c r="E6" s="144"/>
      <c r="F6" s="161"/>
      <c r="G6" s="159"/>
      <c r="H6" s="160"/>
      <c r="I6" s="166"/>
      <c r="J6" s="167"/>
      <c r="K6" s="155"/>
    </row>
    <row r="7" spans="1:11" s="5" customFormat="1" ht="15.75" x14ac:dyDescent="0.25">
      <c r="A7" s="152"/>
      <c r="B7" s="165" t="s">
        <v>23</v>
      </c>
      <c r="C7" s="165"/>
      <c r="D7" s="143" t="s">
        <v>302</v>
      </c>
      <c r="E7" s="144"/>
      <c r="F7" s="161"/>
      <c r="G7" s="159"/>
      <c r="H7" s="160"/>
      <c r="I7" s="168" t="s">
        <v>24</v>
      </c>
      <c r="J7" s="169"/>
      <c r="K7" s="155"/>
    </row>
    <row r="8" spans="1:11" s="5" customFormat="1" ht="15.75" x14ac:dyDescent="0.25">
      <c r="A8" s="152"/>
      <c r="B8" s="165" t="s">
        <v>25</v>
      </c>
      <c r="C8" s="165"/>
      <c r="D8" s="147">
        <v>46</v>
      </c>
      <c r="E8" s="148"/>
      <c r="F8" s="161"/>
      <c r="G8" s="159"/>
      <c r="H8" s="160"/>
      <c r="I8" s="170"/>
      <c r="J8" s="171"/>
      <c r="K8" s="155"/>
    </row>
    <row r="9" spans="1:11" s="5" customFormat="1" ht="15.75" x14ac:dyDescent="0.25">
      <c r="A9" s="152"/>
      <c r="B9" s="142" t="s">
        <v>26</v>
      </c>
      <c r="C9" s="142"/>
      <c r="D9" s="147">
        <v>41</v>
      </c>
      <c r="E9" s="148"/>
      <c r="F9" s="161"/>
      <c r="G9" s="159"/>
      <c r="H9" s="160"/>
      <c r="I9" s="170"/>
      <c r="J9" s="171"/>
      <c r="K9" s="155"/>
    </row>
    <row r="10" spans="1:11" s="5" customFormat="1" ht="15.75" x14ac:dyDescent="0.25">
      <c r="A10" s="152"/>
      <c r="B10" s="142" t="s">
        <v>27</v>
      </c>
      <c r="C10" s="142"/>
      <c r="D10" s="147">
        <v>41</v>
      </c>
      <c r="E10" s="148"/>
      <c r="F10" s="161"/>
      <c r="G10" s="159"/>
      <c r="H10" s="160"/>
      <c r="I10" s="170"/>
      <c r="J10" s="171"/>
      <c r="K10" s="155"/>
    </row>
    <row r="11" spans="1:11" s="5" customFormat="1" ht="114.75" customHeight="1" x14ac:dyDescent="0.25">
      <c r="A11" s="152"/>
      <c r="B11" s="183" t="s">
        <v>28</v>
      </c>
      <c r="C11" s="183"/>
      <c r="D11" s="147"/>
      <c r="E11" s="148"/>
      <c r="F11" s="162"/>
      <c r="G11" s="163"/>
      <c r="H11" s="164"/>
      <c r="I11" s="172"/>
      <c r="J11" s="173"/>
      <c r="K11" s="155"/>
    </row>
    <row r="12" spans="1:11" ht="15.75" customHeight="1" x14ac:dyDescent="0.2">
      <c r="A12" s="184"/>
      <c r="B12" s="185"/>
      <c r="C12" s="185"/>
      <c r="D12" s="185"/>
      <c r="E12" s="185"/>
      <c r="F12" s="185"/>
      <c r="G12" s="185"/>
      <c r="H12" s="185"/>
      <c r="I12" s="185"/>
      <c r="J12" s="185"/>
      <c r="K12" s="156"/>
    </row>
    <row r="13" spans="1:11" ht="15.75" customHeight="1" x14ac:dyDescent="0.2">
      <c r="A13" s="184"/>
      <c r="B13" s="186"/>
      <c r="C13" s="186"/>
      <c r="D13" s="186"/>
      <c r="E13" s="186"/>
      <c r="F13" s="186"/>
      <c r="G13" s="186"/>
      <c r="H13" s="186"/>
      <c r="I13" s="186"/>
      <c r="J13" s="186"/>
      <c r="K13" s="156"/>
    </row>
    <row r="14" spans="1:11" s="33" customFormat="1" ht="20.25" customHeight="1" x14ac:dyDescent="0.3">
      <c r="A14" s="187"/>
      <c r="B14" s="190" t="s">
        <v>29</v>
      </c>
      <c r="C14" s="191"/>
      <c r="D14" s="191"/>
      <c r="E14" s="191"/>
      <c r="F14" s="191"/>
      <c r="G14" s="191"/>
      <c r="H14" s="191"/>
      <c r="I14" s="191"/>
      <c r="J14" s="191"/>
      <c r="K14" s="32"/>
    </row>
    <row r="15" spans="1:11" ht="15.75" customHeight="1" x14ac:dyDescent="0.2">
      <c r="A15" s="187"/>
      <c r="B15" s="174" t="s">
        <v>30</v>
      </c>
      <c r="C15" s="175"/>
      <c r="D15" s="175"/>
      <c r="E15" s="175"/>
      <c r="F15" s="175"/>
      <c r="G15" s="176"/>
      <c r="H15" s="177" t="s">
        <v>31</v>
      </c>
      <c r="I15" s="178"/>
      <c r="J15" s="179"/>
      <c r="K15" s="155"/>
    </row>
    <row r="16" spans="1:11" ht="39.75" customHeight="1" x14ac:dyDescent="0.2">
      <c r="A16" s="187"/>
      <c r="B16" s="34" t="s">
        <v>32</v>
      </c>
      <c r="C16" s="34" t="s">
        <v>33</v>
      </c>
      <c r="D16" s="34" t="s">
        <v>34</v>
      </c>
      <c r="E16" s="34" t="s">
        <v>35</v>
      </c>
      <c r="F16" s="34" t="s">
        <v>36</v>
      </c>
      <c r="G16" s="35" t="s">
        <v>37</v>
      </c>
      <c r="H16" s="36" t="s">
        <v>33</v>
      </c>
      <c r="I16" s="37" t="s">
        <v>38</v>
      </c>
      <c r="J16" s="37" t="s">
        <v>39</v>
      </c>
      <c r="K16" s="155"/>
    </row>
    <row r="17" spans="1:11" ht="25.5" customHeight="1" x14ac:dyDescent="0.2">
      <c r="A17" s="187"/>
      <c r="B17" s="38">
        <v>1</v>
      </c>
      <c r="C17" s="75" t="s">
        <v>172</v>
      </c>
      <c r="D17" s="86" t="s">
        <v>186</v>
      </c>
      <c r="E17" s="39" t="s">
        <v>187</v>
      </c>
      <c r="F17" s="38">
        <v>1</v>
      </c>
      <c r="G17" s="40">
        <v>41</v>
      </c>
      <c r="H17" s="41"/>
      <c r="I17" s="42"/>
      <c r="J17" s="43"/>
      <c r="K17" s="155"/>
    </row>
    <row r="18" spans="1:11" ht="21" customHeight="1" x14ac:dyDescent="0.2">
      <c r="A18" s="187"/>
      <c r="B18" s="38">
        <v>2</v>
      </c>
      <c r="C18" s="75" t="s">
        <v>173</v>
      </c>
      <c r="D18" s="86" t="s">
        <v>186</v>
      </c>
      <c r="E18" s="39" t="s">
        <v>187</v>
      </c>
      <c r="F18" s="38">
        <v>1</v>
      </c>
      <c r="G18" s="40">
        <v>41</v>
      </c>
      <c r="H18" s="41"/>
      <c r="I18" s="42"/>
      <c r="J18" s="42"/>
      <c r="K18" s="155"/>
    </row>
    <row r="19" spans="1:11" ht="15" x14ac:dyDescent="0.2">
      <c r="A19" s="187"/>
      <c r="B19" s="38">
        <v>3</v>
      </c>
      <c r="C19" s="75" t="s">
        <v>174</v>
      </c>
      <c r="D19" s="86" t="s">
        <v>186</v>
      </c>
      <c r="E19" s="78" t="s">
        <v>187</v>
      </c>
      <c r="F19" s="38">
        <v>1</v>
      </c>
      <c r="G19" s="40">
        <v>41</v>
      </c>
      <c r="H19" s="41"/>
      <c r="I19" s="42"/>
      <c r="J19" s="42"/>
      <c r="K19" s="155"/>
    </row>
    <row r="20" spans="1:11" ht="24" customHeight="1" x14ac:dyDescent="0.2">
      <c r="A20" s="187"/>
      <c r="B20" s="38">
        <v>4</v>
      </c>
      <c r="C20" s="75" t="s">
        <v>175</v>
      </c>
      <c r="D20" s="86" t="s">
        <v>186</v>
      </c>
      <c r="E20" s="78" t="s">
        <v>187</v>
      </c>
      <c r="F20" s="38">
        <v>1</v>
      </c>
      <c r="G20" s="40">
        <v>2</v>
      </c>
      <c r="H20" s="41"/>
      <c r="I20" s="44"/>
      <c r="J20" s="43"/>
      <c r="K20" s="155"/>
    </row>
    <row r="21" spans="1:11" s="76" customFormat="1" ht="22.5" customHeight="1" x14ac:dyDescent="0.2">
      <c r="A21" s="187"/>
      <c r="B21" s="79">
        <v>5</v>
      </c>
      <c r="C21" s="75" t="s">
        <v>171</v>
      </c>
      <c r="D21" s="86" t="s">
        <v>186</v>
      </c>
      <c r="E21" s="78" t="s">
        <v>187</v>
      </c>
      <c r="F21" s="79">
        <v>1</v>
      </c>
      <c r="G21" s="83">
        <v>41</v>
      </c>
      <c r="H21" s="41"/>
      <c r="I21" s="44"/>
      <c r="J21" s="43"/>
      <c r="K21" s="155"/>
    </row>
    <row r="22" spans="1:11" s="76" customFormat="1" ht="26.25" customHeight="1" x14ac:dyDescent="0.2">
      <c r="A22" s="187"/>
      <c r="B22" s="79">
        <v>6</v>
      </c>
      <c r="C22" s="84" t="s">
        <v>239</v>
      </c>
      <c r="D22" s="86" t="s">
        <v>186</v>
      </c>
      <c r="E22" s="78" t="s">
        <v>187</v>
      </c>
      <c r="F22" s="79">
        <v>1</v>
      </c>
      <c r="G22" s="83">
        <v>41</v>
      </c>
      <c r="H22" s="41"/>
      <c r="I22" s="44"/>
      <c r="J22" s="43"/>
      <c r="K22" s="155"/>
    </row>
    <row r="23" spans="1:11" s="76" customFormat="1" ht="21" customHeight="1" x14ac:dyDescent="0.2">
      <c r="A23" s="187"/>
      <c r="B23" s="79">
        <v>7</v>
      </c>
      <c r="C23" s="84" t="s">
        <v>176</v>
      </c>
      <c r="D23" s="86" t="s">
        <v>186</v>
      </c>
      <c r="E23" s="78" t="s">
        <v>187</v>
      </c>
      <c r="F23" s="79">
        <v>1</v>
      </c>
      <c r="G23" s="83">
        <v>41</v>
      </c>
      <c r="H23" s="41"/>
      <c r="I23" s="44"/>
      <c r="J23" s="43"/>
      <c r="K23" s="155"/>
    </row>
    <row r="24" spans="1:11" s="76" customFormat="1" ht="22.5" customHeight="1" x14ac:dyDescent="0.2">
      <c r="A24" s="187"/>
      <c r="B24" s="79">
        <v>8</v>
      </c>
      <c r="C24" s="84" t="s">
        <v>177</v>
      </c>
      <c r="D24" s="86" t="s">
        <v>186</v>
      </c>
      <c r="E24" s="78" t="s">
        <v>187</v>
      </c>
      <c r="F24" s="79">
        <v>1</v>
      </c>
      <c r="G24" s="83">
        <v>41</v>
      </c>
      <c r="H24" s="41"/>
      <c r="I24" s="44"/>
      <c r="J24" s="43"/>
      <c r="K24" s="155"/>
    </row>
    <row r="25" spans="1:11" s="76" customFormat="1" ht="21" customHeight="1" x14ac:dyDescent="0.2">
      <c r="A25" s="187"/>
      <c r="B25" s="79">
        <v>9</v>
      </c>
      <c r="C25" s="84" t="s">
        <v>178</v>
      </c>
      <c r="D25" s="86" t="s">
        <v>186</v>
      </c>
      <c r="E25" s="78" t="s">
        <v>187</v>
      </c>
      <c r="F25" s="79">
        <v>2</v>
      </c>
      <c r="G25" s="83">
        <v>82</v>
      </c>
      <c r="H25" s="41"/>
      <c r="I25" s="44"/>
      <c r="J25" s="43"/>
      <c r="K25" s="155"/>
    </row>
    <row r="26" spans="1:11" s="76" customFormat="1" ht="22.5" customHeight="1" x14ac:dyDescent="0.2">
      <c r="A26" s="187"/>
      <c r="B26" s="79">
        <v>10</v>
      </c>
      <c r="C26" s="84" t="s">
        <v>179</v>
      </c>
      <c r="D26" s="86" t="s">
        <v>186</v>
      </c>
      <c r="E26" s="78" t="s">
        <v>187</v>
      </c>
      <c r="F26" s="79">
        <v>1</v>
      </c>
      <c r="G26" s="83">
        <v>41</v>
      </c>
      <c r="H26" s="41"/>
      <c r="I26" s="44"/>
      <c r="J26" s="43"/>
      <c r="K26" s="155"/>
    </row>
    <row r="27" spans="1:11" s="76" customFormat="1" ht="21.75" customHeight="1" x14ac:dyDescent="0.2">
      <c r="A27" s="187"/>
      <c r="B27" s="79">
        <v>11</v>
      </c>
      <c r="C27" s="84" t="s">
        <v>180</v>
      </c>
      <c r="D27" s="86" t="s">
        <v>186</v>
      </c>
      <c r="E27" s="78" t="s">
        <v>187</v>
      </c>
      <c r="F27" s="79">
        <v>1</v>
      </c>
      <c r="G27" s="83">
        <v>41</v>
      </c>
      <c r="H27" s="41"/>
      <c r="I27" s="44"/>
      <c r="J27" s="43"/>
      <c r="K27" s="155"/>
    </row>
    <row r="28" spans="1:11" s="76" customFormat="1" ht="26.25" customHeight="1" x14ac:dyDescent="0.2">
      <c r="A28" s="187"/>
      <c r="B28" s="79">
        <v>12</v>
      </c>
      <c r="C28" s="84" t="s">
        <v>181</v>
      </c>
      <c r="D28" s="86" t="s">
        <v>186</v>
      </c>
      <c r="E28" s="78" t="s">
        <v>187</v>
      </c>
      <c r="F28" s="79">
        <v>1</v>
      </c>
      <c r="G28" s="83">
        <v>41</v>
      </c>
      <c r="H28" s="41"/>
      <c r="I28" s="44"/>
      <c r="J28" s="43"/>
      <c r="K28" s="155"/>
    </row>
    <row r="29" spans="1:11" s="76" customFormat="1" ht="21" customHeight="1" x14ac:dyDescent="0.2">
      <c r="A29" s="187"/>
      <c r="B29" s="79">
        <v>13</v>
      </c>
      <c r="C29" s="84" t="s">
        <v>182</v>
      </c>
      <c r="D29" s="86" t="s">
        <v>186</v>
      </c>
      <c r="E29" s="78" t="s">
        <v>187</v>
      </c>
      <c r="F29" s="79">
        <v>1</v>
      </c>
      <c r="G29" s="83">
        <v>41</v>
      </c>
      <c r="H29" s="41"/>
      <c r="I29" s="44"/>
      <c r="J29" s="43"/>
      <c r="K29" s="155"/>
    </row>
    <row r="30" spans="1:11" s="76" customFormat="1" ht="24" customHeight="1" x14ac:dyDescent="0.25">
      <c r="A30" s="187"/>
      <c r="B30" s="79">
        <v>14</v>
      </c>
      <c r="C30" s="85" t="s">
        <v>183</v>
      </c>
      <c r="D30" s="86" t="s">
        <v>186</v>
      </c>
      <c r="E30" s="78" t="s">
        <v>187</v>
      </c>
      <c r="F30" s="79">
        <v>3</v>
      </c>
      <c r="G30" s="83">
        <v>123</v>
      </c>
      <c r="H30" s="41"/>
      <c r="I30" s="44"/>
      <c r="J30" s="43"/>
      <c r="K30" s="155"/>
    </row>
    <row r="31" spans="1:11" s="76" customFormat="1" ht="22.5" customHeight="1" x14ac:dyDescent="0.2">
      <c r="A31" s="187"/>
      <c r="B31" s="79">
        <v>15</v>
      </c>
      <c r="C31" s="86" t="s">
        <v>184</v>
      </c>
      <c r="D31" s="86" t="s">
        <v>186</v>
      </c>
      <c r="E31" s="78" t="s">
        <v>187</v>
      </c>
      <c r="F31" s="79">
        <v>1</v>
      </c>
      <c r="G31" s="83">
        <v>41</v>
      </c>
      <c r="H31" s="41"/>
      <c r="I31" s="44"/>
      <c r="J31" s="43"/>
      <c r="K31" s="155"/>
    </row>
    <row r="32" spans="1:11" ht="24.75" customHeight="1" x14ac:dyDescent="0.2">
      <c r="A32" s="187"/>
      <c r="B32" s="38">
        <v>16</v>
      </c>
      <c r="C32" s="87" t="s">
        <v>185</v>
      </c>
      <c r="D32" s="86" t="s">
        <v>186</v>
      </c>
      <c r="E32" s="78" t="s">
        <v>187</v>
      </c>
      <c r="F32" s="38">
        <v>1</v>
      </c>
      <c r="G32" s="40">
        <v>1</v>
      </c>
      <c r="H32" s="41"/>
      <c r="I32" s="42"/>
      <c r="J32" s="42"/>
      <c r="K32" s="155"/>
    </row>
    <row r="33" spans="1:11" ht="15.75" customHeight="1" x14ac:dyDescent="0.2">
      <c r="A33" s="187"/>
      <c r="B33" s="174" t="s">
        <v>40</v>
      </c>
      <c r="C33" s="175"/>
      <c r="D33" s="175"/>
      <c r="E33" s="175"/>
      <c r="F33" s="175"/>
      <c r="G33" s="176"/>
      <c r="H33" s="177" t="s">
        <v>31</v>
      </c>
      <c r="I33" s="178"/>
      <c r="J33" s="179"/>
      <c r="K33" s="155"/>
    </row>
    <row r="34" spans="1:11" ht="37.5" customHeight="1" x14ac:dyDescent="0.2">
      <c r="A34" s="187"/>
      <c r="B34" s="45" t="s">
        <v>32</v>
      </c>
      <c r="C34" s="34" t="s">
        <v>33</v>
      </c>
      <c r="D34" s="34" t="s">
        <v>34</v>
      </c>
      <c r="E34" s="34" t="s">
        <v>35</v>
      </c>
      <c r="F34" s="34" t="s">
        <v>36</v>
      </c>
      <c r="G34" s="35" t="s">
        <v>37</v>
      </c>
      <c r="H34" s="36" t="s">
        <v>33</v>
      </c>
      <c r="I34" s="37" t="s">
        <v>38</v>
      </c>
      <c r="J34" s="37" t="s">
        <v>39</v>
      </c>
      <c r="K34" s="155"/>
    </row>
    <row r="35" spans="1:11" ht="28.5" customHeight="1" x14ac:dyDescent="0.2">
      <c r="A35" s="187"/>
      <c r="B35" s="39">
        <v>1</v>
      </c>
      <c r="C35" s="46" t="s">
        <v>188</v>
      </c>
      <c r="D35" s="86" t="s">
        <v>186</v>
      </c>
      <c r="E35" s="38" t="s">
        <v>193</v>
      </c>
      <c r="F35" s="38">
        <v>0.5</v>
      </c>
      <c r="G35" s="40">
        <v>21</v>
      </c>
      <c r="H35" s="47"/>
      <c r="I35" s="48"/>
      <c r="J35" s="42"/>
      <c r="K35" s="155"/>
    </row>
    <row r="36" spans="1:11" ht="18.75" customHeight="1" x14ac:dyDescent="0.2">
      <c r="A36" s="187"/>
      <c r="B36" s="174" t="s">
        <v>41</v>
      </c>
      <c r="C36" s="175"/>
      <c r="D36" s="175"/>
      <c r="E36" s="175"/>
      <c r="F36" s="175"/>
      <c r="G36" s="176"/>
      <c r="H36" s="177" t="s">
        <v>31</v>
      </c>
      <c r="I36" s="178"/>
      <c r="J36" s="179"/>
      <c r="K36" s="49"/>
    </row>
    <row r="37" spans="1:11" ht="35.25" customHeight="1" x14ac:dyDescent="0.2">
      <c r="A37" s="187"/>
      <c r="B37" s="34" t="s">
        <v>32</v>
      </c>
      <c r="C37" s="34" t="s">
        <v>33</v>
      </c>
      <c r="D37" s="34" t="s">
        <v>42</v>
      </c>
      <c r="E37" s="34" t="s">
        <v>35</v>
      </c>
      <c r="F37" s="34" t="s">
        <v>36</v>
      </c>
      <c r="G37" s="35" t="s">
        <v>37</v>
      </c>
      <c r="H37" s="36" t="s">
        <v>33</v>
      </c>
      <c r="I37" s="50" t="s">
        <v>38</v>
      </c>
      <c r="J37" s="50" t="s">
        <v>39</v>
      </c>
      <c r="K37" s="49"/>
    </row>
    <row r="38" spans="1:11" ht="27.75" customHeight="1" x14ac:dyDescent="0.2">
      <c r="A38" s="187"/>
      <c r="B38" s="34">
        <v>1</v>
      </c>
      <c r="C38" s="96" t="s">
        <v>240</v>
      </c>
      <c r="D38" s="86" t="s">
        <v>186</v>
      </c>
      <c r="E38" s="39"/>
      <c r="F38" s="51"/>
      <c r="G38" s="40"/>
      <c r="H38" s="52"/>
      <c r="I38" s="52"/>
      <c r="J38" s="52"/>
      <c r="K38" s="49"/>
    </row>
    <row r="39" spans="1:11" ht="15" customHeight="1" x14ac:dyDescent="0.2">
      <c r="A39" s="187"/>
      <c r="B39" s="174" t="s">
        <v>43</v>
      </c>
      <c r="C39" s="175"/>
      <c r="D39" s="175"/>
      <c r="E39" s="175"/>
      <c r="F39" s="175"/>
      <c r="G39" s="176"/>
      <c r="H39" s="180" t="s">
        <v>31</v>
      </c>
      <c r="I39" s="181"/>
      <c r="J39" s="182"/>
      <c r="K39" s="49"/>
    </row>
    <row r="40" spans="1:11" ht="35.25" customHeight="1" x14ac:dyDescent="0.2">
      <c r="A40" s="187"/>
      <c r="B40" s="34" t="s">
        <v>32</v>
      </c>
      <c r="C40" s="34" t="s">
        <v>33</v>
      </c>
      <c r="D40" s="34" t="s">
        <v>42</v>
      </c>
      <c r="E40" s="34" t="s">
        <v>35</v>
      </c>
      <c r="F40" s="34" t="s">
        <v>44</v>
      </c>
      <c r="G40" s="35" t="s">
        <v>37</v>
      </c>
      <c r="H40" s="192" t="s">
        <v>45</v>
      </c>
      <c r="I40" s="193"/>
      <c r="J40" s="194"/>
      <c r="K40" s="49"/>
    </row>
    <row r="41" spans="1:11" ht="15" customHeight="1" x14ac:dyDescent="0.2">
      <c r="A41" s="187"/>
      <c r="B41" s="51">
        <v>1</v>
      </c>
      <c r="C41" s="53" t="s">
        <v>194</v>
      </c>
      <c r="D41" s="86" t="s">
        <v>186</v>
      </c>
      <c r="E41" s="51" t="s">
        <v>187</v>
      </c>
      <c r="F41" s="51">
        <v>1</v>
      </c>
      <c r="G41" s="40">
        <v>41</v>
      </c>
      <c r="H41" s="195"/>
      <c r="I41" s="196"/>
      <c r="J41" s="197"/>
      <c r="K41" s="49"/>
    </row>
    <row r="42" spans="1:11" ht="15" customHeight="1" x14ac:dyDescent="0.2">
      <c r="A42" s="187"/>
      <c r="B42" s="51">
        <v>2</v>
      </c>
      <c r="C42" s="53" t="s">
        <v>174</v>
      </c>
      <c r="D42" s="86" t="s">
        <v>186</v>
      </c>
      <c r="E42" s="51" t="s">
        <v>187</v>
      </c>
      <c r="F42" s="51">
        <v>1</v>
      </c>
      <c r="G42" s="40">
        <v>41</v>
      </c>
      <c r="H42" s="195"/>
      <c r="I42" s="196"/>
      <c r="J42" s="197"/>
      <c r="K42" s="49"/>
    </row>
    <row r="43" spans="1:11" ht="15.75" customHeight="1" x14ac:dyDescent="0.2">
      <c r="A43" s="187"/>
      <c r="B43" s="174" t="s">
        <v>46</v>
      </c>
      <c r="C43" s="175"/>
      <c r="D43" s="175"/>
      <c r="E43" s="175"/>
      <c r="F43" s="175"/>
      <c r="G43" s="176"/>
      <c r="H43" s="180" t="s">
        <v>47</v>
      </c>
      <c r="I43" s="212"/>
      <c r="J43" s="213"/>
      <c r="K43" s="49"/>
    </row>
    <row r="44" spans="1:11" ht="25.5" x14ac:dyDescent="0.2">
      <c r="A44" s="187"/>
      <c r="B44" s="34" t="s">
        <v>32</v>
      </c>
      <c r="C44" s="34" t="s">
        <v>33</v>
      </c>
      <c r="D44" s="34" t="s">
        <v>42</v>
      </c>
      <c r="E44" s="34" t="s">
        <v>35</v>
      </c>
      <c r="F44" s="34" t="s">
        <v>44</v>
      </c>
      <c r="G44" s="35" t="s">
        <v>37</v>
      </c>
      <c r="H44" s="192" t="s">
        <v>45</v>
      </c>
      <c r="I44" s="193"/>
      <c r="J44" s="194"/>
      <c r="K44" s="49"/>
    </row>
    <row r="45" spans="1:11" ht="24.75" customHeight="1" x14ac:dyDescent="0.2">
      <c r="A45" s="187"/>
      <c r="B45" s="39">
        <v>1</v>
      </c>
      <c r="C45" s="46" t="s">
        <v>188</v>
      </c>
      <c r="D45" s="86" t="s">
        <v>186</v>
      </c>
      <c r="E45" s="79" t="s">
        <v>193</v>
      </c>
      <c r="F45" s="38">
        <v>0.5</v>
      </c>
      <c r="G45" s="35">
        <v>21</v>
      </c>
      <c r="H45" s="195"/>
      <c r="I45" s="196"/>
      <c r="J45" s="197"/>
      <c r="K45" s="54"/>
    </row>
    <row r="46" spans="1:11" ht="15" customHeight="1" x14ac:dyDescent="0.2">
      <c r="A46" s="187"/>
      <c r="B46" s="174" t="s">
        <v>48</v>
      </c>
      <c r="C46" s="175"/>
      <c r="D46" s="175"/>
      <c r="E46" s="175"/>
      <c r="F46" s="175"/>
      <c r="G46" s="176"/>
      <c r="H46" s="180" t="s">
        <v>47</v>
      </c>
      <c r="I46" s="212"/>
      <c r="J46" s="213"/>
      <c r="K46" s="54"/>
    </row>
    <row r="47" spans="1:11" ht="25.5" x14ac:dyDescent="0.2">
      <c r="A47" s="187"/>
      <c r="B47" s="34" t="s">
        <v>32</v>
      </c>
      <c r="C47" s="34" t="s">
        <v>33</v>
      </c>
      <c r="D47" s="34" t="s">
        <v>42</v>
      </c>
      <c r="E47" s="34" t="s">
        <v>35</v>
      </c>
      <c r="F47" s="34" t="s">
        <v>49</v>
      </c>
      <c r="G47" s="35" t="s">
        <v>37</v>
      </c>
      <c r="H47" s="192" t="s">
        <v>45</v>
      </c>
      <c r="I47" s="193"/>
      <c r="J47" s="194"/>
      <c r="K47" s="54"/>
    </row>
    <row r="48" spans="1:11" ht="15" customHeight="1" x14ac:dyDescent="0.25">
      <c r="A48" s="187"/>
      <c r="B48" s="39">
        <v>1</v>
      </c>
      <c r="C48" s="85"/>
      <c r="D48" s="86"/>
      <c r="E48" s="39"/>
      <c r="F48" s="38"/>
      <c r="G48" s="35"/>
      <c r="H48" s="195"/>
      <c r="I48" s="214"/>
      <c r="J48" s="197"/>
      <c r="K48" s="54"/>
    </row>
    <row r="49" spans="1:11" ht="15" customHeight="1" x14ac:dyDescent="0.2">
      <c r="A49" s="188"/>
      <c r="B49" s="198" t="s">
        <v>50</v>
      </c>
      <c r="C49" s="198"/>
      <c r="D49" s="198"/>
      <c r="E49" s="198"/>
      <c r="F49" s="198"/>
      <c r="G49" s="198"/>
      <c r="H49" s="198"/>
      <c r="I49" s="198"/>
      <c r="J49" s="199"/>
      <c r="K49" s="54"/>
    </row>
    <row r="50" spans="1:11" ht="22.5" customHeight="1" x14ac:dyDescent="0.2">
      <c r="A50" s="187"/>
      <c r="B50" s="57" t="s">
        <v>32</v>
      </c>
      <c r="C50" s="200" t="s">
        <v>51</v>
      </c>
      <c r="D50" s="201"/>
      <c r="E50" s="201"/>
      <c r="F50" s="201"/>
      <c r="G50" s="202"/>
      <c r="H50" s="203" t="s">
        <v>52</v>
      </c>
      <c r="I50" s="204"/>
      <c r="J50" s="205"/>
      <c r="K50" s="54"/>
    </row>
    <row r="51" spans="1:11" ht="15" customHeight="1" x14ac:dyDescent="0.2">
      <c r="A51" s="187"/>
      <c r="B51" s="39">
        <v>1</v>
      </c>
      <c r="C51" s="206" t="s">
        <v>241</v>
      </c>
      <c r="D51" s="207"/>
      <c r="E51" s="207"/>
      <c r="F51" s="207"/>
      <c r="G51" s="208"/>
      <c r="H51" s="209"/>
      <c r="I51" s="210"/>
      <c r="J51" s="211"/>
      <c r="K51" s="54"/>
    </row>
    <row r="52" spans="1:11" ht="15" customHeight="1" x14ac:dyDescent="0.2">
      <c r="A52" s="188"/>
      <c r="B52" s="215"/>
      <c r="C52" s="215"/>
      <c r="D52" s="215"/>
      <c r="E52" s="215"/>
      <c r="F52" s="215"/>
      <c r="G52" s="215"/>
      <c r="H52" s="215"/>
      <c r="I52" s="215"/>
      <c r="J52" s="215"/>
      <c r="K52" s="54"/>
    </row>
    <row r="53" spans="1:11" ht="15" customHeight="1" x14ac:dyDescent="0.2">
      <c r="A53" s="188"/>
      <c r="B53" s="216"/>
      <c r="C53" s="216"/>
      <c r="D53" s="216"/>
      <c r="E53" s="216"/>
      <c r="F53" s="216"/>
      <c r="G53" s="216"/>
      <c r="H53" s="216"/>
      <c r="I53" s="216"/>
      <c r="J53" s="216"/>
      <c r="K53" s="54"/>
    </row>
    <row r="54" spans="1:11" ht="27.75" customHeight="1" x14ac:dyDescent="0.2">
      <c r="A54" s="187"/>
      <c r="B54" s="190"/>
      <c r="C54" s="191"/>
      <c r="D54" s="191"/>
      <c r="E54" s="191"/>
      <c r="F54" s="191"/>
      <c r="G54" s="191"/>
      <c r="H54" s="191"/>
      <c r="I54" s="191"/>
      <c r="J54" s="217"/>
      <c r="K54" s="218"/>
    </row>
    <row r="55" spans="1:11" ht="21" customHeight="1" x14ac:dyDescent="0.2">
      <c r="A55" s="188"/>
      <c r="B55" s="219" t="s">
        <v>53</v>
      </c>
      <c r="C55" s="220"/>
      <c r="D55" s="220"/>
      <c r="E55" s="220"/>
      <c r="F55" s="220"/>
      <c r="G55" s="220"/>
      <c r="H55" s="220"/>
      <c r="I55" s="220"/>
      <c r="J55" s="221"/>
      <c r="K55" s="218"/>
    </row>
    <row r="56" spans="1:11" x14ac:dyDescent="0.2">
      <c r="A56" s="187"/>
      <c r="B56" s="34" t="s">
        <v>32</v>
      </c>
      <c r="C56" s="34" t="s">
        <v>33</v>
      </c>
      <c r="D56" s="34" t="s">
        <v>42</v>
      </c>
      <c r="E56" s="34" t="s">
        <v>187</v>
      </c>
      <c r="F56" s="222" t="s">
        <v>54</v>
      </c>
      <c r="G56" s="222"/>
      <c r="H56" s="203" t="s">
        <v>52</v>
      </c>
      <c r="I56" s="204"/>
      <c r="J56" s="205"/>
      <c r="K56" s="218"/>
    </row>
    <row r="57" spans="1:11" ht="15" x14ac:dyDescent="0.2">
      <c r="A57" s="187"/>
      <c r="B57" s="39">
        <v>1</v>
      </c>
      <c r="C57" s="88" t="s">
        <v>170</v>
      </c>
      <c r="D57" s="86" t="s">
        <v>186</v>
      </c>
      <c r="E57" s="58" t="s">
        <v>187</v>
      </c>
      <c r="F57" s="223">
        <v>41</v>
      </c>
      <c r="G57" s="223"/>
      <c r="H57" s="224"/>
      <c r="I57" s="225"/>
      <c r="J57" s="226"/>
      <c r="K57" s="218"/>
    </row>
    <row r="58" spans="1:11" ht="15" customHeight="1" x14ac:dyDescent="0.2">
      <c r="A58" s="187"/>
      <c r="B58" s="39">
        <v>2</v>
      </c>
      <c r="C58" s="88" t="s">
        <v>195</v>
      </c>
      <c r="D58" s="86" t="s">
        <v>186</v>
      </c>
      <c r="E58" s="77" t="s">
        <v>187</v>
      </c>
      <c r="F58" s="223">
        <v>41</v>
      </c>
      <c r="G58" s="223"/>
      <c r="H58" s="224"/>
      <c r="I58" s="225"/>
      <c r="J58" s="226"/>
      <c r="K58" s="218"/>
    </row>
    <row r="59" spans="1:11" ht="15" customHeight="1" x14ac:dyDescent="0.2">
      <c r="A59" s="187"/>
      <c r="B59" s="39">
        <v>3</v>
      </c>
      <c r="C59" s="88" t="s">
        <v>196</v>
      </c>
      <c r="D59" s="86" t="s">
        <v>186</v>
      </c>
      <c r="E59" s="80" t="s">
        <v>187</v>
      </c>
      <c r="F59" s="230">
        <v>1</v>
      </c>
      <c r="G59" s="231"/>
      <c r="H59" s="224"/>
      <c r="I59" s="225"/>
      <c r="J59" s="226"/>
      <c r="K59" s="218"/>
    </row>
    <row r="60" spans="1:11" ht="15" customHeight="1" x14ac:dyDescent="0.2">
      <c r="A60" s="187"/>
      <c r="B60" s="39">
        <v>4</v>
      </c>
      <c r="C60" s="46" t="s">
        <v>239</v>
      </c>
      <c r="D60" s="86" t="s">
        <v>186</v>
      </c>
      <c r="E60" s="77" t="s">
        <v>187</v>
      </c>
      <c r="F60" s="230">
        <v>41</v>
      </c>
      <c r="G60" s="231"/>
      <c r="H60" s="224"/>
      <c r="I60" s="225"/>
      <c r="J60" s="226"/>
      <c r="K60" s="218"/>
    </row>
    <row r="61" spans="1:11" ht="20.25" customHeight="1" x14ac:dyDescent="0.2">
      <c r="A61" s="188"/>
      <c r="B61" s="219" t="s">
        <v>55</v>
      </c>
      <c r="C61" s="220"/>
      <c r="D61" s="220"/>
      <c r="E61" s="220"/>
      <c r="F61" s="220"/>
      <c r="G61" s="220"/>
      <c r="H61" s="220"/>
      <c r="I61" s="220"/>
      <c r="J61" s="221"/>
      <c r="K61" s="218"/>
    </row>
    <row r="62" spans="1:11" ht="25.5" x14ac:dyDescent="0.2">
      <c r="A62" s="187"/>
      <c r="B62" s="34" t="s">
        <v>32</v>
      </c>
      <c r="C62" s="34" t="s">
        <v>33</v>
      </c>
      <c r="D62" s="34" t="s">
        <v>42</v>
      </c>
      <c r="E62" s="34" t="s">
        <v>35</v>
      </c>
      <c r="F62" s="222" t="s">
        <v>54</v>
      </c>
      <c r="G62" s="222"/>
      <c r="H62" s="203" t="s">
        <v>52</v>
      </c>
      <c r="I62" s="204"/>
      <c r="J62" s="205"/>
      <c r="K62" s="218"/>
    </row>
    <row r="63" spans="1:11" ht="15" customHeight="1" x14ac:dyDescent="0.2">
      <c r="A63" s="187"/>
      <c r="B63" s="39">
        <v>1</v>
      </c>
      <c r="C63" s="55" t="s">
        <v>173</v>
      </c>
      <c r="D63" s="86" t="s">
        <v>186</v>
      </c>
      <c r="E63" s="39" t="s">
        <v>187</v>
      </c>
      <c r="F63" s="223">
        <v>41</v>
      </c>
      <c r="G63" s="223"/>
      <c r="H63" s="227"/>
      <c r="I63" s="228"/>
      <c r="J63" s="229"/>
      <c r="K63" s="218"/>
    </row>
    <row r="64" spans="1:11" ht="15" customHeight="1" x14ac:dyDescent="0.2">
      <c r="A64" s="187"/>
      <c r="B64" s="39">
        <v>2</v>
      </c>
      <c r="C64" s="55" t="s">
        <v>174</v>
      </c>
      <c r="D64" s="86" t="s">
        <v>186</v>
      </c>
      <c r="E64" s="39" t="s">
        <v>187</v>
      </c>
      <c r="F64" s="230">
        <v>41</v>
      </c>
      <c r="G64" s="231"/>
      <c r="H64" s="227"/>
      <c r="I64" s="228"/>
      <c r="J64" s="229"/>
      <c r="K64" s="218"/>
    </row>
    <row r="65" spans="1:11" ht="15" customHeight="1" x14ac:dyDescent="0.2">
      <c r="A65" s="187"/>
      <c r="B65" s="56">
        <v>3</v>
      </c>
      <c r="C65" s="59"/>
      <c r="D65" s="59"/>
      <c r="E65" s="38"/>
      <c r="F65" s="203"/>
      <c r="G65" s="205"/>
      <c r="H65" s="224"/>
      <c r="I65" s="225"/>
      <c r="J65" s="226"/>
      <c r="K65" s="218"/>
    </row>
    <row r="66" spans="1:11" ht="15" customHeight="1" x14ac:dyDescent="0.2">
      <c r="A66" s="188"/>
      <c r="B66" s="215"/>
      <c r="C66" s="215"/>
      <c r="D66" s="215"/>
      <c r="E66" s="215"/>
      <c r="F66" s="215"/>
      <c r="G66" s="215"/>
      <c r="H66" s="215"/>
      <c r="I66" s="215"/>
      <c r="J66" s="215"/>
      <c r="K66" s="232"/>
    </row>
    <row r="67" spans="1:11" ht="15" customHeight="1" x14ac:dyDescent="0.2">
      <c r="A67" s="188"/>
      <c r="B67" s="216"/>
      <c r="C67" s="216"/>
      <c r="D67" s="216"/>
      <c r="E67" s="216"/>
      <c r="F67" s="216"/>
      <c r="G67" s="216"/>
      <c r="H67" s="216"/>
      <c r="I67" s="216"/>
      <c r="J67" s="216"/>
      <c r="K67" s="232"/>
    </row>
    <row r="68" spans="1:11" s="60" customFormat="1" ht="31.5" customHeight="1" x14ac:dyDescent="0.25">
      <c r="A68" s="187"/>
      <c r="B68" s="243" t="s">
        <v>303</v>
      </c>
      <c r="C68" s="244"/>
      <c r="D68" s="244"/>
      <c r="E68" s="244"/>
      <c r="F68" s="244"/>
      <c r="G68" s="244"/>
      <c r="H68" s="244"/>
      <c r="I68" s="244"/>
      <c r="J68" s="245"/>
      <c r="K68" s="233"/>
    </row>
    <row r="69" spans="1:11" ht="19.5" customHeight="1" x14ac:dyDescent="0.2">
      <c r="A69" s="188"/>
      <c r="B69" s="235" t="s">
        <v>56</v>
      </c>
      <c r="C69" s="236"/>
      <c r="D69" s="236"/>
      <c r="E69" s="236"/>
      <c r="F69" s="236"/>
      <c r="G69" s="236"/>
      <c r="H69" s="236"/>
      <c r="I69" s="236"/>
      <c r="J69" s="237"/>
      <c r="K69" s="233"/>
    </row>
    <row r="70" spans="1:11" ht="25.5" x14ac:dyDescent="0.2">
      <c r="A70" s="187"/>
      <c r="B70" s="57" t="s">
        <v>32</v>
      </c>
      <c r="C70" s="34" t="s">
        <v>33</v>
      </c>
      <c r="D70" s="57" t="s">
        <v>42</v>
      </c>
      <c r="E70" s="57" t="s">
        <v>35</v>
      </c>
      <c r="F70" s="238" t="s">
        <v>54</v>
      </c>
      <c r="G70" s="238"/>
      <c r="H70" s="203" t="s">
        <v>52</v>
      </c>
      <c r="I70" s="204"/>
      <c r="J70" s="205"/>
      <c r="K70" s="233"/>
    </row>
    <row r="71" spans="1:11" ht="23.25" customHeight="1" x14ac:dyDescent="0.25">
      <c r="A71" s="187"/>
      <c r="B71" s="39">
        <v>1</v>
      </c>
      <c r="C71" s="89" t="s">
        <v>197</v>
      </c>
      <c r="D71" s="86" t="s">
        <v>186</v>
      </c>
      <c r="E71" s="39">
        <v>1</v>
      </c>
      <c r="F71" s="239">
        <v>1</v>
      </c>
      <c r="G71" s="239"/>
      <c r="H71" s="240"/>
      <c r="I71" s="241"/>
      <c r="J71" s="242"/>
      <c r="K71" s="233"/>
    </row>
    <row r="72" spans="1:11" s="76" customFormat="1" ht="20.25" customHeight="1" x14ac:dyDescent="0.2">
      <c r="A72" s="187"/>
      <c r="B72" s="82">
        <v>2</v>
      </c>
      <c r="C72" s="90" t="s">
        <v>195</v>
      </c>
      <c r="D72" s="86" t="s">
        <v>186</v>
      </c>
      <c r="E72" s="82">
        <v>1</v>
      </c>
      <c r="F72" s="246">
        <v>1</v>
      </c>
      <c r="G72" s="247"/>
      <c r="H72" s="69"/>
      <c r="I72" s="70"/>
      <c r="J72" s="81"/>
      <c r="K72" s="233"/>
    </row>
    <row r="73" spans="1:11" ht="19.5" customHeight="1" x14ac:dyDescent="0.2">
      <c r="A73" s="188"/>
      <c r="B73" s="243" t="s">
        <v>304</v>
      </c>
      <c r="C73" s="244"/>
      <c r="D73" s="244"/>
      <c r="E73" s="244"/>
      <c r="F73" s="244"/>
      <c r="G73" s="244"/>
      <c r="H73" s="244"/>
      <c r="I73" s="244"/>
      <c r="J73" s="245"/>
      <c r="K73" s="233"/>
    </row>
    <row r="74" spans="1:11" ht="12.75" customHeight="1" x14ac:dyDescent="0.2">
      <c r="A74" s="187"/>
      <c r="B74" s="235" t="s">
        <v>56</v>
      </c>
      <c r="C74" s="236"/>
      <c r="D74" s="236"/>
      <c r="E74" s="236"/>
      <c r="F74" s="236"/>
      <c r="G74" s="236"/>
      <c r="H74" s="236"/>
      <c r="I74" s="236"/>
      <c r="J74" s="237"/>
      <c r="K74" s="233"/>
    </row>
    <row r="75" spans="1:11" ht="26.25" customHeight="1" x14ac:dyDescent="0.2">
      <c r="A75" s="187"/>
      <c r="B75" s="137" t="s">
        <v>32</v>
      </c>
      <c r="C75" s="138" t="s">
        <v>33</v>
      </c>
      <c r="D75" s="137" t="s">
        <v>42</v>
      </c>
      <c r="E75" s="137" t="s">
        <v>35</v>
      </c>
      <c r="F75" s="238" t="s">
        <v>54</v>
      </c>
      <c r="G75" s="238"/>
      <c r="H75" s="203" t="s">
        <v>52</v>
      </c>
      <c r="I75" s="204"/>
      <c r="J75" s="205"/>
      <c r="K75" s="233"/>
    </row>
    <row r="76" spans="1:11" ht="15" customHeight="1" x14ac:dyDescent="0.25">
      <c r="A76" s="187"/>
      <c r="B76" s="78">
        <v>1</v>
      </c>
      <c r="C76" s="89" t="s">
        <v>197</v>
      </c>
      <c r="D76" s="86" t="s">
        <v>186</v>
      </c>
      <c r="E76" s="78">
        <v>1</v>
      </c>
      <c r="F76" s="239">
        <v>1</v>
      </c>
      <c r="G76" s="239"/>
      <c r="H76" s="240"/>
      <c r="I76" s="241"/>
      <c r="J76" s="242"/>
      <c r="K76" s="233"/>
    </row>
    <row r="77" spans="1:11" ht="15" x14ac:dyDescent="0.2">
      <c r="A77" s="187"/>
      <c r="B77" s="82">
        <v>2</v>
      </c>
      <c r="C77" s="90" t="s">
        <v>195</v>
      </c>
      <c r="D77" s="86" t="s">
        <v>186</v>
      </c>
      <c r="E77" s="82">
        <v>1</v>
      </c>
      <c r="F77" s="246">
        <v>1</v>
      </c>
      <c r="G77" s="247"/>
      <c r="H77" s="134"/>
      <c r="I77" s="135"/>
      <c r="J77" s="136"/>
      <c r="K77" s="233"/>
    </row>
    <row r="78" spans="1:11" ht="15" customHeight="1" x14ac:dyDescent="0.25">
      <c r="A78" s="187"/>
      <c r="B78" s="82">
        <v>3</v>
      </c>
      <c r="C78" s="89" t="s">
        <v>198</v>
      </c>
      <c r="D78" s="86" t="s">
        <v>186</v>
      </c>
      <c r="E78" s="82">
        <v>1</v>
      </c>
      <c r="F78" s="246">
        <v>1</v>
      </c>
      <c r="G78" s="247"/>
      <c r="H78" s="134"/>
      <c r="I78" s="135"/>
      <c r="J78" s="136"/>
      <c r="K78" s="233"/>
    </row>
    <row r="79" spans="1:11" ht="18" customHeight="1" x14ac:dyDescent="0.2">
      <c r="A79" s="188"/>
      <c r="B79" s="235" t="s">
        <v>57</v>
      </c>
      <c r="C79" s="236"/>
      <c r="D79" s="236"/>
      <c r="E79" s="236"/>
      <c r="F79" s="236"/>
      <c r="G79" s="236"/>
      <c r="H79" s="236"/>
      <c r="I79" s="236"/>
      <c r="J79" s="237"/>
      <c r="K79" s="233"/>
    </row>
    <row r="80" spans="1:11" ht="15" customHeight="1" x14ac:dyDescent="0.2">
      <c r="A80" s="187"/>
      <c r="B80" s="57" t="s">
        <v>32</v>
      </c>
      <c r="C80" s="200" t="s">
        <v>51</v>
      </c>
      <c r="D80" s="201"/>
      <c r="E80" s="201"/>
      <c r="F80" s="201"/>
      <c r="G80" s="202"/>
      <c r="H80" s="203" t="s">
        <v>52</v>
      </c>
      <c r="I80" s="204"/>
      <c r="J80" s="205"/>
      <c r="K80" s="233"/>
    </row>
    <row r="81" spans="1:11" ht="15" customHeight="1" x14ac:dyDescent="0.2">
      <c r="A81" s="187"/>
      <c r="B81" s="39">
        <v>1</v>
      </c>
      <c r="C81" s="206" t="s">
        <v>242</v>
      </c>
      <c r="D81" s="207"/>
      <c r="E81" s="207"/>
      <c r="F81" s="207"/>
      <c r="G81" s="208"/>
      <c r="H81" s="224"/>
      <c r="I81" s="225"/>
      <c r="J81" s="226"/>
      <c r="K81" s="233"/>
    </row>
    <row r="82" spans="1:11" ht="15" customHeight="1" x14ac:dyDescent="0.2">
      <c r="A82" s="187"/>
      <c r="B82" s="56">
        <v>2</v>
      </c>
      <c r="C82" s="206"/>
      <c r="D82" s="207"/>
      <c r="E82" s="207"/>
      <c r="F82" s="207"/>
      <c r="G82" s="208"/>
      <c r="H82" s="224"/>
      <c r="I82" s="225"/>
      <c r="J82" s="226"/>
      <c r="K82" s="233"/>
    </row>
    <row r="83" spans="1:11" ht="15" customHeight="1" x14ac:dyDescent="0.2">
      <c r="A83" s="188"/>
      <c r="B83" s="215"/>
      <c r="C83" s="215"/>
      <c r="D83" s="215"/>
      <c r="E83" s="215"/>
      <c r="F83" s="215"/>
      <c r="G83" s="215"/>
      <c r="H83" s="215"/>
      <c r="I83" s="215"/>
      <c r="J83" s="215"/>
      <c r="K83" s="232"/>
    </row>
    <row r="84" spans="1:11" ht="15" customHeight="1" x14ac:dyDescent="0.2">
      <c r="A84" s="188"/>
      <c r="B84" s="216"/>
      <c r="C84" s="216"/>
      <c r="D84" s="216"/>
      <c r="E84" s="216"/>
      <c r="F84" s="216"/>
      <c r="G84" s="216"/>
      <c r="H84" s="216"/>
      <c r="I84" s="216"/>
      <c r="J84" s="216"/>
      <c r="K84" s="232"/>
    </row>
    <row r="85" spans="1:11" ht="20.25" customHeight="1" x14ac:dyDescent="0.2">
      <c r="A85" s="187"/>
      <c r="B85" s="190" t="s">
        <v>58</v>
      </c>
      <c r="C85" s="191"/>
      <c r="D85" s="191"/>
      <c r="E85" s="191"/>
      <c r="F85" s="191"/>
      <c r="G85" s="191"/>
      <c r="H85" s="191"/>
      <c r="I85" s="191"/>
      <c r="J85" s="217"/>
      <c r="K85" s="233"/>
    </row>
    <row r="86" spans="1:11" ht="15" customHeight="1" x14ac:dyDescent="0.2">
      <c r="A86" s="188"/>
      <c r="B86" s="174" t="s">
        <v>59</v>
      </c>
      <c r="C86" s="175"/>
      <c r="D86" s="175"/>
      <c r="E86" s="175"/>
      <c r="F86" s="175"/>
      <c r="G86" s="175"/>
      <c r="H86" s="175"/>
      <c r="I86" s="175"/>
      <c r="J86" s="176"/>
      <c r="K86" s="233"/>
    </row>
    <row r="87" spans="1:11" ht="25.5" x14ac:dyDescent="0.2">
      <c r="A87" s="187"/>
      <c r="B87" s="57" t="s">
        <v>32</v>
      </c>
      <c r="C87" s="34" t="s">
        <v>33</v>
      </c>
      <c r="D87" s="57" t="s">
        <v>42</v>
      </c>
      <c r="E87" s="57" t="s">
        <v>35</v>
      </c>
      <c r="F87" s="238" t="s">
        <v>54</v>
      </c>
      <c r="G87" s="238"/>
      <c r="H87" s="203" t="s">
        <v>52</v>
      </c>
      <c r="I87" s="204"/>
      <c r="J87" s="205"/>
      <c r="K87" s="233"/>
    </row>
    <row r="88" spans="1:11" ht="15" customHeight="1" x14ac:dyDescent="0.2">
      <c r="A88" s="187"/>
      <c r="B88" s="39">
        <v>1</v>
      </c>
      <c r="C88" s="75" t="s">
        <v>199</v>
      </c>
      <c r="D88" s="86" t="s">
        <v>186</v>
      </c>
      <c r="E88" s="39">
        <v>1</v>
      </c>
      <c r="F88" s="223">
        <v>1</v>
      </c>
      <c r="G88" s="223"/>
      <c r="H88" s="240"/>
      <c r="I88" s="241"/>
      <c r="J88" s="242"/>
      <c r="K88" s="233"/>
    </row>
    <row r="89" spans="1:11" ht="15" customHeight="1" x14ac:dyDescent="0.2">
      <c r="A89" s="187"/>
      <c r="B89" s="39">
        <v>2</v>
      </c>
      <c r="C89" s="75" t="s">
        <v>173</v>
      </c>
      <c r="D89" s="86" t="s">
        <v>186</v>
      </c>
      <c r="E89" s="39">
        <v>1</v>
      </c>
      <c r="F89" s="230">
        <v>41</v>
      </c>
      <c r="G89" s="231"/>
      <c r="H89" s="240"/>
      <c r="I89" s="241"/>
      <c r="J89" s="242"/>
      <c r="K89" s="233"/>
    </row>
    <row r="90" spans="1:11" ht="15" customHeight="1" x14ac:dyDescent="0.2">
      <c r="A90" s="187"/>
      <c r="B90" s="39">
        <v>3</v>
      </c>
      <c r="C90" s="75" t="s">
        <v>174</v>
      </c>
      <c r="D90" s="86" t="s">
        <v>186</v>
      </c>
      <c r="E90" s="39">
        <v>1</v>
      </c>
      <c r="F90" s="230">
        <v>41</v>
      </c>
      <c r="G90" s="231"/>
      <c r="H90" s="240"/>
      <c r="I90" s="241"/>
      <c r="J90" s="242"/>
      <c r="K90" s="233"/>
    </row>
    <row r="91" spans="1:11" ht="15" customHeight="1" x14ac:dyDescent="0.2">
      <c r="A91" s="187"/>
      <c r="B91" s="39">
        <v>4</v>
      </c>
      <c r="C91" s="84" t="s">
        <v>200</v>
      </c>
      <c r="D91" s="86" t="s">
        <v>186</v>
      </c>
      <c r="E91" s="39">
        <v>1</v>
      </c>
      <c r="F91" s="230">
        <v>1</v>
      </c>
      <c r="G91" s="231"/>
      <c r="H91" s="240"/>
      <c r="I91" s="241"/>
      <c r="J91" s="242"/>
      <c r="K91" s="233"/>
    </row>
    <row r="92" spans="1:11" ht="24.75" customHeight="1" x14ac:dyDescent="0.2">
      <c r="A92" s="188"/>
      <c r="B92" s="219" t="s">
        <v>60</v>
      </c>
      <c r="C92" s="220"/>
      <c r="D92" s="220"/>
      <c r="E92" s="220"/>
      <c r="F92" s="220"/>
      <c r="G92" s="220"/>
      <c r="H92" s="220"/>
      <c r="I92" s="220"/>
      <c r="J92" s="221"/>
      <c r="K92" s="232"/>
    </row>
    <row r="93" spans="1:11" ht="23.25" customHeight="1" x14ac:dyDescent="0.2">
      <c r="A93" s="187"/>
      <c r="B93" s="57" t="s">
        <v>32</v>
      </c>
      <c r="C93" s="200" t="s">
        <v>51</v>
      </c>
      <c r="D93" s="201"/>
      <c r="E93" s="201"/>
      <c r="F93" s="201"/>
      <c r="G93" s="202"/>
      <c r="H93" s="203" t="s">
        <v>52</v>
      </c>
      <c r="I93" s="204"/>
      <c r="J93" s="205"/>
      <c r="K93" s="233"/>
    </row>
    <row r="94" spans="1:11" ht="15" customHeight="1" x14ac:dyDescent="0.2">
      <c r="A94" s="187"/>
      <c r="B94" s="39">
        <v>1</v>
      </c>
      <c r="C94" s="206" t="s">
        <v>241</v>
      </c>
      <c r="D94" s="207"/>
      <c r="E94" s="207"/>
      <c r="F94" s="207"/>
      <c r="G94" s="208"/>
      <c r="H94" s="248"/>
      <c r="I94" s="249"/>
      <c r="J94" s="250"/>
      <c r="K94" s="233"/>
    </row>
    <row r="95" spans="1:11" ht="15" customHeight="1" x14ac:dyDescent="0.2">
      <c r="A95" s="187"/>
      <c r="B95" s="39">
        <v>2</v>
      </c>
      <c r="C95" s="206"/>
      <c r="D95" s="207"/>
      <c r="E95" s="207"/>
      <c r="F95" s="207"/>
      <c r="G95" s="208"/>
      <c r="H95" s="248"/>
      <c r="I95" s="249"/>
      <c r="J95" s="250"/>
      <c r="K95" s="233"/>
    </row>
    <row r="96" spans="1:11" ht="15" customHeight="1" x14ac:dyDescent="0.2">
      <c r="A96" s="187"/>
      <c r="B96" s="39">
        <v>3</v>
      </c>
      <c r="C96" s="206"/>
      <c r="D96" s="207"/>
      <c r="E96" s="207"/>
      <c r="F96" s="207"/>
      <c r="G96" s="208"/>
      <c r="H96" s="248"/>
      <c r="I96" s="249"/>
      <c r="J96" s="250"/>
      <c r="K96" s="233"/>
    </row>
    <row r="97" spans="1:11" ht="15" customHeight="1" x14ac:dyDescent="0.2">
      <c r="A97" s="187"/>
      <c r="B97" s="56">
        <v>4</v>
      </c>
      <c r="C97" s="206"/>
      <c r="D97" s="207"/>
      <c r="E97" s="207"/>
      <c r="F97" s="207"/>
      <c r="G97" s="208"/>
      <c r="H97" s="248"/>
      <c r="I97" s="249"/>
      <c r="J97" s="250"/>
      <c r="K97" s="233"/>
    </row>
    <row r="98" spans="1:11" ht="15" customHeight="1" x14ac:dyDescent="0.2">
      <c r="A98" s="188"/>
      <c r="B98" s="215"/>
      <c r="C98" s="215"/>
      <c r="D98" s="215"/>
      <c r="E98" s="215"/>
      <c r="F98" s="215"/>
      <c r="G98" s="215"/>
      <c r="H98" s="215"/>
      <c r="I98" s="215"/>
      <c r="J98" s="215"/>
      <c r="K98" s="232"/>
    </row>
    <row r="99" spans="1:11" ht="15" customHeight="1" x14ac:dyDescent="0.2">
      <c r="A99" s="188"/>
      <c r="B99" s="216"/>
      <c r="C99" s="216"/>
      <c r="D99" s="216"/>
      <c r="E99" s="216"/>
      <c r="F99" s="216"/>
      <c r="G99" s="216"/>
      <c r="H99" s="216"/>
      <c r="I99" s="216"/>
      <c r="J99" s="216"/>
      <c r="K99" s="232"/>
    </row>
    <row r="100" spans="1:11" ht="31.5" customHeight="1" x14ac:dyDescent="0.2">
      <c r="A100" s="187"/>
      <c r="B100" s="251" t="s">
        <v>61</v>
      </c>
      <c r="C100" s="252"/>
      <c r="D100" s="252"/>
      <c r="E100" s="252"/>
      <c r="F100" s="252"/>
      <c r="G100" s="252"/>
      <c r="H100" s="252"/>
      <c r="I100" s="252"/>
      <c r="J100" s="253"/>
      <c r="K100" s="233"/>
    </row>
    <row r="101" spans="1:11" ht="25.5" x14ac:dyDescent="0.2">
      <c r="A101" s="187"/>
      <c r="B101" s="57" t="s">
        <v>32</v>
      </c>
      <c r="C101" s="34" t="s">
        <v>33</v>
      </c>
      <c r="D101" s="57" t="s">
        <v>42</v>
      </c>
      <c r="E101" s="57" t="s">
        <v>35</v>
      </c>
      <c r="F101" s="238" t="s">
        <v>54</v>
      </c>
      <c r="G101" s="238"/>
      <c r="H101" s="203" t="s">
        <v>52</v>
      </c>
      <c r="I101" s="204"/>
      <c r="J101" s="205"/>
      <c r="K101" s="233"/>
    </row>
    <row r="102" spans="1:11" ht="15" customHeight="1" x14ac:dyDescent="0.2">
      <c r="A102" s="187"/>
      <c r="B102" s="39">
        <v>1</v>
      </c>
      <c r="C102" s="88" t="s">
        <v>188</v>
      </c>
      <c r="D102" s="86" t="s">
        <v>186</v>
      </c>
      <c r="E102" s="39">
        <v>1</v>
      </c>
      <c r="F102" s="223">
        <v>25</v>
      </c>
      <c r="G102" s="223"/>
      <c r="H102" s="240"/>
      <c r="I102" s="241"/>
      <c r="J102" s="242"/>
      <c r="K102" s="233"/>
    </row>
    <row r="103" spans="1:11" ht="15" customHeight="1" x14ac:dyDescent="0.2">
      <c r="A103" s="187"/>
      <c r="B103" s="39">
        <v>2</v>
      </c>
      <c r="C103" s="84" t="s">
        <v>189</v>
      </c>
      <c r="D103" s="86" t="s">
        <v>186</v>
      </c>
      <c r="E103" s="39">
        <v>1</v>
      </c>
      <c r="F103" s="223">
        <v>42</v>
      </c>
      <c r="G103" s="223"/>
      <c r="H103" s="240"/>
      <c r="I103" s="241"/>
      <c r="J103" s="242"/>
      <c r="K103" s="233"/>
    </row>
    <row r="104" spans="1:11" ht="15" customHeight="1" x14ac:dyDescent="0.2">
      <c r="A104" s="187"/>
      <c r="B104" s="39">
        <v>3</v>
      </c>
      <c r="C104" s="84" t="s">
        <v>177</v>
      </c>
      <c r="D104" s="86" t="s">
        <v>186</v>
      </c>
      <c r="E104" s="39">
        <v>1</v>
      </c>
      <c r="F104" s="230">
        <v>42</v>
      </c>
      <c r="G104" s="231"/>
      <c r="H104" s="240"/>
      <c r="I104" s="241"/>
      <c r="J104" s="242"/>
      <c r="K104" s="233"/>
    </row>
    <row r="105" spans="1:11" ht="15" customHeight="1" x14ac:dyDescent="0.2">
      <c r="A105" s="187"/>
      <c r="B105" s="39">
        <v>4</v>
      </c>
      <c r="C105" s="84" t="s">
        <v>190</v>
      </c>
      <c r="D105" s="86" t="s">
        <v>186</v>
      </c>
      <c r="E105" s="39">
        <v>1</v>
      </c>
      <c r="F105" s="230">
        <v>87</v>
      </c>
      <c r="G105" s="231"/>
      <c r="H105" s="240"/>
      <c r="I105" s="241"/>
      <c r="J105" s="242"/>
      <c r="K105" s="233"/>
    </row>
    <row r="106" spans="1:11" ht="15" customHeight="1" x14ac:dyDescent="0.2">
      <c r="A106" s="187"/>
      <c r="B106" s="39">
        <v>5</v>
      </c>
      <c r="C106" s="84" t="s">
        <v>191</v>
      </c>
      <c r="D106" s="86" t="s">
        <v>186</v>
      </c>
      <c r="E106" s="39">
        <v>1</v>
      </c>
      <c r="F106" s="230">
        <v>42</v>
      </c>
      <c r="G106" s="231"/>
      <c r="H106" s="240"/>
      <c r="I106" s="241"/>
      <c r="J106" s="242"/>
      <c r="K106" s="233"/>
    </row>
    <row r="107" spans="1:11" ht="15" customHeight="1" x14ac:dyDescent="0.2">
      <c r="A107" s="187"/>
      <c r="B107" s="39">
        <v>6</v>
      </c>
      <c r="C107" s="84" t="s">
        <v>192</v>
      </c>
      <c r="D107" s="86" t="s">
        <v>186</v>
      </c>
      <c r="E107" s="39">
        <v>1</v>
      </c>
      <c r="F107" s="230">
        <v>42</v>
      </c>
      <c r="G107" s="231"/>
      <c r="H107" s="240"/>
      <c r="I107" s="241"/>
      <c r="J107" s="242"/>
      <c r="K107" s="233"/>
    </row>
    <row r="108" spans="1:11" ht="15" x14ac:dyDescent="0.2">
      <c r="A108" s="187"/>
      <c r="B108" s="39">
        <v>7</v>
      </c>
      <c r="C108" s="84" t="s">
        <v>181</v>
      </c>
      <c r="D108" s="86" t="s">
        <v>186</v>
      </c>
      <c r="E108" s="39">
        <v>1</v>
      </c>
      <c r="F108" s="230">
        <v>41</v>
      </c>
      <c r="G108" s="231"/>
      <c r="H108" s="240"/>
      <c r="I108" s="241"/>
      <c r="J108" s="242"/>
      <c r="K108" s="233"/>
    </row>
    <row r="109" spans="1:11" ht="15" customHeight="1" x14ac:dyDescent="0.2">
      <c r="A109" s="187"/>
      <c r="B109" s="39">
        <v>8</v>
      </c>
      <c r="C109" s="84" t="s">
        <v>182</v>
      </c>
      <c r="D109" s="86" t="s">
        <v>186</v>
      </c>
      <c r="E109" s="39">
        <v>1</v>
      </c>
      <c r="F109" s="230">
        <v>42</v>
      </c>
      <c r="G109" s="231"/>
      <c r="H109" s="240"/>
      <c r="I109" s="241"/>
      <c r="J109" s="242"/>
      <c r="K109" s="233"/>
    </row>
    <row r="110" spans="1:11" ht="15" customHeight="1" x14ac:dyDescent="0.25">
      <c r="A110" s="187"/>
      <c r="B110" s="39">
        <v>9</v>
      </c>
      <c r="C110" s="85" t="s">
        <v>183</v>
      </c>
      <c r="D110" s="86" t="s">
        <v>186</v>
      </c>
      <c r="E110" s="39">
        <v>3</v>
      </c>
      <c r="F110" s="230">
        <v>123</v>
      </c>
      <c r="G110" s="231"/>
      <c r="H110" s="240"/>
      <c r="I110" s="241"/>
      <c r="J110" s="242"/>
      <c r="K110" s="233"/>
    </row>
    <row r="111" spans="1:11" ht="15" customHeight="1" x14ac:dyDescent="0.2">
      <c r="A111" s="187"/>
      <c r="B111" s="39">
        <v>10</v>
      </c>
      <c r="C111" s="86" t="s">
        <v>184</v>
      </c>
      <c r="D111" s="86" t="s">
        <v>186</v>
      </c>
      <c r="E111" s="39">
        <v>1</v>
      </c>
      <c r="F111" s="230">
        <v>41</v>
      </c>
      <c r="G111" s="231"/>
      <c r="H111" s="240"/>
      <c r="I111" s="241"/>
      <c r="J111" s="242"/>
      <c r="K111" s="233"/>
    </row>
    <row r="112" spans="1:11" ht="24.75" customHeight="1" x14ac:dyDescent="0.2">
      <c r="A112" s="188"/>
      <c r="B112" s="254"/>
      <c r="C112" s="254"/>
      <c r="D112" s="254"/>
      <c r="E112" s="254"/>
      <c r="F112" s="254"/>
      <c r="G112" s="254"/>
      <c r="H112" s="254"/>
      <c r="I112" s="254"/>
      <c r="J112" s="254"/>
      <c r="K112" s="232"/>
    </row>
    <row r="113" spans="1:11" ht="15" customHeight="1" x14ac:dyDescent="0.2">
      <c r="A113" s="187"/>
      <c r="B113" s="270"/>
      <c r="C113" s="255" t="s">
        <v>305</v>
      </c>
      <c r="D113" s="256"/>
      <c r="E113" s="259"/>
      <c r="F113" s="260"/>
      <c r="G113" s="261"/>
      <c r="H113" s="275"/>
      <c r="I113" s="276"/>
      <c r="J113" s="277"/>
      <c r="K113" s="233"/>
    </row>
    <row r="114" spans="1:11" ht="25.5" customHeight="1" x14ac:dyDescent="0.2">
      <c r="A114" s="187"/>
      <c r="B114" s="271"/>
      <c r="C114" s="257"/>
      <c r="D114" s="258"/>
      <c r="E114" s="272"/>
      <c r="F114" s="273"/>
      <c r="G114" s="274"/>
      <c r="H114" s="278"/>
      <c r="I114" s="279"/>
      <c r="J114" s="280"/>
      <c r="K114" s="233"/>
    </row>
    <row r="115" spans="1:11" ht="34.5" customHeight="1" x14ac:dyDescent="0.2">
      <c r="A115" s="187"/>
      <c r="B115" s="61"/>
      <c r="C115" s="284" t="s">
        <v>62</v>
      </c>
      <c r="D115" s="284"/>
      <c r="E115" s="285" t="s">
        <v>63</v>
      </c>
      <c r="F115" s="285"/>
      <c r="G115" s="285"/>
      <c r="H115" s="278"/>
      <c r="I115" s="279"/>
      <c r="J115" s="280"/>
      <c r="K115" s="233"/>
    </row>
    <row r="116" spans="1:11" ht="15" customHeight="1" x14ac:dyDescent="0.2">
      <c r="A116" s="187"/>
      <c r="B116" s="270"/>
      <c r="C116" s="255" t="s">
        <v>306</v>
      </c>
      <c r="D116" s="256"/>
      <c r="E116" s="259"/>
      <c r="F116" s="260"/>
      <c r="G116" s="261"/>
      <c r="H116" s="278"/>
      <c r="I116" s="279"/>
      <c r="J116" s="280"/>
      <c r="K116" s="233"/>
    </row>
    <row r="117" spans="1:11" ht="25.5" customHeight="1" x14ac:dyDescent="0.2">
      <c r="A117" s="187"/>
      <c r="B117" s="271"/>
      <c r="C117" s="257"/>
      <c r="D117" s="258"/>
      <c r="E117" s="262"/>
      <c r="F117" s="263"/>
      <c r="G117" s="264"/>
      <c r="H117" s="278"/>
      <c r="I117" s="279"/>
      <c r="J117" s="280"/>
      <c r="K117" s="233"/>
    </row>
    <row r="118" spans="1:11" ht="15" customHeight="1" x14ac:dyDescent="0.2">
      <c r="A118" s="187"/>
      <c r="B118" s="62"/>
      <c r="C118" s="265" t="s">
        <v>64</v>
      </c>
      <c r="D118" s="265"/>
      <c r="E118" s="266" t="s">
        <v>65</v>
      </c>
      <c r="F118" s="267"/>
      <c r="G118" s="268"/>
      <c r="H118" s="281"/>
      <c r="I118" s="282"/>
      <c r="J118" s="283"/>
      <c r="K118" s="233"/>
    </row>
    <row r="119" spans="1:11" ht="24.75" customHeight="1" x14ac:dyDescent="0.2">
      <c r="A119" s="189"/>
      <c r="B119" s="269"/>
      <c r="C119" s="269"/>
      <c r="D119" s="269"/>
      <c r="E119" s="269"/>
      <c r="F119" s="269"/>
      <c r="G119" s="269"/>
      <c r="H119" s="269"/>
      <c r="I119" s="269"/>
      <c r="J119" s="269"/>
      <c r="K119" s="234"/>
    </row>
  </sheetData>
  <mergeCells count="162">
    <mergeCell ref="B112:J112"/>
    <mergeCell ref="C116:D117"/>
    <mergeCell ref="E116:G117"/>
    <mergeCell ref="C118:D118"/>
    <mergeCell ref="E118:G118"/>
    <mergeCell ref="B119:J119"/>
    <mergeCell ref="B113:B114"/>
    <mergeCell ref="C113:D114"/>
    <mergeCell ref="E113:G114"/>
    <mergeCell ref="H113:J118"/>
    <mergeCell ref="C115:D115"/>
    <mergeCell ref="E115:G115"/>
    <mergeCell ref="B116:B117"/>
    <mergeCell ref="F109:G109"/>
    <mergeCell ref="H109:J109"/>
    <mergeCell ref="F110:G110"/>
    <mergeCell ref="H110:J110"/>
    <mergeCell ref="F111:G111"/>
    <mergeCell ref="H111:J111"/>
    <mergeCell ref="F106:G106"/>
    <mergeCell ref="H106:J106"/>
    <mergeCell ref="F107:G107"/>
    <mergeCell ref="H107:J107"/>
    <mergeCell ref="F108:G108"/>
    <mergeCell ref="H108:J108"/>
    <mergeCell ref="F103:G103"/>
    <mergeCell ref="H103:J103"/>
    <mergeCell ref="F104:G104"/>
    <mergeCell ref="H104:J104"/>
    <mergeCell ref="F105:G105"/>
    <mergeCell ref="H105:J105"/>
    <mergeCell ref="B98:J99"/>
    <mergeCell ref="B100:J100"/>
    <mergeCell ref="F101:G101"/>
    <mergeCell ref="H101:J101"/>
    <mergeCell ref="F102:G102"/>
    <mergeCell ref="H102:J102"/>
    <mergeCell ref="C96:G96"/>
    <mergeCell ref="H96:J96"/>
    <mergeCell ref="C97:G97"/>
    <mergeCell ref="H97:J97"/>
    <mergeCell ref="B92:J92"/>
    <mergeCell ref="C93:G93"/>
    <mergeCell ref="H93:J93"/>
    <mergeCell ref="C94:G94"/>
    <mergeCell ref="H94:J94"/>
    <mergeCell ref="F88:G88"/>
    <mergeCell ref="H88:J88"/>
    <mergeCell ref="F89:G89"/>
    <mergeCell ref="H89:J89"/>
    <mergeCell ref="F90:G90"/>
    <mergeCell ref="H90:J90"/>
    <mergeCell ref="F91:G91"/>
    <mergeCell ref="H91:J91"/>
    <mergeCell ref="C95:G95"/>
    <mergeCell ref="H95:J95"/>
    <mergeCell ref="H82:J82"/>
    <mergeCell ref="B74:J74"/>
    <mergeCell ref="B83:J84"/>
    <mergeCell ref="B79:J79"/>
    <mergeCell ref="C80:G80"/>
    <mergeCell ref="H80:J80"/>
    <mergeCell ref="B85:J85"/>
    <mergeCell ref="B86:J86"/>
    <mergeCell ref="F87:G87"/>
    <mergeCell ref="H87:J87"/>
    <mergeCell ref="H60:J60"/>
    <mergeCell ref="F64:G64"/>
    <mergeCell ref="H64:J64"/>
    <mergeCell ref="F65:G65"/>
    <mergeCell ref="H65:J65"/>
    <mergeCell ref="K66:K119"/>
    <mergeCell ref="B69:J69"/>
    <mergeCell ref="F70:G70"/>
    <mergeCell ref="H70:J70"/>
    <mergeCell ref="F71:G71"/>
    <mergeCell ref="H71:J71"/>
    <mergeCell ref="B66:J67"/>
    <mergeCell ref="B68:J68"/>
    <mergeCell ref="F72:G72"/>
    <mergeCell ref="F77:G77"/>
    <mergeCell ref="F78:G78"/>
    <mergeCell ref="B73:J73"/>
    <mergeCell ref="F75:G75"/>
    <mergeCell ref="H75:J75"/>
    <mergeCell ref="F76:G76"/>
    <mergeCell ref="H76:J76"/>
    <mergeCell ref="C81:G81"/>
    <mergeCell ref="H81:J81"/>
    <mergeCell ref="C82:G82"/>
    <mergeCell ref="B43:G43"/>
    <mergeCell ref="H43:J43"/>
    <mergeCell ref="H44:J45"/>
    <mergeCell ref="B46:G46"/>
    <mergeCell ref="H46:J46"/>
    <mergeCell ref="H47:J48"/>
    <mergeCell ref="B52:J53"/>
    <mergeCell ref="B54:J54"/>
    <mergeCell ref="K54:K65"/>
    <mergeCell ref="B55:J55"/>
    <mergeCell ref="F56:G56"/>
    <mergeCell ref="H56:J56"/>
    <mergeCell ref="F57:G57"/>
    <mergeCell ref="H57:J57"/>
    <mergeCell ref="B61:J61"/>
    <mergeCell ref="F62:G62"/>
    <mergeCell ref="H62:J62"/>
    <mergeCell ref="F63:G63"/>
    <mergeCell ref="H63:J63"/>
    <mergeCell ref="F58:G58"/>
    <mergeCell ref="H58:J58"/>
    <mergeCell ref="F59:G59"/>
    <mergeCell ref="H59:J59"/>
    <mergeCell ref="F60:G60"/>
    <mergeCell ref="B9:C9"/>
    <mergeCell ref="D9:E9"/>
    <mergeCell ref="K15:K35"/>
    <mergeCell ref="B33:G33"/>
    <mergeCell ref="H33:J33"/>
    <mergeCell ref="B36:G36"/>
    <mergeCell ref="H36:J36"/>
    <mergeCell ref="B39:G39"/>
    <mergeCell ref="H39:J39"/>
    <mergeCell ref="B10:C10"/>
    <mergeCell ref="D10:E10"/>
    <mergeCell ref="B11:C11"/>
    <mergeCell ref="D11:E11"/>
    <mergeCell ref="A12:J13"/>
    <mergeCell ref="A14:A119"/>
    <mergeCell ref="B14:J14"/>
    <mergeCell ref="B15:G15"/>
    <mergeCell ref="H15:J15"/>
    <mergeCell ref="H40:J42"/>
    <mergeCell ref="B49:J49"/>
    <mergeCell ref="C50:G50"/>
    <mergeCell ref="H50:J50"/>
    <mergeCell ref="C51:G51"/>
    <mergeCell ref="H51:J51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="78" zoomScaleNormal="78" workbookViewId="0">
      <selection activeCell="J31" sqref="J31"/>
    </sheetView>
  </sheetViews>
  <sheetFormatPr defaultRowHeight="15" x14ac:dyDescent="0.25"/>
  <cols>
    <col min="2" max="2" width="28.140625" customWidth="1"/>
    <col min="3" max="3" width="10.85546875" customWidth="1"/>
    <col min="4" max="4" width="31.7109375" customWidth="1"/>
    <col min="6" max="6" width="35.7109375" customWidth="1"/>
    <col min="8" max="8" width="26.140625" customWidth="1"/>
  </cols>
  <sheetData>
    <row r="1" spans="1:9" ht="18.75" x14ac:dyDescent="0.3">
      <c r="A1" s="91" t="s">
        <v>201</v>
      </c>
      <c r="B1" s="93" t="s">
        <v>284</v>
      </c>
      <c r="C1" s="91"/>
      <c r="D1" s="94"/>
      <c r="E1" s="91"/>
      <c r="F1" s="94"/>
      <c r="G1" s="94"/>
      <c r="H1" s="93"/>
      <c r="I1" s="95">
        <f>SUM(I2:I42)</f>
        <v>40</v>
      </c>
    </row>
    <row r="2" spans="1:9" ht="62.25" customHeight="1" x14ac:dyDescent="0.25">
      <c r="A2" s="92">
        <v>1</v>
      </c>
      <c r="B2" s="139" t="s">
        <v>307</v>
      </c>
      <c r="C2" s="98"/>
      <c r="D2" s="98"/>
      <c r="E2" s="98"/>
      <c r="F2" s="98"/>
      <c r="G2" s="98"/>
      <c r="H2" s="98"/>
      <c r="I2" s="101"/>
    </row>
    <row r="3" spans="1:9" ht="51" customHeight="1" x14ac:dyDescent="0.25">
      <c r="A3" s="92"/>
      <c r="B3" s="98"/>
      <c r="C3" s="99" t="s">
        <v>202</v>
      </c>
      <c r="D3" s="100" t="s">
        <v>203</v>
      </c>
      <c r="E3" s="99"/>
      <c r="F3" s="100" t="s">
        <v>332</v>
      </c>
      <c r="G3" s="100"/>
      <c r="H3" s="99">
        <v>1</v>
      </c>
      <c r="I3" s="101">
        <v>2</v>
      </c>
    </row>
    <row r="4" spans="1:9" ht="52.5" customHeight="1" x14ac:dyDescent="0.25">
      <c r="A4" s="92"/>
      <c r="B4" s="98"/>
      <c r="C4" s="99" t="s">
        <v>202</v>
      </c>
      <c r="D4" s="100" t="s">
        <v>315</v>
      </c>
      <c r="E4" s="99"/>
      <c r="F4" s="100" t="s">
        <v>334</v>
      </c>
      <c r="G4" s="100"/>
      <c r="H4" s="99">
        <v>1</v>
      </c>
      <c r="I4" s="101">
        <v>2</v>
      </c>
    </row>
    <row r="5" spans="1:9" ht="52.5" customHeight="1" x14ac:dyDescent="0.25">
      <c r="A5" s="92"/>
      <c r="B5" s="98"/>
      <c r="C5" s="99" t="s">
        <v>202</v>
      </c>
      <c r="D5" s="100" t="s">
        <v>316</v>
      </c>
      <c r="E5" s="99"/>
      <c r="F5" s="100" t="s">
        <v>333</v>
      </c>
      <c r="G5" s="100"/>
      <c r="H5" s="99">
        <v>1</v>
      </c>
      <c r="I5" s="101">
        <v>2</v>
      </c>
    </row>
    <row r="6" spans="1:9" ht="61.5" customHeight="1" x14ac:dyDescent="0.25">
      <c r="A6" s="92"/>
      <c r="B6" s="98"/>
      <c r="C6" s="99" t="s">
        <v>202</v>
      </c>
      <c r="D6" s="100" t="s">
        <v>205</v>
      </c>
      <c r="E6" s="99"/>
      <c r="F6" s="100" t="s">
        <v>335</v>
      </c>
      <c r="G6" s="100"/>
      <c r="H6" s="99">
        <v>2</v>
      </c>
      <c r="I6" s="101">
        <v>2</v>
      </c>
    </row>
    <row r="7" spans="1:9" ht="61.5" customHeight="1" x14ac:dyDescent="0.25">
      <c r="A7" s="92"/>
      <c r="B7" s="98"/>
      <c r="C7" s="99" t="s">
        <v>202</v>
      </c>
      <c r="D7" s="100" t="s">
        <v>319</v>
      </c>
      <c r="E7" s="99"/>
      <c r="F7" s="100" t="s">
        <v>336</v>
      </c>
      <c r="G7" s="100"/>
      <c r="H7" s="99">
        <v>2</v>
      </c>
      <c r="I7" s="101">
        <v>2</v>
      </c>
    </row>
    <row r="8" spans="1:9" ht="63.75" customHeight="1" x14ac:dyDescent="0.25">
      <c r="A8" s="92"/>
      <c r="B8" s="98"/>
      <c r="C8" s="99" t="s">
        <v>202</v>
      </c>
      <c r="D8" s="100" t="s">
        <v>206</v>
      </c>
      <c r="E8" s="99"/>
      <c r="F8" s="100" t="s">
        <v>343</v>
      </c>
      <c r="G8" s="100"/>
      <c r="H8" s="99">
        <v>3</v>
      </c>
      <c r="I8" s="101">
        <v>2</v>
      </c>
    </row>
    <row r="9" spans="1:9" ht="66" customHeight="1" x14ac:dyDescent="0.25">
      <c r="A9" s="92"/>
      <c r="B9" s="98"/>
      <c r="C9" s="99" t="s">
        <v>202</v>
      </c>
      <c r="D9" s="100" t="s">
        <v>207</v>
      </c>
      <c r="E9" s="99"/>
      <c r="F9" s="100" t="s">
        <v>317</v>
      </c>
      <c r="G9" s="100"/>
      <c r="H9" s="99">
        <v>3</v>
      </c>
      <c r="I9" s="101">
        <v>2</v>
      </c>
    </row>
    <row r="10" spans="1:9" ht="66" customHeight="1" x14ac:dyDescent="0.25">
      <c r="A10" s="92"/>
      <c r="B10" s="98"/>
      <c r="C10" s="99" t="s">
        <v>202</v>
      </c>
      <c r="D10" s="100" t="s">
        <v>207</v>
      </c>
      <c r="E10" s="99"/>
      <c r="F10" s="100" t="s">
        <v>318</v>
      </c>
      <c r="G10" s="100"/>
      <c r="H10" s="99">
        <v>3</v>
      </c>
      <c r="I10" s="101">
        <v>2</v>
      </c>
    </row>
    <row r="11" spans="1:9" ht="84.75" customHeight="1" x14ac:dyDescent="0.25">
      <c r="A11" s="92"/>
      <c r="B11" s="98"/>
      <c r="C11" s="99" t="s">
        <v>202</v>
      </c>
      <c r="D11" s="100" t="s">
        <v>208</v>
      </c>
      <c r="E11" s="99"/>
      <c r="F11" s="100" t="s">
        <v>309</v>
      </c>
      <c r="G11" s="100"/>
      <c r="H11" s="99">
        <v>2</v>
      </c>
      <c r="I11" s="101">
        <v>2</v>
      </c>
    </row>
    <row r="12" spans="1:9" ht="66" customHeight="1" x14ac:dyDescent="0.25">
      <c r="A12" s="92"/>
      <c r="B12" s="98"/>
      <c r="C12" s="99" t="s">
        <v>202</v>
      </c>
      <c r="D12" s="100" t="s">
        <v>217</v>
      </c>
      <c r="E12" s="99"/>
      <c r="F12" s="100" t="s">
        <v>337</v>
      </c>
      <c r="G12" s="100"/>
      <c r="H12" s="99">
        <v>3</v>
      </c>
      <c r="I12" s="101">
        <v>2</v>
      </c>
    </row>
    <row r="13" spans="1:9" ht="51" customHeight="1" x14ac:dyDescent="0.25">
      <c r="A13" s="92"/>
      <c r="B13" s="98"/>
      <c r="C13" s="99" t="s">
        <v>202</v>
      </c>
      <c r="D13" s="100" t="s">
        <v>276</v>
      </c>
      <c r="E13" s="99"/>
      <c r="F13" s="100" t="s">
        <v>277</v>
      </c>
      <c r="G13" s="100"/>
      <c r="H13" s="99">
        <v>3</v>
      </c>
      <c r="I13" s="101">
        <v>2</v>
      </c>
    </row>
    <row r="14" spans="1:9" ht="72.75" customHeight="1" x14ac:dyDescent="0.25">
      <c r="A14" s="92"/>
      <c r="B14" s="98"/>
      <c r="C14" s="99" t="s">
        <v>202</v>
      </c>
      <c r="D14" s="100" t="s">
        <v>218</v>
      </c>
      <c r="E14" s="99"/>
      <c r="F14" s="100" t="s">
        <v>308</v>
      </c>
      <c r="G14" s="100"/>
      <c r="H14" s="99">
        <v>2</v>
      </c>
      <c r="I14" s="101">
        <v>2</v>
      </c>
    </row>
    <row r="15" spans="1:9" ht="64.5" customHeight="1" x14ac:dyDescent="0.25">
      <c r="A15" s="92"/>
      <c r="B15" s="98"/>
      <c r="C15" s="99" t="s">
        <v>202</v>
      </c>
      <c r="D15" s="109" t="s">
        <v>219</v>
      </c>
      <c r="E15" s="99"/>
      <c r="F15" s="100" t="s">
        <v>338</v>
      </c>
      <c r="G15" s="100"/>
      <c r="H15" s="99">
        <v>6</v>
      </c>
      <c r="I15" s="101">
        <v>2</v>
      </c>
    </row>
    <row r="16" spans="1:9" ht="70.5" customHeight="1" x14ac:dyDescent="0.25">
      <c r="A16" s="92"/>
      <c r="B16" s="98"/>
      <c r="C16" s="99" t="s">
        <v>202</v>
      </c>
      <c r="D16" s="109" t="s">
        <v>220</v>
      </c>
      <c r="E16" s="99"/>
      <c r="F16" s="100" t="s">
        <v>221</v>
      </c>
      <c r="G16" s="100"/>
      <c r="H16" s="99">
        <v>2</v>
      </c>
      <c r="I16" s="101">
        <v>2</v>
      </c>
    </row>
    <row r="17" spans="1:9" ht="94.5" customHeight="1" x14ac:dyDescent="0.25">
      <c r="A17" s="92"/>
      <c r="B17" s="98"/>
      <c r="C17" s="102" t="s">
        <v>209</v>
      </c>
      <c r="D17" s="103" t="s">
        <v>210</v>
      </c>
      <c r="E17" s="102"/>
      <c r="F17" s="103"/>
      <c r="G17" s="103"/>
      <c r="H17" s="99">
        <v>3</v>
      </c>
      <c r="I17" s="104">
        <v>2</v>
      </c>
    </row>
    <row r="18" spans="1:9" ht="46.5" customHeight="1" x14ac:dyDescent="0.25">
      <c r="A18" s="92"/>
      <c r="B18" s="98"/>
      <c r="C18" s="99"/>
      <c r="D18" s="100"/>
      <c r="E18" s="99">
        <v>0</v>
      </c>
      <c r="F18" s="100" t="s">
        <v>211</v>
      </c>
      <c r="G18" s="100"/>
      <c r="H18" s="99"/>
      <c r="I18" s="101"/>
    </row>
    <row r="19" spans="1:9" ht="47.25" x14ac:dyDescent="0.25">
      <c r="A19" s="92"/>
      <c r="B19" s="98"/>
      <c r="C19" s="99"/>
      <c r="D19" s="100"/>
      <c r="E19" s="99">
        <v>1</v>
      </c>
      <c r="F19" s="100" t="s">
        <v>212</v>
      </c>
      <c r="G19" s="100"/>
      <c r="H19" s="99"/>
      <c r="I19" s="101"/>
    </row>
    <row r="20" spans="1:9" ht="94.5" x14ac:dyDescent="0.25">
      <c r="A20" s="92"/>
      <c r="B20" s="98"/>
      <c r="C20" s="99"/>
      <c r="D20" s="100"/>
      <c r="E20" s="99">
        <v>2</v>
      </c>
      <c r="F20" s="100" t="s">
        <v>213</v>
      </c>
      <c r="G20" s="100"/>
      <c r="H20" s="99"/>
      <c r="I20" s="101"/>
    </row>
    <row r="21" spans="1:9" ht="189" x14ac:dyDescent="0.25">
      <c r="A21" s="92"/>
      <c r="B21" s="98"/>
      <c r="C21" s="99"/>
      <c r="D21" s="100"/>
      <c r="E21" s="99">
        <v>3</v>
      </c>
      <c r="F21" s="100" t="s">
        <v>275</v>
      </c>
      <c r="G21" s="100"/>
      <c r="H21" s="99"/>
      <c r="I21" s="101"/>
    </row>
    <row r="22" spans="1:9" ht="63" x14ac:dyDescent="0.25">
      <c r="A22" s="92"/>
      <c r="B22" s="98"/>
      <c r="C22" s="99" t="s">
        <v>209</v>
      </c>
      <c r="D22" s="100" t="s">
        <v>339</v>
      </c>
      <c r="E22" s="99"/>
      <c r="G22" s="100"/>
      <c r="H22" s="99">
        <v>2</v>
      </c>
      <c r="I22" s="101">
        <v>2</v>
      </c>
    </row>
    <row r="23" spans="1:9" ht="63" x14ac:dyDescent="0.25">
      <c r="A23" s="92"/>
      <c r="B23" s="98"/>
      <c r="C23" s="99"/>
      <c r="D23" s="100"/>
      <c r="E23" s="99">
        <v>0</v>
      </c>
      <c r="F23" s="100" t="s">
        <v>214</v>
      </c>
      <c r="G23" s="100"/>
      <c r="H23" s="99"/>
      <c r="I23" s="101"/>
    </row>
    <row r="24" spans="1:9" ht="78.75" x14ac:dyDescent="0.25">
      <c r="A24" s="92"/>
      <c r="B24" s="98"/>
      <c r="C24" s="99"/>
      <c r="D24" s="100"/>
      <c r="E24" s="99">
        <v>1</v>
      </c>
      <c r="F24" s="100" t="s">
        <v>215</v>
      </c>
      <c r="G24" s="100"/>
      <c r="H24" s="99"/>
      <c r="I24" s="101"/>
    </row>
    <row r="25" spans="1:9" ht="110.25" x14ac:dyDescent="0.25">
      <c r="A25" s="92"/>
      <c r="B25" s="98"/>
      <c r="C25" s="99"/>
      <c r="D25" s="100"/>
      <c r="E25" s="99">
        <v>2</v>
      </c>
      <c r="F25" s="100" t="s">
        <v>311</v>
      </c>
      <c r="G25" s="100"/>
      <c r="H25" s="99"/>
      <c r="I25" s="101"/>
    </row>
    <row r="26" spans="1:9" ht="157.5" x14ac:dyDescent="0.25">
      <c r="A26" s="92"/>
      <c r="B26" s="98"/>
      <c r="C26" s="99"/>
      <c r="D26" s="100"/>
      <c r="E26" s="99">
        <v>3</v>
      </c>
      <c r="F26" s="100" t="s">
        <v>310</v>
      </c>
      <c r="G26" s="100"/>
      <c r="H26" s="99"/>
      <c r="I26" s="101"/>
    </row>
    <row r="27" spans="1:9" ht="63" x14ac:dyDescent="0.25">
      <c r="A27" s="92"/>
      <c r="B27" s="98"/>
      <c r="C27" s="102" t="s">
        <v>209</v>
      </c>
      <c r="D27" s="103" t="s">
        <v>222</v>
      </c>
      <c r="E27" s="102"/>
      <c r="F27" s="103"/>
      <c r="G27" s="103"/>
      <c r="H27" s="99">
        <v>4</v>
      </c>
      <c r="I27" s="104">
        <v>2</v>
      </c>
    </row>
    <row r="28" spans="1:9" ht="24.75" customHeight="1" x14ac:dyDescent="0.25">
      <c r="A28" s="92"/>
      <c r="B28" s="98"/>
      <c r="C28" s="99"/>
      <c r="D28" s="100"/>
      <c r="E28" s="99">
        <v>0</v>
      </c>
      <c r="F28" s="100" t="s">
        <v>223</v>
      </c>
      <c r="G28" s="100"/>
      <c r="H28" s="99"/>
      <c r="I28" s="101"/>
    </row>
    <row r="29" spans="1:9" ht="78.75" x14ac:dyDescent="0.25">
      <c r="A29" s="92"/>
      <c r="B29" s="98"/>
      <c r="C29" s="99"/>
      <c r="D29" s="100"/>
      <c r="E29" s="99">
        <v>1</v>
      </c>
      <c r="F29" s="100" t="s">
        <v>224</v>
      </c>
      <c r="G29" s="100"/>
      <c r="H29" s="99"/>
      <c r="I29" s="101"/>
    </row>
    <row r="30" spans="1:9" ht="47.25" x14ac:dyDescent="0.25">
      <c r="A30" s="92"/>
      <c r="B30" s="98"/>
      <c r="C30" s="99"/>
      <c r="D30" s="100"/>
      <c r="E30" s="99">
        <v>2</v>
      </c>
      <c r="F30" s="100" t="s">
        <v>225</v>
      </c>
      <c r="G30" s="100"/>
      <c r="H30" s="99"/>
      <c r="I30" s="101"/>
    </row>
    <row r="31" spans="1:9" ht="78.75" x14ac:dyDescent="0.25">
      <c r="A31" s="92"/>
      <c r="B31" s="98"/>
      <c r="C31" s="99"/>
      <c r="D31" s="100"/>
      <c r="E31" s="99">
        <v>3</v>
      </c>
      <c r="F31" s="100" t="s">
        <v>340</v>
      </c>
      <c r="G31" s="100"/>
      <c r="H31" s="99"/>
      <c r="I31" s="101"/>
    </row>
    <row r="32" spans="1:9" ht="63" x14ac:dyDescent="0.25">
      <c r="A32" s="92"/>
      <c r="B32" s="98"/>
      <c r="C32" s="102" t="s">
        <v>209</v>
      </c>
      <c r="D32" s="103" t="s">
        <v>226</v>
      </c>
      <c r="E32" s="102"/>
      <c r="F32" s="103"/>
      <c r="G32" s="103"/>
      <c r="H32" s="99">
        <v>1</v>
      </c>
      <c r="I32" s="104">
        <v>2</v>
      </c>
    </row>
    <row r="33" spans="1:10" ht="47.25" x14ac:dyDescent="0.25">
      <c r="A33" s="92"/>
      <c r="B33" s="98"/>
      <c r="C33" s="99"/>
      <c r="D33" s="100"/>
      <c r="E33" s="99">
        <v>0</v>
      </c>
      <c r="F33" s="100" t="s">
        <v>227</v>
      </c>
      <c r="G33" s="100"/>
      <c r="H33" s="99"/>
      <c r="I33" s="101"/>
    </row>
    <row r="34" spans="1:10" ht="78.75" x14ac:dyDescent="0.25">
      <c r="A34" s="92"/>
      <c r="B34" s="98"/>
      <c r="C34" s="99"/>
      <c r="D34" s="100"/>
      <c r="E34" s="99">
        <v>1</v>
      </c>
      <c r="F34" s="100" t="s">
        <v>228</v>
      </c>
      <c r="G34" s="100"/>
      <c r="H34" s="99"/>
      <c r="I34" s="101"/>
    </row>
    <row r="35" spans="1:10" ht="78.75" x14ac:dyDescent="0.25">
      <c r="A35" s="92"/>
      <c r="B35" s="98"/>
      <c r="C35" s="99"/>
      <c r="D35" s="100"/>
      <c r="E35" s="99">
        <v>2</v>
      </c>
      <c r="F35" s="100" t="s">
        <v>229</v>
      </c>
      <c r="G35" s="100"/>
      <c r="H35" s="99"/>
      <c r="I35" s="101"/>
    </row>
    <row r="36" spans="1:10" ht="78.75" x14ac:dyDescent="0.25">
      <c r="A36" s="92"/>
      <c r="B36" s="98"/>
      <c r="C36" s="99"/>
      <c r="D36" s="100"/>
      <c r="E36" s="99">
        <v>3</v>
      </c>
      <c r="F36" s="100" t="s">
        <v>230</v>
      </c>
      <c r="G36" s="100"/>
      <c r="H36" s="99"/>
      <c r="I36" s="101"/>
    </row>
    <row r="37" spans="1:10" ht="47.25" x14ac:dyDescent="0.25">
      <c r="A37" s="92"/>
      <c r="B37" s="98"/>
      <c r="C37" s="99" t="s">
        <v>209</v>
      </c>
      <c r="D37" s="100" t="s">
        <v>312</v>
      </c>
      <c r="E37" s="99"/>
      <c r="F37" s="100"/>
      <c r="G37" s="100"/>
      <c r="H37" s="99">
        <v>2</v>
      </c>
      <c r="I37" s="101">
        <v>2</v>
      </c>
    </row>
    <row r="38" spans="1:10" ht="31.5" x14ac:dyDescent="0.25">
      <c r="A38" s="92"/>
      <c r="B38" s="98"/>
      <c r="C38" s="99"/>
      <c r="D38" s="100"/>
      <c r="E38" s="99">
        <v>0</v>
      </c>
      <c r="F38" s="100" t="s">
        <v>231</v>
      </c>
      <c r="G38" s="100"/>
      <c r="H38" s="99"/>
      <c r="I38" s="101"/>
    </row>
    <row r="39" spans="1:10" ht="47.25" x14ac:dyDescent="0.25">
      <c r="A39" s="92"/>
      <c r="B39" s="98"/>
      <c r="C39" s="99"/>
      <c r="D39" s="100"/>
      <c r="E39" s="99">
        <v>1</v>
      </c>
      <c r="F39" s="100" t="s">
        <v>232</v>
      </c>
      <c r="G39" s="100"/>
      <c r="H39" s="99"/>
      <c r="I39" s="101"/>
    </row>
    <row r="40" spans="1:10" ht="63" x14ac:dyDescent="0.25">
      <c r="A40" s="92"/>
      <c r="B40" s="98"/>
      <c r="C40" s="99"/>
      <c r="D40" s="100"/>
      <c r="E40" s="99">
        <v>2</v>
      </c>
      <c r="F40" s="100" t="s">
        <v>313</v>
      </c>
      <c r="G40" s="100"/>
      <c r="H40" s="99"/>
      <c r="I40" s="101"/>
    </row>
    <row r="41" spans="1:10" ht="63" x14ac:dyDescent="0.25">
      <c r="A41" s="92"/>
      <c r="B41" s="98"/>
      <c r="C41" s="99"/>
      <c r="D41" s="100"/>
      <c r="E41" s="99">
        <v>3</v>
      </c>
      <c r="F41" s="100" t="s">
        <v>314</v>
      </c>
      <c r="G41" s="100"/>
      <c r="H41" s="99"/>
      <c r="I41" s="101"/>
    </row>
    <row r="42" spans="1:10" ht="78.75" x14ac:dyDescent="0.25">
      <c r="A42" s="92"/>
      <c r="B42" s="98"/>
      <c r="C42" s="99" t="s">
        <v>209</v>
      </c>
      <c r="D42" s="109" t="s">
        <v>233</v>
      </c>
      <c r="E42" s="99"/>
      <c r="F42" s="100"/>
      <c r="G42" s="100"/>
      <c r="H42" s="99">
        <v>2</v>
      </c>
      <c r="I42" s="101">
        <v>2</v>
      </c>
    </row>
    <row r="43" spans="1:10" ht="15.75" x14ac:dyDescent="0.25">
      <c r="A43" s="92"/>
      <c r="B43" s="98"/>
      <c r="C43" s="99"/>
      <c r="D43" s="100"/>
      <c r="E43" s="99">
        <v>0</v>
      </c>
      <c r="F43" s="100" t="s">
        <v>234</v>
      </c>
      <c r="G43" s="100"/>
      <c r="H43" s="99"/>
      <c r="I43" s="101"/>
    </row>
    <row r="44" spans="1:10" ht="47.25" x14ac:dyDescent="0.25">
      <c r="A44" s="92"/>
      <c r="B44" s="98"/>
      <c r="C44" s="99"/>
      <c r="D44" s="100"/>
      <c r="E44" s="99">
        <v>1</v>
      </c>
      <c r="F44" s="110" t="s">
        <v>235</v>
      </c>
      <c r="G44" s="100"/>
      <c r="H44" s="99"/>
      <c r="I44" s="101"/>
    </row>
    <row r="45" spans="1:10" ht="31.5" x14ac:dyDescent="0.25">
      <c r="A45" s="92"/>
      <c r="B45" s="98"/>
      <c r="C45" s="99"/>
      <c r="D45" s="100"/>
      <c r="E45" s="99">
        <v>2</v>
      </c>
      <c r="F45" s="100" t="s">
        <v>236</v>
      </c>
      <c r="G45" s="100"/>
      <c r="H45" s="99"/>
      <c r="I45" s="101"/>
    </row>
    <row r="46" spans="1:10" ht="63" x14ac:dyDescent="0.25">
      <c r="A46" s="92"/>
      <c r="B46" s="98"/>
      <c r="C46" s="99"/>
      <c r="D46" s="100"/>
      <c r="E46" s="99">
        <v>3</v>
      </c>
      <c r="F46" s="100" t="s">
        <v>237</v>
      </c>
      <c r="G46" s="100"/>
      <c r="H46" s="99"/>
      <c r="I46" s="101"/>
      <c r="J46" s="14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A2" sqref="A2"/>
    </sheetView>
  </sheetViews>
  <sheetFormatPr defaultRowHeight="15" x14ac:dyDescent="0.25"/>
  <cols>
    <col min="2" max="2" width="38.7109375" customWidth="1"/>
    <col min="4" max="4" width="30.42578125" customWidth="1"/>
    <col min="6" max="6" width="33" customWidth="1"/>
  </cols>
  <sheetData>
    <row r="1" spans="1:9" ht="18.75" x14ac:dyDescent="0.3">
      <c r="A1" s="114" t="s">
        <v>216</v>
      </c>
      <c r="B1" s="115" t="s">
        <v>256</v>
      </c>
      <c r="C1" s="116"/>
      <c r="D1" s="117"/>
      <c r="E1" s="116"/>
      <c r="F1" s="117"/>
      <c r="G1" s="117"/>
      <c r="H1" s="116"/>
      <c r="I1" s="118">
        <v>30</v>
      </c>
    </row>
    <row r="2" spans="1:9" ht="60" customHeight="1" x14ac:dyDescent="0.25">
      <c r="A2" s="119">
        <v>2</v>
      </c>
      <c r="B2" s="120" t="s">
        <v>285</v>
      </c>
      <c r="C2" s="121"/>
      <c r="D2" s="120"/>
      <c r="E2" s="121"/>
      <c r="F2" s="120"/>
      <c r="G2" s="120"/>
      <c r="H2" s="121"/>
      <c r="I2" s="122"/>
    </row>
    <row r="3" spans="1:9" ht="72" customHeight="1" x14ac:dyDescent="0.25">
      <c r="A3" s="92"/>
      <c r="B3" s="98"/>
      <c r="C3" s="99" t="s">
        <v>202</v>
      </c>
      <c r="D3" s="100" t="s">
        <v>257</v>
      </c>
      <c r="E3" s="99"/>
      <c r="F3" s="100" t="s">
        <v>258</v>
      </c>
      <c r="G3" s="100"/>
      <c r="H3" s="99">
        <v>1</v>
      </c>
      <c r="I3" s="101">
        <v>2</v>
      </c>
    </row>
    <row r="4" spans="1:9" ht="80.25" customHeight="1" x14ac:dyDescent="0.25">
      <c r="A4" s="92"/>
      <c r="B4" s="98"/>
      <c r="C4" s="99" t="s">
        <v>202</v>
      </c>
      <c r="D4" s="100" t="s">
        <v>259</v>
      </c>
      <c r="E4" s="98"/>
      <c r="F4" s="100" t="s">
        <v>359</v>
      </c>
      <c r="G4" s="100"/>
      <c r="H4" s="99">
        <v>1</v>
      </c>
      <c r="I4" s="101">
        <v>2</v>
      </c>
    </row>
    <row r="5" spans="1:9" ht="80.25" customHeight="1" x14ac:dyDescent="0.25">
      <c r="A5" s="92"/>
      <c r="B5" s="98"/>
      <c r="C5" s="99" t="s">
        <v>202</v>
      </c>
      <c r="D5" s="100" t="s">
        <v>259</v>
      </c>
      <c r="E5" s="98"/>
      <c r="F5" s="109" t="s">
        <v>344</v>
      </c>
      <c r="G5" s="100"/>
      <c r="H5" s="99">
        <v>1</v>
      </c>
      <c r="I5" s="101">
        <v>2</v>
      </c>
    </row>
    <row r="6" spans="1:9" ht="46.5" customHeight="1" x14ac:dyDescent="0.25">
      <c r="A6" s="92"/>
      <c r="B6" s="98"/>
      <c r="C6" s="99" t="s">
        <v>202</v>
      </c>
      <c r="D6" s="103" t="s">
        <v>260</v>
      </c>
      <c r="E6" s="98"/>
      <c r="F6" s="100" t="s">
        <v>261</v>
      </c>
      <c r="G6" s="100"/>
      <c r="H6" s="99">
        <v>4</v>
      </c>
      <c r="I6" s="101">
        <v>2</v>
      </c>
    </row>
    <row r="7" spans="1:9" ht="46.5" customHeight="1" x14ac:dyDescent="0.25">
      <c r="A7" s="92"/>
      <c r="B7" s="98"/>
      <c r="C7" s="99" t="s">
        <v>202</v>
      </c>
      <c r="D7" s="103" t="s">
        <v>320</v>
      </c>
      <c r="E7" s="98"/>
      <c r="F7" s="100" t="s">
        <v>347</v>
      </c>
      <c r="G7" s="100"/>
      <c r="H7" s="99">
        <v>7</v>
      </c>
      <c r="I7" s="101">
        <v>2</v>
      </c>
    </row>
    <row r="8" spans="1:9" ht="88.5" customHeight="1" x14ac:dyDescent="0.25">
      <c r="A8" s="92"/>
      <c r="B8" s="98"/>
      <c r="C8" s="99" t="s">
        <v>202</v>
      </c>
      <c r="D8" s="100" t="s">
        <v>346</v>
      </c>
      <c r="E8" s="98"/>
      <c r="F8" s="100" t="s">
        <v>345</v>
      </c>
      <c r="G8" s="100"/>
      <c r="H8" s="99">
        <v>7</v>
      </c>
      <c r="I8" s="101">
        <v>2</v>
      </c>
    </row>
    <row r="9" spans="1:9" ht="48" customHeight="1" x14ac:dyDescent="0.25">
      <c r="A9" s="92"/>
      <c r="B9" s="98"/>
      <c r="C9" s="99" t="s">
        <v>202</v>
      </c>
      <c r="D9" s="109" t="s">
        <v>220</v>
      </c>
      <c r="E9" s="98"/>
      <c r="F9" s="100" t="s">
        <v>341</v>
      </c>
      <c r="G9" s="100"/>
      <c r="H9" s="99">
        <v>2</v>
      </c>
      <c r="I9" s="101">
        <v>2</v>
      </c>
    </row>
    <row r="10" spans="1:9" ht="105.75" customHeight="1" x14ac:dyDescent="0.25">
      <c r="A10" s="92"/>
      <c r="B10" s="98"/>
      <c r="C10" s="99" t="s">
        <v>202</v>
      </c>
      <c r="D10" s="100" t="s">
        <v>351</v>
      </c>
      <c r="E10" s="98"/>
      <c r="F10" s="100" t="s">
        <v>350</v>
      </c>
      <c r="G10" s="100"/>
      <c r="H10" s="99">
        <v>7</v>
      </c>
      <c r="I10" s="101">
        <v>2</v>
      </c>
    </row>
    <row r="11" spans="1:9" ht="97.5" customHeight="1" x14ac:dyDescent="0.25">
      <c r="A11" s="92"/>
      <c r="B11" s="98"/>
      <c r="C11" s="99" t="s">
        <v>202</v>
      </c>
      <c r="D11" s="100" t="s">
        <v>324</v>
      </c>
      <c r="E11" s="98"/>
      <c r="F11" s="100" t="s">
        <v>325</v>
      </c>
      <c r="G11" s="100"/>
      <c r="H11" s="99">
        <v>7</v>
      </c>
      <c r="I11" s="101">
        <v>2</v>
      </c>
    </row>
    <row r="12" spans="1:9" ht="165.75" customHeight="1" x14ac:dyDescent="0.25">
      <c r="A12" s="92"/>
      <c r="B12" s="98"/>
      <c r="C12" s="99" t="s">
        <v>202</v>
      </c>
      <c r="D12" s="100" t="s">
        <v>357</v>
      </c>
      <c r="E12" s="98"/>
      <c r="F12" s="100" t="s">
        <v>358</v>
      </c>
      <c r="G12" s="100"/>
      <c r="H12" s="99">
        <v>7</v>
      </c>
      <c r="I12" s="101">
        <v>2</v>
      </c>
    </row>
    <row r="13" spans="1:9" ht="144" customHeight="1" x14ac:dyDescent="0.25">
      <c r="A13" s="92"/>
      <c r="B13" s="98"/>
      <c r="C13" s="99" t="s">
        <v>202</v>
      </c>
      <c r="D13" s="100" t="s">
        <v>326</v>
      </c>
      <c r="E13" s="98"/>
      <c r="F13" s="100" t="s">
        <v>323</v>
      </c>
      <c r="G13" s="100"/>
      <c r="H13" s="99">
        <v>7</v>
      </c>
      <c r="I13" s="101">
        <v>2</v>
      </c>
    </row>
    <row r="14" spans="1:9" ht="101.25" customHeight="1" x14ac:dyDescent="0.25">
      <c r="A14" s="92"/>
      <c r="B14" s="98"/>
      <c r="C14" s="102" t="s">
        <v>209</v>
      </c>
      <c r="D14" s="103" t="s">
        <v>262</v>
      </c>
      <c r="E14" s="102"/>
      <c r="F14" s="103"/>
      <c r="G14" s="100"/>
      <c r="H14" s="99">
        <v>4</v>
      </c>
      <c r="I14" s="101">
        <v>2</v>
      </c>
    </row>
    <row r="15" spans="1:9" ht="57" customHeight="1" x14ac:dyDescent="0.25">
      <c r="A15" s="92"/>
      <c r="B15" s="98"/>
      <c r="C15" s="99"/>
      <c r="D15" s="100"/>
      <c r="E15" s="99">
        <v>0</v>
      </c>
      <c r="F15" s="103" t="s">
        <v>263</v>
      </c>
      <c r="G15" s="98"/>
      <c r="H15" s="99"/>
      <c r="I15" s="101"/>
    </row>
    <row r="16" spans="1:9" ht="47.25" customHeight="1" x14ac:dyDescent="0.25">
      <c r="A16" s="92"/>
      <c r="B16" s="98"/>
      <c r="C16" s="99"/>
      <c r="D16" s="100"/>
      <c r="E16" s="99">
        <v>1</v>
      </c>
      <c r="F16" s="100" t="s">
        <v>264</v>
      </c>
      <c r="G16" s="103"/>
      <c r="H16" s="99"/>
      <c r="I16" s="104"/>
    </row>
    <row r="17" spans="1:9" ht="51.75" customHeight="1" x14ac:dyDescent="0.25">
      <c r="A17" s="92"/>
      <c r="B17" s="98"/>
      <c r="C17" s="99"/>
      <c r="D17" s="100"/>
      <c r="E17" s="99">
        <v>2</v>
      </c>
      <c r="F17" s="100" t="s">
        <v>265</v>
      </c>
      <c r="G17" s="100"/>
      <c r="H17" s="99"/>
      <c r="I17" s="101"/>
    </row>
    <row r="18" spans="1:9" ht="62.25" customHeight="1" x14ac:dyDescent="0.25">
      <c r="A18" s="92"/>
      <c r="B18" s="98"/>
      <c r="C18" s="99"/>
      <c r="D18" s="100"/>
      <c r="E18" s="99">
        <v>3</v>
      </c>
      <c r="F18" s="100" t="s">
        <v>266</v>
      </c>
      <c r="G18" s="100"/>
      <c r="H18" s="99"/>
      <c r="I18" s="101"/>
    </row>
    <row r="19" spans="1:9" ht="45.75" customHeight="1" x14ac:dyDescent="0.25">
      <c r="A19" s="92"/>
      <c r="B19" s="98"/>
      <c r="C19" s="99" t="s">
        <v>209</v>
      </c>
      <c r="D19" s="109" t="s">
        <v>321</v>
      </c>
      <c r="E19" s="99"/>
      <c r="F19" s="100"/>
      <c r="G19" s="100"/>
      <c r="H19" s="99">
        <v>7</v>
      </c>
      <c r="I19" s="101">
        <v>2</v>
      </c>
    </row>
    <row r="20" spans="1:9" ht="35.25" customHeight="1" x14ac:dyDescent="0.25">
      <c r="A20" s="92"/>
      <c r="B20" s="98"/>
      <c r="C20" s="99"/>
      <c r="D20" s="100"/>
      <c r="E20" s="99">
        <v>0</v>
      </c>
      <c r="F20" s="100" t="s">
        <v>322</v>
      </c>
      <c r="G20" s="100"/>
      <c r="H20" s="99"/>
      <c r="I20" s="101"/>
    </row>
    <row r="21" spans="1:9" ht="47.25" customHeight="1" x14ac:dyDescent="0.25">
      <c r="A21" s="92"/>
      <c r="B21" s="98"/>
      <c r="C21" s="99"/>
      <c r="D21" s="100"/>
      <c r="E21" s="99">
        <v>1</v>
      </c>
      <c r="F21" s="100" t="s">
        <v>327</v>
      </c>
      <c r="G21" s="100"/>
      <c r="H21" s="99"/>
      <c r="I21" s="101"/>
    </row>
    <row r="22" spans="1:9" ht="49.5" customHeight="1" x14ac:dyDescent="0.25">
      <c r="A22" s="92"/>
      <c r="B22" s="98"/>
      <c r="C22" s="99"/>
      <c r="D22" s="100"/>
      <c r="E22" s="99">
        <v>2</v>
      </c>
      <c r="F22" s="100" t="s">
        <v>328</v>
      </c>
      <c r="G22" s="100"/>
      <c r="H22" s="99"/>
      <c r="I22" s="101"/>
    </row>
    <row r="23" spans="1:9" ht="64.5" customHeight="1" x14ac:dyDescent="0.25">
      <c r="A23" s="92"/>
      <c r="B23" s="98"/>
      <c r="C23" s="99"/>
      <c r="D23" s="100"/>
      <c r="E23" s="99">
        <v>3</v>
      </c>
      <c r="F23" s="100" t="s">
        <v>329</v>
      </c>
      <c r="G23" s="100"/>
      <c r="H23" s="99"/>
      <c r="I23" s="101"/>
    </row>
    <row r="24" spans="1:9" ht="54.75" customHeight="1" x14ac:dyDescent="0.25">
      <c r="A24" s="92"/>
      <c r="B24" s="98"/>
      <c r="C24" s="99" t="s">
        <v>209</v>
      </c>
      <c r="D24" s="100" t="s">
        <v>342</v>
      </c>
      <c r="E24" s="99"/>
      <c r="F24" s="100"/>
      <c r="G24" s="100"/>
      <c r="H24" s="99">
        <v>7</v>
      </c>
      <c r="I24" s="101">
        <v>2</v>
      </c>
    </row>
    <row r="25" spans="1:9" ht="56.25" customHeight="1" x14ac:dyDescent="0.25">
      <c r="A25" s="92"/>
      <c r="B25" s="98"/>
      <c r="C25" s="99"/>
      <c r="D25" s="100"/>
      <c r="E25" s="99">
        <v>0</v>
      </c>
      <c r="F25" s="100" t="s">
        <v>331</v>
      </c>
      <c r="G25" s="100"/>
      <c r="H25" s="99"/>
      <c r="I25" s="101"/>
    </row>
    <row r="26" spans="1:9" ht="56.25" customHeight="1" x14ac:dyDescent="0.25">
      <c r="A26" s="92"/>
      <c r="B26" s="98"/>
      <c r="C26" s="99"/>
      <c r="D26" s="100"/>
      <c r="E26" s="99">
        <v>1</v>
      </c>
      <c r="F26" s="100" t="s">
        <v>348</v>
      </c>
      <c r="G26" s="100"/>
      <c r="H26" s="99"/>
      <c r="I26" s="101"/>
    </row>
    <row r="27" spans="1:9" ht="57" customHeight="1" x14ac:dyDescent="0.25">
      <c r="A27" s="92"/>
      <c r="B27" s="98"/>
      <c r="C27" s="99"/>
      <c r="D27" s="100"/>
      <c r="E27" s="99">
        <v>2</v>
      </c>
      <c r="F27" s="100" t="s">
        <v>330</v>
      </c>
      <c r="G27" s="100"/>
      <c r="H27" s="99"/>
      <c r="I27" s="101"/>
    </row>
    <row r="28" spans="1:9" ht="57" customHeight="1" x14ac:dyDescent="0.25">
      <c r="A28" s="92"/>
      <c r="B28" s="98"/>
      <c r="C28" s="99"/>
      <c r="D28" s="100"/>
      <c r="E28" s="99">
        <v>3</v>
      </c>
      <c r="F28" s="100" t="s">
        <v>349</v>
      </c>
      <c r="G28" s="100"/>
      <c r="H28" s="99"/>
      <c r="I28" s="101"/>
    </row>
    <row r="29" spans="1:9" ht="69" customHeight="1" x14ac:dyDescent="0.25">
      <c r="A29" s="92"/>
      <c r="B29" s="98"/>
      <c r="C29" s="99" t="s">
        <v>209</v>
      </c>
      <c r="D29" s="100" t="s">
        <v>353</v>
      </c>
      <c r="E29" s="99"/>
      <c r="F29" s="100"/>
      <c r="G29" s="100"/>
      <c r="H29" s="99">
        <v>7</v>
      </c>
      <c r="I29" s="101">
        <v>2</v>
      </c>
    </row>
    <row r="30" spans="1:9" ht="57" customHeight="1" x14ac:dyDescent="0.25">
      <c r="A30" s="92"/>
      <c r="B30" s="98"/>
      <c r="C30" s="99"/>
      <c r="D30" s="100"/>
      <c r="E30" s="99">
        <v>0</v>
      </c>
      <c r="F30" s="100" t="s">
        <v>352</v>
      </c>
      <c r="G30" s="100"/>
      <c r="H30" s="99"/>
      <c r="I30" s="101"/>
    </row>
    <row r="31" spans="1:9" ht="57" customHeight="1" x14ac:dyDescent="0.25">
      <c r="A31" s="92"/>
      <c r="B31" s="98"/>
      <c r="C31" s="99"/>
      <c r="D31" s="100"/>
      <c r="E31" s="99">
        <v>1</v>
      </c>
      <c r="F31" s="100" t="s">
        <v>354</v>
      </c>
      <c r="G31" s="100"/>
      <c r="H31" s="99"/>
      <c r="I31" s="101"/>
    </row>
    <row r="32" spans="1:9" ht="61.5" customHeight="1" x14ac:dyDescent="0.25">
      <c r="A32" s="92"/>
      <c r="B32" s="98"/>
      <c r="C32" s="99"/>
      <c r="D32" s="100"/>
      <c r="E32" s="99">
        <v>2</v>
      </c>
      <c r="F32" s="100" t="s">
        <v>355</v>
      </c>
      <c r="G32" s="100"/>
      <c r="H32" s="99"/>
      <c r="I32" s="101"/>
    </row>
    <row r="33" spans="1:9" ht="102.75" customHeight="1" x14ac:dyDescent="0.25">
      <c r="A33" s="92"/>
      <c r="B33" s="98"/>
      <c r="C33" s="99"/>
      <c r="D33" s="100"/>
      <c r="E33" s="99">
        <v>3</v>
      </c>
      <c r="F33" s="100" t="s">
        <v>356</v>
      </c>
      <c r="G33" s="100"/>
      <c r="H33" s="99"/>
      <c r="I33" s="101"/>
    </row>
    <row r="34" spans="1:9" s="127" customFormat="1" ht="137.25" customHeight="1" x14ac:dyDescent="0.25">
      <c r="A34" s="123"/>
      <c r="B34" s="10"/>
      <c r="C34" s="124"/>
      <c r="D34" s="125"/>
      <c r="E34" s="124"/>
      <c r="F34" s="125"/>
      <c r="G34" s="125"/>
      <c r="H34" s="124"/>
      <c r="I34" s="126"/>
    </row>
    <row r="35" spans="1:9" s="127" customFormat="1" ht="66.75" customHeight="1" x14ac:dyDescent="0.25">
      <c r="A35" s="123"/>
      <c r="B35" s="10"/>
      <c r="C35" s="128"/>
      <c r="D35" s="129"/>
      <c r="E35" s="128"/>
      <c r="F35" s="129"/>
      <c r="G35" s="129"/>
      <c r="H35" s="124"/>
      <c r="I35" s="130"/>
    </row>
    <row r="36" spans="1:9" s="127" customFormat="1" ht="64.5" customHeight="1" x14ac:dyDescent="0.25">
      <c r="A36" s="123"/>
      <c r="B36" s="10"/>
      <c r="C36" s="124"/>
      <c r="D36" s="125"/>
      <c r="E36" s="124"/>
      <c r="F36" s="125"/>
      <c r="G36" s="125"/>
      <c r="H36" s="124"/>
      <c r="I36" s="126"/>
    </row>
    <row r="37" spans="1:9" s="127" customFormat="1" ht="78" customHeight="1" x14ac:dyDescent="0.25">
      <c r="A37" s="123"/>
      <c r="B37" s="10"/>
      <c r="C37" s="124"/>
      <c r="D37" s="125"/>
      <c r="E37" s="124"/>
      <c r="F37" s="125"/>
      <c r="G37" s="125"/>
      <c r="H37" s="124"/>
      <c r="I37" s="126"/>
    </row>
    <row r="38" spans="1:9" s="127" customFormat="1" ht="40.5" customHeight="1" x14ac:dyDescent="0.25">
      <c r="A38" s="123"/>
      <c r="B38" s="10"/>
      <c r="C38" s="124"/>
      <c r="D38" s="125"/>
      <c r="E38" s="124"/>
      <c r="F38" s="125"/>
      <c r="G38" s="125"/>
      <c r="H38" s="124"/>
      <c r="I38" s="126"/>
    </row>
    <row r="39" spans="1:9" s="127" customFormat="1" ht="38.25" customHeight="1" x14ac:dyDescent="0.25">
      <c r="A39" s="123"/>
      <c r="B39" s="10"/>
      <c r="C39" s="124"/>
      <c r="D39" s="125"/>
      <c r="E39" s="124"/>
      <c r="F39" s="125"/>
      <c r="G39" s="125"/>
      <c r="H39" s="124"/>
      <c r="I39" s="126"/>
    </row>
    <row r="40" spans="1:9" s="127" customFormat="1" ht="36" customHeight="1" x14ac:dyDescent="0.25">
      <c r="A40" s="123"/>
      <c r="B40" s="10"/>
      <c r="C40" s="124"/>
      <c r="D40" s="125"/>
      <c r="E40" s="124"/>
      <c r="F40" s="125"/>
      <c r="G40" s="125"/>
      <c r="H40" s="124"/>
      <c r="I40" s="126"/>
    </row>
    <row r="41" spans="1:9" s="127" customFormat="1" ht="48.75" customHeight="1" x14ac:dyDescent="0.25">
      <c r="A41" s="123"/>
      <c r="B41" s="10"/>
      <c r="C41" s="124"/>
      <c r="D41" s="125"/>
      <c r="E41" s="124"/>
      <c r="F41" s="125"/>
      <c r="G41" s="125"/>
      <c r="H41" s="124"/>
      <c r="I41" s="126"/>
    </row>
    <row r="42" spans="1:9" s="127" customFormat="1" ht="66.75" customHeight="1" x14ac:dyDescent="0.25">
      <c r="A42" s="123"/>
      <c r="B42" s="10"/>
      <c r="C42" s="124"/>
      <c r="D42" s="125"/>
      <c r="E42" s="124"/>
      <c r="F42" s="125"/>
      <c r="G42" s="125"/>
      <c r="H42" s="124"/>
      <c r="I42" s="126"/>
    </row>
    <row r="43" spans="1:9" s="127" customFormat="1" ht="78" customHeight="1" x14ac:dyDescent="0.25">
      <c r="A43" s="123"/>
      <c r="B43" s="10"/>
      <c r="C43" s="124"/>
      <c r="D43" s="125"/>
      <c r="E43" s="124"/>
      <c r="F43" s="125"/>
      <c r="G43" s="125"/>
      <c r="H43" s="124"/>
      <c r="I43" s="126"/>
    </row>
    <row r="44" spans="1:9" s="127" customFormat="1" ht="24" customHeight="1" x14ac:dyDescent="0.25">
      <c r="A44" s="123"/>
      <c r="B44" s="10"/>
      <c r="C44" s="124"/>
      <c r="D44" s="125"/>
      <c r="E44" s="124"/>
      <c r="F44" s="125"/>
      <c r="G44" s="125"/>
      <c r="H44" s="124"/>
      <c r="I44" s="126"/>
    </row>
    <row r="45" spans="1:9" s="127" customFormat="1" ht="50.25" customHeight="1" x14ac:dyDescent="0.25">
      <c r="A45" s="123"/>
      <c r="B45" s="10"/>
      <c r="C45" s="124"/>
      <c r="D45" s="131"/>
      <c r="E45" s="124"/>
      <c r="F45" s="125"/>
      <c r="G45" s="125"/>
      <c r="H45" s="124"/>
      <c r="I45" s="126"/>
    </row>
    <row r="46" spans="1:9" s="127" customFormat="1" ht="24" customHeight="1" x14ac:dyDescent="0.25">
      <c r="A46" s="123"/>
      <c r="B46" s="10"/>
      <c r="C46" s="124"/>
      <c r="D46" s="125"/>
      <c r="E46" s="124"/>
      <c r="F46" s="125"/>
      <c r="G46" s="125"/>
      <c r="H46" s="124"/>
      <c r="I46" s="126"/>
    </row>
    <row r="47" spans="1:9" s="127" customFormat="1" ht="48.75" customHeight="1" x14ac:dyDescent="0.25">
      <c r="A47" s="123"/>
      <c r="B47" s="10"/>
      <c r="C47" s="124"/>
      <c r="D47" s="125"/>
      <c r="E47" s="124"/>
      <c r="F47" s="125"/>
      <c r="G47" s="125"/>
      <c r="H47" s="124"/>
      <c r="I47" s="126"/>
    </row>
    <row r="48" spans="1:9" s="127" customFormat="1" ht="15.75" x14ac:dyDescent="0.25">
      <c r="A48" s="123"/>
      <c r="B48" s="10"/>
      <c r="C48" s="124"/>
      <c r="D48" s="125"/>
      <c r="E48" s="124"/>
      <c r="F48" s="125"/>
      <c r="G48" s="125"/>
      <c r="H48" s="124"/>
      <c r="I48" s="126"/>
    </row>
    <row r="49" spans="1:9" s="127" customFormat="1" ht="15.75" x14ac:dyDescent="0.25">
      <c r="A49" s="123"/>
      <c r="B49" s="10"/>
      <c r="C49" s="124"/>
      <c r="D49" s="125"/>
      <c r="E49" s="124"/>
      <c r="F49" s="125"/>
      <c r="G49" s="125"/>
      <c r="H49" s="124"/>
      <c r="I49" s="126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B4" sqref="B4"/>
    </sheetView>
  </sheetViews>
  <sheetFormatPr defaultRowHeight="15" x14ac:dyDescent="0.25"/>
  <cols>
    <col min="2" max="2" width="28.140625" customWidth="1"/>
    <col min="4" max="4" width="32.140625" customWidth="1"/>
    <col min="6" max="6" width="35.7109375" customWidth="1"/>
  </cols>
  <sheetData>
    <row r="1" spans="1:9" ht="18.75" x14ac:dyDescent="0.3">
      <c r="A1" s="91" t="s">
        <v>243</v>
      </c>
      <c r="B1" s="105" t="s">
        <v>279</v>
      </c>
      <c r="C1" s="106"/>
      <c r="D1" s="107"/>
      <c r="E1" s="106"/>
      <c r="F1" s="107"/>
      <c r="G1" s="107"/>
      <c r="H1" s="106"/>
      <c r="I1" s="108">
        <f>SUM(I2:I15)</f>
        <v>10</v>
      </c>
    </row>
    <row r="2" spans="1:9" ht="49.5" customHeight="1" x14ac:dyDescent="0.25">
      <c r="A2" s="92">
        <v>3</v>
      </c>
      <c r="B2" s="100" t="s">
        <v>286</v>
      </c>
      <c r="C2" s="99"/>
      <c r="D2" s="100"/>
      <c r="E2" s="99"/>
      <c r="F2" s="100"/>
      <c r="G2" s="100"/>
      <c r="H2" s="99"/>
      <c r="I2" s="101"/>
    </row>
    <row r="3" spans="1:9" ht="60.75" customHeight="1" x14ac:dyDescent="0.25">
      <c r="A3" s="92"/>
      <c r="B3" s="98"/>
      <c r="C3" s="99" t="s">
        <v>202</v>
      </c>
      <c r="D3" s="100" t="s">
        <v>244</v>
      </c>
      <c r="E3" s="99"/>
      <c r="F3" s="100" t="s">
        <v>245</v>
      </c>
      <c r="G3" s="100"/>
      <c r="H3" s="99">
        <v>3</v>
      </c>
      <c r="I3" s="101">
        <v>1</v>
      </c>
    </row>
    <row r="4" spans="1:9" ht="67.5" customHeight="1" x14ac:dyDescent="0.25">
      <c r="A4" s="92"/>
      <c r="B4" s="98"/>
      <c r="C4" s="99" t="s">
        <v>202</v>
      </c>
      <c r="D4" s="100" t="s">
        <v>246</v>
      </c>
      <c r="E4" s="99"/>
      <c r="F4" s="100" t="s">
        <v>247</v>
      </c>
      <c r="G4" s="100"/>
      <c r="H4" s="99">
        <v>4</v>
      </c>
      <c r="I4" s="101">
        <v>1</v>
      </c>
    </row>
    <row r="5" spans="1:9" ht="89.25" customHeight="1" x14ac:dyDescent="0.25">
      <c r="A5" s="92"/>
      <c r="B5" s="98"/>
      <c r="C5" s="99" t="s">
        <v>202</v>
      </c>
      <c r="D5" s="100" t="s">
        <v>248</v>
      </c>
      <c r="E5" s="99"/>
      <c r="F5" s="100" t="s">
        <v>249</v>
      </c>
      <c r="G5" s="100"/>
      <c r="H5" s="99">
        <v>4</v>
      </c>
      <c r="I5" s="101">
        <v>1</v>
      </c>
    </row>
    <row r="6" spans="1:9" ht="57.75" customHeight="1" x14ac:dyDescent="0.25">
      <c r="A6" s="92"/>
      <c r="B6" s="98"/>
      <c r="C6" s="99" t="s">
        <v>202</v>
      </c>
      <c r="D6" s="100" t="s">
        <v>280</v>
      </c>
      <c r="E6" s="99"/>
      <c r="F6" s="100" t="s">
        <v>281</v>
      </c>
      <c r="G6" s="100"/>
      <c r="H6" s="99">
        <v>5</v>
      </c>
      <c r="I6" s="101">
        <v>1</v>
      </c>
    </row>
    <row r="7" spans="1:9" ht="65.25" customHeight="1" x14ac:dyDescent="0.25">
      <c r="A7" s="92"/>
      <c r="B7" s="98"/>
      <c r="C7" s="99" t="s">
        <v>202</v>
      </c>
      <c r="D7" s="100" t="s">
        <v>282</v>
      </c>
      <c r="E7" s="99"/>
      <c r="F7" s="100" t="s">
        <v>283</v>
      </c>
      <c r="G7" s="100"/>
      <c r="H7" s="99">
        <v>5</v>
      </c>
      <c r="I7" s="101">
        <v>1</v>
      </c>
    </row>
    <row r="8" spans="1:9" ht="61.5" customHeight="1" x14ac:dyDescent="0.25">
      <c r="A8" s="92"/>
      <c r="B8" s="98"/>
      <c r="C8" s="99" t="s">
        <v>202</v>
      </c>
      <c r="D8" s="100" t="s">
        <v>250</v>
      </c>
      <c r="E8" s="99"/>
      <c r="F8" s="100" t="s">
        <v>362</v>
      </c>
      <c r="G8" s="100"/>
      <c r="H8" s="99">
        <v>7</v>
      </c>
      <c r="I8" s="101">
        <v>1</v>
      </c>
    </row>
    <row r="9" spans="1:9" ht="61.5" customHeight="1" x14ac:dyDescent="0.25">
      <c r="A9" s="92"/>
      <c r="B9" s="98"/>
      <c r="C9" s="99" t="s">
        <v>202</v>
      </c>
      <c r="D9" s="100" t="s">
        <v>203</v>
      </c>
      <c r="E9" s="99"/>
      <c r="F9" s="100" t="s">
        <v>204</v>
      </c>
      <c r="G9" s="98"/>
      <c r="H9" s="99">
        <v>1</v>
      </c>
      <c r="I9" s="101">
        <v>1</v>
      </c>
    </row>
    <row r="10" spans="1:9" ht="68.25" customHeight="1" x14ac:dyDescent="0.25">
      <c r="A10" s="92"/>
      <c r="B10" s="98"/>
      <c r="C10" s="99" t="s">
        <v>202</v>
      </c>
      <c r="D10" s="103" t="s">
        <v>360</v>
      </c>
      <c r="E10" s="99"/>
      <c r="F10" s="100" t="s">
        <v>361</v>
      </c>
      <c r="G10" s="98"/>
      <c r="H10" s="99">
        <v>4</v>
      </c>
      <c r="I10" s="101">
        <v>1</v>
      </c>
    </row>
    <row r="11" spans="1:9" ht="72" customHeight="1" x14ac:dyDescent="0.25">
      <c r="A11" s="92"/>
      <c r="B11" s="98"/>
      <c r="C11" s="102" t="s">
        <v>209</v>
      </c>
      <c r="D11" s="109" t="s">
        <v>251</v>
      </c>
      <c r="E11" s="102"/>
      <c r="F11" s="103"/>
      <c r="G11" s="103"/>
      <c r="H11" s="99">
        <v>4</v>
      </c>
      <c r="I11" s="104">
        <v>2</v>
      </c>
    </row>
    <row r="12" spans="1:9" ht="63.75" customHeight="1" x14ac:dyDescent="0.25">
      <c r="A12" s="92"/>
      <c r="B12" s="98"/>
      <c r="C12" s="99"/>
      <c r="D12" s="100"/>
      <c r="E12" s="99">
        <v>0</v>
      </c>
      <c r="F12" s="100" t="s">
        <v>252</v>
      </c>
      <c r="G12" s="100"/>
      <c r="H12" s="99"/>
      <c r="I12" s="101"/>
    </row>
    <row r="13" spans="1:9" ht="60.75" customHeight="1" x14ac:dyDescent="0.25">
      <c r="A13" s="92"/>
      <c r="B13" s="98"/>
      <c r="C13" s="99"/>
      <c r="D13" s="100"/>
      <c r="E13" s="99">
        <v>1</v>
      </c>
      <c r="F13" s="100" t="s">
        <v>253</v>
      </c>
      <c r="G13" s="100"/>
      <c r="H13" s="99"/>
      <c r="I13" s="101"/>
    </row>
    <row r="14" spans="1:9" ht="66.75" customHeight="1" x14ac:dyDescent="0.25">
      <c r="A14" s="92"/>
      <c r="B14" s="98"/>
      <c r="C14" s="99"/>
      <c r="D14" s="100"/>
      <c r="E14" s="99">
        <v>2</v>
      </c>
      <c r="F14" s="100" t="s">
        <v>254</v>
      </c>
      <c r="G14" s="100"/>
      <c r="H14" s="99"/>
      <c r="I14" s="101"/>
    </row>
    <row r="15" spans="1:9" ht="78.75" customHeight="1" x14ac:dyDescent="0.25">
      <c r="A15" s="92"/>
      <c r="B15" s="98"/>
      <c r="C15" s="99"/>
      <c r="D15" s="100"/>
      <c r="E15" s="99">
        <v>3</v>
      </c>
      <c r="F15" s="109" t="s">
        <v>255</v>
      </c>
      <c r="G15" s="100"/>
      <c r="H15" s="99"/>
      <c r="I15" s="101"/>
    </row>
    <row r="16" spans="1:9" s="127" customFormat="1" ht="49.5" customHeight="1" x14ac:dyDescent="0.25">
      <c r="A16" s="123"/>
      <c r="B16" s="10"/>
      <c r="C16" s="124"/>
      <c r="D16" s="125"/>
      <c r="E16" s="124"/>
      <c r="F16" s="125"/>
      <c r="G16" s="125"/>
      <c r="H16" s="124"/>
      <c r="I16" s="126"/>
    </row>
    <row r="17" spans="1:9" s="127" customFormat="1" ht="30" customHeight="1" x14ac:dyDescent="0.25">
      <c r="A17" s="123"/>
      <c r="B17" s="10"/>
      <c r="C17" s="124"/>
      <c r="D17" s="125"/>
      <c r="E17" s="124"/>
      <c r="F17" s="125"/>
      <c r="G17" s="125"/>
      <c r="H17" s="124"/>
      <c r="I17" s="126"/>
    </row>
    <row r="18" spans="1:9" s="127" customFormat="1" ht="44.25" customHeight="1" x14ac:dyDescent="0.25">
      <c r="A18" s="123"/>
      <c r="B18" s="10"/>
      <c r="C18" s="124"/>
      <c r="D18" s="125"/>
      <c r="E18" s="124"/>
      <c r="F18" s="125"/>
      <c r="G18" s="125"/>
      <c r="H18" s="124"/>
      <c r="I18" s="126"/>
    </row>
    <row r="19" spans="1:9" s="127" customFormat="1" ht="50.25" customHeight="1" x14ac:dyDescent="0.25">
      <c r="A19" s="123"/>
      <c r="B19" s="10"/>
      <c r="C19" s="128"/>
      <c r="D19" s="131"/>
      <c r="E19" s="128"/>
      <c r="F19" s="129"/>
      <c r="G19" s="129"/>
      <c r="H19" s="124"/>
      <c r="I19" s="130"/>
    </row>
    <row r="20" spans="1:9" s="127" customFormat="1" ht="36.75" customHeight="1" x14ac:dyDescent="0.25">
      <c r="A20" s="123"/>
      <c r="B20" s="10"/>
      <c r="C20" s="124"/>
      <c r="D20" s="125"/>
      <c r="E20" s="124"/>
      <c r="F20" s="125"/>
      <c r="G20" s="125"/>
      <c r="H20" s="124"/>
      <c r="I20" s="126"/>
    </row>
    <row r="21" spans="1:9" s="127" customFormat="1" ht="78" customHeight="1" x14ac:dyDescent="0.25">
      <c r="A21" s="123"/>
      <c r="B21" s="10"/>
      <c r="C21" s="124"/>
      <c r="D21" s="125"/>
      <c r="E21" s="124"/>
      <c r="F21" s="125"/>
      <c r="G21" s="125"/>
      <c r="H21" s="124"/>
      <c r="I21" s="126"/>
    </row>
    <row r="22" spans="1:9" s="127" customFormat="1" ht="37.5" customHeight="1" x14ac:dyDescent="0.25">
      <c r="A22" s="123"/>
      <c r="B22" s="10"/>
      <c r="C22" s="124"/>
      <c r="D22" s="125"/>
      <c r="E22" s="124"/>
      <c r="F22" s="125"/>
      <c r="G22" s="125"/>
      <c r="H22" s="124"/>
      <c r="I22" s="126"/>
    </row>
    <row r="23" spans="1:9" s="127" customFormat="1" ht="42.75" customHeight="1" x14ac:dyDescent="0.25">
      <c r="A23" s="123"/>
      <c r="B23" s="10"/>
      <c r="C23" s="124"/>
      <c r="D23" s="125"/>
      <c r="E23" s="124"/>
      <c r="F23" s="131"/>
      <c r="G23" s="125"/>
      <c r="H23" s="124"/>
      <c r="I23" s="126"/>
    </row>
    <row r="24" spans="1:9" s="127" customFormat="1" ht="40.5" customHeight="1" x14ac:dyDescent="0.25">
      <c r="A24" s="123"/>
      <c r="B24" s="10"/>
      <c r="C24" s="124"/>
      <c r="D24" s="125"/>
      <c r="E24" s="124"/>
      <c r="F24" s="131"/>
      <c r="G24" s="125"/>
      <c r="H24" s="124"/>
      <c r="I24" s="126"/>
    </row>
    <row r="25" spans="1:9" s="127" customFormat="1" ht="42.75" customHeight="1" x14ac:dyDescent="0.25">
      <c r="A25" s="123"/>
      <c r="B25" s="10"/>
      <c r="C25" s="124"/>
      <c r="D25" s="125"/>
      <c r="E25" s="124"/>
      <c r="F25" s="131"/>
      <c r="G25" s="125"/>
      <c r="H25" s="124"/>
      <c r="I25" s="126"/>
    </row>
    <row r="26" spans="1:9" s="127" customFormat="1" ht="45.75" customHeight="1" x14ac:dyDescent="0.25">
      <c r="A26" s="123"/>
      <c r="B26" s="10"/>
      <c r="C26" s="124"/>
      <c r="D26" s="125"/>
      <c r="E26" s="124"/>
      <c r="F26" s="131"/>
      <c r="G26" s="125"/>
      <c r="H26" s="124"/>
      <c r="I26" s="126"/>
    </row>
    <row r="27" spans="1:9" s="127" customFormat="1" ht="52.5" customHeight="1" x14ac:dyDescent="0.25">
      <c r="A27" s="123"/>
      <c r="B27" s="10"/>
      <c r="C27" s="124"/>
      <c r="D27" s="125"/>
      <c r="E27" s="124"/>
      <c r="F27" s="131"/>
      <c r="G27" s="125"/>
      <c r="H27" s="124"/>
      <c r="I27" s="126"/>
    </row>
    <row r="28" spans="1:9" s="127" customFormat="1" ht="46.5" customHeight="1" x14ac:dyDescent="0.25">
      <c r="A28" s="123"/>
      <c r="B28" s="10"/>
      <c r="C28" s="124"/>
      <c r="D28" s="125"/>
      <c r="E28" s="124"/>
      <c r="F28" s="131"/>
      <c r="G28" s="125"/>
      <c r="H28" s="124"/>
      <c r="I28" s="126"/>
    </row>
    <row r="29" spans="1:9" s="127" customFormat="1" ht="60.75" customHeight="1" x14ac:dyDescent="0.25">
      <c r="A29" s="123"/>
      <c r="B29" s="10"/>
      <c r="C29" s="124"/>
      <c r="D29" s="132"/>
      <c r="E29" s="124"/>
      <c r="F29" s="131"/>
      <c r="G29" s="125"/>
      <c r="H29" s="124"/>
      <c r="I29" s="126"/>
    </row>
    <row r="30" spans="1:9" s="127" customFormat="1" ht="76.5" customHeight="1" x14ac:dyDescent="0.25">
      <c r="A30" s="123"/>
      <c r="B30" s="10"/>
      <c r="C30" s="124"/>
      <c r="D30" s="125"/>
      <c r="E30" s="124"/>
      <c r="F30" s="131"/>
      <c r="G30" s="125"/>
      <c r="H30" s="124"/>
      <c r="I30" s="126"/>
    </row>
    <row r="31" spans="1:9" s="127" customFormat="1" ht="53.25" customHeight="1" x14ac:dyDescent="0.25">
      <c r="A31" s="123"/>
      <c r="B31" s="10"/>
      <c r="C31" s="124"/>
      <c r="D31" s="125"/>
      <c r="E31" s="124"/>
      <c r="F31" s="131"/>
      <c r="G31" s="125"/>
      <c r="H31" s="124"/>
      <c r="I31" s="126"/>
    </row>
    <row r="32" spans="1:9" s="127" customFormat="1" ht="15.75" x14ac:dyDescent="0.25">
      <c r="A32" s="123"/>
      <c r="B32" s="10"/>
      <c r="C32" s="124"/>
      <c r="D32" s="125"/>
      <c r="E32" s="124"/>
      <c r="F32" s="131"/>
      <c r="G32" s="125"/>
      <c r="H32" s="124"/>
      <c r="I32" s="126"/>
    </row>
    <row r="33" spans="1:9" s="127" customFormat="1" ht="15.75" x14ac:dyDescent="0.25">
      <c r="A33" s="123"/>
      <c r="B33" s="10"/>
      <c r="C33" s="124"/>
      <c r="D33" s="125"/>
      <c r="E33" s="124"/>
      <c r="F33" s="125"/>
      <c r="G33" s="125"/>
      <c r="H33" s="124"/>
      <c r="I33" s="126"/>
    </row>
    <row r="34" spans="1:9" ht="15.75" x14ac:dyDescent="0.25">
      <c r="A34" s="111"/>
      <c r="B34" s="5"/>
      <c r="C34" s="112"/>
      <c r="D34" s="110"/>
      <c r="E34" s="112"/>
      <c r="F34" s="110"/>
      <c r="G34" s="110"/>
      <c r="H34" s="112"/>
      <c r="I34" s="1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90" zoomScaleNormal="90" workbookViewId="0">
      <selection activeCell="C5" sqref="C5"/>
    </sheetView>
  </sheetViews>
  <sheetFormatPr defaultRowHeight="15" x14ac:dyDescent="0.25"/>
  <cols>
    <col min="1" max="1" width="7.7109375" customWidth="1"/>
    <col min="2" max="2" width="24.85546875" customWidth="1"/>
    <col min="3" max="3" width="9.42578125" customWidth="1"/>
    <col min="4" max="4" width="33.7109375" customWidth="1"/>
    <col min="5" max="5" width="10.85546875" customWidth="1"/>
    <col min="6" max="6" width="35.28515625" customWidth="1"/>
  </cols>
  <sheetData>
    <row r="1" spans="1:9" ht="18.75" x14ac:dyDescent="0.3">
      <c r="A1" s="91" t="s">
        <v>278</v>
      </c>
      <c r="B1" s="105" t="s">
        <v>267</v>
      </c>
      <c r="C1" s="106"/>
      <c r="D1" s="107"/>
      <c r="E1" s="106"/>
      <c r="F1" s="107"/>
      <c r="G1" s="107"/>
      <c r="H1" s="106"/>
      <c r="I1" s="108">
        <f>SUM(I2:I16)</f>
        <v>20</v>
      </c>
    </row>
    <row r="2" spans="1:9" ht="46.5" customHeight="1" x14ac:dyDescent="0.25">
      <c r="A2" s="92">
        <v>4</v>
      </c>
      <c r="B2" s="100" t="s">
        <v>287</v>
      </c>
      <c r="C2" s="99"/>
      <c r="D2" s="100"/>
      <c r="E2" s="99"/>
      <c r="F2" s="100"/>
      <c r="G2" s="100"/>
      <c r="H2" s="99"/>
      <c r="I2" s="101"/>
    </row>
    <row r="3" spans="1:9" ht="45" customHeight="1" x14ac:dyDescent="0.25">
      <c r="A3" s="92"/>
      <c r="B3" s="98"/>
      <c r="C3" s="99" t="s">
        <v>202</v>
      </c>
      <c r="D3" s="100" t="s">
        <v>268</v>
      </c>
      <c r="E3" s="99"/>
      <c r="F3" s="100" t="s">
        <v>269</v>
      </c>
      <c r="G3" s="100"/>
      <c r="H3" s="99">
        <v>1</v>
      </c>
      <c r="I3" s="101">
        <v>2</v>
      </c>
    </row>
    <row r="4" spans="1:9" ht="45" customHeight="1" x14ac:dyDescent="0.25">
      <c r="A4" s="92"/>
      <c r="B4" s="98"/>
      <c r="C4" s="99" t="s">
        <v>202</v>
      </c>
      <c r="D4" s="100" t="s">
        <v>363</v>
      </c>
      <c r="E4" s="99"/>
      <c r="F4" s="100" t="s">
        <v>364</v>
      </c>
      <c r="G4" s="100"/>
      <c r="H4" s="99">
        <v>4</v>
      </c>
      <c r="I4" s="101">
        <v>2</v>
      </c>
    </row>
    <row r="5" spans="1:9" ht="93.75" customHeight="1" x14ac:dyDescent="0.25">
      <c r="A5" s="92"/>
      <c r="B5" s="98"/>
      <c r="C5" s="99" t="s">
        <v>202</v>
      </c>
      <c r="D5" s="100" t="s">
        <v>270</v>
      </c>
      <c r="E5" s="99"/>
      <c r="F5" s="100" t="s">
        <v>370</v>
      </c>
      <c r="G5" s="103"/>
      <c r="H5" s="99">
        <v>4</v>
      </c>
      <c r="I5" s="104">
        <v>2</v>
      </c>
    </row>
    <row r="6" spans="1:9" ht="80.25" customHeight="1" x14ac:dyDescent="0.25">
      <c r="A6" s="97"/>
      <c r="B6" s="98"/>
      <c r="C6" s="99" t="s">
        <v>202</v>
      </c>
      <c r="D6" s="100" t="s">
        <v>271</v>
      </c>
      <c r="E6" s="99"/>
      <c r="F6" s="100" t="s">
        <v>272</v>
      </c>
      <c r="G6" s="100"/>
      <c r="H6" s="99">
        <v>4</v>
      </c>
      <c r="I6" s="101">
        <v>2</v>
      </c>
    </row>
    <row r="7" spans="1:9" ht="93.75" customHeight="1" x14ac:dyDescent="0.25">
      <c r="A7" s="97"/>
      <c r="B7" s="98"/>
      <c r="C7" s="99" t="s">
        <v>202</v>
      </c>
      <c r="D7" s="100" t="s">
        <v>273</v>
      </c>
      <c r="E7" s="99"/>
      <c r="F7" s="100" t="s">
        <v>274</v>
      </c>
      <c r="G7" s="100"/>
      <c r="H7" s="99">
        <v>3</v>
      </c>
      <c r="I7" s="101">
        <v>2</v>
      </c>
    </row>
    <row r="8" spans="1:9" ht="80.25" customHeight="1" x14ac:dyDescent="0.25">
      <c r="A8" s="97"/>
      <c r="B8" s="98"/>
      <c r="C8" s="99" t="s">
        <v>202</v>
      </c>
      <c r="D8" s="100" t="s">
        <v>365</v>
      </c>
      <c r="E8" s="99"/>
      <c r="F8" s="100" t="s">
        <v>372</v>
      </c>
      <c r="G8" s="100"/>
      <c r="H8" s="99">
        <v>3</v>
      </c>
      <c r="I8" s="101">
        <v>2</v>
      </c>
    </row>
    <row r="9" spans="1:9" ht="80.25" customHeight="1" x14ac:dyDescent="0.25">
      <c r="A9" s="97"/>
      <c r="B9" s="98"/>
      <c r="C9" s="99" t="s">
        <v>202</v>
      </c>
      <c r="D9" s="100" t="s">
        <v>366</v>
      </c>
      <c r="E9" s="99"/>
      <c r="F9" s="100" t="s">
        <v>367</v>
      </c>
      <c r="G9" s="100"/>
      <c r="H9" s="99">
        <v>2</v>
      </c>
      <c r="I9" s="101">
        <v>2</v>
      </c>
    </row>
    <row r="10" spans="1:9" ht="92.25" customHeight="1" x14ac:dyDescent="0.25">
      <c r="A10" s="97"/>
      <c r="B10" s="98"/>
      <c r="C10" s="99" t="s">
        <v>202</v>
      </c>
      <c r="D10" s="100" t="s">
        <v>368</v>
      </c>
      <c r="E10" s="98"/>
      <c r="F10" s="100" t="s">
        <v>369</v>
      </c>
      <c r="G10" s="100"/>
      <c r="H10" s="99">
        <v>7</v>
      </c>
      <c r="I10" s="101">
        <v>2</v>
      </c>
    </row>
    <row r="11" spans="1:9" ht="92.25" customHeight="1" x14ac:dyDescent="0.25">
      <c r="A11" s="97"/>
      <c r="B11" s="98"/>
      <c r="C11" s="99" t="s">
        <v>202</v>
      </c>
      <c r="D11" s="100" t="s">
        <v>371</v>
      </c>
      <c r="E11" s="98"/>
      <c r="F11" s="100" t="s">
        <v>373</v>
      </c>
      <c r="G11" s="100"/>
      <c r="H11" s="99">
        <v>7</v>
      </c>
      <c r="I11" s="101">
        <v>2</v>
      </c>
    </row>
    <row r="12" spans="1:9" ht="99.75" customHeight="1" x14ac:dyDescent="0.25">
      <c r="A12" s="97"/>
      <c r="B12" s="98"/>
      <c r="C12" s="99" t="s">
        <v>209</v>
      </c>
      <c r="D12" s="100" t="s">
        <v>378</v>
      </c>
      <c r="E12" s="99"/>
      <c r="F12" s="100"/>
      <c r="G12" s="100"/>
      <c r="H12" s="99">
        <v>2</v>
      </c>
      <c r="I12" s="101">
        <v>2</v>
      </c>
    </row>
    <row r="13" spans="1:9" ht="63.75" customHeight="1" x14ac:dyDescent="0.25">
      <c r="A13" s="92"/>
      <c r="B13" s="98"/>
      <c r="C13" s="99"/>
      <c r="D13" s="98"/>
      <c r="E13" s="99">
        <v>0</v>
      </c>
      <c r="F13" s="100" t="s">
        <v>374</v>
      </c>
      <c r="G13" s="100"/>
      <c r="H13" s="99"/>
      <c r="I13" s="101"/>
    </row>
    <row r="14" spans="1:9" ht="76.5" customHeight="1" x14ac:dyDescent="0.25">
      <c r="A14" s="92"/>
      <c r="B14" s="98"/>
      <c r="C14" s="99"/>
      <c r="D14" s="100"/>
      <c r="E14" s="99">
        <v>1</v>
      </c>
      <c r="F14" s="100" t="s">
        <v>375</v>
      </c>
      <c r="G14" s="100"/>
      <c r="H14" s="99"/>
      <c r="I14" s="101"/>
    </row>
    <row r="15" spans="1:9" ht="59.25" customHeight="1" x14ac:dyDescent="0.25">
      <c r="A15" s="92"/>
      <c r="B15" s="98"/>
      <c r="C15" s="99"/>
      <c r="D15" s="100"/>
      <c r="E15" s="99">
        <v>2</v>
      </c>
      <c r="F15" s="100" t="s">
        <v>376</v>
      </c>
      <c r="G15" s="100"/>
      <c r="H15" s="99"/>
      <c r="I15" s="101"/>
    </row>
    <row r="16" spans="1:9" ht="130.5" customHeight="1" x14ac:dyDescent="0.25">
      <c r="A16" s="92"/>
      <c r="B16" s="98"/>
      <c r="C16" s="99"/>
      <c r="D16" s="100"/>
      <c r="E16" s="99">
        <v>3</v>
      </c>
      <c r="F16" s="100" t="s">
        <v>377</v>
      </c>
      <c r="G16" s="100"/>
      <c r="H16" s="99"/>
      <c r="I16" s="101"/>
    </row>
    <row r="17" spans="1:9" ht="42.75" customHeight="1" x14ac:dyDescent="0.25">
      <c r="A17" s="123"/>
      <c r="B17" s="10"/>
      <c r="C17" s="124"/>
      <c r="D17" s="125"/>
      <c r="E17" s="124"/>
      <c r="F17" s="125"/>
      <c r="G17" s="125"/>
      <c r="H17" s="124"/>
      <c r="I17" s="126"/>
    </row>
    <row r="18" spans="1:9" ht="49.5" customHeight="1" x14ac:dyDescent="0.25">
      <c r="A18" s="123"/>
      <c r="B18" s="10"/>
      <c r="C18" s="124"/>
      <c r="D18" s="125"/>
      <c r="E18" s="124"/>
      <c r="F18" s="125"/>
      <c r="G18" s="125"/>
      <c r="H18" s="124"/>
      <c r="I18" s="126"/>
    </row>
    <row r="19" spans="1:9" ht="67.5" customHeight="1" x14ac:dyDescent="0.25">
      <c r="A19" s="123"/>
      <c r="B19" s="10"/>
      <c r="C19" s="124"/>
      <c r="D19" s="125"/>
      <c r="E19" s="124"/>
      <c r="F19" s="125"/>
      <c r="G19" s="125"/>
      <c r="H19" s="124"/>
      <c r="I19" s="126"/>
    </row>
    <row r="20" spans="1:9" ht="101.25" customHeight="1" x14ac:dyDescent="0.25">
      <c r="A20" s="123"/>
      <c r="B20" s="10"/>
      <c r="C20" s="124"/>
      <c r="D20" s="125"/>
      <c r="E20" s="124"/>
      <c r="F20" s="131"/>
      <c r="G20" s="125"/>
      <c r="H20" s="124"/>
      <c r="I20" s="12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="86" zoomScaleNormal="86" workbookViewId="0">
      <selection activeCell="B8" sqref="B8"/>
    </sheetView>
  </sheetViews>
  <sheetFormatPr defaultColWidth="8.7109375" defaultRowHeight="15.75" x14ac:dyDescent="0.25"/>
  <cols>
    <col min="1" max="1" width="67.7109375" style="5" customWidth="1"/>
    <col min="2" max="2" width="48.42578125" style="5" customWidth="1"/>
    <col min="3" max="3" width="45.28515625" style="5" customWidth="1"/>
    <col min="4" max="4" width="45.7109375" style="5" customWidth="1"/>
    <col min="5" max="16384" width="8.7109375" style="5"/>
  </cols>
  <sheetData>
    <row r="1" spans="1:4" x14ac:dyDescent="0.25">
      <c r="A1" s="289" t="s">
        <v>76</v>
      </c>
      <c r="B1" s="289"/>
      <c r="C1" s="289"/>
    </row>
    <row r="2" spans="1:4" x14ac:dyDescent="0.25">
      <c r="A2" s="6" t="s">
        <v>10</v>
      </c>
      <c r="B2" s="6" t="s">
        <v>12</v>
      </c>
      <c r="C2" s="7" t="s">
        <v>11</v>
      </c>
    </row>
    <row r="3" spans="1:4" ht="62.45" customHeight="1" x14ac:dyDescent="0.25">
      <c r="A3" s="8" t="s">
        <v>77</v>
      </c>
      <c r="B3" s="9" t="s">
        <v>80</v>
      </c>
      <c r="C3" s="8" t="s">
        <v>88</v>
      </c>
      <c r="D3" s="10"/>
    </row>
    <row r="4" spans="1:4" ht="78.75" x14ac:dyDescent="0.25">
      <c r="A4" s="8" t="s">
        <v>78</v>
      </c>
      <c r="B4" s="8" t="s">
        <v>81</v>
      </c>
      <c r="C4" s="8" t="s">
        <v>89</v>
      </c>
      <c r="D4" s="12"/>
    </row>
    <row r="5" spans="1:4" ht="110.25" x14ac:dyDescent="0.25">
      <c r="A5" s="8" t="s">
        <v>79</v>
      </c>
      <c r="B5" s="8" t="s">
        <v>82</v>
      </c>
      <c r="C5" s="8" t="s">
        <v>90</v>
      </c>
      <c r="D5" s="12"/>
    </row>
    <row r="6" spans="1:4" ht="78.75" x14ac:dyDescent="0.25">
      <c r="A6" s="8"/>
      <c r="B6" s="8" t="s">
        <v>83</v>
      </c>
      <c r="C6" s="8" t="s">
        <v>91</v>
      </c>
      <c r="D6" s="12"/>
    </row>
    <row r="7" spans="1:4" ht="31.5" x14ac:dyDescent="0.25">
      <c r="A7" s="8"/>
      <c r="B7" s="8" t="s">
        <v>84</v>
      </c>
      <c r="C7" s="8" t="s">
        <v>92</v>
      </c>
      <c r="D7" s="12"/>
    </row>
    <row r="8" spans="1:4" ht="94.5" x14ac:dyDescent="0.25">
      <c r="A8" s="8"/>
      <c r="B8" s="8" t="s">
        <v>85</v>
      </c>
      <c r="C8" s="8" t="s">
        <v>93</v>
      </c>
      <c r="D8" s="12"/>
    </row>
    <row r="9" spans="1:4" ht="94.5" x14ac:dyDescent="0.25">
      <c r="A9" s="8"/>
      <c r="B9" s="8" t="s">
        <v>86</v>
      </c>
      <c r="C9" s="8" t="s">
        <v>94</v>
      </c>
      <c r="D9" s="12"/>
    </row>
    <row r="10" spans="1:4" ht="78.75" x14ac:dyDescent="0.25">
      <c r="A10" s="8"/>
      <c r="B10" s="8" t="s">
        <v>87</v>
      </c>
      <c r="C10" s="8" t="s">
        <v>95</v>
      </c>
      <c r="D10" s="12"/>
    </row>
    <row r="11" spans="1:4" ht="63" x14ac:dyDescent="0.25">
      <c r="A11" s="8"/>
      <c r="B11" s="13"/>
      <c r="C11" s="8" t="s">
        <v>96</v>
      </c>
      <c r="D11" s="12"/>
    </row>
    <row r="12" spans="1:4" ht="63" x14ac:dyDescent="0.25">
      <c r="A12" s="8"/>
      <c r="B12" s="13"/>
      <c r="C12" s="8" t="s">
        <v>97</v>
      </c>
      <c r="D12" s="12"/>
    </row>
    <row r="13" spans="1:4" ht="110.25" x14ac:dyDescent="0.25">
      <c r="A13" s="8"/>
      <c r="B13" s="13"/>
      <c r="C13" s="8" t="s">
        <v>98</v>
      </c>
      <c r="D13" s="12"/>
    </row>
    <row r="14" spans="1:4" ht="78.75" x14ac:dyDescent="0.25">
      <c r="A14" s="8"/>
      <c r="B14" s="13"/>
      <c r="C14" s="8" t="s">
        <v>99</v>
      </c>
      <c r="D14" s="12"/>
    </row>
    <row r="15" spans="1:4" ht="94.5" x14ac:dyDescent="0.25">
      <c r="A15" s="8"/>
      <c r="B15" s="13"/>
      <c r="C15" s="8" t="s">
        <v>100</v>
      </c>
      <c r="D15" s="12"/>
    </row>
    <row r="16" spans="1:4" ht="47.25" x14ac:dyDescent="0.25">
      <c r="A16" s="8"/>
      <c r="B16" s="13"/>
      <c r="C16" s="8" t="s">
        <v>101</v>
      </c>
      <c r="D16" s="12"/>
    </row>
    <row r="17" spans="1:4" ht="63" x14ac:dyDescent="0.25">
      <c r="A17" s="8"/>
      <c r="B17" s="13"/>
      <c r="C17" s="8" t="s">
        <v>102</v>
      </c>
      <c r="D17" s="12"/>
    </row>
    <row r="18" spans="1:4" x14ac:dyDescent="0.25">
      <c r="A18" s="8"/>
      <c r="B18" s="13"/>
      <c r="C18" s="8" t="s">
        <v>103</v>
      </c>
      <c r="D18" s="12"/>
    </row>
    <row r="19" spans="1:4" ht="20.25" customHeight="1" x14ac:dyDescent="0.25">
      <c r="A19" s="290" t="s">
        <v>104</v>
      </c>
      <c r="B19" s="290"/>
      <c r="C19" s="290"/>
    </row>
    <row r="20" spans="1:4" ht="23.1" customHeight="1" x14ac:dyDescent="0.25">
      <c r="A20" s="14" t="s">
        <v>10</v>
      </c>
      <c r="B20" s="14" t="s">
        <v>12</v>
      </c>
      <c r="C20" s="14" t="s">
        <v>11</v>
      </c>
      <c r="D20" s="14"/>
    </row>
    <row r="21" spans="1:4" ht="399.75" customHeight="1" x14ac:dyDescent="0.25">
      <c r="A21" s="15" t="s">
        <v>105</v>
      </c>
      <c r="B21" s="15" t="s">
        <v>106</v>
      </c>
      <c r="C21" s="15" t="s">
        <v>107</v>
      </c>
      <c r="D21" s="15"/>
    </row>
    <row r="22" spans="1:4" ht="43.5" customHeight="1" x14ac:dyDescent="0.25">
      <c r="A22" s="291" t="s">
        <v>68</v>
      </c>
      <c r="B22" s="292"/>
      <c r="C22" s="293"/>
    </row>
    <row r="23" spans="1:4" x14ac:dyDescent="0.25">
      <c r="A23" s="294" t="s">
        <v>14</v>
      </c>
      <c r="B23" s="292"/>
      <c r="C23" s="293"/>
    </row>
    <row r="24" spans="1:4" ht="43.5" customHeight="1" x14ac:dyDescent="0.25">
      <c r="A24" s="295" t="str">
        <f>'Профстандарт  03.001 код В 04.6'!A6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24" s="295"/>
      <c r="C24" s="296"/>
    </row>
    <row r="25" spans="1:4" ht="28.5" customHeight="1" x14ac:dyDescent="0.25">
      <c r="A25" s="287" t="str">
        <f>'Профстандарт  03.001 код В 04.6'!A7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5" s="287"/>
      <c r="C25" s="288"/>
    </row>
    <row r="26" spans="1:4" ht="39" customHeight="1" x14ac:dyDescent="0.25">
      <c r="A26" s="287" t="str">
        <f>'Профстандарт  03.001 код В 04.6'!A8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26" s="287"/>
      <c r="C26" s="288"/>
    </row>
    <row r="27" spans="1:4" ht="27.75" customHeight="1" x14ac:dyDescent="0.25">
      <c r="A27" s="287" t="str">
        <f>'Профстандарт  03.001 код В 04.6'!A9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7" s="287"/>
      <c r="C27" s="288"/>
    </row>
    <row r="28" spans="1:4" ht="30.75" customHeight="1" x14ac:dyDescent="0.25">
      <c r="A28" s="287" t="str">
        <f>'Профстандарт  03.001 код В 04.6'!A10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8" s="287"/>
      <c r="C28" s="288"/>
    </row>
    <row r="29" spans="1:4" ht="30.75" customHeight="1" x14ac:dyDescent="0.25">
      <c r="A29" s="287" t="str">
        <f>'Профстандарт  03.001 код В 04.6'!A11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9" s="287"/>
      <c r="C29" s="288"/>
    </row>
    <row r="30" spans="1:4" ht="26.25" customHeight="1" x14ac:dyDescent="0.25">
      <c r="A30" s="287" t="str">
        <f>'Профстандарт  03.001 код В 04.6'!A12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30" s="287"/>
      <c r="C30" s="288"/>
    </row>
    <row r="31" spans="1:4" x14ac:dyDescent="0.25">
      <c r="A31" s="286"/>
      <c r="B31" s="286"/>
      <c r="C31" s="286"/>
    </row>
  </sheetData>
  <mergeCells count="12">
    <mergeCell ref="A1:C1"/>
    <mergeCell ref="A19:C19"/>
    <mergeCell ref="A22:C22"/>
    <mergeCell ref="A23:C23"/>
    <mergeCell ref="A24:C24"/>
    <mergeCell ref="A31:C31"/>
    <mergeCell ref="A25:C25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22" workbookViewId="0">
      <selection activeCell="C6" sqref="C6"/>
    </sheetView>
  </sheetViews>
  <sheetFormatPr defaultColWidth="8.7109375" defaultRowHeight="15" x14ac:dyDescent="0.25"/>
  <cols>
    <col min="1" max="1" width="35.28515625" style="16" customWidth="1"/>
    <col min="2" max="2" width="37.7109375" style="16" customWidth="1"/>
    <col min="3" max="3" width="41.28515625" style="17" customWidth="1"/>
    <col min="4" max="4" width="8.7109375" style="18"/>
    <col min="5" max="16384" width="8.7109375" style="16"/>
  </cols>
  <sheetData>
    <row r="1" spans="1:4" ht="15.75" x14ac:dyDescent="0.25">
      <c r="A1" s="297" t="s">
        <v>108</v>
      </c>
      <c r="B1" s="297"/>
      <c r="C1" s="297"/>
    </row>
    <row r="2" spans="1:4" ht="15.75" x14ac:dyDescent="0.25">
      <c r="A2" s="6" t="s">
        <v>10</v>
      </c>
      <c r="B2" s="20" t="s">
        <v>12</v>
      </c>
      <c r="C2" s="6" t="s">
        <v>11</v>
      </c>
    </row>
    <row r="3" spans="1:4" ht="90" x14ac:dyDescent="0.25">
      <c r="A3" s="2" t="s">
        <v>109</v>
      </c>
      <c r="B3" s="2" t="s">
        <v>117</v>
      </c>
      <c r="C3" s="2" t="s">
        <v>89</v>
      </c>
    </row>
    <row r="4" spans="1:4" ht="90" x14ac:dyDescent="0.25">
      <c r="A4" s="2" t="s">
        <v>110</v>
      </c>
      <c r="B4" s="2" t="s">
        <v>118</v>
      </c>
      <c r="C4" s="2" t="s">
        <v>125</v>
      </c>
      <c r="D4" s="19"/>
    </row>
    <row r="5" spans="1:4" ht="90" x14ac:dyDescent="0.25">
      <c r="A5" s="2" t="s">
        <v>111</v>
      </c>
      <c r="B5" s="2" t="s">
        <v>119</v>
      </c>
      <c r="C5" s="2" t="s">
        <v>91</v>
      </c>
      <c r="D5" s="19"/>
    </row>
    <row r="6" spans="1:4" ht="150" x14ac:dyDescent="0.25">
      <c r="A6" s="2" t="s">
        <v>112</v>
      </c>
      <c r="B6" s="2" t="s">
        <v>120</v>
      </c>
      <c r="C6" s="2" t="s">
        <v>126</v>
      </c>
      <c r="D6" s="19"/>
    </row>
    <row r="7" spans="1:4" ht="165" x14ac:dyDescent="0.25">
      <c r="A7" s="2" t="s">
        <v>113</v>
      </c>
      <c r="B7" s="2" t="s">
        <v>121</v>
      </c>
      <c r="C7" s="2" t="s">
        <v>127</v>
      </c>
      <c r="D7" s="19"/>
    </row>
    <row r="8" spans="1:4" ht="75" x14ac:dyDescent="0.25">
      <c r="A8" s="2" t="s">
        <v>114</v>
      </c>
      <c r="B8" s="2" t="s">
        <v>122</v>
      </c>
      <c r="C8" s="2" t="s">
        <v>128</v>
      </c>
      <c r="D8" s="19"/>
    </row>
    <row r="9" spans="1:4" ht="105" x14ac:dyDescent="0.25">
      <c r="A9" s="2" t="s">
        <v>115</v>
      </c>
      <c r="B9" s="2" t="s">
        <v>123</v>
      </c>
      <c r="C9" s="2" t="s">
        <v>129</v>
      </c>
      <c r="D9" s="19"/>
    </row>
    <row r="10" spans="1:4" ht="90" x14ac:dyDescent="0.25">
      <c r="A10" s="2" t="s">
        <v>116</v>
      </c>
      <c r="B10" s="2" t="s">
        <v>124</v>
      </c>
      <c r="C10" s="2" t="s">
        <v>130</v>
      </c>
      <c r="D10" s="19"/>
    </row>
    <row r="11" spans="1:4" ht="60" x14ac:dyDescent="0.25">
      <c r="A11" s="2"/>
      <c r="B11" s="2"/>
      <c r="C11" s="2" t="s">
        <v>131</v>
      </c>
      <c r="D11" s="19"/>
    </row>
    <row r="12" spans="1:4" ht="30" x14ac:dyDescent="0.25">
      <c r="A12" s="2"/>
      <c r="B12" s="2"/>
      <c r="C12" s="2" t="s">
        <v>132</v>
      </c>
      <c r="D12" s="19"/>
    </row>
    <row r="13" spans="1:4" ht="45" x14ac:dyDescent="0.25">
      <c r="A13" s="2"/>
      <c r="B13" s="2"/>
      <c r="C13" s="2" t="s">
        <v>133</v>
      </c>
      <c r="D13" s="19"/>
    </row>
    <row r="14" spans="1:4" ht="60" x14ac:dyDescent="0.25">
      <c r="A14" s="2"/>
      <c r="B14" s="2"/>
      <c r="C14" s="2" t="s">
        <v>134</v>
      </c>
      <c r="D14" s="19"/>
    </row>
    <row r="15" spans="1:4" x14ac:dyDescent="0.25">
      <c r="A15" s="2"/>
      <c r="B15" s="2"/>
      <c r="C15" s="2" t="s">
        <v>135</v>
      </c>
      <c r="D15" s="19"/>
    </row>
    <row r="16" spans="1:4" x14ac:dyDescent="0.25">
      <c r="A16" s="2"/>
      <c r="B16" s="2"/>
      <c r="C16" s="2" t="str">
        <f>$C$18</f>
        <v>Этические основы социальной работы</v>
      </c>
      <c r="D16" s="19"/>
    </row>
    <row r="17" spans="1:4" x14ac:dyDescent="0.25">
      <c r="A17" s="2"/>
      <c r="B17" s="2"/>
      <c r="C17" s="2" t="s">
        <v>136</v>
      </c>
      <c r="D17" s="19"/>
    </row>
    <row r="18" spans="1:4" x14ac:dyDescent="0.25">
      <c r="A18" s="2"/>
      <c r="B18" s="2"/>
      <c r="C18" s="2" t="s">
        <v>103</v>
      </c>
      <c r="D18" s="19"/>
    </row>
    <row r="19" spans="1:4" x14ac:dyDescent="0.25">
      <c r="A19" s="298" t="s">
        <v>137</v>
      </c>
      <c r="B19" s="298"/>
      <c r="C19" s="298"/>
    </row>
    <row r="20" spans="1:4" ht="23.1" customHeight="1" x14ac:dyDescent="0.25">
      <c r="A20" s="3" t="s">
        <v>10</v>
      </c>
      <c r="B20" s="3" t="s">
        <v>11</v>
      </c>
      <c r="C20" s="3" t="s">
        <v>12</v>
      </c>
    </row>
    <row r="21" spans="1:4" ht="409.5" x14ac:dyDescent="0.25">
      <c r="A21" s="2" t="s">
        <v>138</v>
      </c>
      <c r="B21" s="2" t="s">
        <v>140</v>
      </c>
      <c r="C21" s="2" t="s">
        <v>139</v>
      </c>
    </row>
    <row r="22" spans="1:4" ht="26.45" customHeight="1" x14ac:dyDescent="0.25">
      <c r="A22" s="291" t="s">
        <v>68</v>
      </c>
      <c r="B22" s="292"/>
      <c r="C22" s="293"/>
    </row>
    <row r="23" spans="1:4" x14ac:dyDescent="0.25">
      <c r="A23" s="294" t="s">
        <v>14</v>
      </c>
      <c r="B23" s="292"/>
      <c r="C23" s="293"/>
    </row>
    <row r="24" spans="1:4" ht="50.25" customHeight="1" x14ac:dyDescent="0.25">
      <c r="A24" s="295" t="str">
        <f>'Профстандарт 03.001 код А01.6'!A24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24" s="295"/>
      <c r="C24" s="296"/>
    </row>
    <row r="25" spans="1:4" ht="37.5" customHeight="1" x14ac:dyDescent="0.25">
      <c r="A25" s="287" t="str">
        <f>'Профстандарт 03.001 код А01.6'!A25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5" s="287"/>
      <c r="C25" s="288"/>
    </row>
    <row r="26" spans="1:4" ht="56.25" customHeight="1" x14ac:dyDescent="0.25">
      <c r="A26" s="287" t="str">
        <f>'Профстандарт 03.001 код А01.6'!A26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26" s="287"/>
      <c r="C26" s="288"/>
    </row>
    <row r="27" spans="1:4" ht="33" customHeight="1" x14ac:dyDescent="0.25">
      <c r="A27" s="287" t="str">
        <f>'Профстандарт 03.001 код А01.6'!A27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7" s="287"/>
      <c r="C27" s="288"/>
    </row>
    <row r="28" spans="1:4" ht="45" customHeight="1" x14ac:dyDescent="0.25">
      <c r="A28" s="287" t="str">
        <f>'Профстандарт 03.001 код А01.6'!A28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8" s="287"/>
      <c r="C28" s="288"/>
    </row>
    <row r="29" spans="1:4" ht="43.5" customHeight="1" x14ac:dyDescent="0.25">
      <c r="A29" s="287" t="str">
        <f>'Профстандарт 03.001 код А01.6'!A29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9" s="287"/>
      <c r="C29" s="288"/>
    </row>
    <row r="30" spans="1:4" ht="42.75" customHeight="1" x14ac:dyDescent="0.25">
      <c r="A30" s="287" t="str">
        <f>'Профстандарт 03.001 код А01.6'!A30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30" s="287"/>
      <c r="C30" s="288"/>
    </row>
    <row r="31" spans="1:4" x14ac:dyDescent="0.2">
      <c r="A31" s="21"/>
      <c r="C31" s="18"/>
    </row>
    <row r="32" spans="1:4" x14ac:dyDescent="0.25">
      <c r="C32" s="18"/>
    </row>
    <row r="33" spans="3:3" x14ac:dyDescent="0.25">
      <c r="C33" s="18"/>
    </row>
    <row r="34" spans="3:3" x14ac:dyDescent="0.25">
      <c r="C34" s="18"/>
    </row>
    <row r="35" spans="3:3" x14ac:dyDescent="0.25">
      <c r="C35" s="18"/>
    </row>
    <row r="36" spans="3:3" x14ac:dyDescent="0.25">
      <c r="C36" s="18"/>
    </row>
    <row r="37" spans="3:3" x14ac:dyDescent="0.25">
      <c r="C37" s="18"/>
    </row>
    <row r="38" spans="3:3" x14ac:dyDescent="0.25">
      <c r="C38" s="18"/>
    </row>
    <row r="39" spans="3:3" x14ac:dyDescent="0.25">
      <c r="C39" s="18"/>
    </row>
    <row r="40" spans="3:3" x14ac:dyDescent="0.25">
      <c r="C40" s="18"/>
    </row>
    <row r="41" spans="3:3" x14ac:dyDescent="0.25">
      <c r="C41" s="18"/>
    </row>
    <row r="42" spans="3:3" x14ac:dyDescent="0.25">
      <c r="C42" s="18"/>
    </row>
    <row r="43" spans="3:3" x14ac:dyDescent="0.25">
      <c r="C43" s="18"/>
    </row>
    <row r="44" spans="3:3" x14ac:dyDescent="0.25">
      <c r="C44" s="18"/>
    </row>
  </sheetData>
  <mergeCells count="11">
    <mergeCell ref="A25:C25"/>
    <mergeCell ref="A1:C1"/>
    <mergeCell ref="A19:C19"/>
    <mergeCell ref="A22:C22"/>
    <mergeCell ref="A23:C23"/>
    <mergeCell ref="A24:C24"/>
    <mergeCell ref="A26:C26"/>
    <mergeCell ref="A27:C27"/>
    <mergeCell ref="A28:C28"/>
    <mergeCell ref="A29:C29"/>
    <mergeCell ref="A30:C3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9" workbookViewId="0">
      <selection activeCell="B13" sqref="B13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297" t="s">
        <v>141</v>
      </c>
      <c r="B1" s="297"/>
      <c r="C1" s="297"/>
    </row>
    <row r="2" spans="1:3" ht="15.75" x14ac:dyDescent="0.25">
      <c r="A2" s="6" t="s">
        <v>10</v>
      </c>
      <c r="B2" s="6" t="s">
        <v>12</v>
      </c>
      <c r="C2" s="7" t="s">
        <v>11</v>
      </c>
    </row>
    <row r="3" spans="1:3" ht="63.75" thickBot="1" x14ac:dyDescent="0.3">
      <c r="A3" s="8" t="s">
        <v>143</v>
      </c>
      <c r="B3" s="9" t="s">
        <v>144</v>
      </c>
      <c r="C3" s="8" t="s">
        <v>145</v>
      </c>
    </row>
    <row r="4" spans="1:3" ht="95.25" thickBot="1" x14ac:dyDescent="0.3">
      <c r="A4" s="8" t="s">
        <v>142</v>
      </c>
      <c r="B4" s="11" t="s">
        <v>150</v>
      </c>
      <c r="C4" s="8" t="s">
        <v>155</v>
      </c>
    </row>
    <row r="5" spans="1:3" ht="63.75" thickBot="1" x14ac:dyDescent="0.3">
      <c r="A5" s="8" t="s">
        <v>146</v>
      </c>
      <c r="B5" s="11" t="s">
        <v>151</v>
      </c>
      <c r="C5" s="8" t="s">
        <v>91</v>
      </c>
    </row>
    <row r="6" spans="1:3" ht="63.75" thickBot="1" x14ac:dyDescent="0.3">
      <c r="A6" s="8" t="s">
        <v>147</v>
      </c>
      <c r="B6" s="11" t="s">
        <v>152</v>
      </c>
      <c r="C6" s="8" t="s">
        <v>97</v>
      </c>
    </row>
    <row r="7" spans="1:3" ht="79.5" thickBot="1" x14ac:dyDescent="0.3">
      <c r="A7" s="8" t="s">
        <v>148</v>
      </c>
      <c r="B7" s="11" t="s">
        <v>153</v>
      </c>
      <c r="C7" s="8" t="s">
        <v>156</v>
      </c>
    </row>
    <row r="8" spans="1:3" ht="79.5" thickBot="1" x14ac:dyDescent="0.3">
      <c r="A8" s="8" t="s">
        <v>149</v>
      </c>
      <c r="B8" s="11" t="s">
        <v>154</v>
      </c>
      <c r="C8" s="8" t="s">
        <v>157</v>
      </c>
    </row>
    <row r="9" spans="1:3" ht="48" thickBot="1" x14ac:dyDescent="0.3">
      <c r="A9" s="8"/>
      <c r="B9" s="11"/>
      <c r="C9" s="8" t="s">
        <v>158</v>
      </c>
    </row>
    <row r="10" spans="1:3" ht="32.25" thickBot="1" x14ac:dyDescent="0.3">
      <c r="A10" s="8"/>
      <c r="B10" s="11"/>
      <c r="C10" s="8" t="s">
        <v>159</v>
      </c>
    </row>
    <row r="11" spans="1:3" ht="15.75" x14ac:dyDescent="0.25">
      <c r="A11" s="290" t="s">
        <v>160</v>
      </c>
      <c r="B11" s="290"/>
      <c r="C11" s="290"/>
    </row>
    <row r="12" spans="1:3" ht="15.75" x14ac:dyDescent="0.25">
      <c r="A12" s="14" t="s">
        <v>10</v>
      </c>
      <c r="B12" s="14" t="s">
        <v>12</v>
      </c>
      <c r="C12" s="14" t="s">
        <v>11</v>
      </c>
    </row>
    <row r="13" spans="1:3" ht="409.5" x14ac:dyDescent="0.25">
      <c r="A13" s="15" t="s">
        <v>161</v>
      </c>
      <c r="B13" s="15" t="s">
        <v>162</v>
      </c>
      <c r="C13" s="15" t="s">
        <v>163</v>
      </c>
    </row>
    <row r="14" spans="1:3" x14ac:dyDescent="0.25">
      <c r="A14" s="291" t="s">
        <v>68</v>
      </c>
      <c r="B14" s="292"/>
      <c r="C14" s="293"/>
    </row>
    <row r="15" spans="1:3" x14ac:dyDescent="0.25">
      <c r="A15" s="294" t="s">
        <v>14</v>
      </c>
      <c r="B15" s="292"/>
      <c r="C15" s="293"/>
    </row>
    <row r="16" spans="1:3" ht="50.25" customHeight="1" x14ac:dyDescent="0.25">
      <c r="A16" s="295" t="str">
        <f>'Профстандарт  03.001 код A 03.6'!A24</f>
        <v>ПК 1. Выявлять проблемы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положении, обусловливающие нуждаемость в социальном обслуживании, определять их потенциал в преодолении обстоятельств, ухудшающих или способных ухудшить условия их жизнедеятельности.</v>
      </c>
      <c r="B16" s="295"/>
      <c r="C16" s="296"/>
    </row>
    <row r="17" spans="1:3" ht="37.5" customHeight="1" x14ac:dyDescent="0.25">
      <c r="A17" s="287" t="str">
        <f>'Профстандарт  03.001 код A 03.6'!A25</f>
        <v>ПК 1.2. Определять последовательность действий по предоставлению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17" s="287"/>
      <c r="C17" s="288"/>
    </row>
    <row r="18" spans="1:3" ht="37.5" customHeight="1" x14ac:dyDescent="0.25">
      <c r="A18" s="287" t="str">
        <f>'Профстандарт  03.001 код A 03.6'!A26</f>
        <v>ПК 1.3. Предоставлять комплекс социальных услуг в соответствии с индивидуальной программой предоставления социальных услуг лицам пожилого возраста и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положении, применяя различные методы и технологии социальной работы</v>
      </c>
      <c r="B18" s="287"/>
      <c r="C18" s="288"/>
    </row>
    <row r="19" spans="1:3" ht="27.75" customHeight="1" x14ac:dyDescent="0.25">
      <c r="A19" s="287" t="str">
        <f>'Профстандарт  03.001 код A 03.6'!A27</f>
        <v>ПК 1.4. Осуществлять социальное сопровождение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19" s="287"/>
      <c r="C19" s="288"/>
    </row>
    <row r="20" spans="1:3" ht="42.75" customHeight="1" x14ac:dyDescent="0.25">
      <c r="A20" s="287" t="str">
        <f>'Профстандарт  03.001 код A 03.6'!A28</f>
        <v>ПК 1.5. Проводить мероприятия по профилактике возникновения обстоятельств, ухудшающих или способных ухудшить условия жизнедеятельности лиц пожилого возраста,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положении.</v>
      </c>
      <c r="B20" s="287"/>
      <c r="C20" s="288"/>
    </row>
    <row r="21" spans="1:3" ht="43.5" customHeight="1" x14ac:dyDescent="0.25">
      <c r="A21" s="287" t="str">
        <f>'Профстандарт  03.001 код A 03.6'!A29</f>
        <v>ПК 1.6. Обеспечивать ведение документации в процессе предоставления социальных услуг лицам пожилого возраста, инвалидам, различным категориям семей и детей (в том числе детям-инвалидам), гражданам, находящимся в трудной жизненной ситуации и/или в социально опасном положении.</v>
      </c>
      <c r="B21" s="287"/>
      <c r="C21" s="288"/>
    </row>
    <row r="22" spans="1:3" ht="36.75" customHeight="1" x14ac:dyDescent="0.25">
      <c r="A22" s="287" t="str">
        <f>'Профстандарт  03.001 код A 03.6'!A30</f>
        <v>ПК 1.7. Проводить мероприятия по консультированию лиц пожилого возраста и инвалидов, различных категорий семей и детей (в том числе детей-инвалидов), граждан, находящихся в трудной жизненной ситуации и/или в социально опасном положении в области развития цифровой грамотности.</v>
      </c>
      <c r="B22" s="287"/>
      <c r="C22" s="288"/>
    </row>
    <row r="25" spans="1:3" ht="29.45" customHeight="1" x14ac:dyDescent="0.25"/>
  </sheetData>
  <mergeCells count="11">
    <mergeCell ref="A17:C17"/>
    <mergeCell ref="A1:C1"/>
    <mergeCell ref="A11:C11"/>
    <mergeCell ref="A14:C14"/>
    <mergeCell ref="A15:C15"/>
    <mergeCell ref="A16:C16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КО3</vt:lpstr>
      <vt:lpstr>КО4</vt:lpstr>
      <vt:lpstr>Профстандарт 03.001 код А01.6</vt:lpstr>
      <vt:lpstr>Профстандарт  03.001 код A 03.6</vt:lpstr>
      <vt:lpstr>Профстандарт 03.001 код В 02.6</vt:lpstr>
      <vt:lpstr>Профстандарт  03.001 код В 04.6</vt:lpstr>
      <vt:lpstr>Модуль3</vt:lpstr>
      <vt:lpstr>модуль4</vt:lpstr>
      <vt:lpstr>модуль5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2023-06-14T11:58:47Z</dcterms:modified>
</cp:coreProperties>
</file>