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Итоги года Юниоры 2023\доки на согласование\"/>
    </mc:Choice>
  </mc:AlternateContent>
  <xr:revisionPtr revIDLastSave="0" documentId="13_ncr:1_{2F2D477D-804C-4BAE-8B1C-13A66554BC02}" xr6:coauthVersionLast="46" xr6:coauthVersionMax="46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4" l="1"/>
  <c r="G112" i="4"/>
  <c r="G111" i="4"/>
  <c r="G30" i="1"/>
  <c r="B17" i="5" l="1"/>
  <c r="G17" i="5"/>
  <c r="B16" i="5"/>
  <c r="B18" i="5"/>
  <c r="B20" i="5"/>
  <c r="B22" i="5"/>
  <c r="G22" i="5"/>
  <c r="G20" i="5"/>
  <c r="G19" i="5"/>
  <c r="G18" i="5"/>
  <c r="G16" i="5"/>
  <c r="G41" i="5" l="1"/>
  <c r="G67" i="4"/>
  <c r="G44" i="1"/>
  <c r="G45" i="1"/>
  <c r="G46" i="1"/>
</calcChain>
</file>

<file path=xl/sharedStrings.xml><?xml version="1.0" encoding="utf-8"?>
<sst xmlns="http://schemas.openxmlformats.org/spreadsheetml/2006/main" count="668" uniqueCount="201">
  <si>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</si>
  <si>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</si>
  <si>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</si>
  <si>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</si>
  <si>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</si>
  <si>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</si>
  <si>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</si>
  <si>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</si>
  <si>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</si>
  <si>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</si>
  <si>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</si>
  <si>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</si>
  <si>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</si>
  <si>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</si>
  <si>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</si>
  <si>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</si>
  <si>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</si>
  <si>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</si>
  <si>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</si>
  <si>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</si>
  <si>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</si>
  <si>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</si>
  <si>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</si>
  <si>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</si>
  <si>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</si>
  <si>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</si>
  <si>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</si>
  <si>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</si>
  <si>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</si>
  <si>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</si>
  <si>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</si>
  <si>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Ручка шариковая</t>
  </si>
  <si>
    <t>Блок  для флипчарта</t>
  </si>
  <si>
    <t>Бумага для флипчартов, белая, 67,5х98 см, 10 листов, 80 г/кв.м</t>
  </si>
  <si>
    <t xml:space="preserve">Санитайзеры </t>
  </si>
  <si>
    <t>Вода для кулера</t>
  </si>
  <si>
    <t>Одноразовые стаканы</t>
  </si>
  <si>
    <t>Мусорные мешки</t>
  </si>
  <si>
    <t xml:space="preserve">Объем 0,2 л.  </t>
  </si>
  <si>
    <t xml:space="preserve">60 л. </t>
  </si>
  <si>
    <t>Мышь для ноутбука</t>
  </si>
  <si>
    <t xml:space="preserve">Оптическая проводная минимум 2-х кнопочная мышь. С колесиком навигации </t>
  </si>
  <si>
    <t xml:space="preserve"> Оборудование IT</t>
  </si>
  <si>
    <t xml:space="preserve">Программное обеспечение </t>
  </si>
  <si>
    <t>Фильтр</t>
  </si>
  <si>
    <t>Фильтр сетевой ( 5 евро, 1 росс) 2 м</t>
  </si>
  <si>
    <t xml:space="preserve">Оборудование  </t>
  </si>
  <si>
    <t xml:space="preserve">Презентер </t>
  </si>
  <si>
    <t>Эргономичный вращающийся стул со спинкой средней высоты. С подлокотниками. На колесиках</t>
  </si>
  <si>
    <t xml:space="preserve">(ШхГхВ) 1400х600х750, столешница не тоньше 25 мм
 </t>
  </si>
  <si>
    <t xml:space="preserve">Стул для посетителей офисный </t>
  </si>
  <si>
    <t>Не предусмотрен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</si>
  <si>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</si>
  <si>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</si>
  <si>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50 кв.м.</t>
  </si>
  <si>
    <t xml:space="preserve">Ноутбук </t>
  </si>
  <si>
    <t>Кулер с питьевой водой</t>
  </si>
  <si>
    <t xml:space="preserve">Мусорная корзина </t>
  </si>
  <si>
    <t>Черно-белое лазерное формат печати: А4</t>
  </si>
  <si>
    <t>Контур заземления для электропитания и сети слаботочных подключений (при необходимости): не требуется</t>
  </si>
  <si>
    <t>Подведение/ отведение ГХВС (при необходимости): не требуется</t>
  </si>
  <si>
    <t>Папка-регистратор 70 мм, А4</t>
  </si>
  <si>
    <t>Ножницы</t>
  </si>
  <si>
    <t>Набор маркеров для флипчарта</t>
  </si>
  <si>
    <t>Офисная бумага</t>
  </si>
  <si>
    <t>Картридж</t>
  </si>
  <si>
    <t>Блок бумаги для флипчарта</t>
  </si>
  <si>
    <t>2,2 мм, 4 шт</t>
  </si>
  <si>
    <t>А4 (1 пачкаХ500 листов)</t>
  </si>
  <si>
    <t>Оригинальные картриджи  для всех видов многофункциональных устройств с возможностью струйной печати</t>
  </si>
  <si>
    <t>Канцелярия</t>
  </si>
  <si>
    <t xml:space="preserve">Санитайзер </t>
  </si>
  <si>
    <t>дезинфицирующее средство (форма выпуска: жидкость назначение: для мытья поверхностей и предметов, для обработки кожи)</t>
  </si>
  <si>
    <t>Средство индивидуальной защиты</t>
  </si>
  <si>
    <t xml:space="preserve">Освещение: допустимо верхнее искусственное освещение (не менее 20000 люкс) </t>
  </si>
  <si>
    <t xml:space="preserve">Электричество: 2 подключения к сети  по (220 Вольт )	</t>
  </si>
  <si>
    <t>Интернет: подключение  ноутбуков к проводному интернету  (не менее 5 (пяти) Мбит)</t>
  </si>
  <si>
    <t>Флипчарт</t>
  </si>
  <si>
    <t>Флипчарт магнитно-маркерный на треноге с выдвижной планкой, 70х1000*1850</t>
  </si>
  <si>
    <t>Освещение: допустимо верхнее искусственное освещение (не менее 12800 люкс)</t>
  </si>
  <si>
    <t xml:space="preserve">Электричество: 6 подключений к сети по (220 Вольт)	</t>
  </si>
  <si>
    <t>Контур заземления для электропитания и сети слаботочных подключений (при необходимости) : не требуется</t>
  </si>
  <si>
    <t>без подлокотников, расчитанные на вес не менее 100 кг</t>
  </si>
  <si>
    <t xml:space="preserve">Мебель </t>
  </si>
  <si>
    <t>Инвентарь</t>
  </si>
  <si>
    <t xml:space="preserve">Электричество: 3 подключения к сети  по (220 Вольт)	</t>
  </si>
  <si>
    <t>Освещение: допустимо верхнее искусственное освещение ( не менее 9200 люкс)</t>
  </si>
  <si>
    <t>Брифинг зона</t>
  </si>
  <si>
    <t xml:space="preserve">Интернет: подключение к проводному интернету(не менее 5 (пяти) Мбит)	</t>
  </si>
  <si>
    <t xml:space="preserve">Интернет: подключение к проводному интернету (не менее 5 (пяти) Мбит)	</t>
  </si>
  <si>
    <t xml:space="preserve">Освещение: допустимо верхнее искусственное освещение (не менее 34800 люкс) </t>
  </si>
  <si>
    <t>Файлы А4, 100 шт в уп.</t>
  </si>
  <si>
    <t>Карандаш</t>
  </si>
  <si>
    <t>Степлер со скобами</t>
  </si>
  <si>
    <t>Папка-планшет для бумаги с зажимом</t>
  </si>
  <si>
    <t xml:space="preserve"> А4, пластиковая</t>
  </si>
  <si>
    <t>упаковка</t>
  </si>
  <si>
    <t xml:space="preserve">Электричество: 10 подключений к сети  по (220 Вольт)	</t>
  </si>
  <si>
    <t>Покрытие пола: линолеум -50 м2 на всю зону</t>
  </si>
  <si>
    <t>Санитайзер</t>
  </si>
  <si>
    <t>Компьютеры(ноутбуки)  участников, представляющих одну команду, должны быть объединены в одну локальную сеть</t>
  </si>
  <si>
    <t>Kaspersky Internet Security</t>
  </si>
  <si>
    <r>
      <t xml:space="preserve">Главный эксперт: </t>
    </r>
    <r>
      <rPr>
        <sz val="11"/>
        <rFont val="Times New Roman"/>
        <family val="1"/>
        <charset val="204"/>
      </rPr>
      <t>Горелая Лилия Валентиновна, +79213240992, yudliliya@yandex.ru</t>
    </r>
  </si>
  <si>
    <r>
      <rPr>
        <sz val="12"/>
        <rFont val="Times New Roman"/>
        <family val="1"/>
        <charset val="204"/>
      </rPr>
      <t xml:space="preserve">Главный эксперт: Горелая Л.В. ___________________ </t>
    </r>
    <r>
      <rPr>
        <b/>
        <sz val="12"/>
        <rFont val="Times New Roman"/>
        <family val="1"/>
        <charset val="204"/>
      </rPr>
      <t xml:space="preserve">  </t>
    </r>
  </si>
  <si>
    <t xml:space="preserve">СОГЛАСОВАНО:                                                                            СОГЛАСОВАНО:
</t>
  </si>
  <si>
    <t xml:space="preserve">СОГЛАСОВАНО:                             СОГЛАСОВАНО:
</t>
  </si>
  <si>
    <t xml:space="preserve">СОГЛАСОВАНО:                                                       СОГЛАСОВАНО:
</t>
  </si>
  <si>
    <t>19 л</t>
  </si>
  <si>
    <t>бут.</t>
  </si>
  <si>
    <t xml:space="preserve">СОГЛАСОВАНО:                                              СОГЛАСОВАНО:
</t>
  </si>
  <si>
    <t>MS-Windows 10, 64 bits . Microsoft OFFICE 2016, Adobe READER или аналоги</t>
  </si>
  <si>
    <t>ЖК-панель</t>
  </si>
  <si>
    <t xml:space="preserve">Антивирусная программа  </t>
  </si>
  <si>
    <t>Огнетушитель углекислотный ОУ-3 Иней</t>
  </si>
  <si>
    <t>Кулер  (холодная/горячая вода)</t>
  </si>
  <si>
    <t>Аптечка первой помощи работникам Виталфарм</t>
  </si>
  <si>
    <t>Веб-камера</t>
  </si>
  <si>
    <t xml:space="preserve">Стол офисный </t>
  </si>
  <si>
    <t>ширина 1500, глубина 600, высота высота 750 мм.</t>
  </si>
  <si>
    <t>Площадь зоны: 70 кв.м.</t>
  </si>
  <si>
    <t>Покрытие пола: линолеум 70 кв. м2 на всю зону</t>
  </si>
  <si>
    <t>Стол ученический</t>
  </si>
  <si>
    <t>Покрытие пола: линолеум  -  35 м2 на всю зону</t>
  </si>
  <si>
    <t>ширина 600 мм, глубина 480 мм, высота 750 мм.</t>
  </si>
  <si>
    <t>ширина 1400  мм, глубина 600 мм, высота 750 мм.</t>
  </si>
  <si>
    <t>Стол для компьютера, МФУ</t>
  </si>
  <si>
    <t>ширина 1000  мм, глубина 600 мм, высота 750 мм.</t>
  </si>
  <si>
    <t>Размеры (ВхШхГ): 90x46x43 см
Материал каркаса:металл</t>
  </si>
  <si>
    <t>Стол для эксперта</t>
  </si>
  <si>
    <t>Покрытие пола: линолеум  - 50 м2 на всю зону</t>
  </si>
  <si>
    <t>Тумба для кулера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</si>
  <si>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Великий Новгород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</si>
  <si>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173018, Великий Новгород, проспект Александра Корсунова д.38</t>
    </r>
  </si>
  <si>
    <t>Технический эксперт:</t>
  </si>
  <si>
    <r>
      <t>Даты проведения:</t>
    </r>
    <r>
      <rPr>
        <sz val="11"/>
        <rFont val="Times New Roman"/>
        <family val="1"/>
        <charset val="204"/>
      </rPr>
      <t xml:space="preserve"> </t>
    </r>
  </si>
  <si>
    <t>7 (14 конкурсантов)</t>
  </si>
  <si>
    <t>Количество экспертов (в том числе с главным экспертом): 12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</si>
  <si>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ОБЛАСТНОЕ ГОСУДАРСТВЕННОЕ БЮДЖЕТНОЕ ПРОФЕССИОНАЛЬНОЕ ОБРАЗОВАТЕЛЬНОЕ УЧРЕЖДЕНИЕ "НОВГОРОДСКИЙ АГРОТЕХНИЧЕСКИЙ ТЕХНИКУМ"</t>
    </r>
  </si>
  <si>
    <t xml:space="preserve">МФУ </t>
  </si>
  <si>
    <t>Моноблок или ноутбук</t>
  </si>
  <si>
    <t>Intel Core I3-4160 3.60 Ghz Озу 4 Гб DDR 3 HDD 500 Гб (или аналог)</t>
  </si>
  <si>
    <t xml:space="preserve">Мышь компьютерная </t>
  </si>
  <si>
    <t>Сетевой фильтр  5 розеток 3 метра</t>
  </si>
  <si>
    <t>ЖК-панель для таймера</t>
  </si>
  <si>
    <t xml:space="preserve">Офисное кресло </t>
  </si>
  <si>
    <t>Веб-камера Logitech HD Pro C920 (или аналог)</t>
  </si>
  <si>
    <t>Настольный кулер для воды Aqua Work (или аналог)</t>
  </si>
  <si>
    <t>4 цвета в упаковке</t>
  </si>
  <si>
    <t>Площадь зоны: не менее 25 кв.м.</t>
  </si>
  <si>
    <t>Покрытие пола: линолеум  - 25 м2 на всю зону</t>
  </si>
  <si>
    <t>ЖК панель  для таймера</t>
  </si>
  <si>
    <t>Диагональ не менее 50 дюймов</t>
  </si>
  <si>
    <t>Презентер Logitech Wireless Presenter R400 (или аналог)</t>
  </si>
  <si>
    <t>Интерактивная панель</t>
  </si>
  <si>
    <t>NEWLINE TT-6520ER (или аналог)</t>
  </si>
  <si>
    <t xml:space="preserve">Ноутбук в комплекте с мышью </t>
  </si>
  <si>
    <t xml:space="preserve">Стул офисный с подлокотниками </t>
  </si>
  <si>
    <t xml:space="preserve">Стол для ПК/ноутбука </t>
  </si>
  <si>
    <t>Комната Экспертов (по количеству экспертов)</t>
  </si>
  <si>
    <t>Площадь зоны: не меее 35 кв.м.</t>
  </si>
  <si>
    <t>ЖК панель  не менее 60 дюймов</t>
  </si>
  <si>
    <t>ЖК панель, диагональ не меее 40 дюймов</t>
  </si>
  <si>
    <t>Офисный стол для ноутбука</t>
  </si>
  <si>
    <t>Комната Главного эксперта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</si>
  <si>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                             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Туризм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Юниоры</t>
    </r>
  </si>
  <si>
    <t>Комната для переговоров</t>
  </si>
  <si>
    <t>Стол для переговоров на 12 человек</t>
  </si>
  <si>
    <t>Стол для переговоров на 10 человек</t>
  </si>
  <si>
    <t>Площадь зоны: не менее 20 кв.м</t>
  </si>
  <si>
    <t>Покрытие пола: линолеум  -  20 м2 на всю зону</t>
  </si>
  <si>
    <t>Стол для переговоров на 4 человека</t>
  </si>
  <si>
    <t xml:space="preserve"> Диагональ/разрешение 15.6"/1920x1080 пикс.
Процессор Intel Core i5 7200U 2,5 ГГц
Оперативная память (RAM) 4 ГБ
Графический контроллер GeForce MX150 2ГБ
Объем HDD 1 ТБ (или аналог)
</t>
  </si>
  <si>
    <t>Мышь компьютерная</t>
  </si>
  <si>
    <t>Сетевой фильтр Promega jet 5 розеток 3 метра (или аналог)</t>
  </si>
  <si>
    <t>ширина 800 длина 1600</t>
  </si>
  <si>
    <t>Стирательная резинка</t>
  </si>
  <si>
    <t>Скобки для степлера</t>
  </si>
  <si>
    <t>Скрепки канцелярские</t>
  </si>
  <si>
    <t xml:space="preserve"> Стойка-стелаж из дерева на 4 ножках. </t>
  </si>
  <si>
    <t xml:space="preserve"> Пластиковая корзина для мусора и бумаг объемом 10 литров</t>
  </si>
  <si>
    <t xml:space="preserve"> Стул офисный изо с сиденьем и спинкой из ткани   Ножки стула снабжены накладками для сохранности напольного покрытия</t>
  </si>
  <si>
    <t xml:space="preserve"> Стол для переговоров (ВхШхГ): 750 х 1800 х 900 мм</t>
  </si>
  <si>
    <t xml:space="preserve"> без подлокотников, расчитанные на вес не менее 100 кг</t>
  </si>
  <si>
    <t xml:space="preserve"> Ручка шариковая неавтоматическая</t>
  </si>
  <si>
    <t xml:space="preserve"> Карандаш чернографитный</t>
  </si>
  <si>
    <t xml:space="preserve"> Степлер   до 25 листов</t>
  </si>
  <si>
    <t xml:space="preserve"> Файл-вкладыш   прозрачный гладкий  </t>
  </si>
  <si>
    <t xml:space="preserve"> Ластик  прямоугольный</t>
  </si>
  <si>
    <t xml:space="preserve"> Ластик Milan 7030 прямоугольный</t>
  </si>
  <si>
    <t xml:space="preserve">Файл-вкладыш   прозрачный гладкий  </t>
  </si>
  <si>
    <t xml:space="preserve">  Степлер со скобами   до 25 листов</t>
  </si>
  <si>
    <t xml:space="preserve">  Ручка шариковая неавтоматическая</t>
  </si>
  <si>
    <t xml:space="preserve"> Степлер со скобами   до 25 листов</t>
  </si>
  <si>
    <t xml:space="preserve"> Папка-регистратор 70 мм, А4</t>
  </si>
  <si>
    <t xml:space="preserve"> Ножницы 160 мм  с пластиковыми симметричными ручками  </t>
  </si>
  <si>
    <t xml:space="preserve"> Скрепки канцелярские 25 мм металлические никелированные</t>
  </si>
  <si>
    <t xml:space="preserve"> Скобы для степлера    оцинкованные</t>
  </si>
  <si>
    <t xml:space="preserve"> дезинфицирующее средство (форма выпуска: жидкость назначение: для мытья поверхностей и предметов, для обработки кожи)</t>
  </si>
  <si>
    <t xml:space="preserve"> Зона для работ, предусмотренных в Модулях А, Б, Г (7 рабочих мест - 14 конкурсантов) </t>
  </si>
  <si>
    <t xml:space="preserve">Зона для работ, предусмотренных в Модулях А, Б, Г (7 рабочих мест) </t>
  </si>
  <si>
    <t xml:space="preserve">Индустриальный партнер:     ООО "СТИФ"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</si>
</sst>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2" fillId="0" borderId="1" xfId="0" applyFont="1" applyBorder="1" applyAlignment="1">
      <alignment vertical="top" wrapText="1"/>
    </xf>
    <xf numFmtId="0" fontId="1" fillId="0" borderId="0" xfId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vertical="top"/>
    </xf>
    <xf numFmtId="0" fontId="12" fillId="0" borderId="2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top" wrapText="1"/>
    </xf>
    <xf numFmtId="0" fontId="2" fillId="0" borderId="1" xfId="2" applyFont="1" applyBorder="1" applyAlignment="1">
      <alignment vertical="top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/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9" fillId="2" borderId="1" xfId="1" applyFont="1" applyFill="1" applyBorder="1" applyAlignment="1">
      <alignment horizontal="center" vertical="center"/>
    </xf>
    <xf numFmtId="0" fontId="14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9" fillId="5" borderId="1" xfId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3" fillId="0" borderId="2" xfId="1" applyFont="1" applyBorder="1"/>
    <xf numFmtId="0" fontId="7" fillId="0" borderId="3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Excel/_&#1048;&#1051;%20%20&#1058;&#1091;&#1088;&#1080;&#1079;&#1084;%20&#1048;&#1090;&#1086;&#1075;&#1080;%202022%20-%2016-22%20(1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шие"/>
    </sheetNames>
    <sheetDataSet>
      <sheetData sheetId="0" refreshError="1">
        <row r="178">
          <cell r="C178" t="str">
            <v>Ручка шариковая</v>
          </cell>
        </row>
        <row r="179">
          <cell r="C179" t="str">
            <v>Карандаш</v>
          </cell>
        </row>
        <row r="180">
          <cell r="C180" t="str">
            <v>Степлер со скобами</v>
          </cell>
        </row>
        <row r="185">
          <cell r="C185" t="str">
            <v>Папка-планшет для бумаги с зажимом</v>
          </cell>
        </row>
        <row r="187">
          <cell r="C187" t="str">
            <v>Офисная бумага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omus.ru/katalog/mebel/ofisnye-kresla-i-stulya/stulya-ofisnye/stul-ofisnyj-izo-seryj-tkan-metall-chernyj-/p/18541/?from=block-123-1" TargetMode="External"/><Relationship Id="rId1" Type="http://schemas.openxmlformats.org/officeDocument/2006/relationships/hyperlink" Target="https://www.komus.ru/katalog/mebel/ofisnye-kresla-i-stulya/stulya-ofisnye/stul-ofisnyj-izo-seryj-tkan-metall-chernyj-/p/18541/?from=block-123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"/>
  <sheetViews>
    <sheetView zoomScale="95" zoomScaleNormal="98" workbookViewId="0">
      <selection activeCell="D3" sqref="D3:H3"/>
    </sheetView>
  </sheetViews>
  <sheetFormatPr defaultColWidth="14.42578125" defaultRowHeight="15" customHeight="1" x14ac:dyDescent="0.25"/>
  <cols>
    <col min="1" max="1" width="5.140625" style="1" customWidth="1"/>
    <col min="2" max="2" width="21.28515625" style="1" customWidth="1"/>
    <col min="3" max="3" width="21.85546875" style="1" customWidth="1"/>
    <col min="4" max="4" width="15.7109375" style="1" customWidth="1"/>
    <col min="5" max="5" width="11.28515625" style="1" customWidth="1"/>
    <col min="6" max="6" width="11.7109375" style="1" customWidth="1"/>
    <col min="7" max="7" width="12.5703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45" t="s">
        <v>164</v>
      </c>
      <c r="B1" s="39"/>
      <c r="C1" s="39"/>
      <c r="D1" s="39"/>
      <c r="E1" s="39"/>
      <c r="F1" s="39"/>
      <c r="G1" s="39"/>
      <c r="H1" s="39"/>
    </row>
    <row r="2" spans="1:8" ht="23.25" customHeight="1" x14ac:dyDescent="0.25">
      <c r="A2" s="47" t="s">
        <v>104</v>
      </c>
      <c r="B2" s="48"/>
      <c r="C2" s="48"/>
      <c r="D2" s="48"/>
      <c r="E2" s="48"/>
      <c r="F2" s="48"/>
      <c r="G2" s="48"/>
      <c r="H2" s="48"/>
    </row>
    <row r="3" spans="1:8" ht="39.75" customHeight="1" x14ac:dyDescent="0.25">
      <c r="A3" s="49" t="s">
        <v>103</v>
      </c>
      <c r="B3" s="50"/>
      <c r="C3" s="50"/>
      <c r="D3" s="51" t="s">
        <v>200</v>
      </c>
      <c r="E3" s="51"/>
      <c r="F3" s="51"/>
      <c r="G3" s="51"/>
      <c r="H3" s="52"/>
    </row>
    <row r="4" spans="1:8" ht="15" customHeight="1" x14ac:dyDescent="0.25">
      <c r="A4" s="46" t="s">
        <v>21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46" t="s">
        <v>131</v>
      </c>
      <c r="B5" s="39"/>
      <c r="C5" s="39"/>
      <c r="D5" s="39"/>
      <c r="E5" s="39"/>
      <c r="F5" s="39"/>
      <c r="G5" s="39"/>
      <c r="H5" s="39"/>
    </row>
    <row r="6" spans="1:8" ht="34.5" customHeight="1" x14ac:dyDescent="0.25">
      <c r="A6" s="42" t="s">
        <v>137</v>
      </c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42" t="s">
        <v>132</v>
      </c>
      <c r="B7" s="42"/>
      <c r="C7" s="42"/>
      <c r="D7" s="42"/>
      <c r="E7" s="42"/>
      <c r="F7" s="42"/>
      <c r="G7" s="42"/>
      <c r="H7" s="42"/>
    </row>
    <row r="8" spans="1:8" ht="15.75" customHeight="1" x14ac:dyDescent="0.25">
      <c r="A8" s="42" t="s">
        <v>102</v>
      </c>
      <c r="B8" s="42"/>
      <c r="C8" s="42"/>
      <c r="D8" s="42"/>
      <c r="E8" s="42"/>
      <c r="F8" s="42"/>
      <c r="G8" s="42"/>
      <c r="H8" s="42"/>
    </row>
    <row r="9" spans="1:8" ht="15.75" customHeight="1" x14ac:dyDescent="0.25">
      <c r="A9" s="42" t="s">
        <v>133</v>
      </c>
      <c r="B9" s="42"/>
      <c r="C9" s="42"/>
      <c r="D9" s="42"/>
      <c r="E9" s="42"/>
      <c r="F9" s="42"/>
      <c r="G9" s="42"/>
      <c r="H9" s="42"/>
    </row>
    <row r="10" spans="1:8" ht="15.75" customHeight="1" x14ac:dyDescent="0.25">
      <c r="A10" s="42" t="s">
        <v>136</v>
      </c>
      <c r="B10" s="42"/>
      <c r="C10" s="42"/>
      <c r="D10" s="42"/>
      <c r="E10" s="42"/>
      <c r="F10" s="42"/>
      <c r="G10" s="42"/>
      <c r="H10" s="42"/>
    </row>
    <row r="11" spans="1:8" ht="15.75" customHeight="1" x14ac:dyDescent="0.25">
      <c r="A11" s="42" t="s">
        <v>22</v>
      </c>
      <c r="B11" s="42"/>
      <c r="C11" s="38" t="s">
        <v>135</v>
      </c>
      <c r="D11" s="38"/>
      <c r="E11" s="38"/>
      <c r="F11" s="38"/>
      <c r="G11" s="38"/>
      <c r="H11" s="38"/>
    </row>
    <row r="12" spans="1:8" ht="15.75" customHeight="1" x14ac:dyDescent="0.25">
      <c r="A12" s="42" t="s">
        <v>134</v>
      </c>
      <c r="B12" s="42"/>
      <c r="C12" s="42"/>
      <c r="D12" s="42"/>
      <c r="E12" s="42"/>
      <c r="F12" s="42"/>
      <c r="G12" s="42"/>
      <c r="H12" s="42"/>
    </row>
    <row r="13" spans="1:8" ht="20.25" x14ac:dyDescent="0.25">
      <c r="A13" s="43" t="s">
        <v>23</v>
      </c>
      <c r="B13" s="44"/>
      <c r="C13" s="44"/>
      <c r="D13" s="44"/>
      <c r="E13" s="44"/>
      <c r="F13" s="44"/>
      <c r="G13" s="44"/>
      <c r="H13" s="44"/>
    </row>
    <row r="14" spans="1:8" x14ac:dyDescent="0.25">
      <c r="A14" s="42" t="s">
        <v>16</v>
      </c>
      <c r="B14" s="39"/>
      <c r="C14" s="39"/>
      <c r="D14" s="39"/>
      <c r="E14" s="39"/>
      <c r="F14" s="39"/>
      <c r="G14" s="39"/>
      <c r="H14" s="39"/>
    </row>
    <row r="15" spans="1:8" x14ac:dyDescent="0.25">
      <c r="A15" s="38" t="s">
        <v>119</v>
      </c>
      <c r="B15" s="39"/>
      <c r="C15" s="39"/>
      <c r="D15" s="39"/>
      <c r="E15" s="39"/>
      <c r="F15" s="39"/>
      <c r="G15" s="39"/>
      <c r="H15" s="39"/>
    </row>
    <row r="16" spans="1:8" x14ac:dyDescent="0.25">
      <c r="A16" s="38" t="s">
        <v>74</v>
      </c>
      <c r="B16" s="39"/>
      <c r="C16" s="39"/>
      <c r="D16" s="39"/>
      <c r="E16" s="39"/>
      <c r="F16" s="39"/>
      <c r="G16" s="39"/>
      <c r="H16" s="39"/>
    </row>
    <row r="17" spans="1:8" x14ac:dyDescent="0.25">
      <c r="A17" s="38" t="s">
        <v>76</v>
      </c>
      <c r="B17" s="39"/>
      <c r="C17" s="39"/>
      <c r="D17" s="39"/>
      <c r="E17" s="39"/>
      <c r="F17" s="39"/>
      <c r="G17" s="39"/>
      <c r="H17" s="39"/>
    </row>
    <row r="18" spans="1:8" x14ac:dyDescent="0.25">
      <c r="A18" s="38" t="s">
        <v>75</v>
      </c>
      <c r="B18" s="39"/>
      <c r="C18" s="39"/>
      <c r="D18" s="39"/>
      <c r="E18" s="39"/>
      <c r="F18" s="39"/>
      <c r="G18" s="39"/>
      <c r="H18" s="39"/>
    </row>
    <row r="19" spans="1:8" ht="15" customHeight="1" x14ac:dyDescent="0.25">
      <c r="A19" s="38" t="s">
        <v>59</v>
      </c>
      <c r="B19" s="39"/>
      <c r="C19" s="39"/>
      <c r="D19" s="39"/>
      <c r="E19" s="39"/>
      <c r="F19" s="39"/>
      <c r="G19" s="39"/>
      <c r="H19" s="39"/>
    </row>
    <row r="20" spans="1:8" x14ac:dyDescent="0.25">
      <c r="A20" s="38" t="s">
        <v>120</v>
      </c>
      <c r="B20" s="39"/>
      <c r="C20" s="39"/>
      <c r="D20" s="39"/>
      <c r="E20" s="39"/>
      <c r="F20" s="39"/>
      <c r="G20" s="39"/>
      <c r="H20" s="39"/>
    </row>
    <row r="21" spans="1:8" x14ac:dyDescent="0.25">
      <c r="A21" s="38" t="s">
        <v>60</v>
      </c>
      <c r="B21" s="39"/>
      <c r="C21" s="39"/>
      <c r="D21" s="39"/>
      <c r="E21" s="39"/>
      <c r="F21" s="39"/>
      <c r="G21" s="39"/>
      <c r="H21" s="39"/>
    </row>
    <row r="22" spans="1:8" x14ac:dyDescent="0.25">
      <c r="A22" s="38" t="s">
        <v>53</v>
      </c>
      <c r="B22" s="39"/>
      <c r="C22" s="39"/>
      <c r="D22" s="39"/>
      <c r="E22" s="39"/>
      <c r="F22" s="39"/>
      <c r="G22" s="39"/>
      <c r="H22" s="39"/>
    </row>
    <row r="23" spans="1:8" ht="60" x14ac:dyDescent="0.25">
      <c r="A23" s="11" t="s">
        <v>10</v>
      </c>
      <c r="B23" s="12" t="s">
        <v>9</v>
      </c>
      <c r="C23" s="12" t="s">
        <v>8</v>
      </c>
      <c r="D23" s="12" t="s">
        <v>7</v>
      </c>
      <c r="E23" s="12" t="s">
        <v>6</v>
      </c>
      <c r="F23" s="12" t="s">
        <v>5</v>
      </c>
      <c r="G23" s="12" t="s">
        <v>4</v>
      </c>
      <c r="H23" s="12" t="s">
        <v>20</v>
      </c>
    </row>
    <row r="24" spans="1:8" ht="30" x14ac:dyDescent="0.25">
      <c r="A24" s="13">
        <v>1</v>
      </c>
      <c r="B24" s="10" t="s">
        <v>138</v>
      </c>
      <c r="C24" s="26" t="s">
        <v>58</v>
      </c>
      <c r="D24" s="14" t="s">
        <v>19</v>
      </c>
      <c r="E24" s="14">
        <v>2</v>
      </c>
      <c r="F24" s="14" t="s">
        <v>0</v>
      </c>
      <c r="G24" s="14">
        <v>2</v>
      </c>
      <c r="H24" s="15"/>
    </row>
    <row r="25" spans="1:8" ht="60" x14ac:dyDescent="0.25">
      <c r="A25" s="13">
        <v>2</v>
      </c>
      <c r="B25" s="10" t="s">
        <v>139</v>
      </c>
      <c r="C25" s="10" t="s">
        <v>140</v>
      </c>
      <c r="D25" s="14" t="s">
        <v>19</v>
      </c>
      <c r="E25" s="14">
        <v>1</v>
      </c>
      <c r="F25" s="14" t="s">
        <v>0</v>
      </c>
      <c r="G25" s="14">
        <v>1</v>
      </c>
      <c r="H25" s="15"/>
    </row>
    <row r="26" spans="1:8" ht="63" customHeight="1" x14ac:dyDescent="0.25">
      <c r="A26" s="13">
        <v>3</v>
      </c>
      <c r="B26" s="10" t="s">
        <v>141</v>
      </c>
      <c r="C26" s="10" t="s">
        <v>41</v>
      </c>
      <c r="D26" s="14" t="s">
        <v>19</v>
      </c>
      <c r="E26" s="14">
        <v>1</v>
      </c>
      <c r="F26" s="14" t="s">
        <v>0</v>
      </c>
      <c r="G26" s="14">
        <v>1</v>
      </c>
      <c r="H26" s="15"/>
    </row>
    <row r="27" spans="1:8" ht="30" customHeight="1" x14ac:dyDescent="0.25">
      <c r="A27" s="13">
        <v>4</v>
      </c>
      <c r="B27" s="2" t="s">
        <v>44</v>
      </c>
      <c r="C27" s="10" t="s">
        <v>142</v>
      </c>
      <c r="D27" s="14" t="s">
        <v>19</v>
      </c>
      <c r="E27" s="14">
        <v>2</v>
      </c>
      <c r="F27" s="14" t="s">
        <v>0</v>
      </c>
      <c r="G27" s="14">
        <v>2</v>
      </c>
      <c r="H27" s="15"/>
    </row>
    <row r="28" spans="1:8" ht="33" customHeight="1" x14ac:dyDescent="0.25">
      <c r="A28" s="13">
        <v>5</v>
      </c>
      <c r="B28" s="10" t="s">
        <v>143</v>
      </c>
      <c r="C28" s="10" t="s">
        <v>161</v>
      </c>
      <c r="D28" s="14" t="s">
        <v>19</v>
      </c>
      <c r="E28" s="14">
        <v>1</v>
      </c>
      <c r="F28" s="14" t="s">
        <v>0</v>
      </c>
      <c r="G28" s="14">
        <v>1</v>
      </c>
      <c r="H28" s="15"/>
    </row>
    <row r="29" spans="1:8" ht="45.75" customHeight="1" x14ac:dyDescent="0.25">
      <c r="A29" s="13">
        <v>6</v>
      </c>
      <c r="B29" s="10" t="s">
        <v>116</v>
      </c>
      <c r="C29" s="10" t="s">
        <v>145</v>
      </c>
      <c r="D29" s="14" t="s">
        <v>19</v>
      </c>
      <c r="E29" s="14">
        <v>1</v>
      </c>
      <c r="F29" s="14" t="s">
        <v>0</v>
      </c>
      <c r="G29" s="14">
        <v>1</v>
      </c>
      <c r="H29" s="15"/>
    </row>
    <row r="30" spans="1:8" ht="47.25" customHeight="1" x14ac:dyDescent="0.25">
      <c r="A30" s="13">
        <v>7</v>
      </c>
      <c r="B30" s="24" t="s">
        <v>117</v>
      </c>
      <c r="C30" s="24" t="s">
        <v>118</v>
      </c>
      <c r="D30" s="14" t="s">
        <v>12</v>
      </c>
      <c r="E30" s="14">
        <v>1</v>
      </c>
      <c r="F30" s="14" t="s">
        <v>0</v>
      </c>
      <c r="G30" s="14">
        <v>1</v>
      </c>
      <c r="H30" s="15"/>
    </row>
    <row r="31" spans="1:8" ht="90.75" customHeight="1" x14ac:dyDescent="0.25">
      <c r="A31" s="13">
        <v>8</v>
      </c>
      <c r="B31" s="24" t="s">
        <v>144</v>
      </c>
      <c r="C31" s="24" t="s">
        <v>48</v>
      </c>
      <c r="D31" s="14" t="s">
        <v>12</v>
      </c>
      <c r="E31" s="14">
        <v>1</v>
      </c>
      <c r="F31" s="14" t="s">
        <v>0</v>
      </c>
      <c r="G31" s="14">
        <v>1</v>
      </c>
      <c r="H31" s="15"/>
    </row>
    <row r="32" spans="1:8" ht="63.75" customHeight="1" x14ac:dyDescent="0.25">
      <c r="A32" s="13">
        <v>9</v>
      </c>
      <c r="B32" s="24" t="s">
        <v>130</v>
      </c>
      <c r="C32" s="24" t="s">
        <v>178</v>
      </c>
      <c r="D32" s="14" t="s">
        <v>12</v>
      </c>
      <c r="E32" s="14">
        <v>1</v>
      </c>
      <c r="F32" s="14" t="s">
        <v>0</v>
      </c>
      <c r="G32" s="14">
        <v>1</v>
      </c>
      <c r="H32" s="15"/>
    </row>
    <row r="33" spans="1:8" ht="47.25" customHeight="1" x14ac:dyDescent="0.25">
      <c r="A33" s="13">
        <v>10</v>
      </c>
      <c r="B33" s="24" t="s">
        <v>114</v>
      </c>
      <c r="C33" s="24" t="s">
        <v>146</v>
      </c>
      <c r="D33" s="14" t="s">
        <v>19</v>
      </c>
      <c r="E33" s="14">
        <v>1</v>
      </c>
      <c r="F33" s="14" t="s">
        <v>0</v>
      </c>
      <c r="G33" s="14">
        <v>1</v>
      </c>
      <c r="H33" s="15"/>
    </row>
    <row r="34" spans="1:8" ht="30" customHeight="1" x14ac:dyDescent="0.25">
      <c r="A34" s="13">
        <v>11</v>
      </c>
      <c r="B34" s="8" t="s">
        <v>57</v>
      </c>
      <c r="C34" s="2" t="s">
        <v>179</v>
      </c>
      <c r="D34" s="14" t="s">
        <v>84</v>
      </c>
      <c r="E34" s="14">
        <v>2</v>
      </c>
      <c r="F34" s="14" t="s">
        <v>0</v>
      </c>
      <c r="G34" s="14">
        <v>2</v>
      </c>
      <c r="H34" s="15"/>
    </row>
    <row r="35" spans="1:8" ht="33.75" customHeight="1" x14ac:dyDescent="0.25">
      <c r="A35" s="13">
        <v>12</v>
      </c>
      <c r="B35" s="2" t="s">
        <v>63</v>
      </c>
      <c r="C35" s="2" t="s">
        <v>147</v>
      </c>
      <c r="D35" s="14" t="s">
        <v>70</v>
      </c>
      <c r="E35" s="14">
        <v>1</v>
      </c>
      <c r="F35" s="14" t="s">
        <v>0</v>
      </c>
      <c r="G35" s="14">
        <v>1</v>
      </c>
      <c r="H35" s="15"/>
    </row>
    <row r="36" spans="1:8" ht="36" customHeight="1" x14ac:dyDescent="0.25">
      <c r="A36" s="13">
        <v>13</v>
      </c>
      <c r="B36" s="2" t="s">
        <v>64</v>
      </c>
      <c r="C36" s="2" t="s">
        <v>68</v>
      </c>
      <c r="D36" s="14" t="s">
        <v>70</v>
      </c>
      <c r="E36" s="14">
        <v>3</v>
      </c>
      <c r="F36" s="14" t="s">
        <v>0</v>
      </c>
      <c r="G36" s="14">
        <v>3</v>
      </c>
      <c r="H36" s="15"/>
    </row>
    <row r="37" spans="1:8" ht="60" customHeight="1" x14ac:dyDescent="0.25">
      <c r="A37" s="13">
        <v>14</v>
      </c>
      <c r="B37" s="2" t="s">
        <v>66</v>
      </c>
      <c r="C37" s="2" t="s">
        <v>33</v>
      </c>
      <c r="D37" s="14" t="s">
        <v>70</v>
      </c>
      <c r="E37" s="14">
        <v>1</v>
      </c>
      <c r="F37" s="14" t="s">
        <v>0</v>
      </c>
      <c r="G37" s="14">
        <v>1</v>
      </c>
      <c r="H37" s="15"/>
    </row>
    <row r="38" spans="1:8" ht="109.5" customHeight="1" x14ac:dyDescent="0.25">
      <c r="A38" s="13">
        <v>15</v>
      </c>
      <c r="B38" s="2" t="s">
        <v>65</v>
      </c>
      <c r="C38" s="2" t="s">
        <v>69</v>
      </c>
      <c r="D38" s="14" t="s">
        <v>70</v>
      </c>
      <c r="E38" s="14">
        <v>4</v>
      </c>
      <c r="F38" s="14" t="s">
        <v>0</v>
      </c>
      <c r="G38" s="14">
        <v>4</v>
      </c>
      <c r="H38" s="15"/>
    </row>
    <row r="39" spans="1:8" ht="61.5" customHeight="1" x14ac:dyDescent="0.25">
      <c r="A39" s="13">
        <v>16</v>
      </c>
      <c r="B39" s="2" t="s">
        <v>77</v>
      </c>
      <c r="C39" s="2" t="s">
        <v>78</v>
      </c>
      <c r="D39" s="14" t="s">
        <v>19</v>
      </c>
      <c r="E39" s="14">
        <v>1</v>
      </c>
      <c r="F39" s="14" t="s">
        <v>0</v>
      </c>
      <c r="G39" s="14">
        <v>1</v>
      </c>
      <c r="H39" s="15"/>
    </row>
    <row r="40" spans="1:8" ht="23.25" customHeight="1" x14ac:dyDescent="0.35">
      <c r="A40" s="40" t="s">
        <v>24</v>
      </c>
      <c r="B40" s="41"/>
      <c r="C40" s="41"/>
      <c r="D40" s="41"/>
      <c r="E40" s="41"/>
      <c r="F40" s="41"/>
      <c r="G40" s="41"/>
      <c r="H40" s="41"/>
    </row>
    <row r="41" spans="1:8" ht="15.75" customHeight="1" x14ac:dyDescent="0.25">
      <c r="A41" s="42" t="s">
        <v>16</v>
      </c>
      <c r="B41" s="39"/>
      <c r="C41" s="39"/>
      <c r="D41" s="39"/>
      <c r="E41" s="39"/>
      <c r="F41" s="39"/>
      <c r="G41" s="39"/>
      <c r="H41" s="39"/>
    </row>
    <row r="42" spans="1:8" ht="15" customHeight="1" x14ac:dyDescent="0.25">
      <c r="A42" s="38" t="s">
        <v>148</v>
      </c>
      <c r="B42" s="39"/>
      <c r="C42" s="39"/>
      <c r="D42" s="39"/>
      <c r="E42" s="39"/>
      <c r="F42" s="39"/>
      <c r="G42" s="39"/>
      <c r="H42" s="39"/>
    </row>
    <row r="43" spans="1:8" ht="15" customHeight="1" x14ac:dyDescent="0.25">
      <c r="A43" s="38" t="s">
        <v>86</v>
      </c>
      <c r="B43" s="39"/>
      <c r="C43" s="39"/>
      <c r="D43" s="39"/>
      <c r="E43" s="39"/>
      <c r="F43" s="39"/>
      <c r="G43" s="39"/>
      <c r="H43" s="39"/>
    </row>
    <row r="44" spans="1:8" ht="15" customHeight="1" x14ac:dyDescent="0.25">
      <c r="A44" s="38" t="s">
        <v>89</v>
      </c>
      <c r="B44" s="39"/>
      <c r="C44" s="39"/>
      <c r="D44" s="39"/>
      <c r="E44" s="39"/>
      <c r="F44" s="39"/>
      <c r="G44" s="39"/>
      <c r="H44" s="39"/>
    </row>
    <row r="45" spans="1:8" ht="15" customHeight="1" x14ac:dyDescent="0.25">
      <c r="A45" s="38" t="s">
        <v>85</v>
      </c>
      <c r="B45" s="39"/>
      <c r="C45" s="39"/>
      <c r="D45" s="39"/>
      <c r="E45" s="39"/>
      <c r="F45" s="39"/>
      <c r="G45" s="39"/>
      <c r="H45" s="39"/>
    </row>
    <row r="46" spans="1:8" ht="15" customHeight="1" x14ac:dyDescent="0.25">
      <c r="A46" s="38" t="s">
        <v>59</v>
      </c>
      <c r="B46" s="39"/>
      <c r="C46" s="39"/>
      <c r="D46" s="39"/>
      <c r="E46" s="39"/>
      <c r="F46" s="39"/>
      <c r="G46" s="39"/>
      <c r="H46" s="39"/>
    </row>
    <row r="47" spans="1:8" ht="15" customHeight="1" x14ac:dyDescent="0.25">
      <c r="A47" s="38" t="s">
        <v>149</v>
      </c>
      <c r="B47" s="39"/>
      <c r="C47" s="39"/>
      <c r="D47" s="39"/>
      <c r="E47" s="39"/>
      <c r="F47" s="39"/>
      <c r="G47" s="39"/>
      <c r="H47" s="39"/>
    </row>
    <row r="48" spans="1:8" ht="15" customHeight="1" x14ac:dyDescent="0.25">
      <c r="A48" s="38" t="s">
        <v>60</v>
      </c>
      <c r="B48" s="39"/>
      <c r="C48" s="39"/>
      <c r="D48" s="39"/>
      <c r="E48" s="39"/>
      <c r="F48" s="39"/>
      <c r="G48" s="39"/>
      <c r="H48" s="39"/>
    </row>
    <row r="49" spans="1:8" ht="15.75" customHeight="1" x14ac:dyDescent="0.25">
      <c r="A49" s="38" t="s">
        <v>53</v>
      </c>
      <c r="B49" s="39"/>
      <c r="C49" s="39"/>
      <c r="D49" s="39"/>
      <c r="E49" s="39"/>
      <c r="F49" s="39"/>
      <c r="G49" s="39"/>
      <c r="H49" s="39"/>
    </row>
    <row r="50" spans="1:8" ht="60" x14ac:dyDescent="0.25">
      <c r="A50" s="12" t="s">
        <v>10</v>
      </c>
      <c r="B50" s="12" t="s">
        <v>9</v>
      </c>
      <c r="C50" s="12" t="s">
        <v>8</v>
      </c>
      <c r="D50" s="12" t="s">
        <v>7</v>
      </c>
      <c r="E50" s="12" t="s">
        <v>6</v>
      </c>
      <c r="F50" s="12" t="s">
        <v>5</v>
      </c>
      <c r="G50" s="12" t="s">
        <v>4</v>
      </c>
      <c r="H50" s="12" t="s">
        <v>20</v>
      </c>
    </row>
    <row r="51" spans="1:8" ht="63" customHeight="1" x14ac:dyDescent="0.25">
      <c r="A51" s="12">
        <v>1</v>
      </c>
      <c r="B51" s="2" t="s">
        <v>121</v>
      </c>
      <c r="C51" s="2" t="s">
        <v>49</v>
      </c>
      <c r="D51" s="12" t="s">
        <v>12</v>
      </c>
      <c r="E51" s="12">
        <v>14</v>
      </c>
      <c r="F51" s="12" t="s">
        <v>0</v>
      </c>
      <c r="G51" s="12">
        <v>14</v>
      </c>
      <c r="H51" s="15"/>
    </row>
    <row r="52" spans="1:8" ht="48" customHeight="1" x14ac:dyDescent="0.25">
      <c r="A52" s="12">
        <v>2</v>
      </c>
      <c r="B52" s="2" t="s">
        <v>50</v>
      </c>
      <c r="C52" s="2" t="s">
        <v>82</v>
      </c>
      <c r="D52" s="12" t="s">
        <v>12</v>
      </c>
      <c r="E52" s="12">
        <v>28</v>
      </c>
      <c r="F52" s="12" t="s">
        <v>0</v>
      </c>
      <c r="G52" s="12">
        <v>28</v>
      </c>
      <c r="H52" s="15"/>
    </row>
    <row r="53" spans="1:8" ht="44.25" customHeight="1" x14ac:dyDescent="0.25">
      <c r="A53" s="12">
        <v>3</v>
      </c>
      <c r="B53" s="2" t="s">
        <v>57</v>
      </c>
      <c r="C53" s="2" t="s">
        <v>179</v>
      </c>
      <c r="D53" s="14" t="s">
        <v>84</v>
      </c>
      <c r="E53" s="12">
        <v>1</v>
      </c>
      <c r="F53" s="12" t="s">
        <v>0</v>
      </c>
      <c r="G53" s="12">
        <v>1</v>
      </c>
      <c r="H53" s="15"/>
    </row>
    <row r="54" spans="1:8" ht="23.25" customHeight="1" x14ac:dyDescent="0.35">
      <c r="A54" s="40" t="s">
        <v>158</v>
      </c>
      <c r="B54" s="41"/>
      <c r="C54" s="41"/>
      <c r="D54" s="41"/>
      <c r="E54" s="41"/>
      <c r="F54" s="41"/>
      <c r="G54" s="41"/>
      <c r="H54" s="41"/>
    </row>
    <row r="55" spans="1:8" ht="15.75" customHeight="1" x14ac:dyDescent="0.25">
      <c r="A55" s="42" t="s">
        <v>16</v>
      </c>
      <c r="B55" s="39"/>
      <c r="C55" s="39"/>
      <c r="D55" s="39"/>
      <c r="E55" s="39"/>
      <c r="F55" s="39"/>
      <c r="G55" s="39"/>
      <c r="H55" s="39"/>
    </row>
    <row r="56" spans="1:8" ht="15" customHeight="1" x14ac:dyDescent="0.25">
      <c r="A56" s="38" t="s">
        <v>159</v>
      </c>
      <c r="B56" s="39"/>
      <c r="C56" s="39"/>
      <c r="D56" s="39"/>
      <c r="E56" s="39"/>
      <c r="F56" s="39"/>
      <c r="G56" s="39"/>
      <c r="H56" s="39"/>
    </row>
    <row r="57" spans="1:8" ht="15" customHeight="1" x14ac:dyDescent="0.25">
      <c r="A57" s="38" t="s">
        <v>79</v>
      </c>
      <c r="B57" s="39"/>
      <c r="C57" s="39"/>
      <c r="D57" s="39"/>
      <c r="E57" s="39"/>
      <c r="F57" s="39"/>
      <c r="G57" s="39"/>
      <c r="H57" s="39"/>
    </row>
    <row r="58" spans="1:8" ht="15" customHeight="1" x14ac:dyDescent="0.25">
      <c r="A58" s="38" t="s">
        <v>88</v>
      </c>
      <c r="B58" s="39"/>
      <c r="C58" s="39"/>
      <c r="D58" s="39"/>
      <c r="E58" s="39"/>
      <c r="F58" s="39"/>
      <c r="G58" s="39"/>
      <c r="H58" s="39"/>
    </row>
    <row r="59" spans="1:8" ht="15" customHeight="1" x14ac:dyDescent="0.25">
      <c r="A59" s="38" t="s">
        <v>80</v>
      </c>
      <c r="B59" s="39"/>
      <c r="C59" s="39"/>
      <c r="D59" s="39"/>
      <c r="E59" s="39"/>
      <c r="F59" s="39"/>
      <c r="G59" s="39"/>
      <c r="H59" s="39"/>
    </row>
    <row r="60" spans="1:8" ht="15" customHeight="1" x14ac:dyDescent="0.25">
      <c r="A60" s="38" t="s">
        <v>81</v>
      </c>
      <c r="B60" s="39"/>
      <c r="C60" s="39"/>
      <c r="D60" s="39"/>
      <c r="E60" s="39"/>
      <c r="F60" s="39"/>
      <c r="G60" s="39"/>
      <c r="H60" s="39"/>
    </row>
    <row r="61" spans="1:8" ht="15" customHeight="1" x14ac:dyDescent="0.25">
      <c r="A61" s="38" t="s">
        <v>122</v>
      </c>
      <c r="B61" s="39"/>
      <c r="C61" s="39"/>
      <c r="D61" s="39"/>
      <c r="E61" s="39"/>
      <c r="F61" s="39"/>
      <c r="G61" s="39"/>
      <c r="H61" s="39"/>
    </row>
    <row r="62" spans="1:8" ht="15" customHeight="1" x14ac:dyDescent="0.25">
      <c r="A62" s="38" t="s">
        <v>52</v>
      </c>
      <c r="B62" s="39"/>
      <c r="C62" s="39"/>
      <c r="D62" s="39"/>
      <c r="E62" s="39"/>
      <c r="F62" s="39"/>
      <c r="G62" s="39"/>
      <c r="H62" s="39"/>
    </row>
    <row r="63" spans="1:8" ht="15.75" customHeight="1" x14ac:dyDescent="0.25">
      <c r="A63" s="38" t="s">
        <v>53</v>
      </c>
      <c r="B63" s="39"/>
      <c r="C63" s="39"/>
      <c r="D63" s="39"/>
      <c r="E63" s="39"/>
      <c r="F63" s="39"/>
      <c r="G63" s="39"/>
      <c r="H63" s="39"/>
    </row>
    <row r="64" spans="1:8" ht="60" x14ac:dyDescent="0.25">
      <c r="A64" s="11" t="s">
        <v>10</v>
      </c>
      <c r="B64" s="12" t="s">
        <v>9</v>
      </c>
      <c r="C64" s="12" t="s">
        <v>8</v>
      </c>
      <c r="D64" s="12" t="s">
        <v>7</v>
      </c>
      <c r="E64" s="12" t="s">
        <v>6</v>
      </c>
      <c r="F64" s="12" t="s">
        <v>5</v>
      </c>
      <c r="G64" s="12" t="s">
        <v>4</v>
      </c>
      <c r="H64" s="12" t="s">
        <v>20</v>
      </c>
    </row>
    <row r="65" spans="1:8" ht="67.5" customHeight="1" x14ac:dyDescent="0.25">
      <c r="A65" s="13">
        <v>1</v>
      </c>
      <c r="B65" s="8" t="s">
        <v>55</v>
      </c>
      <c r="C65" s="10" t="s">
        <v>140</v>
      </c>
      <c r="D65" s="14" t="s">
        <v>15</v>
      </c>
      <c r="E65" s="14">
        <v>1</v>
      </c>
      <c r="F65" s="14" t="s">
        <v>0</v>
      </c>
      <c r="G65" s="14">
        <v>1</v>
      </c>
      <c r="H65" s="15"/>
    </row>
    <row r="66" spans="1:8" ht="63.75" customHeight="1" x14ac:dyDescent="0.25">
      <c r="A66" s="13">
        <v>2</v>
      </c>
      <c r="B66" s="8" t="s">
        <v>40</v>
      </c>
      <c r="C66" s="2" t="s">
        <v>41</v>
      </c>
      <c r="D66" s="14" t="s">
        <v>15</v>
      </c>
      <c r="E66" s="14">
        <v>1</v>
      </c>
      <c r="F66" s="14" t="s">
        <v>0</v>
      </c>
      <c r="G66" s="14">
        <v>1</v>
      </c>
      <c r="H66" s="15"/>
    </row>
    <row r="67" spans="1:8" ht="39" customHeight="1" x14ac:dyDescent="0.25">
      <c r="A67" s="13">
        <v>3</v>
      </c>
      <c r="B67" s="10" t="s">
        <v>111</v>
      </c>
      <c r="C67" s="10" t="s">
        <v>160</v>
      </c>
      <c r="D67" s="14" t="s">
        <v>19</v>
      </c>
      <c r="E67" s="14">
        <v>1</v>
      </c>
      <c r="F67" s="14" t="s">
        <v>0</v>
      </c>
      <c r="G67" s="14">
        <f>E67</f>
        <v>1</v>
      </c>
      <c r="H67" s="15"/>
    </row>
    <row r="68" spans="1:8" ht="65.25" customHeight="1" x14ac:dyDescent="0.25">
      <c r="A68" s="13">
        <v>4</v>
      </c>
      <c r="B68" s="8" t="s">
        <v>77</v>
      </c>
      <c r="C68" s="2" t="s">
        <v>78</v>
      </c>
      <c r="D68" s="14" t="s">
        <v>19</v>
      </c>
      <c r="E68" s="14">
        <v>1</v>
      </c>
      <c r="F68" s="14" t="s">
        <v>0</v>
      </c>
      <c r="G68" s="14">
        <v>1</v>
      </c>
      <c r="H68" s="15"/>
    </row>
    <row r="69" spans="1:8" ht="65.25" customHeight="1" x14ac:dyDescent="0.25">
      <c r="A69" s="13">
        <v>5</v>
      </c>
      <c r="B69" s="2" t="s">
        <v>63</v>
      </c>
      <c r="C69" s="2" t="s">
        <v>147</v>
      </c>
      <c r="D69" s="14" t="s">
        <v>70</v>
      </c>
      <c r="E69" s="14">
        <v>1</v>
      </c>
      <c r="F69" s="14" t="s">
        <v>0</v>
      </c>
      <c r="G69" s="14">
        <v>1</v>
      </c>
      <c r="H69" s="15"/>
    </row>
    <row r="70" spans="1:8" ht="65.25" customHeight="1" x14ac:dyDescent="0.25">
      <c r="A70" s="13">
        <v>6</v>
      </c>
      <c r="B70" s="2" t="s">
        <v>66</v>
      </c>
      <c r="C70" s="2" t="s">
        <v>33</v>
      </c>
      <c r="D70" s="14" t="s">
        <v>70</v>
      </c>
      <c r="E70" s="14">
        <v>1</v>
      </c>
      <c r="F70" s="14" t="s">
        <v>0</v>
      </c>
      <c r="G70" s="14">
        <v>1</v>
      </c>
      <c r="H70" s="15"/>
    </row>
    <row r="71" spans="1:8" ht="48" customHeight="1" x14ac:dyDescent="0.25">
      <c r="A71" s="13">
        <v>7</v>
      </c>
      <c r="B71" s="8" t="s">
        <v>166</v>
      </c>
      <c r="C71" s="10" t="s">
        <v>181</v>
      </c>
      <c r="D71" s="14" t="s">
        <v>83</v>
      </c>
      <c r="E71" s="14">
        <v>2</v>
      </c>
      <c r="F71" s="14" t="s">
        <v>0</v>
      </c>
      <c r="G71" s="14">
        <v>2</v>
      </c>
      <c r="H71" s="15"/>
    </row>
    <row r="72" spans="1:8" ht="51" customHeight="1" x14ac:dyDescent="0.25">
      <c r="A72" s="13">
        <v>8</v>
      </c>
      <c r="B72" s="8" t="s">
        <v>162</v>
      </c>
      <c r="C72" s="10" t="s">
        <v>124</v>
      </c>
      <c r="D72" s="14" t="s">
        <v>83</v>
      </c>
      <c r="E72" s="14">
        <v>1</v>
      </c>
      <c r="F72" s="14" t="s">
        <v>0</v>
      </c>
      <c r="G72" s="14">
        <v>1</v>
      </c>
      <c r="H72" s="15"/>
    </row>
    <row r="73" spans="1:8" ht="44.25" customHeight="1" x14ac:dyDescent="0.25">
      <c r="A73" s="13">
        <v>9</v>
      </c>
      <c r="B73" s="10" t="s">
        <v>50</v>
      </c>
      <c r="C73" s="10" t="s">
        <v>182</v>
      </c>
      <c r="D73" s="14" t="s">
        <v>83</v>
      </c>
      <c r="E73" s="14">
        <v>12</v>
      </c>
      <c r="F73" s="14" t="s">
        <v>0</v>
      </c>
      <c r="G73" s="14">
        <v>12</v>
      </c>
      <c r="H73" s="15"/>
    </row>
    <row r="74" spans="1:8" ht="45.75" customHeight="1" x14ac:dyDescent="0.25">
      <c r="A74" s="13">
        <v>11</v>
      </c>
      <c r="B74" s="2" t="s">
        <v>57</v>
      </c>
      <c r="C74" s="2" t="s">
        <v>179</v>
      </c>
      <c r="D74" s="14" t="s">
        <v>84</v>
      </c>
      <c r="E74" s="14">
        <v>1</v>
      </c>
      <c r="F74" s="14" t="s">
        <v>0</v>
      </c>
      <c r="G74" s="14">
        <v>1</v>
      </c>
      <c r="H74" s="15"/>
    </row>
    <row r="75" spans="1:8" ht="31.5" customHeight="1" x14ac:dyDescent="0.25">
      <c r="A75" s="13">
        <v>12</v>
      </c>
      <c r="B75" s="2" t="s">
        <v>44</v>
      </c>
      <c r="C75" s="2" t="s">
        <v>45</v>
      </c>
      <c r="D75" s="14" t="s">
        <v>19</v>
      </c>
      <c r="E75" s="14">
        <v>2</v>
      </c>
      <c r="F75" s="14" t="s">
        <v>0</v>
      </c>
      <c r="G75" s="14">
        <v>2</v>
      </c>
      <c r="H75" s="15"/>
    </row>
    <row r="76" spans="1:8" ht="51.75" customHeight="1" x14ac:dyDescent="0.25">
      <c r="A76" s="13">
        <v>13</v>
      </c>
      <c r="B76" s="2" t="s">
        <v>56</v>
      </c>
      <c r="C76" s="2" t="s">
        <v>146</v>
      </c>
      <c r="D76" s="14" t="s">
        <v>19</v>
      </c>
      <c r="E76" s="14">
        <v>1</v>
      </c>
      <c r="F76" s="14" t="s">
        <v>0</v>
      </c>
      <c r="G76" s="14">
        <v>1</v>
      </c>
      <c r="H76" s="15"/>
    </row>
    <row r="77" spans="1:8" ht="51.75" customHeight="1" x14ac:dyDescent="0.25">
      <c r="A77" s="27">
        <v>14</v>
      </c>
      <c r="B77" s="24" t="s">
        <v>130</v>
      </c>
      <c r="C77" s="24" t="s">
        <v>178</v>
      </c>
      <c r="D77" s="14" t="s">
        <v>12</v>
      </c>
      <c r="E77" s="14">
        <v>1</v>
      </c>
      <c r="F77" s="14" t="s">
        <v>0</v>
      </c>
      <c r="G77" s="14">
        <v>1</v>
      </c>
      <c r="H77" s="28"/>
    </row>
    <row r="78" spans="1:8" ht="23.25" customHeight="1" x14ac:dyDescent="0.25">
      <c r="A78" s="29" t="s">
        <v>165</v>
      </c>
      <c r="B78" s="30"/>
      <c r="C78" s="30"/>
      <c r="D78" s="30"/>
      <c r="E78" s="30"/>
      <c r="F78" s="30"/>
      <c r="G78" s="30"/>
      <c r="H78" s="31"/>
    </row>
    <row r="79" spans="1:8" ht="15.75" customHeight="1" x14ac:dyDescent="0.25">
      <c r="A79" s="35" t="s">
        <v>16</v>
      </c>
      <c r="B79" s="36"/>
      <c r="C79" s="36"/>
      <c r="D79" s="36"/>
      <c r="E79" s="36"/>
      <c r="F79" s="36"/>
      <c r="G79" s="36"/>
      <c r="H79" s="37"/>
    </row>
    <row r="80" spans="1:8" ht="15" customHeight="1" x14ac:dyDescent="0.25">
      <c r="A80" s="32" t="s">
        <v>159</v>
      </c>
      <c r="B80" s="33"/>
      <c r="C80" s="33"/>
      <c r="D80" s="33"/>
      <c r="E80" s="33"/>
      <c r="F80" s="33"/>
      <c r="G80" s="33"/>
      <c r="H80" s="34"/>
    </row>
    <row r="81" spans="1:8" ht="15" customHeight="1" x14ac:dyDescent="0.25">
      <c r="A81" s="32" t="s">
        <v>79</v>
      </c>
      <c r="B81" s="33"/>
      <c r="C81" s="33"/>
      <c r="D81" s="33"/>
      <c r="E81" s="33"/>
      <c r="F81" s="33"/>
      <c r="G81" s="33"/>
      <c r="H81" s="34"/>
    </row>
    <row r="82" spans="1:8" ht="15" customHeight="1" x14ac:dyDescent="0.25">
      <c r="A82" s="32" t="s">
        <v>88</v>
      </c>
      <c r="B82" s="33"/>
      <c r="C82" s="33"/>
      <c r="D82" s="33"/>
      <c r="E82" s="33"/>
      <c r="F82" s="33"/>
      <c r="G82" s="33"/>
      <c r="H82" s="34"/>
    </row>
    <row r="83" spans="1:8" ht="15" customHeight="1" x14ac:dyDescent="0.25">
      <c r="A83" s="32" t="s">
        <v>80</v>
      </c>
      <c r="B83" s="33"/>
      <c r="C83" s="33"/>
      <c r="D83" s="33"/>
      <c r="E83" s="33"/>
      <c r="F83" s="33"/>
      <c r="G83" s="33"/>
      <c r="H83" s="34"/>
    </row>
    <row r="84" spans="1:8" ht="15" customHeight="1" x14ac:dyDescent="0.25">
      <c r="A84" s="32" t="s">
        <v>81</v>
      </c>
      <c r="B84" s="33"/>
      <c r="C84" s="33"/>
      <c r="D84" s="33"/>
      <c r="E84" s="33"/>
      <c r="F84" s="33"/>
      <c r="G84" s="33"/>
      <c r="H84" s="34"/>
    </row>
    <row r="85" spans="1:8" ht="15" customHeight="1" x14ac:dyDescent="0.25">
      <c r="A85" s="32" t="s">
        <v>122</v>
      </c>
      <c r="B85" s="33"/>
      <c r="C85" s="33"/>
      <c r="D85" s="33"/>
      <c r="E85" s="33"/>
      <c r="F85" s="33"/>
      <c r="G85" s="33"/>
      <c r="H85" s="34"/>
    </row>
    <row r="86" spans="1:8" ht="15" customHeight="1" x14ac:dyDescent="0.25">
      <c r="A86" s="32" t="s">
        <v>52</v>
      </c>
      <c r="B86" s="33"/>
      <c r="C86" s="33"/>
      <c r="D86" s="33"/>
      <c r="E86" s="33"/>
      <c r="F86" s="33"/>
      <c r="G86" s="33"/>
      <c r="H86" s="34"/>
    </row>
    <row r="87" spans="1:8" ht="15.75" customHeight="1" x14ac:dyDescent="0.25">
      <c r="A87" s="32" t="s">
        <v>53</v>
      </c>
      <c r="B87" s="33"/>
      <c r="C87" s="33"/>
      <c r="D87" s="33"/>
      <c r="E87" s="33"/>
      <c r="F87" s="33"/>
      <c r="G87" s="33"/>
      <c r="H87" s="34"/>
    </row>
    <row r="88" spans="1:8" ht="60" x14ac:dyDescent="0.25">
      <c r="A88" s="11" t="s">
        <v>10</v>
      </c>
      <c r="B88" s="12" t="s">
        <v>9</v>
      </c>
      <c r="C88" s="12" t="s">
        <v>8</v>
      </c>
      <c r="D88" s="12" t="s">
        <v>7</v>
      </c>
      <c r="E88" s="12" t="s">
        <v>6</v>
      </c>
      <c r="F88" s="12" t="s">
        <v>5</v>
      </c>
      <c r="G88" s="12" t="s">
        <v>4</v>
      </c>
      <c r="H88" s="12" t="s">
        <v>20</v>
      </c>
    </row>
    <row r="89" spans="1:8" ht="67.5" customHeight="1" x14ac:dyDescent="0.25">
      <c r="A89" s="13">
        <v>1</v>
      </c>
      <c r="B89" s="8" t="s">
        <v>55</v>
      </c>
      <c r="C89" s="10" t="s">
        <v>140</v>
      </c>
      <c r="D89" s="14" t="s">
        <v>15</v>
      </c>
      <c r="E89" s="14">
        <v>1</v>
      </c>
      <c r="F89" s="14" t="s">
        <v>0</v>
      </c>
      <c r="G89" s="14">
        <v>1</v>
      </c>
      <c r="H89" s="15"/>
    </row>
    <row r="90" spans="1:8" ht="63.75" customHeight="1" x14ac:dyDescent="0.25">
      <c r="A90" s="13">
        <v>2</v>
      </c>
      <c r="B90" s="8" t="s">
        <v>40</v>
      </c>
      <c r="C90" s="2" t="s">
        <v>41</v>
      </c>
      <c r="D90" s="14" t="s">
        <v>15</v>
      </c>
      <c r="E90" s="14">
        <v>1</v>
      </c>
      <c r="F90" s="14" t="s">
        <v>0</v>
      </c>
      <c r="G90" s="14">
        <v>1</v>
      </c>
      <c r="H90" s="15"/>
    </row>
    <row r="91" spans="1:8" ht="39" customHeight="1" x14ac:dyDescent="0.25">
      <c r="A91" s="13">
        <v>3</v>
      </c>
      <c r="B91" s="10" t="s">
        <v>111</v>
      </c>
      <c r="C91" s="10" t="s">
        <v>160</v>
      </c>
      <c r="D91" s="14" t="s">
        <v>19</v>
      </c>
      <c r="E91" s="14">
        <v>1</v>
      </c>
      <c r="F91" s="14" t="s">
        <v>0</v>
      </c>
      <c r="G91" s="14">
        <f>E91</f>
        <v>1</v>
      </c>
      <c r="H91" s="15"/>
    </row>
    <row r="92" spans="1:8" ht="60" customHeight="1" x14ac:dyDescent="0.25">
      <c r="A92" s="13">
        <v>4</v>
      </c>
      <c r="B92" s="8" t="s">
        <v>77</v>
      </c>
      <c r="C92" s="2" t="s">
        <v>78</v>
      </c>
      <c r="D92" s="14" t="s">
        <v>19</v>
      </c>
      <c r="E92" s="14">
        <v>1</v>
      </c>
      <c r="F92" s="14" t="s">
        <v>0</v>
      </c>
      <c r="G92" s="14">
        <v>1</v>
      </c>
      <c r="H92" s="15"/>
    </row>
    <row r="93" spans="1:8" ht="31.5" customHeight="1" x14ac:dyDescent="0.25">
      <c r="A93" s="13">
        <v>5</v>
      </c>
      <c r="B93" s="2" t="s">
        <v>63</v>
      </c>
      <c r="C93" s="2" t="s">
        <v>147</v>
      </c>
      <c r="D93" s="14" t="s">
        <v>70</v>
      </c>
      <c r="E93" s="14">
        <v>1</v>
      </c>
      <c r="F93" s="14" t="s">
        <v>0</v>
      </c>
      <c r="G93" s="14">
        <v>1</v>
      </c>
      <c r="H93" s="15"/>
    </row>
    <row r="94" spans="1:8" ht="65.25" customHeight="1" x14ac:dyDescent="0.25">
      <c r="A94" s="13">
        <v>6</v>
      </c>
      <c r="B94" s="2" t="s">
        <v>66</v>
      </c>
      <c r="C94" s="2" t="s">
        <v>33</v>
      </c>
      <c r="D94" s="14" t="s">
        <v>70</v>
      </c>
      <c r="E94" s="14">
        <v>1</v>
      </c>
      <c r="F94" s="14" t="s">
        <v>0</v>
      </c>
      <c r="G94" s="14">
        <v>1</v>
      </c>
      <c r="H94" s="15"/>
    </row>
    <row r="95" spans="1:8" ht="48.75" customHeight="1" x14ac:dyDescent="0.25">
      <c r="A95" s="13">
        <v>7</v>
      </c>
      <c r="B95" s="8" t="s">
        <v>167</v>
      </c>
      <c r="C95" s="10" t="s">
        <v>181</v>
      </c>
      <c r="D95" s="14" t="s">
        <v>83</v>
      </c>
      <c r="E95" s="14">
        <v>2</v>
      </c>
      <c r="F95" s="14" t="s">
        <v>0</v>
      </c>
      <c r="G95" s="14">
        <v>2</v>
      </c>
      <c r="H95" s="15"/>
    </row>
    <row r="96" spans="1:8" ht="44.25" customHeight="1" x14ac:dyDescent="0.25">
      <c r="A96" s="13">
        <v>8</v>
      </c>
      <c r="B96" s="10" t="s">
        <v>50</v>
      </c>
      <c r="C96" s="10" t="s">
        <v>182</v>
      </c>
      <c r="D96" s="14" t="s">
        <v>83</v>
      </c>
      <c r="E96" s="14">
        <v>12</v>
      </c>
      <c r="F96" s="14" t="s">
        <v>0</v>
      </c>
      <c r="G96" s="14">
        <v>12</v>
      </c>
      <c r="H96" s="15"/>
    </row>
    <row r="97" spans="1:8" ht="45.75" customHeight="1" x14ac:dyDescent="0.25">
      <c r="A97" s="13">
        <v>9</v>
      </c>
      <c r="B97" s="2" t="s">
        <v>57</v>
      </c>
      <c r="C97" s="2" t="s">
        <v>179</v>
      </c>
      <c r="D97" s="14" t="s">
        <v>84</v>
      </c>
      <c r="E97" s="14">
        <v>1</v>
      </c>
      <c r="F97" s="14" t="s">
        <v>0</v>
      </c>
      <c r="G97" s="14">
        <v>1</v>
      </c>
      <c r="H97" s="15"/>
    </row>
    <row r="98" spans="1:8" ht="31.5" customHeight="1" x14ac:dyDescent="0.25">
      <c r="A98" s="13">
        <v>10</v>
      </c>
      <c r="B98" s="2" t="s">
        <v>44</v>
      </c>
      <c r="C98" s="2" t="s">
        <v>45</v>
      </c>
      <c r="D98" s="14" t="s">
        <v>19</v>
      </c>
      <c r="E98" s="14">
        <v>2</v>
      </c>
      <c r="F98" s="14" t="s">
        <v>0</v>
      </c>
      <c r="G98" s="14">
        <v>2</v>
      </c>
      <c r="H98" s="15"/>
    </row>
    <row r="99" spans="1:8" ht="46.5" customHeight="1" x14ac:dyDescent="0.25">
      <c r="A99" s="13">
        <v>11</v>
      </c>
      <c r="B99" s="2" t="s">
        <v>56</v>
      </c>
      <c r="C99" s="2" t="s">
        <v>146</v>
      </c>
      <c r="D99" s="14" t="s">
        <v>19</v>
      </c>
      <c r="E99" s="14">
        <v>1</v>
      </c>
      <c r="F99" s="14" t="s">
        <v>0</v>
      </c>
      <c r="G99" s="14">
        <v>1</v>
      </c>
      <c r="H99" s="15"/>
    </row>
    <row r="100" spans="1:8" ht="23.25" customHeight="1" x14ac:dyDescent="0.25">
      <c r="A100" s="29" t="s">
        <v>163</v>
      </c>
      <c r="B100" s="30"/>
      <c r="C100" s="30"/>
      <c r="D100" s="30"/>
      <c r="E100" s="30"/>
      <c r="F100" s="30"/>
      <c r="G100" s="30"/>
      <c r="H100" s="31"/>
    </row>
    <row r="101" spans="1:8" ht="15.75" customHeight="1" x14ac:dyDescent="0.25">
      <c r="A101" s="35" t="s">
        <v>16</v>
      </c>
      <c r="B101" s="36"/>
      <c r="C101" s="36"/>
      <c r="D101" s="36"/>
      <c r="E101" s="36"/>
      <c r="F101" s="36"/>
      <c r="G101" s="36"/>
      <c r="H101" s="37"/>
    </row>
    <row r="102" spans="1:8" ht="15" customHeight="1" x14ac:dyDescent="0.25">
      <c r="A102" s="32" t="s">
        <v>168</v>
      </c>
      <c r="B102" s="33"/>
      <c r="C102" s="33"/>
      <c r="D102" s="33"/>
      <c r="E102" s="33"/>
      <c r="F102" s="33"/>
      <c r="G102" s="33"/>
      <c r="H102" s="34"/>
    </row>
    <row r="103" spans="1:8" ht="15" customHeight="1" x14ac:dyDescent="0.25">
      <c r="A103" s="32" t="s">
        <v>79</v>
      </c>
      <c r="B103" s="33"/>
      <c r="C103" s="33"/>
      <c r="D103" s="33"/>
      <c r="E103" s="33"/>
      <c r="F103" s="33"/>
      <c r="G103" s="33"/>
      <c r="H103" s="34"/>
    </row>
    <row r="104" spans="1:8" ht="15" customHeight="1" x14ac:dyDescent="0.25">
      <c r="A104" s="32" t="s">
        <v>88</v>
      </c>
      <c r="B104" s="33"/>
      <c r="C104" s="33"/>
      <c r="D104" s="33"/>
      <c r="E104" s="33"/>
      <c r="F104" s="33"/>
      <c r="G104" s="33"/>
      <c r="H104" s="34"/>
    </row>
    <row r="105" spans="1:8" ht="15" customHeight="1" x14ac:dyDescent="0.25">
      <c r="A105" s="32" t="s">
        <v>80</v>
      </c>
      <c r="B105" s="33"/>
      <c r="C105" s="33"/>
      <c r="D105" s="33"/>
      <c r="E105" s="33"/>
      <c r="F105" s="33"/>
      <c r="G105" s="33"/>
      <c r="H105" s="34"/>
    </row>
    <row r="106" spans="1:8" ht="15" customHeight="1" x14ac:dyDescent="0.25">
      <c r="A106" s="32" t="s">
        <v>81</v>
      </c>
      <c r="B106" s="33"/>
      <c r="C106" s="33"/>
      <c r="D106" s="33"/>
      <c r="E106" s="33"/>
      <c r="F106" s="33"/>
      <c r="G106" s="33"/>
      <c r="H106" s="34"/>
    </row>
    <row r="107" spans="1:8" ht="15" customHeight="1" x14ac:dyDescent="0.25">
      <c r="A107" s="32" t="s">
        <v>169</v>
      </c>
      <c r="B107" s="33"/>
      <c r="C107" s="33"/>
      <c r="D107" s="33"/>
      <c r="E107" s="33"/>
      <c r="F107" s="33"/>
      <c r="G107" s="33"/>
      <c r="H107" s="34"/>
    </row>
    <row r="108" spans="1:8" ht="15" customHeight="1" x14ac:dyDescent="0.25">
      <c r="A108" s="32" t="s">
        <v>52</v>
      </c>
      <c r="B108" s="33"/>
      <c r="C108" s="33"/>
      <c r="D108" s="33"/>
      <c r="E108" s="33"/>
      <c r="F108" s="33"/>
      <c r="G108" s="33"/>
      <c r="H108" s="34"/>
    </row>
    <row r="109" spans="1:8" ht="15.75" customHeight="1" x14ac:dyDescent="0.25">
      <c r="A109" s="32" t="s">
        <v>53</v>
      </c>
      <c r="B109" s="33"/>
      <c r="C109" s="33"/>
      <c r="D109" s="33"/>
      <c r="E109" s="33"/>
      <c r="F109" s="33"/>
      <c r="G109" s="33"/>
      <c r="H109" s="34"/>
    </row>
    <row r="110" spans="1:8" ht="60" x14ac:dyDescent="0.25">
      <c r="A110" s="11" t="s">
        <v>10</v>
      </c>
      <c r="B110" s="12" t="s">
        <v>9</v>
      </c>
      <c r="C110" s="12" t="s">
        <v>8</v>
      </c>
      <c r="D110" s="12" t="s">
        <v>7</v>
      </c>
      <c r="E110" s="12" t="s">
        <v>6</v>
      </c>
      <c r="F110" s="12" t="s">
        <v>5</v>
      </c>
      <c r="G110" s="12" t="s">
        <v>4</v>
      </c>
      <c r="H110" s="12" t="s">
        <v>20</v>
      </c>
    </row>
    <row r="111" spans="1:8" ht="65.25" customHeight="1" x14ac:dyDescent="0.25">
      <c r="A111" s="13">
        <v>1</v>
      </c>
      <c r="B111" s="8" t="s">
        <v>55</v>
      </c>
      <c r="C111" s="10" t="s">
        <v>140</v>
      </c>
      <c r="D111" s="14" t="s">
        <v>15</v>
      </c>
      <c r="E111" s="14">
        <v>2</v>
      </c>
      <c r="F111" s="14" t="s">
        <v>0</v>
      </c>
      <c r="G111" s="14">
        <f>E111</f>
        <v>2</v>
      </c>
      <c r="H111" s="15"/>
    </row>
    <row r="112" spans="1:8" ht="63.75" customHeight="1" x14ac:dyDescent="0.25">
      <c r="A112" s="13">
        <v>2</v>
      </c>
      <c r="B112" s="8" t="s">
        <v>40</v>
      </c>
      <c r="C112" s="2" t="s">
        <v>41</v>
      </c>
      <c r="D112" s="14" t="s">
        <v>15</v>
      </c>
      <c r="E112" s="14">
        <v>2</v>
      </c>
      <c r="F112" s="14" t="s">
        <v>0</v>
      </c>
      <c r="G112" s="14">
        <f>E112</f>
        <v>2</v>
      </c>
      <c r="H112" s="15"/>
    </row>
    <row r="113" spans="1:8" ht="65.25" customHeight="1" x14ac:dyDescent="0.25">
      <c r="A113" s="13">
        <v>6</v>
      </c>
      <c r="B113" s="8" t="s">
        <v>77</v>
      </c>
      <c r="C113" s="2" t="s">
        <v>78</v>
      </c>
      <c r="D113" s="14" t="s">
        <v>19</v>
      </c>
      <c r="E113" s="14">
        <v>1</v>
      </c>
      <c r="F113" s="14" t="s">
        <v>0</v>
      </c>
      <c r="G113" s="14">
        <v>1</v>
      </c>
      <c r="H113" s="15"/>
    </row>
    <row r="114" spans="1:8" ht="30" customHeight="1" x14ac:dyDescent="0.25">
      <c r="A114" s="13">
        <v>7</v>
      </c>
      <c r="B114" s="10" t="s">
        <v>138</v>
      </c>
      <c r="C114" s="26" t="s">
        <v>58</v>
      </c>
      <c r="D114" s="14" t="s">
        <v>15</v>
      </c>
      <c r="E114" s="14">
        <v>1</v>
      </c>
      <c r="F114" s="14" t="s">
        <v>0</v>
      </c>
      <c r="G114" s="14">
        <v>1</v>
      </c>
      <c r="H114" s="15"/>
    </row>
    <row r="115" spans="1:8" ht="51" customHeight="1" x14ac:dyDescent="0.25">
      <c r="A115" s="13">
        <v>12</v>
      </c>
      <c r="B115" s="8" t="s">
        <v>125</v>
      </c>
      <c r="C115" s="10" t="s">
        <v>126</v>
      </c>
      <c r="D115" s="14" t="s">
        <v>83</v>
      </c>
      <c r="E115" s="14">
        <v>2</v>
      </c>
      <c r="F115" s="14" t="s">
        <v>0</v>
      </c>
      <c r="G115" s="14">
        <v>2</v>
      </c>
      <c r="H115" s="15"/>
    </row>
    <row r="116" spans="1:8" ht="48.75" customHeight="1" x14ac:dyDescent="0.25">
      <c r="A116" s="13">
        <v>13</v>
      </c>
      <c r="B116" s="8" t="s">
        <v>170</v>
      </c>
      <c r="C116" s="10" t="s">
        <v>181</v>
      </c>
      <c r="D116" s="14" t="s">
        <v>83</v>
      </c>
      <c r="E116" s="14">
        <v>1</v>
      </c>
      <c r="F116" s="14" t="s">
        <v>0</v>
      </c>
      <c r="G116" s="14">
        <v>1</v>
      </c>
      <c r="H116" s="15"/>
    </row>
    <row r="117" spans="1:8" ht="49.5" customHeight="1" x14ac:dyDescent="0.25">
      <c r="A117" s="13">
        <v>15</v>
      </c>
      <c r="B117" s="10" t="s">
        <v>50</v>
      </c>
      <c r="C117" s="10" t="s">
        <v>180</v>
      </c>
      <c r="D117" s="14" t="s">
        <v>83</v>
      </c>
      <c r="E117" s="14">
        <v>6</v>
      </c>
      <c r="F117" s="14" t="s">
        <v>0</v>
      </c>
      <c r="G117" s="14">
        <v>6</v>
      </c>
      <c r="H117" s="15"/>
    </row>
    <row r="118" spans="1:8" ht="45.75" customHeight="1" x14ac:dyDescent="0.25">
      <c r="A118" s="13">
        <v>16</v>
      </c>
      <c r="B118" s="2" t="s">
        <v>57</v>
      </c>
      <c r="C118" s="10" t="s">
        <v>179</v>
      </c>
      <c r="D118" s="14" t="s">
        <v>84</v>
      </c>
      <c r="E118" s="14">
        <v>2</v>
      </c>
      <c r="F118" s="14" t="s">
        <v>0</v>
      </c>
      <c r="G118" s="14">
        <v>2</v>
      </c>
      <c r="H118" s="15"/>
    </row>
    <row r="119" spans="1:8" ht="31.5" customHeight="1" x14ac:dyDescent="0.25">
      <c r="A119" s="13">
        <v>17</v>
      </c>
      <c r="B119" s="2" t="s">
        <v>44</v>
      </c>
      <c r="C119" s="2" t="s">
        <v>45</v>
      </c>
      <c r="D119" s="14" t="s">
        <v>19</v>
      </c>
      <c r="E119" s="14">
        <v>2</v>
      </c>
      <c r="F119" s="14" t="s">
        <v>0</v>
      </c>
      <c r="G119" s="14">
        <v>2</v>
      </c>
      <c r="H119" s="15"/>
    </row>
    <row r="120" spans="1:8" ht="48" customHeight="1" x14ac:dyDescent="0.25">
      <c r="A120" s="13">
        <v>18</v>
      </c>
      <c r="B120" s="2" t="s">
        <v>56</v>
      </c>
      <c r="C120" s="2" t="s">
        <v>146</v>
      </c>
      <c r="D120" s="14" t="s">
        <v>19</v>
      </c>
      <c r="E120" s="14">
        <v>1</v>
      </c>
      <c r="F120" s="14" t="s">
        <v>0</v>
      </c>
      <c r="G120" s="14">
        <v>1</v>
      </c>
      <c r="H120" s="15"/>
    </row>
    <row r="121" spans="1:8" ht="21.75" customHeight="1" x14ac:dyDescent="0.25">
      <c r="A121" s="29" t="s">
        <v>11</v>
      </c>
      <c r="B121" s="30"/>
      <c r="C121" s="30"/>
      <c r="D121" s="30"/>
      <c r="E121" s="30"/>
      <c r="F121" s="30"/>
      <c r="G121" s="30"/>
      <c r="H121" s="31"/>
    </row>
    <row r="122" spans="1:8" ht="60" x14ac:dyDescent="0.25">
      <c r="A122" s="11" t="s">
        <v>10</v>
      </c>
      <c r="B122" s="12" t="s">
        <v>9</v>
      </c>
      <c r="C122" s="12" t="s">
        <v>8</v>
      </c>
      <c r="D122" s="12" t="s">
        <v>7</v>
      </c>
      <c r="E122" s="12" t="s">
        <v>6</v>
      </c>
      <c r="F122" s="12" t="s">
        <v>5</v>
      </c>
      <c r="G122" s="12" t="s">
        <v>4</v>
      </c>
      <c r="H122" s="12" t="s">
        <v>20</v>
      </c>
    </row>
    <row r="123" spans="1:8" ht="51" customHeight="1" x14ac:dyDescent="0.25">
      <c r="A123" s="13">
        <v>1</v>
      </c>
      <c r="B123" s="2" t="s">
        <v>3</v>
      </c>
      <c r="C123" s="2" t="s">
        <v>115</v>
      </c>
      <c r="D123" s="4" t="s">
        <v>1</v>
      </c>
      <c r="E123" s="4">
        <v>5</v>
      </c>
      <c r="F123" s="4" t="s">
        <v>0</v>
      </c>
      <c r="G123" s="4">
        <v>5</v>
      </c>
      <c r="H123" s="15"/>
    </row>
    <row r="124" spans="1:8" ht="44.25" customHeight="1" x14ac:dyDescent="0.25">
      <c r="A124" s="13">
        <v>2</v>
      </c>
      <c r="B124" s="2" t="s">
        <v>2</v>
      </c>
      <c r="C124" s="2" t="s">
        <v>113</v>
      </c>
      <c r="D124" s="4" t="s">
        <v>1</v>
      </c>
      <c r="E124" s="4">
        <v>5</v>
      </c>
      <c r="F124" s="4" t="s">
        <v>0</v>
      </c>
      <c r="G124" s="4">
        <v>5</v>
      </c>
      <c r="H124" s="15"/>
    </row>
    <row r="125" spans="1:8" ht="106.5" customHeight="1" x14ac:dyDescent="0.25">
      <c r="A125" s="13">
        <v>3</v>
      </c>
      <c r="B125" s="2" t="s">
        <v>71</v>
      </c>
      <c r="C125" s="2" t="s">
        <v>72</v>
      </c>
      <c r="D125" s="4" t="s">
        <v>73</v>
      </c>
      <c r="E125" s="4">
        <v>6</v>
      </c>
      <c r="F125" s="4" t="s">
        <v>0</v>
      </c>
      <c r="G125" s="4">
        <v>6</v>
      </c>
      <c r="H125" s="15"/>
    </row>
    <row r="126" spans="1:8" ht="20.25" x14ac:dyDescent="0.25">
      <c r="A126" s="29" t="s">
        <v>87</v>
      </c>
      <c r="B126" s="30"/>
      <c r="C126" s="30"/>
      <c r="D126" s="30"/>
      <c r="E126" s="30"/>
      <c r="F126" s="30"/>
      <c r="G126" s="30"/>
      <c r="H126" s="31"/>
    </row>
    <row r="127" spans="1:8" ht="15" customHeight="1" x14ac:dyDescent="0.25">
      <c r="A127" s="35" t="s">
        <v>16</v>
      </c>
      <c r="B127" s="36"/>
      <c r="C127" s="36"/>
      <c r="D127" s="36"/>
      <c r="E127" s="36"/>
      <c r="F127" s="36"/>
      <c r="G127" s="36"/>
      <c r="H127" s="37"/>
    </row>
    <row r="128" spans="1:8" ht="15" customHeight="1" x14ac:dyDescent="0.25">
      <c r="A128" s="32" t="s">
        <v>54</v>
      </c>
      <c r="B128" s="33"/>
      <c r="C128" s="33"/>
      <c r="D128" s="33"/>
      <c r="E128" s="33"/>
      <c r="F128" s="33"/>
      <c r="G128" s="33"/>
      <c r="H128" s="34"/>
    </row>
    <row r="129" spans="1:8" ht="15" customHeight="1" x14ac:dyDescent="0.25">
      <c r="A129" s="32" t="s">
        <v>90</v>
      </c>
      <c r="B129" s="33"/>
      <c r="C129" s="33"/>
      <c r="D129" s="33"/>
      <c r="E129" s="33"/>
      <c r="F129" s="33"/>
      <c r="G129" s="33"/>
      <c r="H129" s="34"/>
    </row>
    <row r="130" spans="1:8" ht="15" customHeight="1" x14ac:dyDescent="0.25">
      <c r="A130" s="32" t="s">
        <v>89</v>
      </c>
      <c r="B130" s="33"/>
      <c r="C130" s="33"/>
      <c r="D130" s="33"/>
      <c r="E130" s="33"/>
      <c r="F130" s="33"/>
      <c r="G130" s="33"/>
      <c r="H130" s="34"/>
    </row>
    <row r="131" spans="1:8" ht="15" customHeight="1" x14ac:dyDescent="0.25">
      <c r="A131" s="32" t="s">
        <v>85</v>
      </c>
      <c r="B131" s="33"/>
      <c r="C131" s="33"/>
      <c r="D131" s="33"/>
      <c r="E131" s="33"/>
      <c r="F131" s="33"/>
      <c r="G131" s="33"/>
      <c r="H131" s="34"/>
    </row>
    <row r="132" spans="1:8" ht="15" customHeight="1" x14ac:dyDescent="0.25">
      <c r="A132" s="32" t="s">
        <v>59</v>
      </c>
      <c r="B132" s="33"/>
      <c r="C132" s="33"/>
      <c r="D132" s="33"/>
      <c r="E132" s="33"/>
      <c r="F132" s="33"/>
      <c r="G132" s="33"/>
      <c r="H132" s="34"/>
    </row>
    <row r="133" spans="1:8" ht="15" customHeight="1" x14ac:dyDescent="0.25">
      <c r="A133" s="32" t="s">
        <v>129</v>
      </c>
      <c r="B133" s="33"/>
      <c r="C133" s="33"/>
      <c r="D133" s="33"/>
      <c r="E133" s="33"/>
      <c r="F133" s="33"/>
      <c r="G133" s="33"/>
      <c r="H133" s="34"/>
    </row>
    <row r="134" spans="1:8" ht="15" customHeight="1" x14ac:dyDescent="0.25">
      <c r="A134" s="32" t="s">
        <v>60</v>
      </c>
      <c r="B134" s="33"/>
      <c r="C134" s="33"/>
      <c r="D134" s="33"/>
      <c r="E134" s="33"/>
      <c r="F134" s="33"/>
      <c r="G134" s="33"/>
      <c r="H134" s="34"/>
    </row>
    <row r="135" spans="1:8" ht="15" customHeight="1" x14ac:dyDescent="0.25">
      <c r="A135" s="32" t="s">
        <v>53</v>
      </c>
      <c r="B135" s="33"/>
      <c r="C135" s="33"/>
      <c r="D135" s="33"/>
      <c r="E135" s="33"/>
      <c r="F135" s="33"/>
      <c r="G135" s="33"/>
      <c r="H135" s="34"/>
    </row>
    <row r="136" spans="1:8" ht="60" x14ac:dyDescent="0.25">
      <c r="A136" s="11" t="s">
        <v>10</v>
      </c>
      <c r="B136" s="12" t="s">
        <v>9</v>
      </c>
      <c r="C136" s="12" t="s">
        <v>8</v>
      </c>
      <c r="D136" s="12" t="s">
        <v>7</v>
      </c>
      <c r="E136" s="12" t="s">
        <v>6</v>
      </c>
      <c r="F136" s="12" t="s">
        <v>5</v>
      </c>
      <c r="G136" s="12" t="s">
        <v>4</v>
      </c>
      <c r="H136" s="12" t="s">
        <v>20</v>
      </c>
    </row>
    <row r="137" spans="1:8" ht="30" x14ac:dyDescent="0.25">
      <c r="A137" s="13">
        <v>1</v>
      </c>
      <c r="B137" s="2" t="s">
        <v>153</v>
      </c>
      <c r="C137" s="2" t="s">
        <v>154</v>
      </c>
      <c r="D137" s="12" t="s">
        <v>42</v>
      </c>
      <c r="E137" s="14">
        <v>1</v>
      </c>
      <c r="F137" s="14" t="s">
        <v>0</v>
      </c>
      <c r="G137" s="14">
        <v>1</v>
      </c>
      <c r="H137" s="2"/>
    </row>
    <row r="138" spans="1:8" ht="31.5" customHeight="1" x14ac:dyDescent="0.25">
      <c r="A138" s="13">
        <v>2</v>
      </c>
      <c r="B138" s="2" t="s">
        <v>150</v>
      </c>
      <c r="C138" s="2" t="s">
        <v>151</v>
      </c>
      <c r="D138" s="14" t="s">
        <v>19</v>
      </c>
      <c r="E138" s="14">
        <v>1</v>
      </c>
      <c r="F138" s="14" t="s">
        <v>0</v>
      </c>
      <c r="G138" s="14">
        <v>1</v>
      </c>
      <c r="H138" s="15"/>
    </row>
    <row r="139" spans="1:8" ht="48" customHeight="1" x14ac:dyDescent="0.25">
      <c r="A139" s="13">
        <v>3</v>
      </c>
      <c r="B139" s="2" t="s">
        <v>47</v>
      </c>
      <c r="C139" s="2" t="s">
        <v>152</v>
      </c>
      <c r="D139" s="14" t="s">
        <v>19</v>
      </c>
      <c r="E139" s="14">
        <v>1</v>
      </c>
      <c r="F139" s="14" t="s">
        <v>0</v>
      </c>
      <c r="G139" s="14">
        <v>1</v>
      </c>
      <c r="H139" s="2"/>
    </row>
    <row r="140" spans="1:8" ht="63" customHeight="1" x14ac:dyDescent="0.25">
      <c r="A140" s="13">
        <v>4</v>
      </c>
      <c r="B140" s="8" t="s">
        <v>155</v>
      </c>
      <c r="C140" s="10" t="s">
        <v>140</v>
      </c>
      <c r="D140" s="12" t="s">
        <v>42</v>
      </c>
      <c r="E140" s="14">
        <v>2</v>
      </c>
      <c r="F140" s="14" t="s">
        <v>0</v>
      </c>
      <c r="G140" s="14">
        <v>2</v>
      </c>
      <c r="H140" s="15"/>
    </row>
    <row r="141" spans="1:8" ht="45.75" customHeight="1" x14ac:dyDescent="0.25">
      <c r="A141" s="13">
        <v>5</v>
      </c>
      <c r="B141" s="2" t="s">
        <v>44</v>
      </c>
      <c r="C141" s="2" t="s">
        <v>142</v>
      </c>
      <c r="D141" s="14" t="s">
        <v>19</v>
      </c>
      <c r="E141" s="14">
        <v>1</v>
      </c>
      <c r="F141" s="14" t="s">
        <v>0</v>
      </c>
      <c r="G141" s="14">
        <v>1</v>
      </c>
      <c r="H141" s="15"/>
    </row>
    <row r="142" spans="1:8" ht="54.75" customHeight="1" x14ac:dyDescent="0.25">
      <c r="A142" s="13">
        <v>6</v>
      </c>
      <c r="B142" s="10" t="s">
        <v>157</v>
      </c>
      <c r="C142" s="10" t="s">
        <v>126</v>
      </c>
      <c r="D142" s="14" t="s">
        <v>83</v>
      </c>
      <c r="E142" s="14">
        <v>1</v>
      </c>
      <c r="F142" s="14" t="s">
        <v>0</v>
      </c>
      <c r="G142" s="14">
        <v>1</v>
      </c>
      <c r="H142" s="15"/>
    </row>
    <row r="143" spans="1:8" ht="50.25" customHeight="1" x14ac:dyDescent="0.25">
      <c r="A143" s="13">
        <v>7</v>
      </c>
      <c r="B143" s="10" t="s">
        <v>128</v>
      </c>
      <c r="C143" s="10" t="s">
        <v>123</v>
      </c>
      <c r="D143" s="14" t="s">
        <v>83</v>
      </c>
      <c r="E143" s="14">
        <v>11</v>
      </c>
      <c r="F143" s="14" t="s">
        <v>0</v>
      </c>
      <c r="G143" s="14">
        <v>11</v>
      </c>
      <c r="H143" s="15"/>
    </row>
    <row r="144" spans="1:8" ht="50.25" customHeight="1" x14ac:dyDescent="0.25">
      <c r="A144" s="16">
        <v>8</v>
      </c>
      <c r="B144" s="10" t="s">
        <v>156</v>
      </c>
      <c r="C144" s="10" t="s">
        <v>127</v>
      </c>
      <c r="D144" s="14" t="s">
        <v>12</v>
      </c>
      <c r="E144" s="14">
        <v>30</v>
      </c>
      <c r="F144" s="14" t="s">
        <v>0</v>
      </c>
      <c r="G144" s="14">
        <v>30</v>
      </c>
      <c r="H144" s="15"/>
    </row>
    <row r="145" spans="1:8" ht="42.75" customHeight="1" x14ac:dyDescent="0.25">
      <c r="A145" s="16">
        <v>9</v>
      </c>
      <c r="B145" s="2" t="s">
        <v>57</v>
      </c>
      <c r="C145" s="2" t="s">
        <v>179</v>
      </c>
      <c r="D145" s="14" t="s">
        <v>84</v>
      </c>
      <c r="E145" s="14">
        <v>2</v>
      </c>
      <c r="F145" s="14" t="s">
        <v>0</v>
      </c>
      <c r="G145" s="14">
        <v>2</v>
      </c>
      <c r="H145" s="15"/>
    </row>
    <row r="146" spans="1:8" ht="31.5" customHeight="1" x14ac:dyDescent="0.25">
      <c r="A146" s="13">
        <v>10</v>
      </c>
      <c r="B146" s="2" t="s">
        <v>56</v>
      </c>
      <c r="C146" s="2" t="s">
        <v>146</v>
      </c>
      <c r="D146" s="14" t="s">
        <v>19</v>
      </c>
      <c r="E146" s="14">
        <v>1</v>
      </c>
      <c r="F146" s="14" t="s">
        <v>0</v>
      </c>
      <c r="G146" s="14">
        <v>1</v>
      </c>
      <c r="H146" s="15"/>
    </row>
    <row r="147" spans="1:8" ht="46.5" customHeight="1" x14ac:dyDescent="0.25">
      <c r="A147" s="16">
        <v>11</v>
      </c>
      <c r="B147" s="2" t="s">
        <v>130</v>
      </c>
      <c r="C147" s="2" t="s">
        <v>178</v>
      </c>
      <c r="D147" s="14" t="s">
        <v>12</v>
      </c>
      <c r="E147" s="14">
        <v>1</v>
      </c>
      <c r="F147" s="14" t="s">
        <v>0</v>
      </c>
      <c r="G147" s="14">
        <v>1</v>
      </c>
      <c r="H147" s="15"/>
    </row>
  </sheetData>
  <mergeCells count="75">
    <mergeCell ref="A7:H7"/>
    <mergeCell ref="A1:H1"/>
    <mergeCell ref="A4:H4"/>
    <mergeCell ref="A5:H5"/>
    <mergeCell ref="A6:H6"/>
    <mergeCell ref="A2:H2"/>
    <mergeCell ref="A3:C3"/>
    <mergeCell ref="D3:H3"/>
    <mergeCell ref="A17:H1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45:H45"/>
    <mergeCell ref="A18:H18"/>
    <mergeCell ref="A19:H19"/>
    <mergeCell ref="A20:H20"/>
    <mergeCell ref="A21:H21"/>
    <mergeCell ref="A22:H22"/>
    <mergeCell ref="A40:H40"/>
    <mergeCell ref="A41:H41"/>
    <mergeCell ref="A42:H42"/>
    <mergeCell ref="A43:H43"/>
    <mergeCell ref="A44:H44"/>
    <mergeCell ref="A62:H62"/>
    <mergeCell ref="A63:H63"/>
    <mergeCell ref="A61:H61"/>
    <mergeCell ref="A46:H46"/>
    <mergeCell ref="A47:H47"/>
    <mergeCell ref="A48:H48"/>
    <mergeCell ref="A49:H49"/>
    <mergeCell ref="A54:H54"/>
    <mergeCell ref="A55:H55"/>
    <mergeCell ref="A56:H56"/>
    <mergeCell ref="A57:H57"/>
    <mergeCell ref="A58:H58"/>
    <mergeCell ref="A59:H59"/>
    <mergeCell ref="A60:H60"/>
    <mergeCell ref="A134:H134"/>
    <mergeCell ref="A135:H135"/>
    <mergeCell ref="A128:H128"/>
    <mergeCell ref="A129:H129"/>
    <mergeCell ref="A130:H130"/>
    <mergeCell ref="A131:H131"/>
    <mergeCell ref="A132:H132"/>
    <mergeCell ref="A133:H133"/>
    <mergeCell ref="A102:H102"/>
    <mergeCell ref="A101:H101"/>
    <mergeCell ref="A79:H79"/>
    <mergeCell ref="A80:H80"/>
    <mergeCell ref="A81:H81"/>
    <mergeCell ref="A82:H82"/>
    <mergeCell ref="A83:H83"/>
    <mergeCell ref="A100:H100"/>
    <mergeCell ref="A107:H107"/>
    <mergeCell ref="A106:H106"/>
    <mergeCell ref="A105:H105"/>
    <mergeCell ref="A104:H104"/>
    <mergeCell ref="A103:H103"/>
    <mergeCell ref="A127:H127"/>
    <mergeCell ref="A126:H126"/>
    <mergeCell ref="A121:H121"/>
    <mergeCell ref="A109:H109"/>
    <mergeCell ref="A108:H108"/>
    <mergeCell ref="A78:H78"/>
    <mergeCell ref="A84:H84"/>
    <mergeCell ref="A85:H85"/>
    <mergeCell ref="A86:H86"/>
    <mergeCell ref="A87:H87"/>
  </mergeCells>
  <hyperlinks>
    <hyperlink ref="C73" r:id="rId1" tooltip="Стул офисный Изо серый (ткань/металл черный)" display="https://www.komus.ru/katalog/mebel/ofisnye-kresla-i-stulya/stulya-ofisnye/stul-ofisnyj-izo-seryj-tkan-metall-chernyj-/p/18541/?from=block-123-1" xr:uid="{00000000-0004-0000-0000-000000000000}"/>
    <hyperlink ref="C96" r:id="rId2" tooltip="Стул офисный Изо серый (ткань/металл черный)" display="https://www.komus.ru/katalog/mebel/ofisnye-kresla-i-stulya/stulya-ofisnye/stul-ofisnyj-izo-seryj-tkan-metall-chernyj-/p/18541/?from=block-123-1" xr:uid="{00000000-0004-0000-0000-000001000000}"/>
  </hyperlinks>
  <printOptions gridLines="1"/>
  <pageMargins left="0.7" right="0.7" top="0.75" bottom="0.75" header="0" footer="0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zoomScale="87" zoomScaleNormal="87" workbookViewId="0">
      <selection activeCell="D3" sqref="D3:H3"/>
    </sheetView>
  </sheetViews>
  <sheetFormatPr defaultColWidth="14.42578125" defaultRowHeight="15" customHeight="1" x14ac:dyDescent="0.25"/>
  <cols>
    <col min="1" max="1" width="5.140625" style="1" customWidth="1"/>
    <col min="2" max="2" width="19.5703125" style="1" customWidth="1"/>
    <col min="3" max="3" width="24.28515625" style="1" customWidth="1"/>
    <col min="4" max="4" width="14.28515625" style="1" customWidth="1"/>
    <col min="5" max="5" width="13.140625" style="1" customWidth="1"/>
    <col min="6" max="6" width="16.5703125" style="1" customWidth="1"/>
    <col min="7" max="7" width="12.85546875" style="1" customWidth="1"/>
    <col min="8" max="8" width="21.28515625" style="1" customWidth="1"/>
    <col min="9" max="16384" width="14.42578125" style="1"/>
  </cols>
  <sheetData>
    <row r="1" spans="1:8" ht="72" customHeight="1" x14ac:dyDescent="0.25">
      <c r="A1" s="45" t="s">
        <v>164</v>
      </c>
      <c r="B1" s="39"/>
      <c r="C1" s="39"/>
      <c r="D1" s="39"/>
      <c r="E1" s="39"/>
      <c r="F1" s="39"/>
      <c r="G1" s="39"/>
      <c r="H1" s="39"/>
    </row>
    <row r="2" spans="1:8" ht="26.25" customHeight="1" x14ac:dyDescent="0.25">
      <c r="A2" s="47" t="s">
        <v>109</v>
      </c>
      <c r="B2" s="48"/>
      <c r="C2" s="48"/>
      <c r="D2" s="48"/>
      <c r="E2" s="48"/>
      <c r="F2" s="48"/>
      <c r="G2" s="48"/>
      <c r="H2" s="48"/>
    </row>
    <row r="3" spans="1:8" ht="39.75" customHeight="1" x14ac:dyDescent="0.25">
      <c r="A3" s="49" t="s">
        <v>103</v>
      </c>
      <c r="B3" s="50"/>
      <c r="C3" s="50"/>
      <c r="D3" s="51" t="s">
        <v>200</v>
      </c>
      <c r="E3" s="51"/>
      <c r="F3" s="51"/>
      <c r="G3" s="51"/>
      <c r="H3" s="52"/>
    </row>
    <row r="4" spans="1:8" ht="15" customHeight="1" x14ac:dyDescent="0.25">
      <c r="A4" s="46" t="s">
        <v>21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46" t="s">
        <v>131</v>
      </c>
      <c r="B5" s="39"/>
      <c r="C5" s="39"/>
      <c r="D5" s="39"/>
      <c r="E5" s="39"/>
      <c r="F5" s="39"/>
      <c r="G5" s="39"/>
      <c r="H5" s="39"/>
    </row>
    <row r="6" spans="1:8" ht="34.5" customHeight="1" x14ac:dyDescent="0.25">
      <c r="A6" s="42" t="s">
        <v>137</v>
      </c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42" t="s">
        <v>132</v>
      </c>
      <c r="B7" s="42"/>
      <c r="C7" s="42"/>
      <c r="D7" s="42"/>
      <c r="E7" s="42"/>
      <c r="F7" s="42"/>
      <c r="G7" s="42"/>
      <c r="H7" s="42"/>
    </row>
    <row r="8" spans="1:8" ht="15.75" customHeight="1" x14ac:dyDescent="0.25">
      <c r="A8" s="42" t="s">
        <v>102</v>
      </c>
      <c r="B8" s="42"/>
      <c r="C8" s="42"/>
      <c r="D8" s="42"/>
      <c r="E8" s="42"/>
      <c r="F8" s="42"/>
      <c r="G8" s="42"/>
      <c r="H8" s="42"/>
    </row>
    <row r="9" spans="1:8" ht="15.75" customHeight="1" x14ac:dyDescent="0.25">
      <c r="A9" s="42" t="s">
        <v>133</v>
      </c>
      <c r="B9" s="42"/>
      <c r="C9" s="42"/>
      <c r="D9" s="42"/>
      <c r="E9" s="42"/>
      <c r="F9" s="42"/>
      <c r="G9" s="42"/>
      <c r="H9" s="42"/>
    </row>
    <row r="10" spans="1:8" ht="15.75" customHeight="1" x14ac:dyDescent="0.25">
      <c r="A10" s="42" t="s">
        <v>136</v>
      </c>
      <c r="B10" s="42"/>
      <c r="C10" s="42"/>
      <c r="D10" s="42"/>
      <c r="E10" s="42"/>
      <c r="F10" s="42"/>
      <c r="G10" s="42"/>
      <c r="H10" s="42"/>
    </row>
    <row r="11" spans="1:8" ht="15.75" customHeight="1" x14ac:dyDescent="0.25">
      <c r="A11" s="42" t="s">
        <v>22</v>
      </c>
      <c r="B11" s="42"/>
      <c r="C11" s="38" t="s">
        <v>135</v>
      </c>
      <c r="D11" s="38"/>
      <c r="E11" s="38"/>
      <c r="F11" s="38"/>
      <c r="G11" s="38"/>
      <c r="H11" s="38"/>
    </row>
    <row r="12" spans="1:8" ht="15.75" customHeight="1" x14ac:dyDescent="0.25">
      <c r="A12" s="42" t="s">
        <v>134</v>
      </c>
      <c r="B12" s="42"/>
      <c r="C12" s="42"/>
      <c r="D12" s="42"/>
      <c r="E12" s="42"/>
      <c r="F12" s="42"/>
      <c r="G12" s="42"/>
      <c r="H12" s="42"/>
    </row>
    <row r="13" spans="1:8" ht="36" customHeight="1" x14ac:dyDescent="0.25">
      <c r="A13" s="54" t="s">
        <v>199</v>
      </c>
      <c r="B13" s="54"/>
      <c r="C13" s="54"/>
      <c r="D13" s="54"/>
      <c r="E13" s="54"/>
      <c r="F13" s="54"/>
      <c r="G13" s="54"/>
      <c r="H13" s="54"/>
    </row>
    <row r="14" spans="1:8" ht="55.5" customHeight="1" x14ac:dyDescent="0.35">
      <c r="A14" s="55" t="s">
        <v>25</v>
      </c>
      <c r="B14" s="56"/>
      <c r="C14" s="56"/>
      <c r="D14" s="56"/>
      <c r="E14" s="56"/>
      <c r="F14" s="56"/>
      <c r="G14" s="56"/>
      <c r="H14" s="56"/>
    </row>
    <row r="15" spans="1:8" ht="15.75" customHeight="1" x14ac:dyDescent="0.25">
      <c r="A15" s="42" t="s">
        <v>16</v>
      </c>
      <c r="B15" s="39"/>
      <c r="C15" s="39"/>
      <c r="D15" s="39"/>
      <c r="E15" s="39"/>
      <c r="F15" s="39"/>
      <c r="G15" s="39"/>
      <c r="H15" s="39"/>
    </row>
    <row r="16" spans="1:8" ht="15" customHeight="1" x14ac:dyDescent="0.25">
      <c r="A16" s="38" t="s">
        <v>54</v>
      </c>
      <c r="B16" s="39"/>
      <c r="C16" s="39"/>
      <c r="D16" s="39"/>
      <c r="E16" s="39"/>
      <c r="F16" s="39"/>
      <c r="G16" s="39"/>
      <c r="H16" s="39"/>
    </row>
    <row r="17" spans="1:8" ht="15" customHeight="1" x14ac:dyDescent="0.25">
      <c r="A17" s="38" t="s">
        <v>74</v>
      </c>
      <c r="B17" s="39"/>
      <c r="C17" s="39"/>
      <c r="D17" s="39"/>
      <c r="E17" s="39"/>
      <c r="F17" s="39"/>
      <c r="G17" s="39"/>
      <c r="H17" s="39"/>
    </row>
    <row r="18" spans="1:8" ht="15" customHeight="1" x14ac:dyDescent="0.25">
      <c r="A18" s="38" t="s">
        <v>76</v>
      </c>
      <c r="B18" s="39"/>
      <c r="C18" s="39"/>
      <c r="D18" s="39"/>
      <c r="E18" s="39"/>
      <c r="F18" s="39"/>
      <c r="G18" s="39"/>
      <c r="H18" s="39"/>
    </row>
    <row r="19" spans="1:8" ht="15" customHeight="1" x14ac:dyDescent="0.25">
      <c r="A19" s="38" t="s">
        <v>97</v>
      </c>
      <c r="B19" s="39"/>
      <c r="C19" s="39"/>
      <c r="D19" s="39"/>
      <c r="E19" s="39"/>
      <c r="F19" s="39"/>
      <c r="G19" s="39"/>
      <c r="H19" s="39"/>
    </row>
    <row r="20" spans="1:8" ht="15" customHeight="1" x14ac:dyDescent="0.25">
      <c r="A20" s="38" t="s">
        <v>59</v>
      </c>
      <c r="B20" s="39"/>
      <c r="C20" s="39"/>
      <c r="D20" s="39"/>
      <c r="E20" s="39"/>
      <c r="F20" s="39"/>
      <c r="G20" s="39"/>
      <c r="H20" s="39"/>
    </row>
    <row r="21" spans="1:8" ht="15" customHeight="1" x14ac:dyDescent="0.25">
      <c r="A21" s="38" t="s">
        <v>98</v>
      </c>
      <c r="B21" s="39"/>
      <c r="C21" s="39"/>
      <c r="D21" s="39"/>
      <c r="E21" s="39"/>
      <c r="F21" s="39"/>
      <c r="G21" s="39"/>
      <c r="H21" s="39"/>
    </row>
    <row r="22" spans="1:8" ht="15" customHeight="1" x14ac:dyDescent="0.25">
      <c r="A22" s="38" t="s">
        <v>60</v>
      </c>
      <c r="B22" s="39"/>
      <c r="C22" s="39"/>
      <c r="D22" s="39"/>
      <c r="E22" s="39"/>
      <c r="F22" s="39"/>
      <c r="G22" s="39"/>
      <c r="H22" s="39"/>
    </row>
    <row r="23" spans="1:8" ht="15.75" customHeight="1" x14ac:dyDescent="0.25">
      <c r="A23" s="38" t="s">
        <v>53</v>
      </c>
      <c r="B23" s="39"/>
      <c r="C23" s="39"/>
      <c r="D23" s="39"/>
      <c r="E23" s="39"/>
      <c r="F23" s="39"/>
      <c r="G23" s="39"/>
      <c r="H23" s="39"/>
    </row>
    <row r="24" spans="1:8" ht="91.5" customHeight="1" x14ac:dyDescent="0.25">
      <c r="A24" s="12" t="s">
        <v>10</v>
      </c>
      <c r="B24" s="12" t="s">
        <v>9</v>
      </c>
      <c r="C24" s="12" t="s">
        <v>8</v>
      </c>
      <c r="D24" s="12" t="s">
        <v>7</v>
      </c>
      <c r="E24" s="12" t="s">
        <v>6</v>
      </c>
      <c r="F24" s="12" t="s">
        <v>5</v>
      </c>
      <c r="G24" s="12" t="s">
        <v>4</v>
      </c>
      <c r="H24" s="12" t="s">
        <v>20</v>
      </c>
    </row>
    <row r="25" spans="1:8" ht="150.75" customHeight="1" x14ac:dyDescent="0.25">
      <c r="A25" s="12">
        <v>1</v>
      </c>
      <c r="B25" s="10" t="s">
        <v>55</v>
      </c>
      <c r="C25" s="10" t="s">
        <v>171</v>
      </c>
      <c r="D25" s="12" t="s">
        <v>42</v>
      </c>
      <c r="E25" s="12">
        <v>2</v>
      </c>
      <c r="F25" s="12" t="s">
        <v>17</v>
      </c>
      <c r="G25" s="12">
        <v>14</v>
      </c>
      <c r="H25" s="2" t="s">
        <v>100</v>
      </c>
    </row>
    <row r="26" spans="1:8" ht="63" customHeight="1" x14ac:dyDescent="0.25">
      <c r="A26" s="12">
        <v>2</v>
      </c>
      <c r="B26" s="10" t="s">
        <v>172</v>
      </c>
      <c r="C26" s="10" t="s">
        <v>41</v>
      </c>
      <c r="D26" s="12" t="s">
        <v>15</v>
      </c>
      <c r="E26" s="12">
        <v>2</v>
      </c>
      <c r="F26" s="12" t="s">
        <v>17</v>
      </c>
      <c r="G26" s="12">
        <v>14</v>
      </c>
      <c r="H26" s="15"/>
    </row>
    <row r="27" spans="1:8" ht="30" x14ac:dyDescent="0.25">
      <c r="A27" s="12">
        <v>3</v>
      </c>
      <c r="B27" s="10" t="s">
        <v>138</v>
      </c>
      <c r="C27" s="5" t="s">
        <v>58</v>
      </c>
      <c r="D27" s="12" t="s">
        <v>15</v>
      </c>
      <c r="E27" s="12">
        <v>1</v>
      </c>
      <c r="F27" s="12" t="s">
        <v>17</v>
      </c>
      <c r="G27" s="12">
        <v>2</v>
      </c>
      <c r="H27" s="15"/>
    </row>
    <row r="28" spans="1:8" ht="61.5" customHeight="1" x14ac:dyDescent="0.25">
      <c r="A28" s="12">
        <v>4</v>
      </c>
      <c r="B28" s="11" t="s">
        <v>43</v>
      </c>
      <c r="C28" s="10" t="s">
        <v>110</v>
      </c>
      <c r="D28" s="6" t="s">
        <v>18</v>
      </c>
      <c r="E28" s="6">
        <v>2</v>
      </c>
      <c r="F28" s="6" t="s">
        <v>17</v>
      </c>
      <c r="G28" s="12">
        <v>14</v>
      </c>
      <c r="H28" s="15"/>
    </row>
    <row r="29" spans="1:8" ht="42.75" customHeight="1" x14ac:dyDescent="0.25">
      <c r="A29" s="12">
        <v>5</v>
      </c>
      <c r="B29" s="7" t="s">
        <v>112</v>
      </c>
      <c r="C29" s="5" t="s">
        <v>101</v>
      </c>
      <c r="D29" s="6" t="s">
        <v>18</v>
      </c>
      <c r="E29" s="6">
        <v>2</v>
      </c>
      <c r="F29" s="6" t="s">
        <v>17</v>
      </c>
      <c r="G29" s="12">
        <v>14</v>
      </c>
      <c r="H29" s="15"/>
    </row>
    <row r="30" spans="1:8" ht="43.5" customHeight="1" x14ac:dyDescent="0.25">
      <c r="A30" s="12">
        <v>6</v>
      </c>
      <c r="B30" s="10" t="s">
        <v>143</v>
      </c>
      <c r="C30" s="10" t="s">
        <v>161</v>
      </c>
      <c r="D30" s="12" t="s">
        <v>15</v>
      </c>
      <c r="E30" s="12">
        <v>1</v>
      </c>
      <c r="F30" s="12" t="s">
        <v>17</v>
      </c>
      <c r="G30" s="12">
        <f>1*E30</f>
        <v>1</v>
      </c>
      <c r="H30" s="15"/>
    </row>
    <row r="31" spans="1:8" ht="42.75" customHeight="1" x14ac:dyDescent="0.25">
      <c r="A31" s="12">
        <v>7</v>
      </c>
      <c r="B31" s="11" t="s">
        <v>44</v>
      </c>
      <c r="C31" s="10" t="s">
        <v>173</v>
      </c>
      <c r="D31" s="14" t="s">
        <v>46</v>
      </c>
      <c r="E31" s="12">
        <v>1</v>
      </c>
      <c r="F31" s="12" t="s">
        <v>17</v>
      </c>
      <c r="G31" s="12">
        <v>7</v>
      </c>
      <c r="H31" s="15"/>
    </row>
    <row r="32" spans="1:8" ht="31.5" customHeight="1" x14ac:dyDescent="0.25">
      <c r="A32" s="12">
        <v>8</v>
      </c>
      <c r="B32" s="10" t="s">
        <v>13</v>
      </c>
      <c r="C32" s="24" t="s">
        <v>174</v>
      </c>
      <c r="D32" s="14" t="s">
        <v>12</v>
      </c>
      <c r="E32" s="12">
        <v>1</v>
      </c>
      <c r="F32" s="12" t="s">
        <v>17</v>
      </c>
      <c r="G32" s="12">
        <v>7</v>
      </c>
      <c r="H32" s="15"/>
    </row>
    <row r="33" spans="1:8" ht="76.5" customHeight="1" x14ac:dyDescent="0.25">
      <c r="A33" s="12">
        <v>9</v>
      </c>
      <c r="B33" s="10" t="s">
        <v>144</v>
      </c>
      <c r="C33" s="9" t="s">
        <v>48</v>
      </c>
      <c r="D33" s="14" t="s">
        <v>12</v>
      </c>
      <c r="E33" s="12">
        <v>2</v>
      </c>
      <c r="F33" s="12" t="s">
        <v>17</v>
      </c>
      <c r="G33" s="12">
        <v>14</v>
      </c>
      <c r="H33" s="15"/>
    </row>
    <row r="34" spans="1:8" ht="48.75" customHeight="1" x14ac:dyDescent="0.25">
      <c r="A34" s="12">
        <v>10</v>
      </c>
      <c r="B34" s="2" t="s">
        <v>31</v>
      </c>
      <c r="C34" s="2" t="s">
        <v>183</v>
      </c>
      <c r="D34" s="14" t="s">
        <v>70</v>
      </c>
      <c r="E34" s="12">
        <v>2</v>
      </c>
      <c r="F34" s="12" t="s">
        <v>17</v>
      </c>
      <c r="G34" s="12">
        <v>14</v>
      </c>
      <c r="H34" s="15"/>
    </row>
    <row r="35" spans="1:8" ht="46.5" customHeight="1" x14ac:dyDescent="0.25">
      <c r="A35" s="12">
        <v>11</v>
      </c>
      <c r="B35" s="2" t="s">
        <v>92</v>
      </c>
      <c r="C35" s="2" t="s">
        <v>184</v>
      </c>
      <c r="D35" s="14" t="s">
        <v>70</v>
      </c>
      <c r="E35" s="12">
        <v>2</v>
      </c>
      <c r="F35" s="12" t="s">
        <v>17</v>
      </c>
      <c r="G35" s="12">
        <v>14</v>
      </c>
      <c r="H35" s="15"/>
    </row>
    <row r="36" spans="1:8" ht="43.5" customHeight="1" x14ac:dyDescent="0.25">
      <c r="A36" s="12">
        <v>12</v>
      </c>
      <c r="B36" s="2" t="s">
        <v>93</v>
      </c>
      <c r="C36" s="2" t="s">
        <v>185</v>
      </c>
      <c r="D36" s="14" t="s">
        <v>70</v>
      </c>
      <c r="E36" s="12">
        <v>1</v>
      </c>
      <c r="F36" s="12" t="s">
        <v>17</v>
      </c>
      <c r="G36" s="12">
        <v>7</v>
      </c>
      <c r="H36" s="15"/>
    </row>
    <row r="37" spans="1:8" ht="48" customHeight="1" x14ac:dyDescent="0.25">
      <c r="A37" s="12">
        <v>13</v>
      </c>
      <c r="B37" s="2" t="s">
        <v>91</v>
      </c>
      <c r="C37" s="2" t="s">
        <v>186</v>
      </c>
      <c r="D37" s="14" t="s">
        <v>70</v>
      </c>
      <c r="E37" s="12">
        <v>10</v>
      </c>
      <c r="F37" s="12" t="s">
        <v>17</v>
      </c>
      <c r="G37" s="12">
        <v>70</v>
      </c>
      <c r="H37" s="15"/>
    </row>
    <row r="38" spans="1:8" ht="39" customHeight="1" x14ac:dyDescent="0.25">
      <c r="A38" s="12">
        <v>14</v>
      </c>
      <c r="B38" s="2" t="s">
        <v>94</v>
      </c>
      <c r="C38" s="2" t="s">
        <v>95</v>
      </c>
      <c r="D38" s="14" t="s">
        <v>70</v>
      </c>
      <c r="E38" s="12">
        <v>2</v>
      </c>
      <c r="F38" s="12" t="s">
        <v>17</v>
      </c>
      <c r="G38" s="12">
        <v>14</v>
      </c>
      <c r="H38" s="15"/>
    </row>
    <row r="39" spans="1:8" ht="50.25" customHeight="1" x14ac:dyDescent="0.25">
      <c r="A39" s="12">
        <v>15</v>
      </c>
      <c r="B39" s="2" t="s">
        <v>175</v>
      </c>
      <c r="C39" s="9" t="s">
        <v>187</v>
      </c>
      <c r="D39" s="14" t="s">
        <v>70</v>
      </c>
      <c r="E39" s="12">
        <v>2</v>
      </c>
      <c r="F39" s="12" t="s">
        <v>17</v>
      </c>
      <c r="G39" s="12">
        <v>14</v>
      </c>
      <c r="H39" s="15"/>
    </row>
    <row r="40" spans="1:8" ht="32.25" customHeight="1" x14ac:dyDescent="0.25">
      <c r="A40" s="12">
        <v>16</v>
      </c>
      <c r="B40" s="20" t="s">
        <v>64</v>
      </c>
      <c r="C40" s="20" t="s">
        <v>68</v>
      </c>
      <c r="D40" s="21" t="s">
        <v>14</v>
      </c>
      <c r="E40" s="22">
        <v>1</v>
      </c>
      <c r="F40" s="22" t="s">
        <v>96</v>
      </c>
      <c r="G40" s="22">
        <v>2</v>
      </c>
      <c r="H40" s="15"/>
    </row>
    <row r="41" spans="1:8" ht="43.5" customHeight="1" x14ac:dyDescent="0.25">
      <c r="A41" s="12">
        <v>17</v>
      </c>
      <c r="B41" s="2" t="s">
        <v>57</v>
      </c>
      <c r="C41" s="9" t="s">
        <v>179</v>
      </c>
      <c r="D41" s="14" t="s">
        <v>84</v>
      </c>
      <c r="E41" s="12">
        <v>1</v>
      </c>
      <c r="F41" s="12" t="s">
        <v>17</v>
      </c>
      <c r="G41" s="12">
        <v>2</v>
      </c>
      <c r="H41" s="15"/>
    </row>
    <row r="42" spans="1:8" ht="15.75" customHeight="1" x14ac:dyDescent="0.25">
      <c r="A42" s="53" t="s">
        <v>11</v>
      </c>
      <c r="B42" s="53"/>
      <c r="C42" s="53"/>
      <c r="D42" s="53"/>
      <c r="E42" s="53"/>
      <c r="F42" s="53"/>
      <c r="G42" s="53"/>
      <c r="H42" s="53"/>
    </row>
    <row r="43" spans="1:8" ht="90" x14ac:dyDescent="0.25">
      <c r="A43" s="11" t="s">
        <v>10</v>
      </c>
      <c r="B43" s="12" t="s">
        <v>9</v>
      </c>
      <c r="C43" s="12" t="s">
        <v>8</v>
      </c>
      <c r="D43" s="12" t="s">
        <v>7</v>
      </c>
      <c r="E43" s="12" t="s">
        <v>6</v>
      </c>
      <c r="F43" s="12" t="s">
        <v>5</v>
      </c>
      <c r="G43" s="12" t="s">
        <v>4</v>
      </c>
      <c r="H43" s="12" t="s">
        <v>20</v>
      </c>
    </row>
    <row r="44" spans="1:8" ht="41.25" customHeight="1" x14ac:dyDescent="0.25">
      <c r="A44" s="13">
        <v>1</v>
      </c>
      <c r="B44" s="23" t="s">
        <v>2</v>
      </c>
      <c r="C44" s="10" t="s">
        <v>113</v>
      </c>
      <c r="D44" s="14" t="s">
        <v>1</v>
      </c>
      <c r="E44" s="14">
        <v>1</v>
      </c>
      <c r="F44" s="14" t="s">
        <v>0</v>
      </c>
      <c r="G44" s="14">
        <f>E44</f>
        <v>1</v>
      </c>
      <c r="H44" s="15"/>
    </row>
    <row r="45" spans="1:8" ht="45.75" customHeight="1" x14ac:dyDescent="0.25">
      <c r="A45" s="13">
        <v>2</v>
      </c>
      <c r="B45" s="25" t="s">
        <v>114</v>
      </c>
      <c r="C45" s="10" t="s">
        <v>146</v>
      </c>
      <c r="D45" s="14" t="s">
        <v>1</v>
      </c>
      <c r="E45" s="14">
        <v>1</v>
      </c>
      <c r="F45" s="14" t="s">
        <v>0</v>
      </c>
      <c r="G45" s="14">
        <f>E45</f>
        <v>1</v>
      </c>
      <c r="H45" s="15"/>
    </row>
    <row r="46" spans="1:8" ht="42" customHeight="1" x14ac:dyDescent="0.25">
      <c r="A46" s="13">
        <v>3</v>
      </c>
      <c r="B46" s="23" t="s">
        <v>3</v>
      </c>
      <c r="C46" s="10" t="s">
        <v>115</v>
      </c>
      <c r="D46" s="14" t="s">
        <v>1</v>
      </c>
      <c r="E46" s="14">
        <v>1</v>
      </c>
      <c r="F46" s="14" t="s">
        <v>0</v>
      </c>
      <c r="G46" s="14">
        <f>E46</f>
        <v>1</v>
      </c>
      <c r="H46" s="15"/>
    </row>
    <row r="47" spans="1:8" ht="108.75" customHeight="1" x14ac:dyDescent="0.25">
      <c r="A47" s="16">
        <v>4</v>
      </c>
      <c r="B47" s="23" t="s">
        <v>99</v>
      </c>
      <c r="C47" s="2" t="s">
        <v>72</v>
      </c>
      <c r="D47" s="4" t="s">
        <v>73</v>
      </c>
      <c r="E47" s="14">
        <v>2</v>
      </c>
      <c r="F47" s="14" t="s">
        <v>0</v>
      </c>
      <c r="G47" s="14">
        <v>2</v>
      </c>
      <c r="H47" s="15"/>
    </row>
  </sheetData>
  <mergeCells count="26">
    <mergeCell ref="A42:H42"/>
    <mergeCell ref="A17:H17"/>
    <mergeCell ref="A13:H13"/>
    <mergeCell ref="A14:H14"/>
    <mergeCell ref="A21:H21"/>
    <mergeCell ref="A22:H22"/>
    <mergeCell ref="A23:H23"/>
    <mergeCell ref="A16:H16"/>
    <mergeCell ref="A15:H15"/>
    <mergeCell ref="A20:H20"/>
    <mergeCell ref="A18:H18"/>
    <mergeCell ref="A19:H19"/>
    <mergeCell ref="A1:H1"/>
    <mergeCell ref="A5:H5"/>
    <mergeCell ref="A6:H6"/>
    <mergeCell ref="A4:H4"/>
    <mergeCell ref="A7:H7"/>
    <mergeCell ref="A2:H2"/>
    <mergeCell ref="A3:C3"/>
    <mergeCell ref="D3:H3"/>
    <mergeCell ref="A12:H12"/>
    <mergeCell ref="A8:H8"/>
    <mergeCell ref="A9:H9"/>
    <mergeCell ref="A10:H10"/>
    <mergeCell ref="A11:B11"/>
    <mergeCell ref="C11:H11"/>
  </mergeCells>
  <printOptions headings="1" gridLines="1"/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topLeftCell="A31" zoomScale="93" zoomScaleNormal="93" workbookViewId="0">
      <selection activeCell="D3" sqref="D3:H3"/>
    </sheetView>
  </sheetViews>
  <sheetFormatPr defaultColWidth="14.42578125" defaultRowHeight="15" customHeight="1" x14ac:dyDescent="0.25"/>
  <cols>
    <col min="1" max="1" width="5.140625" style="1" customWidth="1"/>
    <col min="2" max="2" width="21.85546875" style="1" customWidth="1"/>
    <col min="3" max="3" width="26.5703125" style="1" customWidth="1"/>
    <col min="4" max="4" width="15.7109375" style="1" customWidth="1"/>
    <col min="5" max="5" width="11.7109375" style="1" customWidth="1"/>
    <col min="6" max="6" width="13.7109375" style="1" customWidth="1"/>
    <col min="7" max="7" width="11.5703125" style="1" customWidth="1"/>
    <col min="8" max="8" width="20.42578125" style="1" customWidth="1"/>
    <col min="9" max="11" width="8.7109375" style="1" customWidth="1"/>
    <col min="12" max="16384" width="14.42578125" style="1"/>
  </cols>
  <sheetData>
    <row r="1" spans="1:8" ht="58.5" customHeight="1" x14ac:dyDescent="0.25">
      <c r="A1" s="45" t="s">
        <v>164</v>
      </c>
      <c r="B1" s="39"/>
      <c r="C1" s="39"/>
      <c r="D1" s="39"/>
      <c r="E1" s="39"/>
      <c r="F1" s="39"/>
      <c r="G1" s="39"/>
      <c r="H1" s="39"/>
    </row>
    <row r="2" spans="1:8" ht="24.75" customHeight="1" x14ac:dyDescent="0.25">
      <c r="A2" s="47" t="s">
        <v>106</v>
      </c>
      <c r="B2" s="48"/>
      <c r="C2" s="48"/>
      <c r="D2" s="48"/>
      <c r="E2" s="48"/>
      <c r="F2" s="48"/>
      <c r="G2" s="48"/>
      <c r="H2" s="48"/>
    </row>
    <row r="3" spans="1:8" ht="39.75" customHeight="1" x14ac:dyDescent="0.25">
      <c r="A3" s="49" t="s">
        <v>103</v>
      </c>
      <c r="B3" s="50"/>
      <c r="C3" s="50"/>
      <c r="D3" s="51" t="s">
        <v>200</v>
      </c>
      <c r="E3" s="51"/>
      <c r="F3" s="51"/>
      <c r="G3" s="51"/>
      <c r="H3" s="52"/>
    </row>
    <row r="4" spans="1:8" ht="15" customHeight="1" x14ac:dyDescent="0.25">
      <c r="A4" s="46" t="s">
        <v>21</v>
      </c>
      <c r="B4" s="39"/>
      <c r="C4" s="39"/>
      <c r="D4" s="39"/>
      <c r="E4" s="39"/>
      <c r="F4" s="39"/>
      <c r="G4" s="39"/>
      <c r="H4" s="39"/>
    </row>
    <row r="5" spans="1:8" ht="15" customHeight="1" x14ac:dyDescent="0.25">
      <c r="A5" s="46" t="s">
        <v>131</v>
      </c>
      <c r="B5" s="39"/>
      <c r="C5" s="39"/>
      <c r="D5" s="39"/>
      <c r="E5" s="39"/>
      <c r="F5" s="39"/>
      <c r="G5" s="39"/>
      <c r="H5" s="39"/>
    </row>
    <row r="6" spans="1:8" ht="34.5" customHeight="1" x14ac:dyDescent="0.25">
      <c r="A6" s="42" t="s">
        <v>137</v>
      </c>
      <c r="B6" s="39"/>
      <c r="C6" s="39"/>
      <c r="D6" s="39"/>
      <c r="E6" s="39"/>
      <c r="F6" s="39"/>
      <c r="G6" s="39"/>
      <c r="H6" s="39"/>
    </row>
    <row r="7" spans="1:8" ht="15" customHeight="1" x14ac:dyDescent="0.25">
      <c r="A7" s="42" t="s">
        <v>132</v>
      </c>
      <c r="B7" s="42"/>
      <c r="C7" s="42"/>
      <c r="D7" s="42"/>
      <c r="E7" s="42"/>
      <c r="F7" s="42"/>
      <c r="G7" s="42"/>
      <c r="H7" s="42"/>
    </row>
    <row r="8" spans="1:8" ht="15.75" customHeight="1" x14ac:dyDescent="0.25">
      <c r="A8" s="42" t="s">
        <v>102</v>
      </c>
      <c r="B8" s="42"/>
      <c r="C8" s="42"/>
      <c r="D8" s="42"/>
      <c r="E8" s="42"/>
      <c r="F8" s="42"/>
      <c r="G8" s="42"/>
      <c r="H8" s="42"/>
    </row>
    <row r="9" spans="1:8" ht="15.75" customHeight="1" x14ac:dyDescent="0.25">
      <c r="A9" s="42" t="s">
        <v>133</v>
      </c>
      <c r="B9" s="42"/>
      <c r="C9" s="42"/>
      <c r="D9" s="42"/>
      <c r="E9" s="42"/>
      <c r="F9" s="42"/>
      <c r="G9" s="42"/>
      <c r="H9" s="42"/>
    </row>
    <row r="10" spans="1:8" ht="15.75" customHeight="1" x14ac:dyDescent="0.25">
      <c r="A10" s="42" t="s">
        <v>136</v>
      </c>
      <c r="B10" s="42"/>
      <c r="C10" s="42"/>
      <c r="D10" s="42"/>
      <c r="E10" s="42"/>
      <c r="F10" s="42"/>
      <c r="G10" s="42"/>
      <c r="H10" s="42"/>
    </row>
    <row r="11" spans="1:8" ht="15.75" customHeight="1" x14ac:dyDescent="0.25">
      <c r="A11" s="42" t="s">
        <v>22</v>
      </c>
      <c r="B11" s="42"/>
      <c r="C11" s="38" t="s">
        <v>135</v>
      </c>
      <c r="D11" s="38"/>
      <c r="E11" s="38"/>
      <c r="F11" s="38"/>
      <c r="G11" s="38"/>
      <c r="H11" s="38"/>
    </row>
    <row r="12" spans="1:8" ht="15.75" customHeight="1" x14ac:dyDescent="0.25">
      <c r="A12" s="42" t="s">
        <v>134</v>
      </c>
      <c r="B12" s="42"/>
      <c r="C12" s="42"/>
      <c r="D12" s="42"/>
      <c r="E12" s="42"/>
      <c r="F12" s="42"/>
      <c r="G12" s="42"/>
      <c r="H12" s="42"/>
    </row>
    <row r="13" spans="1:8" s="3" customFormat="1" ht="37.5" customHeight="1" x14ac:dyDescent="0.25">
      <c r="A13" s="54" t="s">
        <v>198</v>
      </c>
      <c r="B13" s="54"/>
      <c r="C13" s="54"/>
      <c r="D13" s="54"/>
      <c r="E13" s="54"/>
      <c r="F13" s="54"/>
      <c r="G13" s="54"/>
      <c r="H13" s="54"/>
    </row>
    <row r="14" spans="1:8" ht="28.5" customHeight="1" x14ac:dyDescent="0.25">
      <c r="A14" s="57" t="s">
        <v>27</v>
      </c>
      <c r="B14" s="39"/>
      <c r="C14" s="39"/>
      <c r="D14" s="39"/>
      <c r="E14" s="39"/>
      <c r="F14" s="39"/>
      <c r="G14" s="39"/>
      <c r="H14" s="39"/>
    </row>
    <row r="15" spans="1:8" ht="90" x14ac:dyDescent="0.25">
      <c r="A15" s="12" t="s">
        <v>10</v>
      </c>
      <c r="B15" s="12" t="s">
        <v>9</v>
      </c>
      <c r="C15" s="12" t="s">
        <v>8</v>
      </c>
      <c r="D15" s="12" t="s">
        <v>7</v>
      </c>
      <c r="E15" s="12" t="s">
        <v>6</v>
      </c>
      <c r="F15" s="12" t="s">
        <v>5</v>
      </c>
      <c r="G15" s="12" t="s">
        <v>4</v>
      </c>
      <c r="H15" s="12" t="s">
        <v>20</v>
      </c>
    </row>
    <row r="16" spans="1:8" ht="29.25" customHeight="1" x14ac:dyDescent="0.25">
      <c r="A16" s="21">
        <v>1</v>
      </c>
      <c r="B16" s="20" t="str">
        <f>[1]Старшие!C178</f>
        <v>Ручка шариковая</v>
      </c>
      <c r="C16" s="20" t="s">
        <v>191</v>
      </c>
      <c r="D16" s="21" t="s">
        <v>14</v>
      </c>
      <c r="E16" s="22">
        <v>14</v>
      </c>
      <c r="F16" s="22" t="s">
        <v>0</v>
      </c>
      <c r="G16" s="22">
        <f t="shared" ref="G16:G22" si="0">1*E16</f>
        <v>14</v>
      </c>
      <c r="H16" s="15"/>
    </row>
    <row r="17" spans="1:8" ht="32.25" customHeight="1" x14ac:dyDescent="0.25">
      <c r="A17" s="21">
        <v>2</v>
      </c>
      <c r="B17" s="20" t="str">
        <f>[1]Старшие!C179</f>
        <v>Карандаш</v>
      </c>
      <c r="C17" s="20" t="s">
        <v>184</v>
      </c>
      <c r="D17" s="21" t="s">
        <v>14</v>
      </c>
      <c r="E17" s="22">
        <v>14</v>
      </c>
      <c r="F17" s="22" t="s">
        <v>0</v>
      </c>
      <c r="G17" s="22">
        <f t="shared" si="0"/>
        <v>14</v>
      </c>
      <c r="H17" s="15"/>
    </row>
    <row r="18" spans="1:8" ht="37.5" customHeight="1" x14ac:dyDescent="0.25">
      <c r="A18" s="21">
        <v>3</v>
      </c>
      <c r="B18" s="20" t="str">
        <f>[1]Старшие!C180</f>
        <v>Степлер со скобами</v>
      </c>
      <c r="C18" s="20" t="s">
        <v>190</v>
      </c>
      <c r="D18" s="21" t="s">
        <v>14</v>
      </c>
      <c r="E18" s="22">
        <v>7</v>
      </c>
      <c r="F18" s="22" t="s">
        <v>0</v>
      </c>
      <c r="G18" s="22">
        <f t="shared" si="0"/>
        <v>7</v>
      </c>
      <c r="H18" s="15"/>
    </row>
    <row r="19" spans="1:8" ht="37.5" customHeight="1" x14ac:dyDescent="0.25">
      <c r="A19" s="21">
        <v>5</v>
      </c>
      <c r="B19" s="20" t="s">
        <v>91</v>
      </c>
      <c r="C19" s="20" t="s">
        <v>189</v>
      </c>
      <c r="D19" s="21" t="s">
        <v>14</v>
      </c>
      <c r="E19" s="22">
        <v>1</v>
      </c>
      <c r="F19" s="22" t="s">
        <v>96</v>
      </c>
      <c r="G19" s="22">
        <f t="shared" si="0"/>
        <v>1</v>
      </c>
      <c r="H19" s="15"/>
    </row>
    <row r="20" spans="1:8" ht="31.5" customHeight="1" x14ac:dyDescent="0.25">
      <c r="A20" s="21">
        <v>6</v>
      </c>
      <c r="B20" s="20" t="str">
        <f>[1]Старшие!C185</f>
        <v>Папка-планшет для бумаги с зажимом</v>
      </c>
      <c r="C20" s="20" t="s">
        <v>95</v>
      </c>
      <c r="D20" s="21" t="s">
        <v>14</v>
      </c>
      <c r="E20" s="22">
        <v>14</v>
      </c>
      <c r="F20" s="22" t="s">
        <v>0</v>
      </c>
      <c r="G20" s="22">
        <f t="shared" si="0"/>
        <v>14</v>
      </c>
      <c r="H20" s="15"/>
    </row>
    <row r="21" spans="1:8" ht="31.5" customHeight="1" x14ac:dyDescent="0.25">
      <c r="A21" s="21"/>
      <c r="B21" s="2" t="s">
        <v>175</v>
      </c>
      <c r="C21" s="9" t="s">
        <v>188</v>
      </c>
      <c r="D21" s="21" t="s">
        <v>14</v>
      </c>
      <c r="E21" s="12">
        <v>14</v>
      </c>
      <c r="F21" s="22" t="s">
        <v>0</v>
      </c>
      <c r="G21" s="22">
        <v>14</v>
      </c>
      <c r="H21" s="15"/>
    </row>
    <row r="22" spans="1:8" ht="33" customHeight="1" x14ac:dyDescent="0.25">
      <c r="A22" s="21">
        <v>8</v>
      </c>
      <c r="B22" s="20" t="str">
        <f>[1]Старшие!C187</f>
        <v>Офисная бумага</v>
      </c>
      <c r="C22" s="20" t="s">
        <v>68</v>
      </c>
      <c r="D22" s="21" t="s">
        <v>14</v>
      </c>
      <c r="E22" s="22">
        <v>2</v>
      </c>
      <c r="F22" s="22" t="s">
        <v>96</v>
      </c>
      <c r="G22" s="22">
        <f t="shared" si="0"/>
        <v>2</v>
      </c>
      <c r="H22" s="15"/>
    </row>
    <row r="23" spans="1:8" ht="15.75" customHeight="1" x14ac:dyDescent="0.3">
      <c r="A23" s="58" t="s">
        <v>28</v>
      </c>
      <c r="B23" s="58"/>
      <c r="C23" s="58"/>
      <c r="D23" s="58"/>
      <c r="E23" s="58"/>
      <c r="F23" s="58"/>
      <c r="G23" s="58"/>
      <c r="H23" s="58"/>
    </row>
    <row r="24" spans="1:8" ht="44.25" customHeight="1" x14ac:dyDescent="0.25">
      <c r="A24" s="17" t="s">
        <v>10</v>
      </c>
      <c r="B24" s="14" t="s">
        <v>9</v>
      </c>
      <c r="C24" s="12" t="s">
        <v>8</v>
      </c>
      <c r="D24" s="14" t="s">
        <v>7</v>
      </c>
      <c r="E24" s="14" t="s">
        <v>6</v>
      </c>
      <c r="F24" s="12" t="s">
        <v>5</v>
      </c>
      <c r="G24" s="12" t="s">
        <v>4</v>
      </c>
      <c r="H24" s="12" t="s">
        <v>20</v>
      </c>
    </row>
    <row r="25" spans="1:8" ht="33" customHeight="1" x14ac:dyDescent="0.25">
      <c r="A25" s="16">
        <v>1</v>
      </c>
      <c r="B25" s="20" t="s">
        <v>31</v>
      </c>
      <c r="C25" s="20" t="s">
        <v>191</v>
      </c>
      <c r="D25" s="21" t="s">
        <v>14</v>
      </c>
      <c r="E25" s="14">
        <v>30</v>
      </c>
      <c r="F25" s="14" t="s">
        <v>0</v>
      </c>
      <c r="G25" s="14">
        <v>30</v>
      </c>
      <c r="H25" s="15"/>
    </row>
    <row r="26" spans="1:8" ht="35.25" customHeight="1" x14ac:dyDescent="0.25">
      <c r="A26" s="16">
        <v>2</v>
      </c>
      <c r="B26" s="20" t="s">
        <v>92</v>
      </c>
      <c r="C26" s="20" t="s">
        <v>184</v>
      </c>
      <c r="D26" s="21" t="s">
        <v>14</v>
      </c>
      <c r="E26" s="14">
        <v>30</v>
      </c>
      <c r="F26" s="14" t="s">
        <v>0</v>
      </c>
      <c r="G26" s="14">
        <v>30</v>
      </c>
      <c r="H26" s="15"/>
    </row>
    <row r="27" spans="1:8" ht="32.25" customHeight="1" x14ac:dyDescent="0.25">
      <c r="A27" s="16">
        <v>3</v>
      </c>
      <c r="B27" s="20" t="s">
        <v>93</v>
      </c>
      <c r="C27" s="20" t="s">
        <v>192</v>
      </c>
      <c r="D27" s="21" t="s">
        <v>14</v>
      </c>
      <c r="E27" s="14">
        <v>10</v>
      </c>
      <c r="F27" s="14" t="s">
        <v>0</v>
      </c>
      <c r="G27" s="14">
        <v>10</v>
      </c>
      <c r="H27" s="15"/>
    </row>
    <row r="28" spans="1:8" ht="32.25" customHeight="1" x14ac:dyDescent="0.25">
      <c r="A28" s="16">
        <v>4</v>
      </c>
      <c r="B28" s="20" t="s">
        <v>176</v>
      </c>
      <c r="C28" s="20" t="s">
        <v>196</v>
      </c>
      <c r="D28" s="21" t="s">
        <v>14</v>
      </c>
      <c r="E28" s="14">
        <v>3</v>
      </c>
      <c r="F28" s="14" t="s">
        <v>96</v>
      </c>
      <c r="G28" s="14">
        <v>3</v>
      </c>
      <c r="H28" s="15"/>
    </row>
    <row r="29" spans="1:8" ht="35.25" customHeight="1" x14ac:dyDescent="0.25">
      <c r="A29" s="16">
        <v>5</v>
      </c>
      <c r="B29" s="20" t="s">
        <v>91</v>
      </c>
      <c r="C29" s="20" t="s">
        <v>186</v>
      </c>
      <c r="D29" s="21" t="s">
        <v>14</v>
      </c>
      <c r="E29" s="14">
        <v>2</v>
      </c>
      <c r="F29" s="14" t="s">
        <v>0</v>
      </c>
      <c r="G29" s="14">
        <v>2</v>
      </c>
      <c r="H29" s="15"/>
    </row>
    <row r="30" spans="1:8" ht="33" customHeight="1" x14ac:dyDescent="0.25">
      <c r="A30" s="16">
        <v>6</v>
      </c>
      <c r="B30" s="20" t="s">
        <v>61</v>
      </c>
      <c r="C30" s="20" t="s">
        <v>193</v>
      </c>
      <c r="D30" s="21" t="s">
        <v>14</v>
      </c>
      <c r="E30" s="14">
        <v>5</v>
      </c>
      <c r="F30" s="14" t="s">
        <v>0</v>
      </c>
      <c r="G30" s="14">
        <v>5</v>
      </c>
      <c r="H30" s="15"/>
    </row>
    <row r="31" spans="1:8" ht="32.25" customHeight="1" x14ac:dyDescent="0.25">
      <c r="A31" s="16">
        <v>7</v>
      </c>
      <c r="B31" s="20" t="s">
        <v>62</v>
      </c>
      <c r="C31" s="20" t="s">
        <v>194</v>
      </c>
      <c r="D31" s="21" t="s">
        <v>14</v>
      </c>
      <c r="E31" s="14">
        <v>1</v>
      </c>
      <c r="F31" s="14" t="s">
        <v>0</v>
      </c>
      <c r="G31" s="14">
        <v>1</v>
      </c>
      <c r="H31" s="15"/>
    </row>
    <row r="32" spans="1:8" ht="30.75" customHeight="1" x14ac:dyDescent="0.25">
      <c r="A32" s="16">
        <v>8</v>
      </c>
      <c r="B32" s="20" t="s">
        <v>94</v>
      </c>
      <c r="C32" s="20" t="s">
        <v>95</v>
      </c>
      <c r="D32" s="21" t="s">
        <v>14</v>
      </c>
      <c r="E32" s="14">
        <v>20</v>
      </c>
      <c r="F32" s="14" t="s">
        <v>0</v>
      </c>
      <c r="G32" s="14">
        <v>20</v>
      </c>
      <c r="H32" s="15"/>
    </row>
    <row r="33" spans="1:8" ht="32.25" customHeight="1" x14ac:dyDescent="0.25">
      <c r="A33" s="16">
        <v>9</v>
      </c>
      <c r="B33" s="20" t="s">
        <v>63</v>
      </c>
      <c r="C33" s="20" t="s">
        <v>67</v>
      </c>
      <c r="D33" s="21" t="s">
        <v>14</v>
      </c>
      <c r="E33" s="14">
        <v>3</v>
      </c>
      <c r="F33" s="14" t="s">
        <v>0</v>
      </c>
      <c r="G33" s="14">
        <v>3</v>
      </c>
      <c r="H33" s="15"/>
    </row>
    <row r="34" spans="1:8" ht="29.25" customHeight="1" x14ac:dyDescent="0.25">
      <c r="A34" s="16">
        <v>10</v>
      </c>
      <c r="B34" s="20" t="s">
        <v>64</v>
      </c>
      <c r="C34" s="20" t="s">
        <v>68</v>
      </c>
      <c r="D34" s="21" t="s">
        <v>14</v>
      </c>
      <c r="E34" s="14">
        <v>10</v>
      </c>
      <c r="F34" s="14" t="s">
        <v>96</v>
      </c>
      <c r="G34" s="14">
        <v>10</v>
      </c>
      <c r="H34" s="15"/>
    </row>
    <row r="35" spans="1:8" ht="29.25" customHeight="1" x14ac:dyDescent="0.25">
      <c r="A35" s="16">
        <v>11</v>
      </c>
      <c r="B35" s="20" t="s">
        <v>177</v>
      </c>
      <c r="C35" s="20" t="s">
        <v>195</v>
      </c>
      <c r="D35" s="21" t="s">
        <v>14</v>
      </c>
      <c r="E35" s="14">
        <v>1</v>
      </c>
      <c r="F35" s="14" t="s">
        <v>96</v>
      </c>
      <c r="G35" s="14">
        <v>1</v>
      </c>
      <c r="H35" s="15"/>
    </row>
    <row r="36" spans="1:8" ht="52.5" customHeight="1" x14ac:dyDescent="0.25">
      <c r="A36" s="16">
        <v>12</v>
      </c>
      <c r="B36" s="20" t="s">
        <v>32</v>
      </c>
      <c r="C36" s="20" t="s">
        <v>33</v>
      </c>
      <c r="D36" s="21" t="s">
        <v>14</v>
      </c>
      <c r="E36" s="14">
        <v>2</v>
      </c>
      <c r="F36" s="14" t="s">
        <v>0</v>
      </c>
      <c r="G36" s="14">
        <v>2</v>
      </c>
      <c r="H36" s="15"/>
    </row>
    <row r="37" spans="1:8" ht="15.75" customHeight="1" x14ac:dyDescent="0.25">
      <c r="A37" s="57" t="s">
        <v>26</v>
      </c>
      <c r="B37" s="39"/>
      <c r="C37" s="39"/>
      <c r="D37" s="39"/>
      <c r="E37" s="39"/>
      <c r="F37" s="39"/>
      <c r="G37" s="39"/>
      <c r="H37" s="39"/>
    </row>
    <row r="38" spans="1:8" ht="90" x14ac:dyDescent="0.25">
      <c r="A38" s="11" t="s">
        <v>10</v>
      </c>
      <c r="B38" s="12" t="s">
        <v>9</v>
      </c>
      <c r="C38" s="12" t="s">
        <v>8</v>
      </c>
      <c r="D38" s="12" t="s">
        <v>7</v>
      </c>
      <c r="E38" s="12" t="s">
        <v>6</v>
      </c>
      <c r="F38" s="12" t="s">
        <v>5</v>
      </c>
      <c r="G38" s="12" t="s">
        <v>4</v>
      </c>
      <c r="H38" s="12" t="s">
        <v>20</v>
      </c>
    </row>
    <row r="39" spans="1:8" ht="93" customHeight="1" x14ac:dyDescent="0.25">
      <c r="A39" s="13">
        <v>1</v>
      </c>
      <c r="B39" s="23" t="s">
        <v>34</v>
      </c>
      <c r="C39" s="20" t="s">
        <v>197</v>
      </c>
      <c r="D39" s="14" t="s">
        <v>1</v>
      </c>
      <c r="E39" s="14">
        <v>6</v>
      </c>
      <c r="F39" s="14" t="s">
        <v>0</v>
      </c>
      <c r="G39" s="14">
        <v>6</v>
      </c>
      <c r="H39" s="15"/>
    </row>
    <row r="40" spans="1:8" ht="15.75" customHeight="1" x14ac:dyDescent="0.25">
      <c r="A40" s="13">
        <v>2</v>
      </c>
      <c r="B40" s="23" t="s">
        <v>35</v>
      </c>
      <c r="C40" s="20" t="s">
        <v>107</v>
      </c>
      <c r="D40" s="14" t="s">
        <v>1</v>
      </c>
      <c r="E40" s="14">
        <v>10</v>
      </c>
      <c r="F40" s="14" t="s">
        <v>108</v>
      </c>
      <c r="G40" s="14">
        <v>10</v>
      </c>
      <c r="H40" s="15"/>
    </row>
    <row r="41" spans="1:8" ht="15.75" customHeight="1" x14ac:dyDescent="0.25">
      <c r="A41" s="13">
        <v>3</v>
      </c>
      <c r="B41" s="23" t="s">
        <v>36</v>
      </c>
      <c r="C41" s="20" t="s">
        <v>38</v>
      </c>
      <c r="D41" s="14" t="s">
        <v>1</v>
      </c>
      <c r="E41" s="14">
        <v>200</v>
      </c>
      <c r="F41" s="14" t="s">
        <v>0</v>
      </c>
      <c r="G41" s="14">
        <f>E41</f>
        <v>200</v>
      </c>
      <c r="H41" s="15"/>
    </row>
    <row r="42" spans="1:8" ht="15.75" customHeight="1" x14ac:dyDescent="0.25">
      <c r="A42" s="13">
        <v>4</v>
      </c>
      <c r="B42" s="23" t="s">
        <v>37</v>
      </c>
      <c r="C42" s="20" t="s">
        <v>39</v>
      </c>
      <c r="D42" s="14" t="s">
        <v>1</v>
      </c>
      <c r="E42" s="14">
        <v>20</v>
      </c>
      <c r="F42" s="14" t="s">
        <v>0</v>
      </c>
      <c r="G42" s="14">
        <v>20</v>
      </c>
      <c r="H42" s="15"/>
    </row>
  </sheetData>
  <mergeCells count="18">
    <mergeCell ref="C11:H11"/>
    <mergeCell ref="A12:H12"/>
    <mergeCell ref="A37:H37"/>
    <mergeCell ref="A7:H7"/>
    <mergeCell ref="A23:H23"/>
    <mergeCell ref="A14:H14"/>
    <mergeCell ref="A1:H1"/>
    <mergeCell ref="A4:H4"/>
    <mergeCell ref="A5:H5"/>
    <mergeCell ref="A6:H6"/>
    <mergeCell ref="A13:H13"/>
    <mergeCell ref="A8:H8"/>
    <mergeCell ref="A9:H9"/>
    <mergeCell ref="A10:H10"/>
    <mergeCell ref="A2:H2"/>
    <mergeCell ref="A3:C3"/>
    <mergeCell ref="D3:H3"/>
    <mergeCell ref="A11:B11"/>
  </mergeCells>
  <printOptions headings="1" gridLines="1"/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"/>
  <sheetViews>
    <sheetView tabSelected="1" zoomScaleNormal="160" workbookViewId="0">
      <selection activeCell="G14" sqref="G14"/>
    </sheetView>
  </sheetViews>
  <sheetFormatPr defaultColWidth="14.42578125" defaultRowHeight="15" customHeight="1" x14ac:dyDescent="0.25"/>
  <cols>
    <col min="1" max="1" width="5.140625" style="1" customWidth="1"/>
    <col min="2" max="2" width="29.28515625" style="1" customWidth="1"/>
    <col min="3" max="3" width="27.42578125" style="1" customWidth="1"/>
    <col min="4" max="4" width="12.5703125" style="1" customWidth="1"/>
    <col min="5" max="5" width="12.140625" style="1" customWidth="1"/>
    <col min="6" max="6" width="19.7109375" style="1" bestFit="1" customWidth="1"/>
    <col min="7" max="7" width="13.85546875" style="1" customWidth="1"/>
    <col min="8" max="8" width="0.28515625" style="1" customWidth="1"/>
    <col min="9" max="10" width="8.7109375" style="1" customWidth="1"/>
    <col min="11" max="16384" width="14.42578125" style="1"/>
  </cols>
  <sheetData>
    <row r="1" spans="1:8" ht="72" customHeight="1" x14ac:dyDescent="0.25">
      <c r="A1" s="45" t="s">
        <v>164</v>
      </c>
      <c r="B1" s="39"/>
      <c r="C1" s="39"/>
      <c r="D1" s="39"/>
      <c r="E1" s="39"/>
      <c r="F1" s="39"/>
      <c r="G1" s="39"/>
      <c r="H1" s="39"/>
    </row>
    <row r="2" spans="1:8" ht="22.5" customHeight="1" x14ac:dyDescent="0.25">
      <c r="A2" s="57" t="s">
        <v>29</v>
      </c>
      <c r="B2" s="39"/>
      <c r="C2" s="39"/>
      <c r="D2" s="39"/>
      <c r="E2" s="39"/>
      <c r="F2" s="39"/>
      <c r="G2" s="39"/>
    </row>
    <row r="3" spans="1:8" ht="22.5" customHeight="1" x14ac:dyDescent="0.25">
      <c r="A3" s="47" t="s">
        <v>105</v>
      </c>
      <c r="B3" s="48"/>
      <c r="C3" s="48"/>
      <c r="D3" s="48"/>
      <c r="E3" s="48"/>
      <c r="F3" s="48"/>
      <c r="G3" s="48"/>
      <c r="H3" s="48"/>
    </row>
    <row r="4" spans="1:8" ht="39.75" customHeight="1" x14ac:dyDescent="0.25">
      <c r="A4" s="49" t="s">
        <v>103</v>
      </c>
      <c r="B4" s="50"/>
      <c r="C4" s="50"/>
      <c r="D4" s="51" t="s">
        <v>200</v>
      </c>
      <c r="E4" s="51"/>
      <c r="F4" s="51"/>
      <c r="G4" s="51"/>
      <c r="H4" s="52"/>
    </row>
    <row r="5" spans="1:8" ht="30" x14ac:dyDescent="0.25">
      <c r="A5" s="12" t="s">
        <v>10</v>
      </c>
      <c r="B5" s="12" t="s">
        <v>9</v>
      </c>
      <c r="C5" s="12" t="s">
        <v>8</v>
      </c>
      <c r="D5" s="12" t="s">
        <v>7</v>
      </c>
      <c r="E5" s="12" t="s">
        <v>6</v>
      </c>
      <c r="F5" s="12" t="s">
        <v>5</v>
      </c>
      <c r="G5" s="12" t="s">
        <v>30</v>
      </c>
    </row>
    <row r="6" spans="1:8" ht="26.25" customHeight="1" x14ac:dyDescent="0.25">
      <c r="A6" s="12">
        <v>1</v>
      </c>
      <c r="B6" s="12" t="s">
        <v>51</v>
      </c>
      <c r="C6" s="18"/>
      <c r="D6" s="19"/>
      <c r="E6" s="19"/>
      <c r="F6" s="19"/>
      <c r="G6" s="19"/>
    </row>
  </sheetData>
  <mergeCells count="5">
    <mergeCell ref="A2:G2"/>
    <mergeCell ref="A3:H3"/>
    <mergeCell ref="A1:H1"/>
    <mergeCell ref="A4:C4"/>
    <mergeCell ref="D4:H4"/>
  </mergeCells>
  <printOptions headings="1" gridLines="1"/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cp:lastPrinted>2023-03-21T17:00:18Z</cp:lastPrinted>
  <dcterms:created xsi:type="dcterms:W3CDTF">2023-01-11T12:24:27Z</dcterms:created>
  <dcterms:modified xsi:type="dcterms:W3CDTF">2023-06-14T17:04:37Z</dcterms:modified>
</cp:coreProperties>
</file>