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legion.ru\Desktop\Нацчемпионат Профессионалы 2023\Документы на согласование\"/>
    </mc:Choice>
  </mc:AlternateContent>
  <bookViews>
    <workbookView xWindow="0" yWindow="0" windowWidth="23040" windowHeight="8910"/>
  </bookViews>
  <sheets>
    <sheet name="Критерии оценки" sheetId="1" r:id="rId1"/>
    <sheet name="Перечень профессиональных задач"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7" i="1" l="1"/>
  <c r="I121" i="1"/>
  <c r="I172" i="1"/>
  <c r="I75" i="1" l="1"/>
  <c r="I10" i="1"/>
  <c r="I304" i="1" l="1"/>
</calcChain>
</file>

<file path=xl/sharedStrings.xml><?xml version="1.0" encoding="utf-8"?>
<sst xmlns="http://schemas.openxmlformats.org/spreadsheetml/2006/main" count="1142" uniqueCount="495">
  <si>
    <t>А</t>
  </si>
  <si>
    <t>Код</t>
  </si>
  <si>
    <t>Тип аспекта</t>
  </si>
  <si>
    <t>Методика проверки аспекта</t>
  </si>
  <si>
    <t>Аспект</t>
  </si>
  <si>
    <t>Наименование квалификации</t>
  </si>
  <si>
    <t>И</t>
  </si>
  <si>
    <t>С</t>
  </si>
  <si>
    <t>Судейский балл</t>
  </si>
  <si>
    <t>Макс. балл</t>
  </si>
  <si>
    <t>Б</t>
  </si>
  <si>
    <t>В</t>
  </si>
  <si>
    <t>Итого</t>
  </si>
  <si>
    <t>Подкритерий</t>
  </si>
  <si>
    <t>Шифр КОД</t>
  </si>
  <si>
    <t>Мероприятие</t>
  </si>
  <si>
    <t>Требование или номинальный размер</t>
  </si>
  <si>
    <t>Наименование компетенции</t>
  </si>
  <si>
    <t>неактуально</t>
  </si>
  <si>
    <t>Наименование</t>
  </si>
  <si>
    <t>Перечень профессиональных задач</t>
  </si>
  <si>
    <t>Номер компетенции</t>
  </si>
  <si>
    <t>Проф. задача</t>
  </si>
  <si>
    <t xml:space="preserve">Обслуживание авиационной техники </t>
  </si>
  <si>
    <t>Осмотр и проверка технического состояния ВС</t>
  </si>
  <si>
    <t>Безопасность на рабочем месте</t>
  </si>
  <si>
    <t/>
  </si>
  <si>
    <t>M</t>
  </si>
  <si>
    <t>Использование средств индивидуальной защиты</t>
  </si>
  <si>
    <t>Если участник не использует очки, перчатки, наушники то снимается полный балл за случай</t>
  </si>
  <si>
    <t>Соблюдаются  требования техники безопасности при проведении работ</t>
  </si>
  <si>
    <t>Подготовка к работе, проверка работоспособности оборудования</t>
  </si>
  <si>
    <t>Выполнена проверка места стоянки ВС</t>
  </si>
  <si>
    <t>Вычесть полный балл, если не убедился в отсутствии посторонних предметов, течей, в наличии средств пожаротушения</t>
  </si>
  <si>
    <t xml:space="preserve">Выставлены 2 конуса </t>
  </si>
  <si>
    <t>Если знак не выставлен, снимается полный балл</t>
  </si>
  <si>
    <t>Если не проверена дата поверки, снимается полный балл</t>
  </si>
  <si>
    <t>Работа с технической документацией</t>
  </si>
  <si>
    <t>Все поля Ведомости дефектов заполнены в соответствии с инструкцией (Осмотр ВС)</t>
  </si>
  <si>
    <t>Если  заполненное поле не в соответствует  Инструкции, то снимается 0,3 за одно несоответствие</t>
  </si>
  <si>
    <t>Неисправленные ошибки в ведомости отсутствуют (Осмотр ВС)</t>
  </si>
  <si>
    <t>Если имеется исправленная ошибка не по Инструкции, то снимается полный балл за случай</t>
  </si>
  <si>
    <t>Ведомость дефектов загрязнена или повреждена (следы масла, сажи, грязи, порезы, порывы, потертости) (Осмотр ВС)</t>
  </si>
  <si>
    <t>Если присутствует загрязнение или повреждение, снимается полный балл</t>
  </si>
  <si>
    <t>Все записи в ведомости читаемы (Осмотр ВС)</t>
  </si>
  <si>
    <t>Если трудно различимая, читаема запись, то снимается полный балл</t>
  </si>
  <si>
    <t>Все поля Карты на работу заполнены в соответствии с инструкцией</t>
  </si>
  <si>
    <t>Если  заполненное поле не в соответствует  Инструкции, то снимается 0,15 за одно несоответствие</t>
  </si>
  <si>
    <t>Неисправленные ошибки в Карте на работу отсутствуют</t>
  </si>
  <si>
    <t>Если имеется не исправленная или исправлена ошибка не по Инструкции, то снимается полный балл за случай</t>
  </si>
  <si>
    <t>Карта на  работу загрязнена или повреждена</t>
  </si>
  <si>
    <t>Все записи в карте на работу читаемы</t>
  </si>
  <si>
    <t>Подтверждена гарантия исправности и пригодности к эусплуатации или необходимости дополнительного технического оборудования</t>
  </si>
  <si>
    <t>В рамках чемпионата засчитать всем</t>
  </si>
  <si>
    <t>Осмотр ВС</t>
  </si>
  <si>
    <t>Выполнен осмотр зоны №1 согласно листу осмотра</t>
  </si>
  <si>
    <t>Вычесть полный балл, если зона не осмотрена или осмотренна не в полном объеме, не соблюдается последовательность</t>
  </si>
  <si>
    <t>Выполнен осмотр зоны №3 согласно листу осмотра</t>
  </si>
  <si>
    <t>Выполнен осмотр зоны №4 согласно листу осмотра</t>
  </si>
  <si>
    <t>Выполнен осмотр зоны №5 согласно листу осмотра</t>
  </si>
  <si>
    <t>Заключительные работы</t>
  </si>
  <si>
    <t>Выполнена проверка рабочего места после работы</t>
  </si>
  <si>
    <t>Вычесть полный балл, если не убедился в чистоте рабочего места, в отсутствии посторонних предметов</t>
  </si>
  <si>
    <t>Убран знак "Ведутся работы"</t>
  </si>
  <si>
    <t>Если знак не убран по окончанию работы, снимается полный балл</t>
  </si>
  <si>
    <t>Профессионализм</t>
  </si>
  <si>
    <t>Падение элементов</t>
  </si>
  <si>
    <t>За случай падения инструмента (зеркало, фонарь), вычесть полный балл</t>
  </si>
  <si>
    <t>результат ниже стандартов индустрии, включая отказ от выполнения задания</t>
  </si>
  <si>
    <t>1:результат соответствует стандартам индустрии</t>
  </si>
  <si>
    <t>2:	результат соответствует стандартам индустрии, и в определенной степени превосходит эти стандарты</t>
  </si>
  <si>
    <t>3:	результат в целом превосходит стандарты индустрии и оценивается как превосходный, исключительный</t>
  </si>
  <si>
    <t>Работа с мех. Компонентами</t>
  </si>
  <si>
    <t>В рамках задания, всем 0</t>
  </si>
  <si>
    <t>Работа с компонентами АиРЭО</t>
  </si>
  <si>
    <t>Работа с компонентами А и РЭО</t>
  </si>
  <si>
    <t>Организация рабочего места</t>
  </si>
  <si>
    <t xml:space="preserve">Вычесть 0,2 если не использует очки,перчатки, наушники </t>
  </si>
  <si>
    <t>Рабочем место организовано и убрано</t>
  </si>
  <si>
    <t>Вычесть 0,5 за наличие нагромождения инструментов, расходных материалов во время выполнения КЗ или не убрано рабочее место в конце работы снимается 0,5</t>
  </si>
  <si>
    <t>Утилизация отходов раздельная</t>
  </si>
  <si>
    <t>Вычесть 0,4 если не выполняется раздельная утилизация</t>
  </si>
  <si>
    <t>Соблюдение тайминга</t>
  </si>
  <si>
    <t>Вычесть 0,5 если работа не выполнена за отведенное время</t>
  </si>
  <si>
    <t>Рациональное расходование материалов</t>
  </si>
  <si>
    <t>Вычесть 0,5 за использование дополнительной заготовки или заклепок</t>
  </si>
  <si>
    <t>Расчет  развертки деталей (2 шт) выполнен в соответствии с эталоном</t>
  </si>
  <si>
    <t xml:space="preserve">Расчёт длины заклепки выполнен согласно АС43-13 1В </t>
  </si>
  <si>
    <t>Эскиз развёртки деталей 1 и 2  выполнен  в соответствии с эталоном</t>
  </si>
  <si>
    <t>Геометрические параметры деталей</t>
  </si>
  <si>
    <t>Гибка выполнена выполнена с учетом направления проката (2 детали)</t>
  </si>
  <si>
    <t>Вычесть 0,3 если направление проката не соответствует требованиям</t>
  </si>
  <si>
    <t>Линейные размеры детали 1</t>
  </si>
  <si>
    <t>Линейные размеры детали 2</t>
  </si>
  <si>
    <t>Отсутствие заусенцев по торцам  деталей 1 и 2</t>
  </si>
  <si>
    <t>Вычесть 0,2 при наличии заусенцев</t>
  </si>
  <si>
    <t>Соответствие угла гиба детали 1</t>
  </si>
  <si>
    <t xml:space="preserve">Вычесть 0,2, если угол не 90 град. (за каждую полку) </t>
  </si>
  <si>
    <t>Соответствие угла гиба детали 2</t>
  </si>
  <si>
    <t>Радиусы скругления на всех деталей в соответствии с чертежом</t>
  </si>
  <si>
    <t>Параметры отверстий</t>
  </si>
  <si>
    <t xml:space="preserve">Шаг заклепок деталь 2  (8шт.) </t>
  </si>
  <si>
    <t>Зенковка отверстий выполнена в соответствии с требованиями</t>
  </si>
  <si>
    <t xml:space="preserve">Позиционирование детали 2 относительно детали 1 </t>
  </si>
  <si>
    <t>Параметры заклепок</t>
  </si>
  <si>
    <t xml:space="preserve">Выбрана необходимая заклепка </t>
  </si>
  <si>
    <t>Диаметра замыкающих головок заклепок в соответствии с АС 43-13-1в</t>
  </si>
  <si>
    <t>Если диаметр замыкающей головки заклепки не соответствует 1.5 диаметра у 75% и ниже не соответствуют требованиям, то снимается полный балл.</t>
  </si>
  <si>
    <t>10-8 полный балл; 7 и меньше- участник получает 0 баллов</t>
  </si>
  <si>
    <t>Установка заклепок в пакете в соответствии с требованиями АС 43-13-1в</t>
  </si>
  <si>
    <t>Отсутствие повреждений на поверхности детали</t>
  </si>
  <si>
    <t>Вычесть 0,5 при наличии повреждений на поверхностях деталей, нанесенных при обработке</t>
  </si>
  <si>
    <t>Качество выполненной работы</t>
  </si>
  <si>
    <t>Осмотр и проверка технического состояния</t>
  </si>
  <si>
    <t>Оценка состояния</t>
  </si>
  <si>
    <t>Работа с механическими компонентами</t>
  </si>
  <si>
    <t>Ремонт  элементов конструкции ВС из цветных металлов</t>
  </si>
  <si>
    <t>Ремонт  элементов конструкции ВС из композтных матералов</t>
  </si>
  <si>
    <t>Обслуживание механических компонентов и систем ВС</t>
  </si>
  <si>
    <t>Обслуживание и ремонт компонентов систем АиРЭО</t>
  </si>
  <si>
    <t>Организация работы</t>
  </si>
  <si>
    <t>Оборудование и инструмент возвращены на свое место</t>
  </si>
  <si>
    <t>Вычесть 0,4 если инструменты и оборудование не возвращены на свое место</t>
  </si>
  <si>
    <t>Чистота на рабочем месте</t>
  </si>
  <si>
    <t>Вычесть 0,4 если в процессе работы на работчем месте нагромождение инструмента и оборудования, после работы, на рабочем месте остался мусор.</t>
  </si>
  <si>
    <t>Постороние предметы в зоне выполнения контроля</t>
  </si>
  <si>
    <t xml:space="preserve">Вычесть 0,4 если в процессе работы на контролируемом изделии устанавливается оборудование, уложены инструменты не используемые при выполнении операции </t>
  </si>
  <si>
    <t>Выполнена проверка работоспособости дефектоскопа</t>
  </si>
  <si>
    <t>Вычесть 0,25 если проверка не выполнена на поверочном образце</t>
  </si>
  <si>
    <t xml:space="preserve">Выполнена настройка дефектоскопа согласно инструкции </t>
  </si>
  <si>
    <t>Вычесть 0,25 если настройка не соответствует выпранному преобразователю и контрольному образцу</t>
  </si>
  <si>
    <t>Проверена дата поверки и сертификации оборудования, инструмента</t>
  </si>
  <si>
    <t>Вычесть 0,2 если не проверена дата поверки дефектоскопа или линейки  за каждый случай</t>
  </si>
  <si>
    <t>Не запрошены дополнительные расходные материалы</t>
  </si>
  <si>
    <t xml:space="preserve">Вычесть 0,4 если запрошена дополнительная пленка </t>
  </si>
  <si>
    <t xml:space="preserve">Проверена чистота контролируемой поверхности </t>
  </si>
  <si>
    <t xml:space="preserve">Вычесть 0,2 если не убедился что поверхность контроля чистая и гладкая. </t>
  </si>
  <si>
    <t>Сертификация</t>
  </si>
  <si>
    <t>Все поля "Отчета о повреждениях конструкции"  заполнены в соотвествии с инструкцией</t>
  </si>
  <si>
    <t>Вычесть 0,1 за каждое поле заполненное не в соответствии с Инструкцией (3 поля)</t>
  </si>
  <si>
    <t>Заполнение данных панели в "Отчете о повреждениях конструкции" В пункте 1</t>
  </si>
  <si>
    <t>Вычесть 0,1 если не указаны данные таблицы №1 в конкурсном задании</t>
  </si>
  <si>
    <t xml:space="preserve">Правильно опредлен вид повреждения в пункте 2 в "Отчете о повреждениях конструкции" </t>
  </si>
  <si>
    <t>Вычесть 0,1 если выпран не непроклей/расслоение</t>
  </si>
  <si>
    <t>Указаны размеры дефектов и площадь в пункте 4 "Отчета о повреждениях конструкции"</t>
  </si>
  <si>
    <t>Вычесть 0,2 если не указаны или указаны неправильно размеры или площадь хотябы у одного из описанных дефектов</t>
  </si>
  <si>
    <t>В разделе 5   "Отчета о повреждениях конструкции" указана вся необходимая информация о дефектах</t>
  </si>
  <si>
    <t>Вычесть 0,1 если дефект не пронумерован, если не указаны габариты повреждения, если не указано расстояние до силовых элементов;</t>
  </si>
  <si>
    <t>Неисправленные Ошибки в "Отчете о повреждениях конструкции" отсутствуют</t>
  </si>
  <si>
    <t>Вычесть 0,1 за каждую не исправленную или неправильно исправленную ошибку</t>
  </si>
  <si>
    <t>Все записи в "Отчете о повреждениях конструкции" читаемы</t>
  </si>
  <si>
    <t>Вычесть 0,1 за каждое нечитаемое или читаемое с трудом слово</t>
  </si>
  <si>
    <t>Все поля Карты на работы заполнены в соответствии с инструкцией</t>
  </si>
  <si>
    <t>Неисправленные Ошибки в карте на работу отсутствуют</t>
  </si>
  <si>
    <t>Вычесть 0,1 если загрязнена или повреждена</t>
  </si>
  <si>
    <t>Все записи в Карте читаемы</t>
  </si>
  <si>
    <t>Осмотр</t>
  </si>
  <si>
    <t>Выполнен визуальный осмотр контролируемой детали на наличие повреждений</t>
  </si>
  <si>
    <t xml:space="preserve">Вычесть 0,3 если не осмотрел поверхность на наличие повреждений </t>
  </si>
  <si>
    <t xml:space="preserve">Выполнена сборка пакета для диагностики компонента </t>
  </si>
  <si>
    <t>Вычесть 0,3 если на компоент не установлена пленка</t>
  </si>
  <si>
    <t xml:space="preserve">Обозначение границ и силовых элементов панели на пленке </t>
  </si>
  <si>
    <t>Вычесть 0,4 если на пленке не обозначены границы панели</t>
  </si>
  <si>
    <t>Для подтверждения границ расслоений использется дефектоскоп</t>
  </si>
  <si>
    <t xml:space="preserve">Вычесть 0,5 если не использован дефектоскоп </t>
  </si>
  <si>
    <t>Повреждение №1. В разделе №3 Отчета о повреждении констр. выполнено описание повреждения и указана форма повреждения</t>
  </si>
  <si>
    <t>Если не указана геометрическая форма и не выполнено описание дефекта, вычесть полный балл</t>
  </si>
  <si>
    <t>Повреждение №1 Определена площадь повреждения</t>
  </si>
  <si>
    <t>Если площадь дефекта обнаружена на 70 % и больше участник получает полный балл. Если площадь определна на 70% и меньше участник получает 0 баллов.</t>
  </si>
  <si>
    <t>Повреждение №1 Определено местоположение повреждения</t>
  </si>
  <si>
    <t>Если расстояние от центра повреждения до опорных точек указано, центр не находится в границах эталона</t>
  </si>
  <si>
    <t>Повреждение №2 В рвзделе №3 выполнено описание повреждения и указана форма повреждения</t>
  </si>
  <si>
    <t>Повреждение №2 Определена площадь повреждения</t>
  </si>
  <si>
    <t>Повреждение №2 Определено местоположение повреждения</t>
  </si>
  <si>
    <t>Повреждение №3 В рвзделе №3 выполнено описание повреждения и указана форма повреждения</t>
  </si>
  <si>
    <t>Повреждение №3 Определена площадь повреждения</t>
  </si>
  <si>
    <t>Повреждение №3 Определено местоположение повреждения</t>
  </si>
  <si>
    <t>Повреждение №4 В рвзделе №3 выполнено описание повреждения и указана форма повреждения</t>
  </si>
  <si>
    <t>Повреждение №4 Определена площадь повреждения</t>
  </si>
  <si>
    <t>Повреждение №4 Определено местоположение повреждения</t>
  </si>
  <si>
    <t>Повреждение №5 В рвзделе №3 выполнено описание повреждения и указана форма повреждения</t>
  </si>
  <si>
    <t>Повреждение №5 Определена площадь повреждения</t>
  </si>
  <si>
    <t>Повреждение №5 Определено местоположение повреждения</t>
  </si>
  <si>
    <t>Ремонт композитных конструкций</t>
  </si>
  <si>
    <t>Определен способ ремонта</t>
  </si>
  <si>
    <t>Все участники получают 0 баллов</t>
  </si>
  <si>
    <t>Выполнен расчет расходных материалов</t>
  </si>
  <si>
    <t>Выполнен ремонт компонента (детали)</t>
  </si>
  <si>
    <t>Выполнена послеремонтная обработка компонентов  (деталей)</t>
  </si>
  <si>
    <t>Механические компоненты</t>
  </si>
  <si>
    <t>Установка крепежных элементов</t>
  </si>
  <si>
    <t>Подготовка к работе и меры безопасности</t>
  </si>
  <si>
    <t>Используется средства индивидуальной защиты</t>
  </si>
  <si>
    <t>Вычесть 0.1 за неиспользование защитных очков или перчаток</t>
  </si>
  <si>
    <t>Соблюдаются меры безопасности перед началом работ</t>
  </si>
  <si>
    <t>Вычесть 0.1 если не убедился в отсутствии давления в системе или не выставлен знак "Ведутся работы"</t>
  </si>
  <si>
    <t>Контроль за веществами, опасными для здоровья</t>
  </si>
  <si>
    <t>Вычесть 0.1 за каждый случай использования несоответствующих урн утилизации отходов</t>
  </si>
  <si>
    <t>Зональный осмотр, использование оборудования</t>
  </si>
  <si>
    <t xml:space="preserve">Проверка рабочего места </t>
  </si>
  <si>
    <t xml:space="preserve">Вычесть 0,2 если не осмотрел рабочее место </t>
  </si>
  <si>
    <t xml:space="preserve">Выполнен осмотр агрегата </t>
  </si>
  <si>
    <t xml:space="preserve">Вычесть 0,2 если не выполнен осмотр НР перед демонтажем </t>
  </si>
  <si>
    <t>Заполнение полей ведомости дефектов №1</t>
  </si>
  <si>
    <t>Вычесть 0,1 за каждое поле если оно не заполнено или заполнено не в соответствии с инструкцией (ведомость имеет 3 поля)</t>
  </si>
  <si>
    <t>Исправление ошибок в ведомости дефектов №1</t>
  </si>
  <si>
    <t>Вычесть 0,1 за каждую не исправленную или если ошибка исправлена не в соответствии с инструкцией</t>
  </si>
  <si>
    <t>Состояние ведомости дефектов №1</t>
  </si>
  <si>
    <t>Вычесть 0,1 если ведомость загрязнена или повреждена</t>
  </si>
  <si>
    <t>В ведомости №1 писаны дефекты влияющие на летную годность</t>
  </si>
  <si>
    <t>Если все дефекты влияют на ЛГ ставить полный балл; если половина и больше половины дефектов влияют на ЛГ вычесть 0,15; если меньше половины ставить 0.</t>
  </si>
  <si>
    <t>Все записи в ведомости читаемы</t>
  </si>
  <si>
    <t>Вычесть 0,1 если одно слово или несколько написаны неразборчиво</t>
  </si>
  <si>
    <t>Заполнение полей ведомости дефектов №2</t>
  </si>
  <si>
    <t>Исправление ошибок в ведомости дефектов №2</t>
  </si>
  <si>
    <t>Состояние ведомости дефектов №2</t>
  </si>
  <si>
    <t>Правильные методы используются при снятии стопорения</t>
  </si>
  <si>
    <t>Вычесть 0.1 за каждый случай удаления стопорного элемента не цельной частью, допущено касание или упор на элементы ВС</t>
  </si>
  <si>
    <t>Правильно использован инструмент</t>
  </si>
  <si>
    <t>Вычесть 0.3 за каждый случай неправильного использования инструмента</t>
  </si>
  <si>
    <t>Установка стопорения соответствует требованиям</t>
  </si>
  <si>
    <t>Вычесть 0.25 если стопорные элементы установлены не в соответствии с требованиями</t>
  </si>
  <si>
    <t>Демонтаж</t>
  </si>
  <si>
    <t xml:space="preserve">Колодка трубопроводов демонтирована </t>
  </si>
  <si>
    <t xml:space="preserve">Вычесть 0,2 если колодка трубопроводов не демонтирована </t>
  </si>
  <si>
    <t>Трубопрводы отстыкованы</t>
  </si>
  <si>
    <t>Вычесть 0,15 если не используется 2 ключа или допущен упор ключа на элементы конструкции или обвязки двигателя</t>
  </si>
  <si>
    <t>Подготовка заглушек</t>
  </si>
  <si>
    <t>Вычесть 0,05 если заглушка не протерта бензином перед установкой</t>
  </si>
  <si>
    <t xml:space="preserve">Выполнено глушение трубопроводов </t>
  </si>
  <si>
    <t>Вычесть 0,1 если не заглучшен трубопровод или штуцер.</t>
  </si>
  <si>
    <t>Рычаги управления зафиксированы</t>
  </si>
  <si>
    <t>Вычесть 0,2 если не зафиксированы проволокой</t>
  </si>
  <si>
    <t xml:space="preserve">Хомут крепления демонтирован </t>
  </si>
  <si>
    <t>Вычесть 0,2 если не демонтирован</t>
  </si>
  <si>
    <t xml:space="preserve">Выплнен демонтаж агрегата </t>
  </si>
  <si>
    <t>Вычесть 0,5 если агрегат демонтирован не аккуратно,не допущены удары, при затрудненом демонтаже использована резиновая киянка</t>
  </si>
  <si>
    <t>Выполнено глушение места подстыковки НР-40 на коробке приводов</t>
  </si>
  <si>
    <t xml:space="preserve">Вычесть 0,3 если не зажата пленка отбортовочным хомутом </t>
  </si>
  <si>
    <t>Отстыковка и глушение электроразъемов</t>
  </si>
  <si>
    <t>Вычесть 0,5 всем участникам</t>
  </si>
  <si>
    <t>Осмотр и обслуживание</t>
  </si>
  <si>
    <t xml:space="preserve">Хранение агрегата при обслуживании </t>
  </si>
  <si>
    <t>Вычесть 0.2 если не содержится аккуратно при обслуживании (хранится не на подкладке, ударяется)</t>
  </si>
  <si>
    <t>Хранение крепежа</t>
  </si>
  <si>
    <t>Вычесть 0.2 если не хранится в сортовике или если перепутан</t>
  </si>
  <si>
    <t xml:space="preserve">Агрегат очищен </t>
  </si>
  <si>
    <t>Вычесть 0,3 если не очищен или очищен без Нефраса</t>
  </si>
  <si>
    <t>Агрегат осмотрен на повреждения</t>
  </si>
  <si>
    <t>Вычесть 0,3 если не осмотрен на повреждения</t>
  </si>
  <si>
    <t>Приемные штуцеры очищены и смазаны перед установкой</t>
  </si>
  <si>
    <t>Вычесть 0,1 если разъем не очищен или не смазан  перед установкой</t>
  </si>
  <si>
    <t xml:space="preserve">Приводная рессора очищена и смазана перед установкой </t>
  </si>
  <si>
    <t xml:space="preserve">Вычесть 0,2 если не очищена или не смазана перед установкой </t>
  </si>
  <si>
    <t xml:space="preserve">Консервация агрегата </t>
  </si>
  <si>
    <t xml:space="preserve">Вычесть 0,2 если не сообщил эксперту о необходимости консервации агрегата </t>
  </si>
  <si>
    <t>Монтаж</t>
  </si>
  <si>
    <t xml:space="preserve">Заглушка на коробке приводов демонтирована </t>
  </si>
  <si>
    <t>Вычесть 0,2 если не демонтирована до начала монтажа НР-40</t>
  </si>
  <si>
    <t xml:space="preserve">Уплотнительное кольцо установлено на фланец крепления насоса реголятора </t>
  </si>
  <si>
    <t>Вычесть 0,2 если кольцо не установлено перед установкой НР-40</t>
  </si>
  <si>
    <t xml:space="preserve">Установка хомута крепеления </t>
  </si>
  <si>
    <t>Вычесть 0,3 если хомут ориентирован не горизонтально, зазор между половинками хомута не одинаковый</t>
  </si>
  <si>
    <t xml:space="preserve">Вынты хомута крепеления затянуты моментом </t>
  </si>
  <si>
    <t>Вычесть 0,4 если винт не затянуты моментом 7Нм (2шт.)</t>
  </si>
  <si>
    <t>Трубопроводы состыкованы</t>
  </si>
  <si>
    <t xml:space="preserve">Вычесть 0,1 если при затяжке не спользуется 2 ключа, если допущен упор ключа на элементы кострукции </t>
  </si>
  <si>
    <t xml:space="preserve"> Гайки трубопроводов затянуты согласно инструкции</t>
  </si>
  <si>
    <t>Вычесть 0,15 если затянут не моментом 6Нм или не подтянуты на 30 град.</t>
  </si>
  <si>
    <t>Излишки смазки удалены</t>
  </si>
  <si>
    <t xml:space="preserve">Вычесть 0,4 если есть остатки смазки на штуцерах </t>
  </si>
  <si>
    <t>Вычесть 0,2 за каждое падение инструмента или запчасти</t>
  </si>
  <si>
    <t>Завершение работы</t>
  </si>
  <si>
    <t>Чистота и организация рабочего места</t>
  </si>
  <si>
    <t xml:space="preserve">Вычесть 0,4 если нагромождение инструмента, беспорядок во время работы и рабочее место не убрано по окончании работы </t>
  </si>
  <si>
    <t>Правильно использована эксплуатационно-техническая документация</t>
  </si>
  <si>
    <t>Вычесть 0,2 если нарушена последовательность операций в соответствии с КЗ</t>
  </si>
  <si>
    <t>Использование Инструкции по эксплуатации и обслуживанию</t>
  </si>
  <si>
    <t>Вычесть 0,15 если не использована иснтрукция в пунктах где указаны ссылки.</t>
  </si>
  <si>
    <t>Снят предупреждающий знак</t>
  </si>
  <si>
    <t xml:space="preserve">Вычесть 0,2 если знак не возвращен на свое место </t>
  </si>
  <si>
    <t>Выполнена проверка инструмента</t>
  </si>
  <si>
    <t>Вычесть 0,3 если не проверена дата поверки динамометрического ключа</t>
  </si>
  <si>
    <t xml:space="preserve">Подписи в технолгиечской карте </t>
  </si>
  <si>
    <t xml:space="preserve">Вычесть 0,15 не стоит подпись и дата в технологической карте за выполненный пункт </t>
  </si>
  <si>
    <t>Неисправленные Ошибки в ведомости отсутствуют</t>
  </si>
  <si>
    <t>Наличие посторонних предметов, инструмента на ВС</t>
  </si>
  <si>
    <t>Вычесть 0,1 если оставлен инструмент на двигателе, раме или поддоне, наличие посторонних предметов</t>
  </si>
  <si>
    <t>Запрошена проверка работоспособности</t>
  </si>
  <si>
    <t>Вычесть 0,3 если не запрошена проверка соединений на отсутствие течей</t>
  </si>
  <si>
    <t>результат соответствует стандартам индустрии</t>
  </si>
  <si>
    <t>результат соответствует стандартам индустрии, и в определенной степени превосходит эти стандарты</t>
  </si>
  <si>
    <t>результат в целом превосходит стандарты индустрии и оценивается как превосходный, исключительный</t>
  </si>
  <si>
    <t>Работа со схемами и технической документацией</t>
  </si>
  <si>
    <t xml:space="preserve">Работа с документацией </t>
  </si>
  <si>
    <t>Вычесть 0,5 если участник не ипользет АС43-13, SWPM</t>
  </si>
  <si>
    <t>Работы выполнялись последовательно согласно Конкурсному заданию</t>
  </si>
  <si>
    <t>Если не соблюдалась последовательность, вычесть полный балл</t>
  </si>
  <si>
    <t>Подготовка к работе, проверка работоспособности</t>
  </si>
  <si>
    <t>Проверка даты поверки инструмента и оборудования (мультиметр, источник питания, стрипмастер, обжимной инструмент)</t>
  </si>
  <si>
    <t>Если проверка не выполнена одного из оборудования или инструмента, то снимается полный балл</t>
  </si>
  <si>
    <t>Проверка работоспособности инструмента и оборудования (стрипмастер)</t>
  </si>
  <si>
    <t>Если не выполнен контрольный срез и не предъявлен эксперту, снимается полный балл</t>
  </si>
  <si>
    <t>Проверка работоспособности  элементов электроцепи (провода прозвонка, лампочки , переключатели, реле)</t>
  </si>
  <si>
    <t>Если не выполнена прозвонка, снимается полный балл</t>
  </si>
  <si>
    <t>Использование инструмента по назначению (обжимные клещи, инструмент по установке хомутов и т.д)</t>
  </si>
  <si>
    <t xml:space="preserve">Если инструмент используется не по назначению , вычесть полный балл </t>
  </si>
  <si>
    <t>Монтаж проводки</t>
  </si>
  <si>
    <t>Длина провода в жгуте корректна</t>
  </si>
  <si>
    <t>Если разная длина провод в жгуте, то снимается полный балл за каждый случай</t>
  </si>
  <si>
    <t>Провода уложены в жгуте в соответствие с АС21-99</t>
  </si>
  <si>
    <t>Если переплетение и заломы в жгуте проводов в жгуте, снять полный балл</t>
  </si>
  <si>
    <t>Радиуcы прокладки жгута в соответствие с АС21-99</t>
  </si>
  <si>
    <t>Если радиус жгута более  10 диаметров жгута, то снимается полный балл за случай</t>
  </si>
  <si>
    <t>Выполнение уплотнительной подмотки в соответствие с AC21-99</t>
  </si>
  <si>
    <t xml:space="preserve">Если отсутствует "подмотка" ЛЕТСАР или не плотное прилегание, снимается полный балл. </t>
  </si>
  <si>
    <t>Выполнение требований к  уплотнительной подмотке</t>
  </si>
  <si>
    <t>Если  выступание ЛЕТСАР за кромку хомута  более 0,125 (3,175 мм) снимается 0,1 балла</t>
  </si>
  <si>
    <t>Бирки установлены в соответствие с SWPM ( количество )</t>
  </si>
  <si>
    <t>Если бирки расположенв на расстоянии от конца провода более чем 4 inch  и с интервалом более 72 ±1, то снимается полный балл</t>
  </si>
  <si>
    <t xml:space="preserve">Маркировка и ориентация бирок в соответствии с SWPM </t>
  </si>
  <si>
    <t>Если маркировка не выполнена заглавными латинскими буквами и арабскими цифрами, запись не размещена по центру и расстояние от концов маркировки до краев бирки менее 12,5 мм, не читаема и расположение не слева направо/сверху вниз</t>
  </si>
  <si>
    <t xml:space="preserve">Бандажи установлены в соответствие с SWPM </t>
  </si>
  <si>
    <t xml:space="preserve">Если расстояние между бандажами более 2 inch в 5 случаях и более, расстояние неравномерное между бандажами, снимается полный балл </t>
  </si>
  <si>
    <t xml:space="preserve">Срез свободных концов бандажей </t>
  </si>
  <si>
    <t>Если длина свободных концов бандажа не соответствует  размеру 10 ±1, снимается 0,1 за каждый случай</t>
  </si>
  <si>
    <t>Установка хомутов в соответствие с AC21-99</t>
  </si>
  <si>
    <t>Вычесть 0,3 если хомут ориентирован не правильно или при установке не использованы 2 шайбы</t>
  </si>
  <si>
    <t>Стяжки установлены в соответствие с AC21-99</t>
  </si>
  <si>
    <t xml:space="preserve">Если расстояние между стяжками более 2 inch в 5 случаях и более, расстояние неравномерное между стяжками, стяжки ориентированы не в одну сторону снимается полный балл </t>
  </si>
  <si>
    <t>Срез стяжек в соответствие с AC21-99</t>
  </si>
  <si>
    <t>Выступание свободного конца больше толщины стяжки снимается  0,2</t>
  </si>
  <si>
    <t>Установка контактов в эл.соединитель</t>
  </si>
  <si>
    <t>Настройка обжимного инструмента</t>
  </si>
  <si>
    <t>Если отсутствует проверка G0/No Go, не предъявлено эксперту выбор и положение позиционера, селектора, не установлена скрепка, снимается полный балл за случай</t>
  </si>
  <si>
    <t>Эл.соединитель установлен в соответствие с SWPM</t>
  </si>
  <si>
    <t>Установка питание не к socket снятие 0,2</t>
  </si>
  <si>
    <t>Установка защитного кожуха в соответствии с SWPM</t>
  </si>
  <si>
    <t>Если расположение плоскости кожуха не в горизонтальной плоскости, винты расположены не в разные направления, отсутствует уплотнительная подмотка, снимается полный балл за случай</t>
  </si>
  <si>
    <t xml:space="preserve">Обжим контактов </t>
  </si>
  <si>
    <t>Если  зазор между контактом и изоляцией провод не в пределах 0,3-0,8 снятие 0,1 за каждый случай.</t>
  </si>
  <si>
    <t xml:space="preserve">Жилы провода установлены в контакт </t>
  </si>
  <si>
    <t>Если  стренги  жилы не в хвостовике контакта, жила провода не видна из контрольного отверстия, снимается полный балл за случай</t>
  </si>
  <si>
    <t xml:space="preserve">Установка контактов  в эл.соединитель </t>
  </si>
  <si>
    <t>Если установка контактов производится без использования специального инструмента, контакты  установлены не до упора, то снимается балл за каждый случай</t>
  </si>
  <si>
    <t>Установка контактов в эл.соединитель в соответствие с  эл.схемой</t>
  </si>
  <si>
    <t>Если одно из буквенных значение установленных контактов не соответствует обозначению на схеме, снимается полный балл</t>
  </si>
  <si>
    <t>Крепление  блочного эл.соединителя ориентировано и установлено в соответствие с АС21-99</t>
  </si>
  <si>
    <t>неправильная ориентация буквы А, установка блочной части не соответствует зоне установки, направление и размер крепления не соответствуют требованиям снимается 0,3 за каждый случай</t>
  </si>
  <si>
    <t>Обжимка наконечников</t>
  </si>
  <si>
    <t>Жилы зафиксированы в наконечнике</t>
  </si>
  <si>
    <t xml:space="preserve">Выступание жилы не соответствует размеру 1 мм или маркер не стой стороны наконечник снимается 0,05 за каждый слкучай </t>
  </si>
  <si>
    <t>Наконечник подсоединены к оборудованию в соответствие с АС21-99</t>
  </si>
  <si>
    <t>Наконечник ориентирован правильно при установке. Жила провода со стороны шляпки винта. Вычесть балл за случай</t>
  </si>
  <si>
    <t>Пайка элементов</t>
  </si>
  <si>
    <t>Настройка паяльной станции в соответствие с руководством по эксплуатации</t>
  </si>
  <si>
    <t>за каждый случай снимается 0,2 Огнеопасные материалы находятся вблизи паяльной станции, не используется подставка под паяльник,  очищающая губка сухая, жало паяльника не чистое, наличие излишнего количества припоя на жале паяльника, излишний припой не удаляется  при помощи губки, не выключат после окончания работы</t>
  </si>
  <si>
    <t>Темпертура пайки установлена в соответствии с использованным припоем</t>
  </si>
  <si>
    <t>Температура  выше или ниже 280С снимается 0,2</t>
  </si>
  <si>
    <t>Термоусаживаемая трубка установлена в соответствие с АС21-99</t>
  </si>
  <si>
    <t>Диаметр, длина не соответствуют, не установлена до пайки снимается 0,3 за каждый случай</t>
  </si>
  <si>
    <t>Пайка без дефектов</t>
  </si>
  <si>
    <t>За наличие одного дефекта в пайке (пор, раковин, трещин, отсутствие галтели, флюсовых и шлаковых включений) вычитается 0,1 за каждый случай</t>
  </si>
  <si>
    <t>Пайка скелетная</t>
  </si>
  <si>
    <t>за каждый случай не скелетной пайки снимается 0,05</t>
  </si>
  <si>
    <t>Соединение пропаено</t>
  </si>
  <si>
    <t>за каждый случай не пропаянного соединения снимается 0,05</t>
  </si>
  <si>
    <t>Отсутствие следов флюса</t>
  </si>
  <si>
    <t>за непромытое спиртом соединение и наличие флюса на контакте снимается за случай 0,05</t>
  </si>
  <si>
    <t>Зазор между изоляцией и жилой соответствует АС21-99</t>
  </si>
  <si>
    <t>Отсутствие зазора в пределах 1,2-1,8 снятие 0,05 за каждый случай</t>
  </si>
  <si>
    <t>Инструмент возвращен на свое место</t>
  </si>
  <si>
    <t>Если инструмент не возвращен в прежне определенное место, снимается полный балл за случай</t>
  </si>
  <si>
    <t>Если  по окончании работы не выполнена уборка (подметен пол, убран месор с рабочего стола), то снимается полный балл за случай</t>
  </si>
  <si>
    <t>Постороние предметы в зоне отсеков ВС</t>
  </si>
  <si>
    <t xml:space="preserve">Если в зоне отсеков присутствует мусор (снятая изоляция, шайбы, гайки, бумажки, пыль, остатки летсара и т.д.), снимается полный балл за одно присутствие </t>
  </si>
  <si>
    <t>Раздельная утилизация отходов</t>
  </si>
  <si>
    <t>Если утилизация производится в баки не по назначение, снимается полный балл за случай</t>
  </si>
  <si>
    <t>Используются средства индивидуальной защиты</t>
  </si>
  <si>
    <t>Если работы выполняются без использования СИЗ, снимается полный балл за случай</t>
  </si>
  <si>
    <t xml:space="preserve">Использование инструмента по назначению </t>
  </si>
  <si>
    <t>Если инструмент использовался не по назначению, снимается полный балл за случай</t>
  </si>
  <si>
    <t>Проверка работоспособности электроцепи</t>
  </si>
  <si>
    <t>Настройка мультиметра</t>
  </si>
  <si>
    <t>Если  выбран не режим  необходимого измерения  (звуковой сигнал, микроометр, мегоометр), прозвонка выполнена после подачи питания, выбор и подключение щупов не в соответствии с полярностью , не выключен после окончания работы, снимается полный балл за случай</t>
  </si>
  <si>
    <t>Настройка источника питания</t>
  </si>
  <si>
    <t>Если  выбрано напряжение не соответствующее величине указанной вэлектросхеме, при подключении к цепи блок питания включен, не выключено и не убрано после окончания работы, снимается полный балл за случай</t>
  </si>
  <si>
    <t>Полярность при подключении к стенду согласно к схеме</t>
  </si>
  <si>
    <t>Если полярность выбрана не в соответствии со схемой, снимается полный балл</t>
  </si>
  <si>
    <t>Проверка работоспособности</t>
  </si>
  <si>
    <t>Если при подключении к источнику питания не выполняется управление освещением, то снимается полный балл</t>
  </si>
  <si>
    <t>Поиск и устранение неисправностей</t>
  </si>
  <si>
    <t>Неисправности</t>
  </si>
  <si>
    <t>Проведен осмотр</t>
  </si>
  <si>
    <t>Работа с докуметацией</t>
  </si>
  <si>
    <t>Вычесть полный балл, если не надет защитнный головной убор</t>
  </si>
  <si>
    <t>В этом случае эксперту необходимо самостоятельно напомнить участнику.</t>
  </si>
  <si>
    <t>Перед каждным участником убрать огнетушитель</t>
  </si>
  <si>
    <t>Проверена годность средств пожаротушения</t>
  </si>
  <si>
    <t>Вычесть полный балл, если не проверена зарядка огнетушителя</t>
  </si>
  <si>
    <t>Проверена дата поверки водило</t>
  </si>
  <si>
    <t xml:space="preserve">Передняя стойка шасси (колесо, пневматик, амортизатор стойки) </t>
  </si>
  <si>
    <t>Вычесть полный балл, за невыполнение операции Проверить: 
- отсутствие повреждений, порезов, проколов; 
- состояние контровки гаек болтов (гаек осей колес);</t>
  </si>
  <si>
    <t>Передняя стойка шасси (пневматик)</t>
  </si>
  <si>
    <t xml:space="preserve"> Проверить:
- проверить обжатие пневматика -Записать в ведомость
Вычесть полный балл если операция выполненна частично или не в полном объеме</t>
  </si>
  <si>
    <t>Вертолет пустой, участник записывает фактические данные</t>
  </si>
  <si>
    <t>Передняя стойка шасси (Стойка, амортизатор)</t>
  </si>
  <si>
    <t xml:space="preserve">Проверить:
- показания «ЛИМБА»
</t>
  </si>
  <si>
    <t>Левый борт фюзеляжа (левая дверь)</t>
  </si>
  <si>
    <t xml:space="preserve">Открыть левую дверь и установить трап. Вычесть полный балл за не выполнение операции
</t>
  </si>
  <si>
    <t>Левый борт фюзеляжа (Заземление)</t>
  </si>
  <si>
    <t>Убрать заземление, закрыть люк Вычесть полный балл за не выполнение операции</t>
  </si>
  <si>
    <t>Левый борт фюзеляжа (Ниши аккумуляторных батарей)</t>
  </si>
  <si>
    <t>Открыть люк аккумуляторных батареей, убедиться в их наличии, закрыть люк). Вычесть полный балл за не выполнение операции</t>
  </si>
  <si>
    <t>Левый борт фюзеляжа (ШРАП)</t>
  </si>
  <si>
    <t>Закрыть крышку ШРАП. Вычесть полный балл, если не закрыта крышка ШРАП</t>
  </si>
  <si>
    <t>Перед каждным участником открывать крышку ШРАП</t>
  </si>
  <si>
    <t>Левый/правый борт фюзеляжа (ПВД)</t>
  </si>
  <si>
    <t xml:space="preserve">Снять заглушки с ПВД.
- продефектировать ПВД на наличие посторонних предметов и грязи Вычесть полный балл за не выполнение операции
</t>
  </si>
  <si>
    <t>Выполнен осмотр зоны №2 согласно листу осмотра</t>
  </si>
  <si>
    <t>Правый борт (Воздухозаборник КО-50)</t>
  </si>
  <si>
    <t>Проверить воздухозаборник КО-50 на наличие посторонних предметов и грязи. Вычесть полный балл за не выполнение операции</t>
  </si>
  <si>
    <t>Правый борт (Капот КО-50)</t>
  </si>
  <si>
    <t xml:space="preserve">Правый борт 
- Капот КО-50 проверить на наличие посторонних предметов, грязи.
- Закрыть капот
</t>
  </si>
  <si>
    <t>Открывать капот КО-50 перед каждым конкурсантом</t>
  </si>
  <si>
    <t>Правый борт (подвесной топливный бак)</t>
  </si>
  <si>
    <t>Слить отстой топлива. Вычесть полный балл, за невыполнение операции (ИМИТАЦИЯ открытия крана слива отстоя топлива – доложить эксперту)</t>
  </si>
  <si>
    <t>Топливные баки пусты, но при этом эксперту проконтролировать что бы участник не открывал краны.</t>
  </si>
  <si>
    <t>Правая основная стойка шасси (колодки тормозов)</t>
  </si>
  <si>
    <t xml:space="preserve"> Вычесть полный балл, за невыполнение операции Проверить: 
- зазор между колодками тормозов и рубашкой тормоза 
</t>
  </si>
  <si>
    <t>Участник записывает фактические данные</t>
  </si>
  <si>
    <t xml:space="preserve">Правый борт (промежуточный редуктор) </t>
  </si>
  <si>
    <t xml:space="preserve">Вычесть полный балл, за невыполнение операции Проверить:
- Уровень масла в промежуточном редукторе
</t>
  </si>
  <si>
    <t>Правый борт (Хвостовой  редуктор)</t>
  </si>
  <si>
    <t xml:space="preserve"> Вычесть полный балл, за невыполнение операции  Проверить:
- Уровень масла в хвостовом  редукторе
</t>
  </si>
  <si>
    <t>Рулевой винт (Втулка)</t>
  </si>
  <si>
    <t xml:space="preserve">Вычесть полный балл, за невыполнение операции  Проверить:
Уровень и чистоту масла в стаканчиках шарниров рулевого винта
</t>
  </si>
  <si>
    <t>Амортизатор хвостовой опоры</t>
  </si>
  <si>
    <t xml:space="preserve">Вычесть полный балл, за невыполнение операции   Проверить:
- Выход штока
</t>
  </si>
  <si>
    <t>Стабилизатор (левая/правая консоль)</t>
  </si>
  <si>
    <t xml:space="preserve">Вычесть полный балл, за невыполнение операции   Проверить
- Чистоту дренажных отверстий
</t>
  </si>
  <si>
    <t>Левый борт (подвесной топливный бак)</t>
  </si>
  <si>
    <t>Левая основная стойка шасси (колодки тормозов)</t>
  </si>
  <si>
    <t>Левый борт (Люк гидравлической системы)</t>
  </si>
  <si>
    <t xml:space="preserve">Вычесть полный балл, за невыполнение операции или не обранужение подтеков Проверить:
- чистоту
- отсутствие подтеков гидравлической жидкости (на штуцера нагнетания и всасывания ОГС и ДГС)
</t>
  </si>
  <si>
    <t>Имитировать АМГ подтеки ГС</t>
  </si>
  <si>
    <t>Носовая часть фюзеляжа (передняя опора шасси)</t>
  </si>
  <si>
    <t>Вычесть полный балл, за невыполнение операции или стыкову за неверное буксировочное отверстие Пристыковать буксировочное водило за необходимое буксировочное отверстие</t>
  </si>
  <si>
    <t xml:space="preserve">Эксперту проконтролировать правильность стыковки </t>
  </si>
  <si>
    <t>Носовая часть фюзеляжа (Пылезащитные устройства)</t>
  </si>
  <si>
    <t xml:space="preserve">Вычесть полный балл, за невыполнение или частичное выполнение операции-Открыть люк
- Снять чехлы пылезащитных устройств
</t>
  </si>
  <si>
    <t>Перед каждым участником устанавливать чехлы ПЗУ и закрывать люк в потолке НЧФ</t>
  </si>
  <si>
    <t xml:space="preserve">Вычесть полный балл, за невыполнение или частичное выполнение операции Осмотреть  воздушный канал между ПЗУ и воздухозаборником.
Проверить:
- отсутствие посторонних предметов
- чистоту
- закрыть люк
</t>
  </si>
  <si>
    <t>Кабина экипажа</t>
  </si>
  <si>
    <t>Вычесть полный балл, за невыполнение операции Проверить кабину на отсутствие посторонних предметов</t>
  </si>
  <si>
    <t>Перед каждым участником в кабине оставлять посторонний предмет (отвертку) ПОСЛЕ ОКОНЧАНИЯ ЧЕМПИОНАТА ПРОКОНТРОЛИРОВАТЬ, ЧТО ЕЕ ЗАБРАЛИ</t>
  </si>
  <si>
    <t>Кабина экипажа (левая боковая панель электропульта)</t>
  </si>
  <si>
    <t>Вычесть полный балл, за невыполнение операции  Проконтролировать давление в пневмосистеме и тормозах колес (ИМИТАЦИЯ – найти необходимые манометры и снять показания – доложить эксперту)</t>
  </si>
  <si>
    <t>Во мремя работы участника в кабине присутствует эксперт. Давление в тормозах колес и пневмосистеме - 0 кгс/см2</t>
  </si>
  <si>
    <t>Основные шасси вертолета</t>
  </si>
  <si>
    <t>Вычесть полный балл, за невыполнение или частичное выполнение операции Убрать колодки</t>
  </si>
  <si>
    <t>Перед каждым участником устанавалтивать колодки</t>
  </si>
  <si>
    <t>Отборочный этап чемпионата по профессиональному мастерству "Профессионалы"2023</t>
  </si>
  <si>
    <t xml:space="preserve">Вычесть 0,4 за каждый неправильно выполненый расчет </t>
  </si>
  <si>
    <t>Вычесть 0,3 за каждый случай, если расчет не 1.5 диаметра +толщина пакета</t>
  </si>
  <si>
    <t>Вычесть 0,3 за каждый неверно выполненный эскиз</t>
  </si>
  <si>
    <t xml:space="preserve">Выбранны заготовки необходимой толщины </t>
  </si>
  <si>
    <t xml:space="preserve">Вычесть 0,1 если толщина выбранных заготовок не соответствует заданию </t>
  </si>
  <si>
    <t>100х2; 105,5х2; 28х2; 95х2.  Указать количество совпадающих размеров</t>
  </si>
  <si>
    <t>Отверстия 4 мм (8шт.) детали 1 соответствуют чертежу</t>
  </si>
  <si>
    <t>Растояние от края 15мм х 8шт. Расстояние между центрами 40мм х 8шт. Вычесть 0,1 за каждый не выполненный размер</t>
  </si>
  <si>
    <t>Расстояние от края детали до центра отверстий диаметром 24 мм на детали 1</t>
  </si>
  <si>
    <t>35 мм х 4 шт. Вычесть 0,1 за каждый не выполненный размер</t>
  </si>
  <si>
    <t>Диаметр отверстий 24 мм на детали 1 соответствуют чертежу</t>
  </si>
  <si>
    <t>32 мм х 2 шт. вычесть 0,05 за каждый не выполненный размер</t>
  </si>
  <si>
    <t>Отверстия 4 мм (2шт.)  на детали 2 соответствуют чертежу</t>
  </si>
  <si>
    <t>Расстояние от края 10 мм х 4 шт.. Вычесть 0,1 за каждый не выполненный размер</t>
  </si>
  <si>
    <t>39,7х2; 30,7х2; 30х2; 32,7х2. Вычесть 0,2 за каждый не выполненный размер</t>
  </si>
  <si>
    <t xml:space="preserve">R3х10, R10х2,  Указать количество соответствующих чертежу </t>
  </si>
  <si>
    <t>Фаски на фетали 2 соответствуют четежу</t>
  </si>
  <si>
    <r>
      <t>15х45</t>
    </r>
    <r>
      <rPr>
        <sz val="14"/>
        <color theme="1"/>
        <rFont val="Calibri"/>
        <family val="2"/>
        <charset val="204"/>
      </rPr>
      <t>° х 2шт. Вычесть 0,05 за каждый не выполненный размер</t>
    </r>
  </si>
  <si>
    <t>Если размер шага в 90% случаев выполнен верно - участник получает 0,4 балла, если 75-90% снимается 0,2, менее 75% ставится 0 баллов</t>
  </si>
  <si>
    <t>8-7 - полный балл;6 - снимается 1/2 балла;</t>
  </si>
  <si>
    <t>Расстояние от края детали до центра отверстий деталь 2     (8 шт.)</t>
  </si>
  <si>
    <t>Если перемычка 90% случаев выполнена верно - участник получает 0,6 балла, если 75-90% снимается 0,3, менее 75% ставится 0 баллов</t>
  </si>
  <si>
    <t>Перезенковка отсутствует. Вычесть 0,4 если присутствует</t>
  </si>
  <si>
    <t>Отсутствие заусенцев и задиров на входной и выходной кромке отверстий детали 1 и 2</t>
  </si>
  <si>
    <t>Вычесть 0,1 при наличии заусенцев</t>
  </si>
  <si>
    <t>Вычесть 0,35 если не по кромке детали 1</t>
  </si>
  <si>
    <t>Вычесть 0,2 если выбрана не заклепка ОСТ1.34097-80 3,5-8 и ОСТ1.34076-80 3-7</t>
  </si>
  <si>
    <t>Отсутствие дефектов- скос замыкающей, повреждение на закладной, деформация металла.</t>
  </si>
  <si>
    <t>Г</t>
  </si>
  <si>
    <t>Д</t>
  </si>
  <si>
    <t>Индикация работает, согласно легенде</t>
  </si>
  <si>
    <t>Вычесть полный балл, если не соответствует легенде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</si>
</sst>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2"/>
      <color theme="1"/>
      <name val="Calibri"/>
      <family val="2"/>
      <charset val="204"/>
      <scheme val="minor"/>
    </font>
    <font>
      <b/>
      <sz val="12"/>
      <color theme="1"/>
      <name val="Calibri"/>
      <family val="2"/>
      <scheme val="minor"/>
    </font>
    <font>
      <sz val="12"/>
      <color theme="1" tint="0.499984740745262"/>
      <name val="Calibri"/>
      <family val="2"/>
      <charset val="204"/>
      <scheme val="minor"/>
    </font>
    <font>
      <b/>
      <sz val="12"/>
      <color theme="0"/>
      <name val="Calibri"/>
      <family val="2"/>
      <scheme val="minor"/>
    </font>
    <font>
      <b/>
      <sz val="14"/>
      <color theme="1"/>
      <name val="Calibri"/>
      <family val="2"/>
      <scheme val="minor"/>
    </font>
    <font>
      <b/>
      <sz val="14"/>
      <color theme="0"/>
      <name val="Calibri"/>
      <family val="2"/>
      <scheme val="minor"/>
    </font>
    <font>
      <sz val="14"/>
      <color theme="1"/>
      <name val="Times New Roman"/>
      <family val="1"/>
      <charset val="204"/>
    </font>
    <font>
      <sz val="14"/>
      <name val="Arial"/>
      <family val="2"/>
      <charset val="204"/>
    </font>
    <font>
      <sz val="14"/>
      <name val="Times New Roman"/>
      <family val="1"/>
      <charset val="204"/>
    </font>
    <font>
      <sz val="14"/>
      <color theme="1"/>
      <name val="Arial"/>
      <family val="2"/>
    </font>
    <font>
      <sz val="14"/>
      <color rgb="FFFF0000"/>
      <name val="Times New Roman"/>
      <family val="1"/>
      <charset val="204"/>
    </font>
    <font>
      <sz val="14"/>
      <color rgb="FF000000"/>
      <name val="Times New Roman"/>
      <family val="1"/>
      <charset val="204"/>
    </font>
    <font>
      <sz val="12"/>
      <color theme="1"/>
      <name val="Times New Roman"/>
      <family val="1"/>
      <charset val="204"/>
    </font>
    <font>
      <sz val="14"/>
      <color theme="1"/>
      <name val="Calibri"/>
      <family val="2"/>
      <charset val="204"/>
    </font>
  </fonts>
  <fills count="5">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49">
    <xf numFmtId="0" fontId="0" fillId="0" borderId="0" xfId="0"/>
    <xf numFmtId="0" fontId="0" fillId="0" borderId="0" xfId="0" applyAlignment="1">
      <alignment horizontal="right"/>
    </xf>
    <xf numFmtId="0" fontId="2" fillId="0" borderId="0" xfId="0" applyFont="1" applyAlignment="1">
      <alignment horizontal="right"/>
    </xf>
    <xf numFmtId="0" fontId="0" fillId="0" borderId="0" xfId="0" applyAlignment="1">
      <alignment wrapText="1"/>
    </xf>
    <xf numFmtId="0" fontId="0" fillId="0" borderId="0" xfId="0" applyAlignment="1">
      <alignment horizontal="center"/>
    </xf>
    <xf numFmtId="0" fontId="1" fillId="0" borderId="0" xfId="0" applyFont="1" applyAlignment="1">
      <alignment horizontal="center" vertical="center" wrapText="1"/>
    </xf>
    <xf numFmtId="0" fontId="0" fillId="0" borderId="1" xfId="0" applyBorder="1" applyAlignment="1">
      <alignment horizontal="center"/>
    </xf>
    <xf numFmtId="0" fontId="3" fillId="3" borderId="0" xfId="0" applyFont="1" applyFill="1" applyAlignment="1">
      <alignment horizontal="center" vertical="center" wrapText="1"/>
    </xf>
    <xf numFmtId="0" fontId="4" fillId="2" borderId="0" xfId="0" applyFont="1" applyFill="1" applyAlignment="1">
      <alignment horizontal="center"/>
    </xf>
    <xf numFmtId="0" fontId="4" fillId="2" borderId="0" xfId="0" applyFont="1" applyFill="1"/>
    <xf numFmtId="0" fontId="4" fillId="2" borderId="0" xfId="0" applyFont="1" applyFill="1" applyAlignment="1">
      <alignment wrapText="1"/>
    </xf>
    <xf numFmtId="0" fontId="4" fillId="0" borderId="0" xfId="0" applyFont="1"/>
    <xf numFmtId="0" fontId="0" fillId="0" borderId="0" xfId="0" applyAlignment="1">
      <alignment horizontal="left"/>
    </xf>
    <xf numFmtId="0" fontId="0" fillId="0" borderId="0" xfId="0" quotePrefix="1" applyAlignment="1">
      <alignment horizontal="left"/>
    </xf>
    <xf numFmtId="0" fontId="5" fillId="3" borderId="0" xfId="0" applyFont="1" applyFill="1" applyAlignment="1">
      <alignment horizontal="center" vertical="center" wrapText="1"/>
    </xf>
    <xf numFmtId="0" fontId="5" fillId="3" borderId="0" xfId="0" applyFont="1" applyFill="1" applyAlignment="1">
      <alignment horizontal="left" vertical="center" wrapText="1"/>
    </xf>
    <xf numFmtId="2" fontId="4" fillId="2" borderId="0" xfId="0" applyNumberFormat="1" applyFont="1" applyFill="1"/>
    <xf numFmtId="2" fontId="5" fillId="3" borderId="0" xfId="0" applyNumberFormat="1" applyFont="1" applyFill="1" applyAlignment="1">
      <alignment horizontal="center" vertical="center" wrapText="1"/>
    </xf>
    <xf numFmtId="0" fontId="0" fillId="0" borderId="0" xfId="0" quotePrefix="1"/>
    <xf numFmtId="0" fontId="0" fillId="0" borderId="0" xfId="0" quotePrefix="1" applyAlignment="1">
      <alignment wrapText="1"/>
    </xf>
    <xf numFmtId="0" fontId="0" fillId="0" borderId="1" xfId="0" applyBorder="1" applyAlignment="1">
      <alignment horizontal="center" wrapText="1"/>
    </xf>
    <xf numFmtId="0" fontId="0" fillId="0" borderId="1" xfId="0" quotePrefix="1" applyBorder="1" applyAlignment="1">
      <alignment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7" fillId="0" borderId="1" xfId="0" applyFont="1" applyBorder="1" applyAlignment="1">
      <alignment horizontal="left" vertical="center" wrapText="1"/>
    </xf>
    <xf numFmtId="0" fontId="6" fillId="4"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0" fillId="0" borderId="1" xfId="0" applyFill="1" applyBorder="1" applyAlignment="1">
      <alignment horizontal="center"/>
    </xf>
    <xf numFmtId="0" fontId="8" fillId="0" borderId="1" xfId="0" applyFont="1" applyBorder="1" applyAlignment="1">
      <alignment horizontal="left" vertical="center" wrapText="1"/>
    </xf>
    <xf numFmtId="0" fontId="9" fillId="0" borderId="1" xfId="0" applyFont="1" applyBorder="1" applyAlignment="1">
      <alignment wrapText="1"/>
    </xf>
    <xf numFmtId="0" fontId="10" fillId="0" borderId="1" xfId="0" applyFont="1" applyBorder="1" applyAlignment="1">
      <alignment horizontal="center" vertical="center" wrapText="1"/>
    </xf>
    <xf numFmtId="0" fontId="3" fillId="3" borderId="2" xfId="0" applyFont="1" applyFill="1" applyBorder="1" applyAlignment="1">
      <alignment horizontal="center" vertical="center" wrapText="1"/>
    </xf>
    <xf numFmtId="0" fontId="0" fillId="4" borderId="1" xfId="0" applyFill="1" applyBorder="1" applyAlignment="1">
      <alignment horizontal="center"/>
    </xf>
    <xf numFmtId="0" fontId="6" fillId="4" borderId="1" xfId="0" applyFont="1" applyFill="1" applyBorder="1" applyAlignment="1">
      <alignment horizontal="center" vertical="center" wrapText="1"/>
    </xf>
    <xf numFmtId="0" fontId="7" fillId="4"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8" fillId="4" borderId="1" xfId="0" applyFont="1" applyFill="1" applyBorder="1" applyAlignment="1">
      <alignment horizontal="center" vertical="center" wrapText="1"/>
    </xf>
    <xf numFmtId="0" fontId="0" fillId="4" borderId="0" xfId="0" applyFill="1" applyAlignment="1">
      <alignment vertical="top" wrapText="1"/>
    </xf>
    <xf numFmtId="0" fontId="6" fillId="4" borderId="0" xfId="0" applyFont="1" applyFill="1" applyBorder="1" applyAlignment="1">
      <alignment horizontal="left" vertical="center" wrapText="1"/>
    </xf>
    <xf numFmtId="0" fontId="11" fillId="4" borderId="3" xfId="0" applyFont="1" applyFill="1" applyBorder="1" applyAlignment="1">
      <alignment vertical="top" wrapText="1"/>
    </xf>
    <xf numFmtId="0" fontId="6" fillId="4" borderId="0" xfId="0" applyFont="1" applyFill="1" applyAlignment="1">
      <alignment vertical="top" wrapText="1"/>
    </xf>
    <xf numFmtId="0" fontId="6" fillId="4" borderId="0" xfId="0" applyFont="1" applyFill="1" applyAlignment="1">
      <alignment wrapText="1"/>
    </xf>
    <xf numFmtId="0" fontId="12" fillId="4" borderId="0" xfId="0" applyFont="1" applyFill="1" applyAlignment="1">
      <alignment vertical="top" wrapText="1"/>
    </xf>
    <xf numFmtId="0" fontId="12" fillId="4" borderId="0" xfId="0" applyFont="1" applyFill="1" applyAlignment="1">
      <alignment wrapText="1"/>
    </xf>
    <xf numFmtId="0" fontId="6" fillId="0" borderId="0" xfId="0" applyFont="1" applyFill="1" applyAlignment="1">
      <alignment vertical="top" wrapText="1"/>
    </xf>
    <xf numFmtId="0" fontId="6" fillId="0" borderId="1" xfId="0" applyFont="1" applyFill="1" applyBorder="1" applyAlignment="1">
      <alignment horizontal="left" vertical="top" wrapText="1"/>
    </xf>
    <xf numFmtId="0" fontId="9"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04"/>
  <sheetViews>
    <sheetView tabSelected="1" topLeftCell="A301" zoomScale="85" zoomScaleNormal="85" workbookViewId="0">
      <selection activeCell="L302" sqref="L302"/>
    </sheetView>
  </sheetViews>
  <sheetFormatPr defaultColWidth="10.75" defaultRowHeight="15.75" x14ac:dyDescent="0.25"/>
  <cols>
    <col min="1" max="1" width="6.75" style="1" customWidth="1"/>
    <col min="2" max="2" width="30.875" customWidth="1"/>
    <col min="3" max="3" width="7.75" style="4" bestFit="1" customWidth="1"/>
    <col min="4" max="4" width="34.625" style="3" customWidth="1"/>
    <col min="5" max="5" width="10.375" style="4" customWidth="1"/>
    <col min="6" max="6" width="33.75" style="3" customWidth="1"/>
    <col min="7" max="7" width="20.75" style="3" bestFit="1" customWidth="1"/>
    <col min="8" max="8" width="7.125" style="3" bestFit="1" customWidth="1"/>
    <col min="9" max="9" width="8.375" customWidth="1"/>
  </cols>
  <sheetData>
    <row r="2" spans="1:9" ht="47.25" x14ac:dyDescent="0.25">
      <c r="B2" s="2" t="s">
        <v>15</v>
      </c>
      <c r="D2" s="19" t="s">
        <v>462</v>
      </c>
      <c r="E2" s="13"/>
    </row>
    <row r="3" spans="1:9" x14ac:dyDescent="0.25">
      <c r="B3" s="2" t="s">
        <v>21</v>
      </c>
      <c r="D3" s="13"/>
      <c r="E3" s="13"/>
    </row>
    <row r="4" spans="1:9" x14ac:dyDescent="0.25">
      <c r="B4" s="2" t="s">
        <v>17</v>
      </c>
      <c r="D4" s="18" t="s">
        <v>23</v>
      </c>
      <c r="E4" s="13"/>
    </row>
    <row r="5" spans="1:9" x14ac:dyDescent="0.25">
      <c r="B5" s="2" t="s">
        <v>5</v>
      </c>
      <c r="D5" s="18" t="s">
        <v>18</v>
      </c>
      <c r="E5" s="12"/>
    </row>
    <row r="6" spans="1:9" x14ac:dyDescent="0.25">
      <c r="B6" s="2" t="s">
        <v>14</v>
      </c>
      <c r="D6" s="18" t="s">
        <v>18</v>
      </c>
      <c r="E6" s="12"/>
    </row>
    <row r="8" spans="1:9" s="5" customFormat="1" ht="33.950000000000003" customHeight="1" x14ac:dyDescent="0.25">
      <c r="A8" s="7" t="s">
        <v>1</v>
      </c>
      <c r="B8" s="7" t="s">
        <v>13</v>
      </c>
      <c r="C8" s="7" t="s">
        <v>2</v>
      </c>
      <c r="D8" s="7" t="s">
        <v>4</v>
      </c>
      <c r="E8" s="7" t="s">
        <v>8</v>
      </c>
      <c r="F8" s="7" t="s">
        <v>3</v>
      </c>
      <c r="G8" s="7" t="s">
        <v>16</v>
      </c>
      <c r="H8" s="7" t="s">
        <v>22</v>
      </c>
      <c r="I8" s="7" t="s">
        <v>9</v>
      </c>
    </row>
    <row r="9" spans="1:9" x14ac:dyDescent="0.25">
      <c r="H9"/>
    </row>
    <row r="10" spans="1:9" s="11" customFormat="1" ht="18.75" x14ac:dyDescent="0.3">
      <c r="A10" s="8" t="s">
        <v>0</v>
      </c>
      <c r="B10" s="9" t="s">
        <v>24</v>
      </c>
      <c r="C10" s="8"/>
      <c r="D10" s="10"/>
      <c r="E10" s="8"/>
      <c r="F10" s="10"/>
      <c r="G10" s="10"/>
      <c r="H10" s="9"/>
      <c r="I10" s="16">
        <f>SUM(I11:I74)</f>
        <v>17.999999999999996</v>
      </c>
    </row>
    <row r="11" spans="1:9" ht="37.5" x14ac:dyDescent="0.25">
      <c r="A11" s="34">
        <v>1</v>
      </c>
      <c r="B11" s="25" t="s">
        <v>25</v>
      </c>
      <c r="C11" s="35"/>
      <c r="D11" s="25"/>
      <c r="E11" s="36"/>
      <c r="F11" s="25"/>
      <c r="G11" s="25"/>
      <c r="H11" s="35" t="s">
        <v>26</v>
      </c>
      <c r="I11" s="35" t="s">
        <v>26</v>
      </c>
    </row>
    <row r="12" spans="1:9" ht="75" x14ac:dyDescent="0.25">
      <c r="A12" s="34"/>
      <c r="B12" s="25" t="s">
        <v>26</v>
      </c>
      <c r="C12" s="35" t="s">
        <v>6</v>
      </c>
      <c r="D12" s="25" t="s">
        <v>28</v>
      </c>
      <c r="E12" s="36"/>
      <c r="F12" s="25" t="s">
        <v>29</v>
      </c>
      <c r="G12" s="25"/>
      <c r="H12" s="35">
        <v>1</v>
      </c>
      <c r="I12" s="35">
        <v>0.2</v>
      </c>
    </row>
    <row r="13" spans="1:9" ht="112.5" x14ac:dyDescent="0.25">
      <c r="A13" s="34"/>
      <c r="B13" s="25"/>
      <c r="C13" s="35" t="s">
        <v>6</v>
      </c>
      <c r="D13" s="25" t="s">
        <v>30</v>
      </c>
      <c r="E13" s="36"/>
      <c r="F13" s="25" t="s">
        <v>395</v>
      </c>
      <c r="G13" s="25" t="s">
        <v>396</v>
      </c>
      <c r="H13" s="35">
        <v>1</v>
      </c>
      <c r="I13" s="35">
        <v>0.2</v>
      </c>
    </row>
    <row r="14" spans="1:9" ht="75" x14ac:dyDescent="0.25">
      <c r="A14" s="34">
        <v>2</v>
      </c>
      <c r="B14" s="25" t="s">
        <v>31</v>
      </c>
      <c r="C14" s="35"/>
      <c r="D14" s="25"/>
      <c r="E14" s="36"/>
      <c r="F14" s="25"/>
      <c r="G14" s="25"/>
      <c r="H14" s="35"/>
      <c r="I14" s="35"/>
    </row>
    <row r="15" spans="1:9" ht="93.75" x14ac:dyDescent="0.25">
      <c r="A15" s="34"/>
      <c r="B15" s="25"/>
      <c r="C15" s="35" t="s">
        <v>6</v>
      </c>
      <c r="D15" s="37" t="s">
        <v>32</v>
      </c>
      <c r="E15" s="36"/>
      <c r="F15" s="37" t="s">
        <v>33</v>
      </c>
      <c r="G15" s="37" t="s">
        <v>397</v>
      </c>
      <c r="H15" s="38">
        <v>1</v>
      </c>
      <c r="I15" s="38">
        <v>0.2</v>
      </c>
    </row>
    <row r="16" spans="1:9" ht="37.5" x14ac:dyDescent="0.25">
      <c r="A16" s="34"/>
      <c r="B16" s="25"/>
      <c r="C16" s="35" t="s">
        <v>6</v>
      </c>
      <c r="D16" s="37" t="s">
        <v>34</v>
      </c>
      <c r="E16" s="36"/>
      <c r="F16" s="37" t="s">
        <v>35</v>
      </c>
      <c r="G16" s="37"/>
      <c r="H16" s="38">
        <v>1</v>
      </c>
      <c r="I16" s="38">
        <v>0.2</v>
      </c>
    </row>
    <row r="17" spans="1:9" ht="56.25" x14ac:dyDescent="0.25">
      <c r="A17" s="34"/>
      <c r="B17" s="25"/>
      <c r="C17" s="35" t="s">
        <v>6</v>
      </c>
      <c r="D17" s="37" t="s">
        <v>398</v>
      </c>
      <c r="E17" s="36"/>
      <c r="F17" s="37" t="s">
        <v>399</v>
      </c>
      <c r="G17" s="37"/>
      <c r="H17" s="38">
        <v>1</v>
      </c>
      <c r="I17" s="38">
        <v>0.2</v>
      </c>
    </row>
    <row r="18" spans="1:9" ht="56.25" x14ac:dyDescent="0.25">
      <c r="A18" s="34"/>
      <c r="B18" s="25"/>
      <c r="C18" s="35" t="s">
        <v>6</v>
      </c>
      <c r="D18" s="37" t="s">
        <v>400</v>
      </c>
      <c r="E18" s="36"/>
      <c r="F18" s="37" t="s">
        <v>36</v>
      </c>
      <c r="G18" s="37"/>
      <c r="H18" s="38">
        <v>1</v>
      </c>
      <c r="I18" s="38">
        <v>0.2</v>
      </c>
    </row>
    <row r="19" spans="1:9" ht="37.5" x14ac:dyDescent="0.25">
      <c r="A19" s="34">
        <v>3</v>
      </c>
      <c r="B19" s="25" t="s">
        <v>37</v>
      </c>
      <c r="C19" s="35"/>
      <c r="D19" s="37"/>
      <c r="E19" s="36"/>
      <c r="F19" s="37"/>
      <c r="G19" s="37"/>
      <c r="H19" s="38"/>
      <c r="I19" s="38"/>
    </row>
    <row r="20" spans="1:9" ht="75" x14ac:dyDescent="0.25">
      <c r="A20" s="34"/>
      <c r="B20" s="25"/>
      <c r="C20" s="35" t="s">
        <v>6</v>
      </c>
      <c r="D20" s="37" t="s">
        <v>38</v>
      </c>
      <c r="E20" s="36"/>
      <c r="F20" s="37" t="s">
        <v>39</v>
      </c>
      <c r="G20" s="37"/>
      <c r="H20" s="38">
        <v>2</v>
      </c>
      <c r="I20" s="38">
        <v>0.9</v>
      </c>
    </row>
    <row r="21" spans="1:9" ht="75" x14ac:dyDescent="0.25">
      <c r="A21" s="34"/>
      <c r="B21" s="25"/>
      <c r="C21" s="35" t="s">
        <v>6</v>
      </c>
      <c r="D21" s="37" t="s">
        <v>40</v>
      </c>
      <c r="E21" s="36"/>
      <c r="F21" s="37" t="s">
        <v>41</v>
      </c>
      <c r="G21" s="37"/>
      <c r="H21" s="38">
        <v>2</v>
      </c>
      <c r="I21" s="38">
        <v>0.4</v>
      </c>
    </row>
    <row r="22" spans="1:9" ht="75" x14ac:dyDescent="0.25">
      <c r="A22" s="34"/>
      <c r="B22" s="25"/>
      <c r="C22" s="35" t="s">
        <v>6</v>
      </c>
      <c r="D22" s="37" t="s">
        <v>42</v>
      </c>
      <c r="E22" s="36"/>
      <c r="F22" s="37" t="s">
        <v>43</v>
      </c>
      <c r="G22" s="37"/>
      <c r="H22" s="38">
        <v>2</v>
      </c>
      <c r="I22" s="38">
        <v>0.4</v>
      </c>
    </row>
    <row r="23" spans="1:9" ht="56.25" x14ac:dyDescent="0.25">
      <c r="A23" s="34"/>
      <c r="B23" s="25"/>
      <c r="C23" s="35" t="s">
        <v>6</v>
      </c>
      <c r="D23" s="37" t="s">
        <v>44</v>
      </c>
      <c r="E23" s="36"/>
      <c r="F23" s="37" t="s">
        <v>45</v>
      </c>
      <c r="G23" s="37"/>
      <c r="H23" s="38">
        <v>2</v>
      </c>
      <c r="I23" s="38">
        <v>0.3</v>
      </c>
    </row>
    <row r="24" spans="1:9" ht="75" x14ac:dyDescent="0.25">
      <c r="A24" s="34"/>
      <c r="B24" s="25"/>
      <c r="C24" s="35" t="s">
        <v>6</v>
      </c>
      <c r="D24" s="37" t="s">
        <v>46</v>
      </c>
      <c r="E24" s="36"/>
      <c r="F24" s="37" t="s">
        <v>47</v>
      </c>
      <c r="G24" s="37"/>
      <c r="H24" s="38">
        <v>2</v>
      </c>
      <c r="I24" s="38">
        <v>0.5</v>
      </c>
    </row>
    <row r="25" spans="1:9" ht="75" x14ac:dyDescent="0.25">
      <c r="A25" s="34"/>
      <c r="B25" s="25"/>
      <c r="C25" s="35" t="s">
        <v>6</v>
      </c>
      <c r="D25" s="37" t="s">
        <v>48</v>
      </c>
      <c r="E25" s="36"/>
      <c r="F25" s="37" t="s">
        <v>49</v>
      </c>
      <c r="G25" s="37"/>
      <c r="H25" s="38">
        <v>2</v>
      </c>
      <c r="I25" s="38">
        <v>0.2</v>
      </c>
    </row>
    <row r="26" spans="1:9" ht="56.25" x14ac:dyDescent="0.25">
      <c r="A26" s="34"/>
      <c r="B26" s="25"/>
      <c r="C26" s="35" t="s">
        <v>6</v>
      </c>
      <c r="D26" s="37" t="s">
        <v>50</v>
      </c>
      <c r="E26" s="36"/>
      <c r="F26" s="37" t="s">
        <v>43</v>
      </c>
      <c r="G26" s="37"/>
      <c r="H26" s="38">
        <v>2</v>
      </c>
      <c r="I26" s="38">
        <v>0.3</v>
      </c>
    </row>
    <row r="27" spans="1:9" ht="56.25" x14ac:dyDescent="0.25">
      <c r="A27" s="34"/>
      <c r="B27" s="25"/>
      <c r="C27" s="35" t="s">
        <v>6</v>
      </c>
      <c r="D27" s="37" t="s">
        <v>51</v>
      </c>
      <c r="E27" s="36"/>
      <c r="F27" s="37" t="s">
        <v>45</v>
      </c>
      <c r="G27" s="37"/>
      <c r="H27" s="38">
        <v>2</v>
      </c>
      <c r="I27" s="38">
        <v>0.2</v>
      </c>
    </row>
    <row r="28" spans="1:9" ht="112.5" x14ac:dyDescent="0.25">
      <c r="A28" s="34"/>
      <c r="B28" s="25"/>
      <c r="C28" s="35" t="s">
        <v>6</v>
      </c>
      <c r="D28" s="37" t="s">
        <v>52</v>
      </c>
      <c r="E28" s="36"/>
      <c r="F28" s="37" t="s">
        <v>53</v>
      </c>
      <c r="G28" s="37"/>
      <c r="H28" s="38">
        <v>2</v>
      </c>
      <c r="I28" s="38">
        <v>0.8</v>
      </c>
    </row>
    <row r="29" spans="1:9" ht="18.75" x14ac:dyDescent="0.25">
      <c r="A29" s="34">
        <v>4</v>
      </c>
      <c r="B29" s="25" t="s">
        <v>54</v>
      </c>
      <c r="C29" s="35"/>
      <c r="D29" s="25" t="s">
        <v>26</v>
      </c>
      <c r="E29" s="36"/>
      <c r="F29" s="25"/>
      <c r="G29" s="25"/>
      <c r="H29" s="35"/>
      <c r="I29" s="35" t="s">
        <v>26</v>
      </c>
    </row>
    <row r="30" spans="1:9" ht="93.75" x14ac:dyDescent="0.25">
      <c r="A30" s="34"/>
      <c r="B30" s="25"/>
      <c r="C30" s="35" t="s">
        <v>6</v>
      </c>
      <c r="D30" s="25" t="s">
        <v>55</v>
      </c>
      <c r="E30" s="36"/>
      <c r="F30" s="25" t="s">
        <v>56</v>
      </c>
      <c r="G30" s="25"/>
      <c r="H30" s="35">
        <v>3</v>
      </c>
      <c r="I30" s="35">
        <v>0.4</v>
      </c>
    </row>
    <row r="31" spans="1:9" ht="131.25" x14ac:dyDescent="0.25">
      <c r="A31" s="34"/>
      <c r="B31" s="25"/>
      <c r="C31" s="35" t="s">
        <v>6</v>
      </c>
      <c r="D31" s="25" t="s">
        <v>401</v>
      </c>
      <c r="E31" s="36"/>
      <c r="F31" s="25" t="s">
        <v>402</v>
      </c>
      <c r="G31" s="25"/>
      <c r="H31" s="35">
        <v>3</v>
      </c>
      <c r="I31" s="35">
        <v>0.2</v>
      </c>
    </row>
    <row r="32" spans="1:9" ht="150" x14ac:dyDescent="0.25">
      <c r="A32" s="34"/>
      <c r="B32" s="25"/>
      <c r="C32" s="35" t="s">
        <v>6</v>
      </c>
      <c r="D32" s="25" t="s">
        <v>403</v>
      </c>
      <c r="E32" s="36"/>
      <c r="F32" s="25" t="s">
        <v>404</v>
      </c>
      <c r="G32" s="39" t="s">
        <v>405</v>
      </c>
      <c r="H32" s="35">
        <v>3</v>
      </c>
      <c r="I32" s="35">
        <v>0.4</v>
      </c>
    </row>
    <row r="33" spans="1:9" ht="75.75" thickBot="1" x14ac:dyDescent="0.3">
      <c r="A33" s="34"/>
      <c r="B33" s="25"/>
      <c r="C33" s="35"/>
      <c r="D33" s="40" t="s">
        <v>406</v>
      </c>
      <c r="E33" s="36"/>
      <c r="F33" s="25" t="s">
        <v>407</v>
      </c>
      <c r="G33" s="39" t="s">
        <v>405</v>
      </c>
      <c r="H33" s="35">
        <v>3</v>
      </c>
      <c r="I33" s="35">
        <v>0.4</v>
      </c>
    </row>
    <row r="34" spans="1:9" ht="94.5" thickBot="1" x14ac:dyDescent="0.3">
      <c r="A34" s="34"/>
      <c r="B34" s="25"/>
      <c r="C34" s="35" t="s">
        <v>6</v>
      </c>
      <c r="D34" s="41" t="s">
        <v>408</v>
      </c>
      <c r="E34" s="36"/>
      <c r="F34" s="25" t="s">
        <v>409</v>
      </c>
      <c r="G34" s="25"/>
      <c r="H34" s="35">
        <v>3</v>
      </c>
      <c r="I34" s="35">
        <v>0.2</v>
      </c>
    </row>
    <row r="35" spans="1:9" ht="56.25" x14ac:dyDescent="0.25">
      <c r="A35" s="34"/>
      <c r="B35" s="25"/>
      <c r="C35" s="35" t="s">
        <v>6</v>
      </c>
      <c r="D35" s="42" t="s">
        <v>410</v>
      </c>
      <c r="E35" s="36"/>
      <c r="F35" s="25" t="s">
        <v>411</v>
      </c>
      <c r="G35" s="25"/>
      <c r="H35" s="35">
        <v>3</v>
      </c>
      <c r="I35" s="35">
        <v>0.2</v>
      </c>
    </row>
    <row r="36" spans="1:9" ht="93.75" x14ac:dyDescent="0.3">
      <c r="A36" s="34"/>
      <c r="B36" s="25"/>
      <c r="C36" s="35" t="s">
        <v>6</v>
      </c>
      <c r="D36" s="25" t="s">
        <v>412</v>
      </c>
      <c r="E36" s="36"/>
      <c r="F36" s="43" t="s">
        <v>413</v>
      </c>
      <c r="G36" s="25"/>
      <c r="H36" s="35">
        <v>3</v>
      </c>
      <c r="I36" s="35">
        <v>0.4</v>
      </c>
    </row>
    <row r="37" spans="1:9" ht="75" x14ac:dyDescent="0.25">
      <c r="A37" s="34"/>
      <c r="B37" s="25"/>
      <c r="C37" s="35" t="s">
        <v>6</v>
      </c>
      <c r="D37" s="25" t="s">
        <v>414</v>
      </c>
      <c r="E37" s="36"/>
      <c r="F37" s="25" t="s">
        <v>415</v>
      </c>
      <c r="G37" s="25" t="s">
        <v>416</v>
      </c>
      <c r="H37" s="35">
        <v>3</v>
      </c>
      <c r="I37" s="35">
        <v>0.3</v>
      </c>
    </row>
    <row r="38" spans="1:9" ht="131.25" x14ac:dyDescent="0.25">
      <c r="A38" s="34"/>
      <c r="B38" s="25"/>
      <c r="C38" s="35" t="s">
        <v>6</v>
      </c>
      <c r="D38" s="25" t="s">
        <v>417</v>
      </c>
      <c r="E38" s="36"/>
      <c r="F38" s="25" t="s">
        <v>418</v>
      </c>
      <c r="G38" s="25"/>
      <c r="H38" s="35">
        <v>3</v>
      </c>
      <c r="I38" s="35">
        <v>0.2</v>
      </c>
    </row>
    <row r="39" spans="1:9" ht="93.75" x14ac:dyDescent="0.25">
      <c r="A39" s="34"/>
      <c r="B39" s="25"/>
      <c r="C39" s="35" t="s">
        <v>6</v>
      </c>
      <c r="D39" s="25" t="s">
        <v>419</v>
      </c>
      <c r="E39" s="36"/>
      <c r="F39" s="25" t="s">
        <v>56</v>
      </c>
      <c r="G39" s="25"/>
      <c r="H39" s="35">
        <v>3</v>
      </c>
      <c r="I39" s="35">
        <v>0.2</v>
      </c>
    </row>
    <row r="40" spans="1:9" ht="63" x14ac:dyDescent="0.25">
      <c r="A40" s="34"/>
      <c r="B40" s="25"/>
      <c r="C40" s="35" t="s">
        <v>6</v>
      </c>
      <c r="D40" s="44" t="s">
        <v>420</v>
      </c>
      <c r="E40" s="36"/>
      <c r="F40" s="45" t="s">
        <v>421</v>
      </c>
      <c r="G40" s="25"/>
      <c r="H40" s="35">
        <v>3</v>
      </c>
      <c r="I40" s="35">
        <v>0.2</v>
      </c>
    </row>
    <row r="41" spans="1:9" ht="112.5" x14ac:dyDescent="0.25">
      <c r="A41" s="34"/>
      <c r="B41" s="25"/>
      <c r="C41" s="35" t="s">
        <v>6</v>
      </c>
      <c r="D41" s="25" t="s">
        <v>422</v>
      </c>
      <c r="E41" s="36"/>
      <c r="F41" s="25" t="s">
        <v>423</v>
      </c>
      <c r="G41" s="25" t="s">
        <v>424</v>
      </c>
      <c r="H41" s="35">
        <v>3</v>
      </c>
      <c r="I41" s="35">
        <v>0.4</v>
      </c>
    </row>
    <row r="42" spans="1:9" ht="131.25" x14ac:dyDescent="0.25">
      <c r="A42" s="34"/>
      <c r="B42" s="26"/>
      <c r="C42" s="27" t="s">
        <v>6</v>
      </c>
      <c r="D42" s="46" t="s">
        <v>425</v>
      </c>
      <c r="E42" s="28"/>
      <c r="F42" s="47" t="s">
        <v>426</v>
      </c>
      <c r="G42" s="26" t="s">
        <v>427</v>
      </c>
      <c r="H42" s="27">
        <v>3</v>
      </c>
      <c r="I42" s="27">
        <v>0.2</v>
      </c>
    </row>
    <row r="43" spans="1:9" ht="131.25" x14ac:dyDescent="0.25">
      <c r="A43" s="34"/>
      <c r="B43" s="25"/>
      <c r="C43" s="35" t="s">
        <v>6</v>
      </c>
      <c r="D43" s="25" t="s">
        <v>428</v>
      </c>
      <c r="E43" s="36"/>
      <c r="F43" s="25" t="s">
        <v>429</v>
      </c>
      <c r="G43" s="39" t="s">
        <v>430</v>
      </c>
      <c r="H43" s="35">
        <v>3</v>
      </c>
      <c r="I43" s="35">
        <v>0.3</v>
      </c>
    </row>
    <row r="44" spans="1:9" ht="93.75" x14ac:dyDescent="0.25">
      <c r="A44" s="34"/>
      <c r="B44" s="25"/>
      <c r="C44" s="35" t="s">
        <v>6</v>
      </c>
      <c r="D44" s="25" t="s">
        <v>57</v>
      </c>
      <c r="E44" s="36"/>
      <c r="F44" s="25" t="s">
        <v>56</v>
      </c>
      <c r="G44" s="25"/>
      <c r="H44" s="35">
        <v>3</v>
      </c>
      <c r="I44" s="35">
        <v>0.4</v>
      </c>
    </row>
    <row r="45" spans="1:9" ht="112.5" x14ac:dyDescent="0.25">
      <c r="A45" s="34"/>
      <c r="B45" s="25"/>
      <c r="C45" s="35" t="s">
        <v>6</v>
      </c>
      <c r="D45" s="25" t="s">
        <v>431</v>
      </c>
      <c r="E45" s="36"/>
      <c r="F45" s="25" t="s">
        <v>432</v>
      </c>
      <c r="G45" s="39" t="s">
        <v>430</v>
      </c>
      <c r="H45" s="35">
        <v>3</v>
      </c>
      <c r="I45" s="35">
        <v>0.2</v>
      </c>
    </row>
    <row r="46" spans="1:9" ht="112.5" x14ac:dyDescent="0.25">
      <c r="A46" s="34"/>
      <c r="B46" s="25"/>
      <c r="C46" s="35" t="s">
        <v>6</v>
      </c>
      <c r="D46" s="25" t="s">
        <v>433</v>
      </c>
      <c r="E46" s="36"/>
      <c r="F46" s="25" t="s">
        <v>434</v>
      </c>
      <c r="G46" s="39" t="s">
        <v>430</v>
      </c>
      <c r="H46" s="35">
        <v>3</v>
      </c>
      <c r="I46" s="35">
        <v>0.2</v>
      </c>
    </row>
    <row r="47" spans="1:9" ht="131.25" x14ac:dyDescent="0.25">
      <c r="A47" s="34"/>
      <c r="B47" s="25"/>
      <c r="C47" s="35" t="s">
        <v>6</v>
      </c>
      <c r="D47" s="25" t="s">
        <v>435</v>
      </c>
      <c r="E47" s="36"/>
      <c r="F47" s="25" t="s">
        <v>436</v>
      </c>
      <c r="G47" s="25"/>
      <c r="H47" s="35">
        <v>3</v>
      </c>
      <c r="I47" s="35">
        <v>0.2</v>
      </c>
    </row>
    <row r="48" spans="1:9" ht="93.75" x14ac:dyDescent="0.25">
      <c r="A48" s="34"/>
      <c r="B48" s="25"/>
      <c r="C48" s="35" t="s">
        <v>6</v>
      </c>
      <c r="D48" s="25" t="s">
        <v>437</v>
      </c>
      <c r="E48" s="36"/>
      <c r="F48" s="25" t="s">
        <v>438</v>
      </c>
      <c r="G48" s="25"/>
      <c r="H48" s="35">
        <v>3</v>
      </c>
      <c r="I48" s="35">
        <v>0.2</v>
      </c>
    </row>
    <row r="49" spans="1:9" ht="112.5" x14ac:dyDescent="0.25">
      <c r="A49" s="34"/>
      <c r="B49" s="25"/>
      <c r="C49" s="35" t="s">
        <v>6</v>
      </c>
      <c r="D49" s="25" t="s">
        <v>439</v>
      </c>
      <c r="E49" s="36"/>
      <c r="F49" s="25" t="s">
        <v>440</v>
      </c>
      <c r="G49" s="25"/>
      <c r="H49" s="35">
        <v>3</v>
      </c>
      <c r="I49" s="35">
        <v>0.2</v>
      </c>
    </row>
    <row r="50" spans="1:9" ht="93.75" x14ac:dyDescent="0.25">
      <c r="A50" s="34"/>
      <c r="B50" s="25"/>
      <c r="C50" s="35" t="s">
        <v>6</v>
      </c>
      <c r="D50" s="25" t="s">
        <v>58</v>
      </c>
      <c r="E50" s="36"/>
      <c r="F50" s="25" t="s">
        <v>56</v>
      </c>
      <c r="G50" s="25"/>
      <c r="H50" s="35">
        <v>3</v>
      </c>
      <c r="I50" s="35">
        <v>0.4</v>
      </c>
    </row>
    <row r="51" spans="1:9" ht="131.25" x14ac:dyDescent="0.25">
      <c r="A51" s="34"/>
      <c r="B51" s="26"/>
      <c r="C51" s="27" t="s">
        <v>6</v>
      </c>
      <c r="D51" s="46" t="s">
        <v>441</v>
      </c>
      <c r="E51" s="28"/>
      <c r="F51" s="47" t="s">
        <v>426</v>
      </c>
      <c r="G51" s="26" t="s">
        <v>427</v>
      </c>
      <c r="H51" s="27">
        <v>3</v>
      </c>
      <c r="I51" s="27">
        <v>0.2</v>
      </c>
    </row>
    <row r="52" spans="1:9" ht="131.25" x14ac:dyDescent="0.25">
      <c r="A52" s="34"/>
      <c r="B52" s="25"/>
      <c r="C52" s="35" t="s">
        <v>6</v>
      </c>
      <c r="D52" s="25" t="s">
        <v>442</v>
      </c>
      <c r="E52" s="36"/>
      <c r="F52" s="25" t="s">
        <v>429</v>
      </c>
      <c r="G52" s="39" t="s">
        <v>430</v>
      </c>
      <c r="H52" s="35">
        <v>3</v>
      </c>
      <c r="I52" s="35">
        <v>0.2</v>
      </c>
    </row>
    <row r="53" spans="1:9" ht="187.5" x14ac:dyDescent="0.25">
      <c r="A53" s="34"/>
      <c r="B53" s="25"/>
      <c r="C53" s="35" t="s">
        <v>6</v>
      </c>
      <c r="D53" s="25" t="s">
        <v>443</v>
      </c>
      <c r="E53" s="36"/>
      <c r="F53" s="25" t="s">
        <v>444</v>
      </c>
      <c r="G53" s="25" t="s">
        <v>445</v>
      </c>
      <c r="H53" s="35">
        <v>3</v>
      </c>
      <c r="I53" s="35">
        <v>0.2</v>
      </c>
    </row>
    <row r="54" spans="1:9" ht="93.75" x14ac:dyDescent="0.25">
      <c r="A54" s="34"/>
      <c r="B54" s="25"/>
      <c r="C54" s="35" t="s">
        <v>6</v>
      </c>
      <c r="D54" s="25" t="s">
        <v>59</v>
      </c>
      <c r="E54" s="36"/>
      <c r="F54" s="25" t="s">
        <v>56</v>
      </c>
      <c r="G54" s="25"/>
      <c r="H54" s="35">
        <v>3</v>
      </c>
      <c r="I54" s="35">
        <v>0.4</v>
      </c>
    </row>
    <row r="55" spans="1:9" ht="131.25" x14ac:dyDescent="0.25">
      <c r="A55" s="34"/>
      <c r="B55" s="25"/>
      <c r="C55" s="35" t="s">
        <v>6</v>
      </c>
      <c r="D55" s="25" t="s">
        <v>446</v>
      </c>
      <c r="E55" s="36"/>
      <c r="F55" s="25" t="s">
        <v>447</v>
      </c>
      <c r="G55" s="25" t="s">
        <v>448</v>
      </c>
      <c r="H55" s="35">
        <v>3</v>
      </c>
      <c r="I55" s="35">
        <v>0.3</v>
      </c>
    </row>
    <row r="56" spans="1:9" ht="131.25" x14ac:dyDescent="0.25">
      <c r="A56" s="34"/>
      <c r="B56" s="25"/>
      <c r="C56" s="35" t="s">
        <v>6</v>
      </c>
      <c r="D56" s="25" t="s">
        <v>449</v>
      </c>
      <c r="E56" s="36"/>
      <c r="F56" s="25" t="s">
        <v>450</v>
      </c>
      <c r="G56" s="25" t="s">
        <v>451</v>
      </c>
      <c r="H56" s="35">
        <v>3</v>
      </c>
      <c r="I56" s="35">
        <v>0.4</v>
      </c>
    </row>
    <row r="57" spans="1:9" ht="225" x14ac:dyDescent="0.25">
      <c r="A57" s="34"/>
      <c r="B57" s="25"/>
      <c r="C57" s="35" t="s">
        <v>6</v>
      </c>
      <c r="D57" s="25" t="s">
        <v>449</v>
      </c>
      <c r="E57" s="36"/>
      <c r="F57" s="25" t="s">
        <v>452</v>
      </c>
      <c r="G57" s="25"/>
      <c r="H57" s="35">
        <v>3</v>
      </c>
      <c r="I57" s="35">
        <v>0.4</v>
      </c>
    </row>
    <row r="58" spans="1:9" ht="206.25" x14ac:dyDescent="0.3">
      <c r="A58" s="34"/>
      <c r="B58" s="25"/>
      <c r="C58" s="35" t="s">
        <v>6</v>
      </c>
      <c r="D58" s="42" t="s">
        <v>453</v>
      </c>
      <c r="E58" s="36"/>
      <c r="F58" s="42" t="s">
        <v>454</v>
      </c>
      <c r="G58" s="43" t="s">
        <v>455</v>
      </c>
      <c r="H58" s="35">
        <v>3</v>
      </c>
      <c r="I58" s="35">
        <v>0.2</v>
      </c>
    </row>
    <row r="59" spans="1:9" ht="150" x14ac:dyDescent="0.25">
      <c r="A59" s="34"/>
      <c r="B59" s="26"/>
      <c r="C59" s="27" t="s">
        <v>6</v>
      </c>
      <c r="D59" s="26" t="s">
        <v>456</v>
      </c>
      <c r="E59" s="28"/>
      <c r="F59" s="26" t="s">
        <v>457</v>
      </c>
      <c r="G59" s="26" t="s">
        <v>458</v>
      </c>
      <c r="H59" s="27">
        <v>3</v>
      </c>
      <c r="I59" s="27">
        <v>0.8</v>
      </c>
    </row>
    <row r="60" spans="1:9" ht="75" x14ac:dyDescent="0.25">
      <c r="A60" s="34"/>
      <c r="B60" s="25"/>
      <c r="C60" s="35" t="s">
        <v>6</v>
      </c>
      <c r="D60" s="25" t="s">
        <v>459</v>
      </c>
      <c r="E60" s="36"/>
      <c r="F60" s="25" t="s">
        <v>460</v>
      </c>
      <c r="G60" s="25" t="s">
        <v>461</v>
      </c>
      <c r="H60" s="35">
        <v>3</v>
      </c>
      <c r="I60" s="35">
        <v>0.3</v>
      </c>
    </row>
    <row r="61" spans="1:9" ht="18.75" x14ac:dyDescent="0.25">
      <c r="A61" s="34">
        <v>5</v>
      </c>
      <c r="B61" s="25" t="s">
        <v>60</v>
      </c>
      <c r="C61" s="35"/>
      <c r="D61" s="25"/>
      <c r="E61" s="36"/>
      <c r="F61" s="25"/>
      <c r="G61" s="25"/>
      <c r="H61" s="35"/>
      <c r="I61" s="35"/>
    </row>
    <row r="62" spans="1:9" ht="75" x14ac:dyDescent="0.25">
      <c r="A62" s="34"/>
      <c r="B62" s="25"/>
      <c r="C62" s="35" t="s">
        <v>6</v>
      </c>
      <c r="D62" s="25" t="s">
        <v>61</v>
      </c>
      <c r="E62" s="36"/>
      <c r="F62" s="25" t="s">
        <v>62</v>
      </c>
      <c r="G62" s="25"/>
      <c r="H62" s="35">
        <v>1</v>
      </c>
      <c r="I62" s="35">
        <v>0.2</v>
      </c>
    </row>
    <row r="63" spans="1:9" ht="56.25" x14ac:dyDescent="0.25">
      <c r="A63" s="34"/>
      <c r="B63" s="25"/>
      <c r="C63" s="35" t="s">
        <v>6</v>
      </c>
      <c r="D63" s="25" t="s">
        <v>63</v>
      </c>
      <c r="E63" s="36"/>
      <c r="F63" s="25" t="s">
        <v>64</v>
      </c>
      <c r="G63" s="25"/>
      <c r="H63" s="35">
        <v>1</v>
      </c>
      <c r="I63" s="35">
        <v>0.2</v>
      </c>
    </row>
    <row r="64" spans="1:9" ht="18.75" x14ac:dyDescent="0.25">
      <c r="A64" s="34">
        <v>6</v>
      </c>
      <c r="B64" s="25" t="s">
        <v>65</v>
      </c>
      <c r="C64" s="35"/>
      <c r="D64" s="25"/>
      <c r="E64" s="36"/>
      <c r="F64" s="25"/>
      <c r="G64" s="25"/>
      <c r="H64" s="35"/>
      <c r="I64" s="35"/>
    </row>
    <row r="65" spans="1:9" ht="56.25" x14ac:dyDescent="0.25">
      <c r="A65" s="34"/>
      <c r="B65" s="25"/>
      <c r="C65" s="35" t="s">
        <v>6</v>
      </c>
      <c r="D65" s="25" t="s">
        <v>66</v>
      </c>
      <c r="E65" s="36"/>
      <c r="F65" s="25" t="s">
        <v>67</v>
      </c>
      <c r="G65" s="25"/>
      <c r="H65" s="35">
        <v>1</v>
      </c>
      <c r="I65" s="35">
        <v>0.2</v>
      </c>
    </row>
    <row r="66" spans="1:9" ht="56.25" x14ac:dyDescent="0.25">
      <c r="A66" s="34"/>
      <c r="B66" s="25"/>
      <c r="C66" s="35" t="s">
        <v>7</v>
      </c>
      <c r="D66" s="25" t="s">
        <v>65</v>
      </c>
      <c r="E66" s="36">
        <v>0</v>
      </c>
      <c r="F66" s="25" t="s">
        <v>68</v>
      </c>
      <c r="G66" s="25"/>
      <c r="H66" s="35">
        <v>3</v>
      </c>
      <c r="I66" s="35">
        <v>1</v>
      </c>
    </row>
    <row r="67" spans="1:9" ht="37.5" x14ac:dyDescent="0.25">
      <c r="A67" s="34"/>
      <c r="B67" s="25"/>
      <c r="C67" s="35"/>
      <c r="D67" s="25"/>
      <c r="E67" s="36">
        <v>1</v>
      </c>
      <c r="F67" s="25" t="s">
        <v>69</v>
      </c>
      <c r="G67" s="25"/>
      <c r="H67" s="35"/>
      <c r="I67" s="35"/>
    </row>
    <row r="68" spans="1:9" ht="75" x14ac:dyDescent="0.25">
      <c r="A68" s="34"/>
      <c r="B68" s="25"/>
      <c r="C68" s="35"/>
      <c r="D68" s="25"/>
      <c r="E68" s="36">
        <v>2</v>
      </c>
      <c r="F68" s="25" t="s">
        <v>70</v>
      </c>
      <c r="G68" s="25"/>
      <c r="H68" s="35"/>
      <c r="I68" s="35"/>
    </row>
    <row r="69" spans="1:9" ht="93.75" x14ac:dyDescent="0.25">
      <c r="A69" s="34"/>
      <c r="B69" s="25"/>
      <c r="C69" s="35"/>
      <c r="D69" s="25"/>
      <c r="E69" s="36">
        <v>3</v>
      </c>
      <c r="F69" s="25" t="s">
        <v>71</v>
      </c>
      <c r="G69" s="25"/>
      <c r="H69" s="35"/>
      <c r="I69" s="35"/>
    </row>
    <row r="70" spans="1:9" ht="18.75" x14ac:dyDescent="0.25">
      <c r="A70" s="34"/>
      <c r="B70" s="25"/>
      <c r="C70" s="35"/>
      <c r="D70" s="25"/>
      <c r="E70" s="36"/>
      <c r="F70" s="25"/>
      <c r="G70" s="25"/>
      <c r="H70" s="35"/>
      <c r="I70" s="35"/>
    </row>
    <row r="71" spans="1:9" ht="37.5" x14ac:dyDescent="0.25">
      <c r="A71" s="34">
        <v>7</v>
      </c>
      <c r="B71" s="25" t="s">
        <v>72</v>
      </c>
      <c r="C71" s="35"/>
      <c r="D71" s="25"/>
      <c r="E71" s="36"/>
      <c r="F71" s="25"/>
      <c r="G71" s="25"/>
      <c r="H71" s="35"/>
      <c r="I71" s="35"/>
    </row>
    <row r="72" spans="1:9" ht="18.75" x14ac:dyDescent="0.25">
      <c r="A72" s="34"/>
      <c r="B72" s="25"/>
      <c r="C72" s="35" t="s">
        <v>27</v>
      </c>
      <c r="D72" s="25" t="s">
        <v>72</v>
      </c>
      <c r="E72" s="36"/>
      <c r="F72" s="25" t="s">
        <v>73</v>
      </c>
      <c r="G72" s="25"/>
      <c r="H72" s="35">
        <v>6</v>
      </c>
      <c r="I72" s="35">
        <v>1.5</v>
      </c>
    </row>
    <row r="73" spans="1:9" ht="37.5" x14ac:dyDescent="0.25">
      <c r="A73" s="34">
        <v>8</v>
      </c>
      <c r="B73" s="25" t="s">
        <v>74</v>
      </c>
      <c r="C73" s="35"/>
      <c r="D73" s="25"/>
      <c r="E73" s="36"/>
      <c r="F73" s="25"/>
      <c r="G73" s="25"/>
      <c r="H73" s="35"/>
      <c r="I73" s="35"/>
    </row>
    <row r="74" spans="1:9" ht="37.5" x14ac:dyDescent="0.25">
      <c r="A74" s="34"/>
      <c r="B74" s="25"/>
      <c r="C74" s="35" t="s">
        <v>27</v>
      </c>
      <c r="D74" s="25" t="s">
        <v>75</v>
      </c>
      <c r="E74" s="36"/>
      <c r="F74" s="25" t="s">
        <v>73</v>
      </c>
      <c r="G74" s="25"/>
      <c r="H74" s="35">
        <v>7</v>
      </c>
      <c r="I74" s="35">
        <v>0.5</v>
      </c>
    </row>
    <row r="75" spans="1:9" s="11" customFormat="1" ht="18.75" x14ac:dyDescent="0.3">
      <c r="A75" s="8" t="s">
        <v>10</v>
      </c>
      <c r="B75" s="9" t="s">
        <v>116</v>
      </c>
      <c r="C75" s="8"/>
      <c r="D75" s="10"/>
      <c r="E75" s="8"/>
      <c r="F75" s="10"/>
      <c r="G75" s="10"/>
      <c r="H75" s="8"/>
      <c r="I75" s="16">
        <f>SUM(I76:I120)</f>
        <v>21</v>
      </c>
    </row>
    <row r="76" spans="1:9" ht="37.5" x14ac:dyDescent="0.25">
      <c r="A76" s="29">
        <v>1</v>
      </c>
      <c r="B76" s="26" t="s">
        <v>76</v>
      </c>
      <c r="C76" s="27" t="s">
        <v>26</v>
      </c>
      <c r="D76" s="26" t="s">
        <v>26</v>
      </c>
      <c r="E76" s="28"/>
      <c r="F76" s="26" t="s">
        <v>26</v>
      </c>
      <c r="G76" s="26" t="s">
        <v>26</v>
      </c>
      <c r="H76" s="27" t="s">
        <v>26</v>
      </c>
      <c r="I76" s="27" t="s">
        <v>26</v>
      </c>
    </row>
    <row r="77" spans="1:9" ht="56.25" x14ac:dyDescent="0.25">
      <c r="A77" s="29"/>
      <c r="B77" s="26" t="s">
        <v>26</v>
      </c>
      <c r="C77" s="27" t="s">
        <v>6</v>
      </c>
      <c r="D77" s="26" t="s">
        <v>28</v>
      </c>
      <c r="E77" s="28"/>
      <c r="F77" s="26" t="s">
        <v>77</v>
      </c>
      <c r="G77" s="27">
        <v>3</v>
      </c>
      <c r="H77" s="27">
        <v>1</v>
      </c>
      <c r="I77" s="27">
        <v>0.6</v>
      </c>
    </row>
    <row r="78" spans="1:9" ht="112.5" x14ac:dyDescent="0.25">
      <c r="A78" s="29"/>
      <c r="B78" s="26" t="s">
        <v>26</v>
      </c>
      <c r="C78" s="27" t="s">
        <v>6</v>
      </c>
      <c r="D78" s="26" t="s">
        <v>78</v>
      </c>
      <c r="E78" s="28"/>
      <c r="F78" s="26" t="s">
        <v>79</v>
      </c>
      <c r="G78" s="27"/>
      <c r="H78" s="27">
        <v>1</v>
      </c>
      <c r="I78" s="27">
        <v>0.5</v>
      </c>
    </row>
    <row r="79" spans="1:9" ht="56.25" x14ac:dyDescent="0.25">
      <c r="A79" s="29"/>
      <c r="B79" s="26" t="s">
        <v>26</v>
      </c>
      <c r="C79" s="27" t="s">
        <v>6</v>
      </c>
      <c r="D79" s="26" t="s">
        <v>80</v>
      </c>
      <c r="E79" s="28"/>
      <c r="F79" s="26" t="s">
        <v>81</v>
      </c>
      <c r="G79" s="27"/>
      <c r="H79" s="27">
        <v>1</v>
      </c>
      <c r="I79" s="27">
        <v>0.4</v>
      </c>
    </row>
    <row r="80" spans="1:9" ht="56.25" x14ac:dyDescent="0.25">
      <c r="A80" s="6"/>
      <c r="B80" s="22" t="s">
        <v>26</v>
      </c>
      <c r="C80" s="27" t="s">
        <v>6</v>
      </c>
      <c r="D80" s="22" t="s">
        <v>82</v>
      </c>
      <c r="E80" s="24"/>
      <c r="F80" s="22" t="s">
        <v>83</v>
      </c>
      <c r="G80" s="23"/>
      <c r="H80" s="23">
        <v>1</v>
      </c>
      <c r="I80" s="23">
        <v>0.5</v>
      </c>
    </row>
    <row r="81" spans="1:9" ht="56.25" x14ac:dyDescent="0.25">
      <c r="A81" s="6"/>
      <c r="B81" s="22" t="s">
        <v>26</v>
      </c>
      <c r="C81" s="27" t="s">
        <v>6</v>
      </c>
      <c r="D81" s="22" t="s">
        <v>84</v>
      </c>
      <c r="E81" s="24"/>
      <c r="F81" s="22" t="s">
        <v>85</v>
      </c>
      <c r="G81" s="23"/>
      <c r="H81" s="23">
        <v>1</v>
      </c>
      <c r="I81" s="23">
        <v>0.5</v>
      </c>
    </row>
    <row r="82" spans="1:9" ht="37.5" x14ac:dyDescent="0.25">
      <c r="A82" s="6">
        <v>2</v>
      </c>
      <c r="B82" s="22" t="s">
        <v>37</v>
      </c>
      <c r="C82" s="23" t="s">
        <v>26</v>
      </c>
      <c r="D82" s="22" t="s">
        <v>26</v>
      </c>
      <c r="E82" s="24"/>
      <c r="F82" s="22" t="s">
        <v>26</v>
      </c>
      <c r="G82" s="23" t="s">
        <v>26</v>
      </c>
      <c r="H82" s="23" t="s">
        <v>26</v>
      </c>
      <c r="I82" s="23" t="s">
        <v>26</v>
      </c>
    </row>
    <row r="83" spans="1:9" ht="56.25" x14ac:dyDescent="0.25">
      <c r="A83" s="6"/>
      <c r="B83" s="22"/>
      <c r="C83" s="27" t="s">
        <v>6</v>
      </c>
      <c r="D83" s="22" t="s">
        <v>86</v>
      </c>
      <c r="E83" s="24"/>
      <c r="F83" s="22" t="s">
        <v>463</v>
      </c>
      <c r="G83" s="23">
        <v>2</v>
      </c>
      <c r="H83" s="23">
        <v>2</v>
      </c>
      <c r="I83" s="23">
        <v>0.8</v>
      </c>
    </row>
    <row r="84" spans="1:9" ht="56.25" x14ac:dyDescent="0.25">
      <c r="A84" s="6"/>
      <c r="B84" s="22" t="s">
        <v>26</v>
      </c>
      <c r="C84" s="27" t="s">
        <v>6</v>
      </c>
      <c r="D84" s="22" t="s">
        <v>87</v>
      </c>
      <c r="E84" s="24"/>
      <c r="F84" s="22" t="s">
        <v>464</v>
      </c>
      <c r="G84" s="23">
        <v>2</v>
      </c>
      <c r="H84" s="23">
        <v>2</v>
      </c>
      <c r="I84" s="23">
        <v>0.6</v>
      </c>
    </row>
    <row r="85" spans="1:9" ht="56.25" x14ac:dyDescent="0.25">
      <c r="A85" s="6"/>
      <c r="B85" s="22" t="s">
        <v>26</v>
      </c>
      <c r="C85" s="27" t="s">
        <v>6</v>
      </c>
      <c r="D85" s="22" t="s">
        <v>88</v>
      </c>
      <c r="E85" s="24"/>
      <c r="F85" s="22" t="s">
        <v>465</v>
      </c>
      <c r="G85" s="23">
        <v>2</v>
      </c>
      <c r="H85" s="23">
        <v>2</v>
      </c>
      <c r="I85" s="23">
        <v>0.6</v>
      </c>
    </row>
    <row r="86" spans="1:9" ht="37.5" x14ac:dyDescent="0.25">
      <c r="A86" s="6">
        <v>3</v>
      </c>
      <c r="B86" s="22" t="s">
        <v>89</v>
      </c>
      <c r="C86" s="23" t="s">
        <v>26</v>
      </c>
      <c r="D86" s="22" t="s">
        <v>26</v>
      </c>
      <c r="E86" s="24"/>
      <c r="F86" s="22" t="s">
        <v>26</v>
      </c>
      <c r="G86" s="23" t="s">
        <v>26</v>
      </c>
      <c r="H86" s="23" t="s">
        <v>26</v>
      </c>
      <c r="I86" s="23" t="s">
        <v>26</v>
      </c>
    </row>
    <row r="87" spans="1:9" ht="56.25" x14ac:dyDescent="0.25">
      <c r="A87" s="6"/>
      <c r="B87" s="22"/>
      <c r="C87" s="27" t="s">
        <v>6</v>
      </c>
      <c r="D87" s="22" t="s">
        <v>466</v>
      </c>
      <c r="E87" s="24"/>
      <c r="F87" s="22" t="s">
        <v>467</v>
      </c>
      <c r="G87" s="23"/>
      <c r="H87" s="23">
        <v>4</v>
      </c>
      <c r="I87" s="23">
        <v>0.1</v>
      </c>
    </row>
    <row r="88" spans="1:9" ht="56.25" x14ac:dyDescent="0.25">
      <c r="A88" s="6"/>
      <c r="B88" s="22"/>
      <c r="C88" s="27" t="s">
        <v>6</v>
      </c>
      <c r="D88" s="22" t="s">
        <v>90</v>
      </c>
      <c r="E88" s="24"/>
      <c r="F88" s="22" t="s">
        <v>91</v>
      </c>
      <c r="G88" s="23">
        <v>2</v>
      </c>
      <c r="H88" s="23">
        <v>4</v>
      </c>
      <c r="I88" s="23">
        <v>0.6</v>
      </c>
    </row>
    <row r="89" spans="1:9" ht="56.25" x14ac:dyDescent="0.25">
      <c r="A89" s="6"/>
      <c r="B89" s="22" t="s">
        <v>26</v>
      </c>
      <c r="C89" s="27" t="s">
        <v>6</v>
      </c>
      <c r="D89" s="22" t="s">
        <v>92</v>
      </c>
      <c r="E89" s="24"/>
      <c r="F89" s="22" t="s">
        <v>468</v>
      </c>
      <c r="G89" s="23">
        <v>8</v>
      </c>
      <c r="H89" s="23">
        <v>4</v>
      </c>
      <c r="I89" s="23">
        <v>1.6</v>
      </c>
    </row>
    <row r="90" spans="1:9" ht="93.75" x14ac:dyDescent="0.25">
      <c r="A90" s="6"/>
      <c r="B90" s="22"/>
      <c r="C90" s="27" t="s">
        <v>6</v>
      </c>
      <c r="D90" s="22" t="s">
        <v>469</v>
      </c>
      <c r="E90" s="24"/>
      <c r="F90" s="22" t="s">
        <v>470</v>
      </c>
      <c r="G90" s="23">
        <v>16</v>
      </c>
      <c r="H90" s="23">
        <v>4</v>
      </c>
      <c r="I90" s="23">
        <v>1.6</v>
      </c>
    </row>
    <row r="91" spans="1:9" ht="56.25" x14ac:dyDescent="0.25">
      <c r="A91" s="6"/>
      <c r="B91" s="22"/>
      <c r="C91" s="27" t="s">
        <v>6</v>
      </c>
      <c r="D91" s="22" t="s">
        <v>471</v>
      </c>
      <c r="E91" s="24"/>
      <c r="F91" s="22" t="s">
        <v>472</v>
      </c>
      <c r="G91" s="23">
        <v>4</v>
      </c>
      <c r="H91" s="23">
        <v>4</v>
      </c>
      <c r="I91" s="23">
        <v>0.4</v>
      </c>
    </row>
    <row r="92" spans="1:9" ht="56.25" x14ac:dyDescent="0.25">
      <c r="A92" s="6"/>
      <c r="B92" s="22"/>
      <c r="C92" s="27" t="s">
        <v>6</v>
      </c>
      <c r="D92" s="22" t="s">
        <v>473</v>
      </c>
      <c r="E92" s="24"/>
      <c r="F92" s="22" t="s">
        <v>474</v>
      </c>
      <c r="G92" s="23">
        <v>2</v>
      </c>
      <c r="H92" s="23">
        <v>4</v>
      </c>
      <c r="I92" s="23">
        <v>0.1</v>
      </c>
    </row>
    <row r="93" spans="1:9" ht="56.25" x14ac:dyDescent="0.25">
      <c r="A93" s="6"/>
      <c r="B93" s="22"/>
      <c r="C93" s="27" t="s">
        <v>6</v>
      </c>
      <c r="D93" s="22" t="s">
        <v>475</v>
      </c>
      <c r="E93" s="24"/>
      <c r="F93" s="22" t="s">
        <v>476</v>
      </c>
      <c r="G93" s="23">
        <v>4</v>
      </c>
      <c r="H93" s="23">
        <v>4</v>
      </c>
      <c r="I93" s="23">
        <v>0.4</v>
      </c>
    </row>
    <row r="94" spans="1:9" ht="56.25" x14ac:dyDescent="0.25">
      <c r="A94" s="6"/>
      <c r="B94" s="22" t="s">
        <v>26</v>
      </c>
      <c r="C94" s="27" t="s">
        <v>6</v>
      </c>
      <c r="D94" s="22" t="s">
        <v>93</v>
      </c>
      <c r="E94" s="24"/>
      <c r="F94" s="22" t="s">
        <v>477</v>
      </c>
      <c r="G94" s="23">
        <v>8</v>
      </c>
      <c r="H94" s="23">
        <v>4</v>
      </c>
      <c r="I94" s="23">
        <v>1.6</v>
      </c>
    </row>
    <row r="95" spans="1:9" ht="37.5" x14ac:dyDescent="0.25">
      <c r="A95" s="6"/>
      <c r="B95" s="22" t="s">
        <v>26</v>
      </c>
      <c r="C95" s="27" t="s">
        <v>6</v>
      </c>
      <c r="D95" s="22" t="s">
        <v>94</v>
      </c>
      <c r="E95" s="24"/>
      <c r="F95" s="22" t="s">
        <v>95</v>
      </c>
      <c r="G95" s="23">
        <v>2</v>
      </c>
      <c r="H95" s="23">
        <v>4</v>
      </c>
      <c r="I95" s="23">
        <v>0.4</v>
      </c>
    </row>
    <row r="96" spans="1:9" ht="37.5" x14ac:dyDescent="0.25">
      <c r="A96" s="6"/>
      <c r="B96" s="22" t="s">
        <v>26</v>
      </c>
      <c r="C96" s="27" t="s">
        <v>6</v>
      </c>
      <c r="D96" s="22" t="s">
        <v>96</v>
      </c>
      <c r="E96" s="24"/>
      <c r="F96" s="22" t="s">
        <v>97</v>
      </c>
      <c r="G96" s="23">
        <v>2</v>
      </c>
      <c r="H96" s="23">
        <v>4</v>
      </c>
      <c r="I96" s="23">
        <v>0.4</v>
      </c>
    </row>
    <row r="97" spans="1:9" ht="37.5" x14ac:dyDescent="0.25">
      <c r="A97" s="6"/>
      <c r="B97" s="22"/>
      <c r="C97" s="27" t="s">
        <v>6</v>
      </c>
      <c r="D97" s="22" t="s">
        <v>98</v>
      </c>
      <c r="E97" s="24"/>
      <c r="F97" s="22" t="s">
        <v>97</v>
      </c>
      <c r="G97" s="23">
        <v>3</v>
      </c>
      <c r="H97" s="23">
        <v>4</v>
      </c>
      <c r="I97" s="23">
        <v>0.6</v>
      </c>
    </row>
    <row r="98" spans="1:9" ht="56.25" x14ac:dyDescent="0.25">
      <c r="A98" s="6"/>
      <c r="B98" s="22" t="s">
        <v>26</v>
      </c>
      <c r="C98" s="27" t="s">
        <v>6</v>
      </c>
      <c r="D98" s="22" t="s">
        <v>99</v>
      </c>
      <c r="E98" s="24"/>
      <c r="F98" s="22" t="s">
        <v>478</v>
      </c>
      <c r="G98" s="23">
        <v>13</v>
      </c>
      <c r="H98" s="23">
        <v>4</v>
      </c>
      <c r="I98" s="23">
        <v>0.65</v>
      </c>
    </row>
    <row r="99" spans="1:9" ht="56.25" x14ac:dyDescent="0.25">
      <c r="A99" s="6"/>
      <c r="B99" s="22"/>
      <c r="C99" s="27" t="s">
        <v>6</v>
      </c>
      <c r="D99" s="22" t="s">
        <v>479</v>
      </c>
      <c r="E99" s="24"/>
      <c r="F99" s="22" t="s">
        <v>480</v>
      </c>
      <c r="G99" s="23">
        <v>2</v>
      </c>
      <c r="H99" s="23">
        <v>4</v>
      </c>
      <c r="I99" s="23">
        <v>0.1</v>
      </c>
    </row>
    <row r="100" spans="1:9" ht="18.75" x14ac:dyDescent="0.25">
      <c r="A100" s="6">
        <v>4</v>
      </c>
      <c r="B100" s="22" t="s">
        <v>100</v>
      </c>
      <c r="C100" s="23" t="s">
        <v>26</v>
      </c>
      <c r="D100" s="22" t="s">
        <v>26</v>
      </c>
      <c r="E100" s="24"/>
      <c r="F100" s="22" t="s">
        <v>26</v>
      </c>
      <c r="G100" s="23" t="s">
        <v>26</v>
      </c>
      <c r="H100" s="23" t="s">
        <v>26</v>
      </c>
      <c r="I100" s="23" t="s">
        <v>26</v>
      </c>
    </row>
    <row r="101" spans="1:9" ht="93.75" x14ac:dyDescent="0.25">
      <c r="A101" s="6"/>
      <c r="B101" s="22" t="s">
        <v>26</v>
      </c>
      <c r="C101" s="27" t="s">
        <v>6</v>
      </c>
      <c r="D101" s="22" t="s">
        <v>101</v>
      </c>
      <c r="E101" s="24"/>
      <c r="F101" s="22" t="s">
        <v>481</v>
      </c>
      <c r="G101" s="23" t="s">
        <v>482</v>
      </c>
      <c r="H101" s="23">
        <v>4</v>
      </c>
      <c r="I101" s="23">
        <v>0.8</v>
      </c>
    </row>
    <row r="102" spans="1:9" ht="93.75" x14ac:dyDescent="0.25">
      <c r="A102" s="6"/>
      <c r="B102" s="22" t="s">
        <v>26</v>
      </c>
      <c r="C102" s="27" t="s">
        <v>6</v>
      </c>
      <c r="D102" s="22" t="s">
        <v>483</v>
      </c>
      <c r="E102" s="24"/>
      <c r="F102" s="22" t="s">
        <v>484</v>
      </c>
      <c r="G102" s="23" t="s">
        <v>482</v>
      </c>
      <c r="H102" s="23">
        <v>4</v>
      </c>
      <c r="I102" s="23">
        <v>0.8</v>
      </c>
    </row>
    <row r="103" spans="1:9" ht="37.5" x14ac:dyDescent="0.25">
      <c r="A103" s="6"/>
      <c r="B103" s="22"/>
      <c r="C103" s="27" t="s">
        <v>6</v>
      </c>
      <c r="D103" s="22" t="s">
        <v>102</v>
      </c>
      <c r="E103" s="24"/>
      <c r="F103" s="22" t="s">
        <v>485</v>
      </c>
      <c r="G103" s="23"/>
      <c r="H103" s="23">
        <v>4</v>
      </c>
      <c r="I103" s="23">
        <v>0.4</v>
      </c>
    </row>
    <row r="104" spans="1:9" ht="56.25" x14ac:dyDescent="0.25">
      <c r="A104" s="6"/>
      <c r="B104" s="22" t="s">
        <v>26</v>
      </c>
      <c r="C104" s="27" t="s">
        <v>6</v>
      </c>
      <c r="D104" s="22" t="s">
        <v>486</v>
      </c>
      <c r="E104" s="24"/>
      <c r="F104" s="22" t="s">
        <v>487</v>
      </c>
      <c r="G104" s="23">
        <v>2</v>
      </c>
      <c r="H104" s="23">
        <v>4</v>
      </c>
      <c r="I104" s="23">
        <v>0.2</v>
      </c>
    </row>
    <row r="105" spans="1:9" ht="37.5" x14ac:dyDescent="0.25">
      <c r="A105" s="6"/>
      <c r="B105" s="22"/>
      <c r="C105" s="27" t="s">
        <v>6</v>
      </c>
      <c r="D105" s="22" t="s">
        <v>103</v>
      </c>
      <c r="E105" s="24"/>
      <c r="F105" s="22" t="s">
        <v>488</v>
      </c>
      <c r="G105" s="23"/>
      <c r="H105" s="23">
        <v>4</v>
      </c>
      <c r="I105" s="23">
        <v>0.35</v>
      </c>
    </row>
    <row r="106" spans="1:9" ht="18.75" x14ac:dyDescent="0.25">
      <c r="A106" s="6">
        <v>5</v>
      </c>
      <c r="B106" s="22" t="s">
        <v>104</v>
      </c>
      <c r="C106" s="23" t="s">
        <v>26</v>
      </c>
      <c r="D106" s="22" t="s">
        <v>26</v>
      </c>
      <c r="E106" s="24"/>
      <c r="F106" s="22" t="s">
        <v>26</v>
      </c>
      <c r="G106" s="23" t="s">
        <v>26</v>
      </c>
      <c r="H106" s="23" t="s">
        <v>26</v>
      </c>
      <c r="I106" s="23" t="s">
        <v>26</v>
      </c>
    </row>
    <row r="107" spans="1:9" ht="56.25" x14ac:dyDescent="0.25">
      <c r="A107" s="6"/>
      <c r="B107" s="22" t="s">
        <v>26</v>
      </c>
      <c r="C107" s="27" t="s">
        <v>6</v>
      </c>
      <c r="D107" s="22" t="s">
        <v>105</v>
      </c>
      <c r="E107" s="24"/>
      <c r="F107" s="22" t="s">
        <v>489</v>
      </c>
      <c r="G107" s="23"/>
      <c r="H107" s="23">
        <v>4</v>
      </c>
      <c r="I107" s="23">
        <v>0.2</v>
      </c>
    </row>
    <row r="108" spans="1:9" ht="112.5" x14ac:dyDescent="0.25">
      <c r="A108" s="6"/>
      <c r="B108" s="22" t="s">
        <v>26</v>
      </c>
      <c r="C108" s="27" t="s">
        <v>6</v>
      </c>
      <c r="D108" s="22" t="s">
        <v>106</v>
      </c>
      <c r="E108" s="24"/>
      <c r="F108" s="22" t="s">
        <v>107</v>
      </c>
      <c r="G108" s="23" t="s">
        <v>108</v>
      </c>
      <c r="H108" s="23">
        <v>4</v>
      </c>
      <c r="I108" s="23">
        <v>1.2</v>
      </c>
    </row>
    <row r="109" spans="1:9" ht="75" x14ac:dyDescent="0.25">
      <c r="A109" s="6"/>
      <c r="B109" s="22" t="s">
        <v>26</v>
      </c>
      <c r="C109" s="27" t="s">
        <v>6</v>
      </c>
      <c r="D109" s="22" t="s">
        <v>109</v>
      </c>
      <c r="E109" s="24"/>
      <c r="F109" s="22" t="s">
        <v>490</v>
      </c>
      <c r="G109" s="23">
        <v>10</v>
      </c>
      <c r="H109" s="23">
        <v>4</v>
      </c>
      <c r="I109" s="23">
        <v>1</v>
      </c>
    </row>
    <row r="110" spans="1:9" ht="18.75" x14ac:dyDescent="0.25">
      <c r="A110" s="6">
        <v>6</v>
      </c>
      <c r="B110" s="22" t="s">
        <v>65</v>
      </c>
      <c r="C110" s="23" t="s">
        <v>26</v>
      </c>
      <c r="D110" s="22" t="s">
        <v>26</v>
      </c>
      <c r="E110" s="24"/>
      <c r="F110" s="22" t="s">
        <v>26</v>
      </c>
      <c r="G110" s="23" t="s">
        <v>26</v>
      </c>
      <c r="H110" s="23" t="s">
        <v>26</v>
      </c>
      <c r="I110" s="23" t="s">
        <v>26</v>
      </c>
    </row>
    <row r="111" spans="1:9" ht="75" x14ac:dyDescent="0.25">
      <c r="A111" s="6"/>
      <c r="B111" s="22" t="s">
        <v>26</v>
      </c>
      <c r="C111" s="27" t="s">
        <v>6</v>
      </c>
      <c r="D111" s="22" t="s">
        <v>110</v>
      </c>
      <c r="E111" s="24"/>
      <c r="F111" s="22" t="s">
        <v>111</v>
      </c>
      <c r="G111" s="23"/>
      <c r="H111" s="23">
        <v>4</v>
      </c>
      <c r="I111" s="23">
        <v>0.5</v>
      </c>
    </row>
    <row r="112" spans="1:9" ht="18.75" x14ac:dyDescent="0.25">
      <c r="A112" s="6"/>
      <c r="B112" s="22" t="s">
        <v>26</v>
      </c>
      <c r="C112" s="23" t="s">
        <v>7</v>
      </c>
      <c r="D112" s="22" t="s">
        <v>112</v>
      </c>
      <c r="E112" s="24"/>
      <c r="F112" s="22" t="s">
        <v>26</v>
      </c>
      <c r="G112" s="23" t="s">
        <v>26</v>
      </c>
      <c r="H112" s="23">
        <v>4</v>
      </c>
      <c r="I112" s="23">
        <v>1</v>
      </c>
    </row>
    <row r="113" spans="1:9" ht="56.25" x14ac:dyDescent="0.25">
      <c r="A113" s="6"/>
      <c r="B113" s="22"/>
      <c r="C113" s="23"/>
      <c r="D113" s="22"/>
      <c r="E113" s="24"/>
      <c r="F113" s="22" t="s">
        <v>68</v>
      </c>
      <c r="G113" s="23"/>
      <c r="H113" s="23"/>
      <c r="I113" s="23"/>
    </row>
    <row r="114" spans="1:9" ht="37.5" x14ac:dyDescent="0.25">
      <c r="A114" s="6"/>
      <c r="B114" s="22"/>
      <c r="C114" s="23"/>
      <c r="D114" s="22"/>
      <c r="E114" s="24"/>
      <c r="F114" s="22" t="s">
        <v>69</v>
      </c>
      <c r="G114" s="23"/>
      <c r="H114" s="23"/>
      <c r="I114" s="23"/>
    </row>
    <row r="115" spans="1:9" ht="75" x14ac:dyDescent="0.25">
      <c r="A115" s="6"/>
      <c r="B115" s="22"/>
      <c r="C115" s="23"/>
      <c r="D115" s="22"/>
      <c r="E115" s="24"/>
      <c r="F115" s="22" t="s">
        <v>70</v>
      </c>
      <c r="G115" s="23"/>
      <c r="H115" s="23"/>
      <c r="I115" s="23"/>
    </row>
    <row r="116" spans="1:9" ht="93.75" x14ac:dyDescent="0.25">
      <c r="A116" s="6"/>
      <c r="B116" s="22"/>
      <c r="C116" s="23"/>
      <c r="D116" s="22"/>
      <c r="E116" s="24"/>
      <c r="F116" s="22" t="s">
        <v>71</v>
      </c>
      <c r="G116" s="23"/>
      <c r="H116" s="23"/>
      <c r="I116" s="23"/>
    </row>
    <row r="117" spans="1:9" ht="37.5" x14ac:dyDescent="0.25">
      <c r="A117" s="6">
        <v>7</v>
      </c>
      <c r="B117" s="22" t="s">
        <v>113</v>
      </c>
      <c r="C117" s="23" t="s">
        <v>26</v>
      </c>
      <c r="D117" s="22" t="s">
        <v>26</v>
      </c>
      <c r="E117" s="24"/>
      <c r="F117" s="22"/>
      <c r="G117" s="23" t="s">
        <v>26</v>
      </c>
      <c r="H117" s="23" t="s">
        <v>26</v>
      </c>
      <c r="I117" s="23" t="s">
        <v>26</v>
      </c>
    </row>
    <row r="118" spans="1:9" ht="18.75" x14ac:dyDescent="0.25">
      <c r="A118" s="6"/>
      <c r="B118" s="22" t="s">
        <v>26</v>
      </c>
      <c r="C118" s="23" t="s">
        <v>6</v>
      </c>
      <c r="D118" s="22" t="s">
        <v>114</v>
      </c>
      <c r="E118" s="24"/>
      <c r="F118" s="22" t="s">
        <v>26</v>
      </c>
      <c r="G118" s="23" t="s">
        <v>26</v>
      </c>
      <c r="H118" s="23">
        <v>3</v>
      </c>
      <c r="I118" s="23">
        <v>1</v>
      </c>
    </row>
    <row r="119" spans="1:9" ht="37.5" x14ac:dyDescent="0.25">
      <c r="A119" s="6">
        <v>8</v>
      </c>
      <c r="B119" s="22" t="s">
        <v>115</v>
      </c>
      <c r="C119" s="23" t="s">
        <v>26</v>
      </c>
      <c r="D119" s="22" t="s">
        <v>26</v>
      </c>
      <c r="E119" s="24"/>
      <c r="F119" s="22" t="s">
        <v>26</v>
      </c>
      <c r="G119" s="23" t="s">
        <v>26</v>
      </c>
      <c r="H119" s="23" t="s">
        <v>26</v>
      </c>
      <c r="I119" s="23" t="s">
        <v>26</v>
      </c>
    </row>
    <row r="120" spans="1:9" ht="37.5" x14ac:dyDescent="0.25">
      <c r="A120" s="6"/>
      <c r="B120" s="22" t="s">
        <v>26</v>
      </c>
      <c r="C120" s="23" t="s">
        <v>6</v>
      </c>
      <c r="D120" s="22" t="s">
        <v>115</v>
      </c>
      <c r="E120" s="24"/>
      <c r="F120" s="22"/>
      <c r="G120" s="23"/>
      <c r="H120" s="23">
        <v>6</v>
      </c>
      <c r="I120" s="23">
        <v>0.5</v>
      </c>
    </row>
    <row r="121" spans="1:9" s="11" customFormat="1" ht="18.75" x14ac:dyDescent="0.3">
      <c r="A121" s="8" t="s">
        <v>11</v>
      </c>
      <c r="B121" s="9" t="s">
        <v>117</v>
      </c>
      <c r="C121" s="8"/>
      <c r="D121" s="10"/>
      <c r="E121" s="8"/>
      <c r="F121" s="10"/>
      <c r="G121" s="10"/>
      <c r="H121" s="8"/>
      <c r="I121" s="16">
        <f>SUM(I122:I171)</f>
        <v>17.999999999999993</v>
      </c>
    </row>
    <row r="122" spans="1:9" ht="18.75" x14ac:dyDescent="0.25">
      <c r="A122" s="6">
        <v>1</v>
      </c>
      <c r="B122" s="26" t="s">
        <v>120</v>
      </c>
      <c r="C122" s="27" t="s">
        <v>26</v>
      </c>
      <c r="D122" s="26" t="s">
        <v>26</v>
      </c>
      <c r="E122" s="28" t="s">
        <v>26</v>
      </c>
      <c r="F122" s="26" t="s">
        <v>26</v>
      </c>
      <c r="G122" s="27"/>
      <c r="H122" s="27" t="s">
        <v>26</v>
      </c>
      <c r="I122" s="27" t="s">
        <v>26</v>
      </c>
    </row>
    <row r="123" spans="1:9" ht="56.25" x14ac:dyDescent="0.25">
      <c r="A123" s="6"/>
      <c r="B123" s="26" t="s">
        <v>26</v>
      </c>
      <c r="C123" s="23" t="s">
        <v>6</v>
      </c>
      <c r="D123" s="26" t="s">
        <v>121</v>
      </c>
      <c r="E123" s="28" t="s">
        <v>26</v>
      </c>
      <c r="F123" s="26" t="s">
        <v>122</v>
      </c>
      <c r="G123" s="27"/>
      <c r="H123" s="27">
        <v>1</v>
      </c>
      <c r="I123" s="27">
        <v>0.4</v>
      </c>
    </row>
    <row r="124" spans="1:9" ht="112.5" x14ac:dyDescent="0.25">
      <c r="A124" s="6"/>
      <c r="B124" s="26"/>
      <c r="C124" s="23" t="s">
        <v>6</v>
      </c>
      <c r="D124" s="26" t="s">
        <v>123</v>
      </c>
      <c r="E124" s="28"/>
      <c r="F124" s="26" t="s">
        <v>124</v>
      </c>
      <c r="G124" s="27"/>
      <c r="H124" s="27">
        <v>1</v>
      </c>
      <c r="I124" s="27">
        <v>0.4</v>
      </c>
    </row>
    <row r="125" spans="1:9" ht="112.5" x14ac:dyDescent="0.25">
      <c r="A125" s="6"/>
      <c r="B125" s="26"/>
      <c r="C125" s="23" t="s">
        <v>6</v>
      </c>
      <c r="D125" s="26" t="s">
        <v>125</v>
      </c>
      <c r="E125" s="28"/>
      <c r="F125" s="26" t="s">
        <v>126</v>
      </c>
      <c r="G125" s="27"/>
      <c r="H125" s="27">
        <v>1</v>
      </c>
      <c r="I125" s="27">
        <v>0.4</v>
      </c>
    </row>
    <row r="126" spans="1:9" ht="56.25" x14ac:dyDescent="0.25">
      <c r="A126" s="6"/>
      <c r="B126" s="22"/>
      <c r="C126" s="23" t="s">
        <v>6</v>
      </c>
      <c r="D126" s="22" t="s">
        <v>127</v>
      </c>
      <c r="E126" s="24"/>
      <c r="F126" s="22" t="s">
        <v>128</v>
      </c>
      <c r="G126" s="23"/>
      <c r="H126" s="23">
        <v>3</v>
      </c>
      <c r="I126" s="23">
        <v>0.25</v>
      </c>
    </row>
    <row r="127" spans="1:9" ht="75" x14ac:dyDescent="0.25">
      <c r="A127" s="6"/>
      <c r="B127" s="22"/>
      <c r="C127" s="23" t="s">
        <v>6</v>
      </c>
      <c r="D127" s="22" t="s">
        <v>129</v>
      </c>
      <c r="E127" s="24"/>
      <c r="F127" s="22" t="s">
        <v>130</v>
      </c>
      <c r="G127" s="23"/>
      <c r="H127" s="23">
        <v>3</v>
      </c>
      <c r="I127" s="23">
        <v>0.25</v>
      </c>
    </row>
    <row r="128" spans="1:9" ht="56.25" x14ac:dyDescent="0.25">
      <c r="A128" s="6"/>
      <c r="B128" s="22"/>
      <c r="C128" s="23" t="s">
        <v>6</v>
      </c>
      <c r="D128" s="22" t="s">
        <v>131</v>
      </c>
      <c r="E128" s="24"/>
      <c r="F128" s="22" t="s">
        <v>132</v>
      </c>
      <c r="G128" s="23">
        <v>2</v>
      </c>
      <c r="H128" s="23">
        <v>1</v>
      </c>
      <c r="I128" s="23">
        <v>0.4</v>
      </c>
    </row>
    <row r="129" spans="1:9" ht="37.5" x14ac:dyDescent="0.25">
      <c r="A129" s="6"/>
      <c r="B129" s="22"/>
      <c r="C129" s="23" t="s">
        <v>6</v>
      </c>
      <c r="D129" s="22" t="s">
        <v>133</v>
      </c>
      <c r="E129" s="24"/>
      <c r="F129" s="22" t="s">
        <v>134</v>
      </c>
      <c r="G129" s="23"/>
      <c r="H129" s="23">
        <v>1</v>
      </c>
      <c r="I129" s="23">
        <v>0.4</v>
      </c>
    </row>
    <row r="130" spans="1:9" ht="56.25" x14ac:dyDescent="0.25">
      <c r="A130" s="6"/>
      <c r="B130" s="22"/>
      <c r="C130" s="23" t="s">
        <v>6</v>
      </c>
      <c r="D130" s="22" t="s">
        <v>82</v>
      </c>
      <c r="E130" s="24" t="s">
        <v>26</v>
      </c>
      <c r="F130" s="22" t="s">
        <v>83</v>
      </c>
      <c r="G130" s="23"/>
      <c r="H130" s="23">
        <v>1</v>
      </c>
      <c r="I130" s="23">
        <v>0.5</v>
      </c>
    </row>
    <row r="131" spans="1:9" ht="56.25" x14ac:dyDescent="0.25">
      <c r="A131" s="6"/>
      <c r="B131" s="22"/>
      <c r="C131" s="23" t="s">
        <v>6</v>
      </c>
      <c r="D131" s="22" t="s">
        <v>135</v>
      </c>
      <c r="E131" s="24"/>
      <c r="F131" s="22" t="s">
        <v>136</v>
      </c>
      <c r="G131" s="23"/>
      <c r="H131" s="23">
        <v>3</v>
      </c>
      <c r="I131" s="23">
        <v>0.2</v>
      </c>
    </row>
    <row r="132" spans="1:9" ht="18.75" x14ac:dyDescent="0.25">
      <c r="A132" s="6">
        <v>2</v>
      </c>
      <c r="B132" s="22" t="s">
        <v>137</v>
      </c>
      <c r="C132" s="23"/>
      <c r="D132" s="22" t="s">
        <v>26</v>
      </c>
      <c r="E132" s="24" t="s">
        <v>26</v>
      </c>
      <c r="F132" s="22" t="s">
        <v>26</v>
      </c>
      <c r="G132" s="23"/>
      <c r="H132" s="23" t="s">
        <v>26</v>
      </c>
      <c r="I132" s="23" t="s">
        <v>26</v>
      </c>
    </row>
    <row r="133" spans="1:9" ht="75" x14ac:dyDescent="0.25">
      <c r="A133" s="6"/>
      <c r="B133" s="22"/>
      <c r="C133" s="23" t="s">
        <v>6</v>
      </c>
      <c r="D133" s="22" t="s">
        <v>138</v>
      </c>
      <c r="E133" s="24"/>
      <c r="F133" s="22" t="s">
        <v>139</v>
      </c>
      <c r="G133" s="23"/>
      <c r="H133" s="23">
        <v>2</v>
      </c>
      <c r="I133" s="23">
        <v>0.3</v>
      </c>
    </row>
    <row r="134" spans="1:9" ht="56.25" x14ac:dyDescent="0.25">
      <c r="A134" s="6"/>
      <c r="B134" s="22"/>
      <c r="C134" s="23" t="s">
        <v>6</v>
      </c>
      <c r="D134" s="22" t="s">
        <v>140</v>
      </c>
      <c r="E134" s="24"/>
      <c r="F134" s="22" t="s">
        <v>141</v>
      </c>
      <c r="G134" s="23"/>
      <c r="H134" s="23">
        <v>2</v>
      </c>
      <c r="I134" s="23">
        <v>0.1</v>
      </c>
    </row>
    <row r="135" spans="1:9" ht="75" x14ac:dyDescent="0.25">
      <c r="A135" s="6"/>
      <c r="B135" s="22"/>
      <c r="C135" s="23" t="s">
        <v>6</v>
      </c>
      <c r="D135" s="22" t="s">
        <v>142</v>
      </c>
      <c r="E135" s="24"/>
      <c r="F135" s="22" t="s">
        <v>143</v>
      </c>
      <c r="G135" s="23"/>
      <c r="H135" s="23">
        <v>2</v>
      </c>
      <c r="I135" s="23">
        <v>0.1</v>
      </c>
    </row>
    <row r="136" spans="1:9" ht="93.75" x14ac:dyDescent="0.25">
      <c r="A136" s="6"/>
      <c r="B136" s="22"/>
      <c r="C136" s="23" t="s">
        <v>6</v>
      </c>
      <c r="D136" s="22" t="s">
        <v>144</v>
      </c>
      <c r="E136" s="24"/>
      <c r="F136" s="22" t="s">
        <v>145</v>
      </c>
      <c r="G136" s="23"/>
      <c r="H136" s="23">
        <v>2</v>
      </c>
      <c r="I136" s="23">
        <v>0.2</v>
      </c>
    </row>
    <row r="137" spans="1:9" ht="112.5" x14ac:dyDescent="0.25">
      <c r="A137" s="6"/>
      <c r="B137" s="22"/>
      <c r="C137" s="23" t="s">
        <v>6</v>
      </c>
      <c r="D137" s="22" t="s">
        <v>146</v>
      </c>
      <c r="E137" s="24"/>
      <c r="F137" s="22" t="s">
        <v>147</v>
      </c>
      <c r="G137" s="23">
        <v>5</v>
      </c>
      <c r="H137" s="23">
        <v>2</v>
      </c>
      <c r="I137" s="23">
        <v>0.5</v>
      </c>
    </row>
    <row r="138" spans="1:9" ht="75" x14ac:dyDescent="0.25">
      <c r="A138" s="6"/>
      <c r="B138" s="22"/>
      <c r="C138" s="23" t="s">
        <v>6</v>
      </c>
      <c r="D138" s="22" t="s">
        <v>148</v>
      </c>
      <c r="E138" s="24" t="s">
        <v>26</v>
      </c>
      <c r="F138" s="22" t="s">
        <v>149</v>
      </c>
      <c r="G138" s="23"/>
      <c r="H138" s="23">
        <v>2</v>
      </c>
      <c r="I138" s="23">
        <v>0.1</v>
      </c>
    </row>
    <row r="139" spans="1:9" ht="56.25" x14ac:dyDescent="0.25">
      <c r="A139" s="6"/>
      <c r="B139" s="22"/>
      <c r="C139" s="23" t="s">
        <v>6</v>
      </c>
      <c r="D139" s="22" t="s">
        <v>150</v>
      </c>
      <c r="E139" s="24" t="s">
        <v>26</v>
      </c>
      <c r="F139" s="22" t="s">
        <v>151</v>
      </c>
      <c r="G139" s="23"/>
      <c r="H139" s="23">
        <v>2</v>
      </c>
      <c r="I139" s="23">
        <v>0.1</v>
      </c>
    </row>
    <row r="140" spans="1:9" ht="56.25" x14ac:dyDescent="0.25">
      <c r="A140" s="6"/>
      <c r="B140" s="22"/>
      <c r="C140" s="23" t="s">
        <v>6</v>
      </c>
      <c r="D140" s="22" t="s">
        <v>152</v>
      </c>
      <c r="E140" s="24" t="s">
        <v>26</v>
      </c>
      <c r="F140" s="22" t="s">
        <v>139</v>
      </c>
      <c r="G140" s="23"/>
      <c r="H140" s="23">
        <v>2</v>
      </c>
      <c r="I140" s="23">
        <v>0.3</v>
      </c>
    </row>
    <row r="141" spans="1:9" ht="75" x14ac:dyDescent="0.25">
      <c r="A141" s="6"/>
      <c r="B141" s="22"/>
      <c r="C141" s="23" t="s">
        <v>6</v>
      </c>
      <c r="D141" s="22" t="s">
        <v>153</v>
      </c>
      <c r="E141" s="24" t="s">
        <v>26</v>
      </c>
      <c r="F141" s="22" t="s">
        <v>149</v>
      </c>
      <c r="G141" s="23"/>
      <c r="H141" s="23">
        <v>2</v>
      </c>
      <c r="I141" s="23">
        <v>0.1</v>
      </c>
    </row>
    <row r="142" spans="1:9" ht="37.5" x14ac:dyDescent="0.25">
      <c r="A142" s="6"/>
      <c r="B142" s="22"/>
      <c r="C142" s="23" t="s">
        <v>6</v>
      </c>
      <c r="D142" s="22" t="s">
        <v>50</v>
      </c>
      <c r="E142" s="24" t="s">
        <v>26</v>
      </c>
      <c r="F142" s="22" t="s">
        <v>154</v>
      </c>
      <c r="G142" s="23"/>
      <c r="H142" s="23">
        <v>2</v>
      </c>
      <c r="I142" s="23">
        <v>0.1</v>
      </c>
    </row>
    <row r="143" spans="1:9" ht="56.25" x14ac:dyDescent="0.25">
      <c r="A143" s="6"/>
      <c r="B143" s="22"/>
      <c r="C143" s="23" t="s">
        <v>6</v>
      </c>
      <c r="D143" s="22" t="s">
        <v>155</v>
      </c>
      <c r="E143" s="24" t="s">
        <v>26</v>
      </c>
      <c r="F143" s="22" t="s">
        <v>151</v>
      </c>
      <c r="G143" s="23"/>
      <c r="H143" s="23">
        <v>2</v>
      </c>
      <c r="I143" s="23">
        <v>0.1</v>
      </c>
    </row>
    <row r="144" spans="1:9" ht="18.75" x14ac:dyDescent="0.25">
      <c r="A144" s="6">
        <v>3</v>
      </c>
      <c r="B144" s="22" t="s">
        <v>156</v>
      </c>
      <c r="C144" s="23"/>
      <c r="D144" s="22" t="s">
        <v>26</v>
      </c>
      <c r="E144" s="24" t="s">
        <v>26</v>
      </c>
      <c r="F144" s="22" t="s">
        <v>26</v>
      </c>
      <c r="G144" s="23"/>
      <c r="H144" s="23" t="s">
        <v>26</v>
      </c>
      <c r="I144" s="23" t="s">
        <v>26</v>
      </c>
    </row>
    <row r="145" spans="1:9" ht="56.25" x14ac:dyDescent="0.25">
      <c r="A145" s="6"/>
      <c r="B145" s="22"/>
      <c r="C145" s="23" t="s">
        <v>6</v>
      </c>
      <c r="D145" s="22" t="s">
        <v>157</v>
      </c>
      <c r="E145" s="24"/>
      <c r="F145" s="22" t="s">
        <v>158</v>
      </c>
      <c r="G145" s="23"/>
      <c r="H145" s="23">
        <v>3</v>
      </c>
      <c r="I145" s="23">
        <v>0.3</v>
      </c>
    </row>
    <row r="146" spans="1:9" ht="37.5" x14ac:dyDescent="0.25">
      <c r="A146" s="6"/>
      <c r="B146" s="22"/>
      <c r="C146" s="23" t="s">
        <v>6</v>
      </c>
      <c r="D146" s="22" t="s">
        <v>159</v>
      </c>
      <c r="E146" s="24"/>
      <c r="F146" s="22" t="s">
        <v>160</v>
      </c>
      <c r="G146" s="23"/>
      <c r="H146" s="23">
        <v>5</v>
      </c>
      <c r="I146" s="23">
        <v>0.3</v>
      </c>
    </row>
    <row r="147" spans="1:9" ht="37.5" x14ac:dyDescent="0.25">
      <c r="A147" s="6"/>
      <c r="B147" s="22"/>
      <c r="C147" s="23" t="s">
        <v>6</v>
      </c>
      <c r="D147" s="22" t="s">
        <v>161</v>
      </c>
      <c r="E147" s="24"/>
      <c r="F147" s="22" t="s">
        <v>162</v>
      </c>
      <c r="G147" s="23"/>
      <c r="H147" s="23">
        <v>5</v>
      </c>
      <c r="I147" s="23">
        <v>0.4</v>
      </c>
    </row>
    <row r="148" spans="1:9" ht="56.25" x14ac:dyDescent="0.25">
      <c r="A148" s="6"/>
      <c r="B148" s="22"/>
      <c r="C148" s="23" t="s">
        <v>6</v>
      </c>
      <c r="D148" s="22" t="s">
        <v>163</v>
      </c>
      <c r="E148" s="24"/>
      <c r="F148" s="22" t="s">
        <v>164</v>
      </c>
      <c r="G148" s="23"/>
      <c r="H148" s="23">
        <v>5</v>
      </c>
      <c r="I148" s="23">
        <v>0.5</v>
      </c>
    </row>
    <row r="149" spans="1:9" ht="93.75" x14ac:dyDescent="0.25">
      <c r="A149" s="6"/>
      <c r="B149" s="22"/>
      <c r="C149" s="23" t="s">
        <v>6</v>
      </c>
      <c r="D149" s="22" t="s">
        <v>165</v>
      </c>
      <c r="E149" s="24"/>
      <c r="F149" s="22" t="s">
        <v>166</v>
      </c>
      <c r="G149" s="23"/>
      <c r="H149" s="23">
        <v>5</v>
      </c>
      <c r="I149" s="23">
        <v>0.2</v>
      </c>
    </row>
    <row r="150" spans="1:9" ht="112.5" x14ac:dyDescent="0.25">
      <c r="A150" s="6"/>
      <c r="B150" s="22"/>
      <c r="C150" s="23" t="s">
        <v>6</v>
      </c>
      <c r="D150" s="22" t="s">
        <v>167</v>
      </c>
      <c r="E150" s="24"/>
      <c r="F150" s="22" t="s">
        <v>168</v>
      </c>
      <c r="G150" s="23"/>
      <c r="H150" s="23">
        <v>5</v>
      </c>
      <c r="I150" s="23">
        <v>0.7</v>
      </c>
    </row>
    <row r="151" spans="1:9" ht="75" x14ac:dyDescent="0.25">
      <c r="A151" s="6"/>
      <c r="B151" s="22"/>
      <c r="C151" s="23" t="s">
        <v>6</v>
      </c>
      <c r="D151" s="22" t="s">
        <v>169</v>
      </c>
      <c r="E151" s="24"/>
      <c r="F151" s="22" t="s">
        <v>170</v>
      </c>
      <c r="G151" s="23"/>
      <c r="H151" s="23">
        <v>5</v>
      </c>
      <c r="I151" s="23">
        <v>0.1</v>
      </c>
    </row>
    <row r="152" spans="1:9" ht="75" x14ac:dyDescent="0.25">
      <c r="A152" s="6"/>
      <c r="B152" s="22"/>
      <c r="C152" s="23" t="s">
        <v>6</v>
      </c>
      <c r="D152" s="22" t="s">
        <v>171</v>
      </c>
      <c r="E152" s="24"/>
      <c r="F152" s="22" t="s">
        <v>166</v>
      </c>
      <c r="G152" s="23"/>
      <c r="H152" s="23">
        <v>5</v>
      </c>
      <c r="I152" s="23">
        <v>0.2</v>
      </c>
    </row>
    <row r="153" spans="1:9" ht="112.5" x14ac:dyDescent="0.25">
      <c r="A153" s="6"/>
      <c r="B153" s="22"/>
      <c r="C153" s="23" t="s">
        <v>6</v>
      </c>
      <c r="D153" s="22" t="s">
        <v>172</v>
      </c>
      <c r="E153" s="24"/>
      <c r="F153" s="22" t="s">
        <v>168</v>
      </c>
      <c r="G153" s="23"/>
      <c r="H153" s="23">
        <v>5</v>
      </c>
      <c r="I153" s="23">
        <v>0.7</v>
      </c>
    </row>
    <row r="154" spans="1:9" ht="75" x14ac:dyDescent="0.25">
      <c r="A154" s="6"/>
      <c r="B154" s="22"/>
      <c r="C154" s="23" t="s">
        <v>6</v>
      </c>
      <c r="D154" s="22" t="s">
        <v>173</v>
      </c>
      <c r="E154" s="24"/>
      <c r="F154" s="22" t="s">
        <v>170</v>
      </c>
      <c r="G154" s="23"/>
      <c r="H154" s="23">
        <v>5</v>
      </c>
      <c r="I154" s="23">
        <v>0.1</v>
      </c>
    </row>
    <row r="155" spans="1:9" ht="75" x14ac:dyDescent="0.25">
      <c r="A155" s="6"/>
      <c r="B155" s="22"/>
      <c r="C155" s="23" t="s">
        <v>6</v>
      </c>
      <c r="D155" s="22" t="s">
        <v>174</v>
      </c>
      <c r="E155" s="24"/>
      <c r="F155" s="22" t="s">
        <v>166</v>
      </c>
      <c r="G155" s="23"/>
      <c r="H155" s="23">
        <v>5</v>
      </c>
      <c r="I155" s="23">
        <v>0.2</v>
      </c>
    </row>
    <row r="156" spans="1:9" ht="112.5" x14ac:dyDescent="0.25">
      <c r="A156" s="6"/>
      <c r="B156" s="22"/>
      <c r="C156" s="23" t="s">
        <v>6</v>
      </c>
      <c r="D156" s="22" t="s">
        <v>175</v>
      </c>
      <c r="E156" s="24"/>
      <c r="F156" s="22" t="s">
        <v>168</v>
      </c>
      <c r="G156" s="23"/>
      <c r="H156" s="23">
        <v>5</v>
      </c>
      <c r="I156" s="23">
        <v>0.7</v>
      </c>
    </row>
    <row r="157" spans="1:9" ht="75" x14ac:dyDescent="0.25">
      <c r="A157" s="6"/>
      <c r="B157" s="22"/>
      <c r="C157" s="23" t="s">
        <v>6</v>
      </c>
      <c r="D157" s="22" t="s">
        <v>176</v>
      </c>
      <c r="E157" s="24"/>
      <c r="F157" s="22" t="s">
        <v>170</v>
      </c>
      <c r="G157" s="23"/>
      <c r="H157" s="23">
        <v>5</v>
      </c>
      <c r="I157" s="23">
        <v>0.1</v>
      </c>
    </row>
    <row r="158" spans="1:9" ht="75" x14ac:dyDescent="0.25">
      <c r="A158" s="6"/>
      <c r="B158" s="22"/>
      <c r="C158" s="23" t="s">
        <v>6</v>
      </c>
      <c r="D158" s="22" t="s">
        <v>177</v>
      </c>
      <c r="E158" s="24"/>
      <c r="F158" s="22" t="s">
        <v>166</v>
      </c>
      <c r="G158" s="23"/>
      <c r="H158" s="23">
        <v>5</v>
      </c>
      <c r="I158" s="23">
        <v>0.2</v>
      </c>
    </row>
    <row r="159" spans="1:9" ht="112.5" x14ac:dyDescent="0.25">
      <c r="A159" s="6"/>
      <c r="B159" s="22"/>
      <c r="C159" s="23" t="s">
        <v>6</v>
      </c>
      <c r="D159" s="22" t="s">
        <v>178</v>
      </c>
      <c r="E159" s="24"/>
      <c r="F159" s="22" t="s">
        <v>168</v>
      </c>
      <c r="G159" s="23"/>
      <c r="H159" s="23">
        <v>5</v>
      </c>
      <c r="I159" s="23">
        <v>0.7</v>
      </c>
    </row>
    <row r="160" spans="1:9" ht="75" x14ac:dyDescent="0.25">
      <c r="A160" s="6"/>
      <c r="B160" s="22"/>
      <c r="C160" s="23" t="s">
        <v>6</v>
      </c>
      <c r="D160" s="22" t="s">
        <v>179</v>
      </c>
      <c r="E160" s="24"/>
      <c r="F160" s="22" t="s">
        <v>170</v>
      </c>
      <c r="G160" s="23"/>
      <c r="H160" s="23">
        <v>5</v>
      </c>
      <c r="I160" s="23">
        <v>0.1</v>
      </c>
    </row>
    <row r="161" spans="1:9" ht="75" x14ac:dyDescent="0.25">
      <c r="A161" s="6"/>
      <c r="B161" s="22"/>
      <c r="C161" s="23" t="s">
        <v>6</v>
      </c>
      <c r="D161" s="22" t="s">
        <v>180</v>
      </c>
      <c r="E161" s="24"/>
      <c r="F161" s="22" t="s">
        <v>166</v>
      </c>
      <c r="G161" s="23"/>
      <c r="H161" s="23">
        <v>5</v>
      </c>
      <c r="I161" s="23">
        <v>0.2</v>
      </c>
    </row>
    <row r="162" spans="1:9" ht="112.5" x14ac:dyDescent="0.25">
      <c r="A162" s="6"/>
      <c r="B162" s="22"/>
      <c r="C162" s="23" t="s">
        <v>6</v>
      </c>
      <c r="D162" s="22" t="s">
        <v>181</v>
      </c>
      <c r="E162" s="24" t="s">
        <v>26</v>
      </c>
      <c r="F162" s="22" t="s">
        <v>168</v>
      </c>
      <c r="G162" s="23"/>
      <c r="H162" s="23">
        <v>5</v>
      </c>
      <c r="I162" s="23">
        <v>0.7</v>
      </c>
    </row>
    <row r="163" spans="1:9" ht="75" x14ac:dyDescent="0.25">
      <c r="A163" s="6"/>
      <c r="B163" s="22"/>
      <c r="C163" s="23" t="s">
        <v>6</v>
      </c>
      <c r="D163" s="22" t="s">
        <v>182</v>
      </c>
      <c r="E163" s="24" t="s">
        <v>26</v>
      </c>
      <c r="F163" s="22" t="s">
        <v>170</v>
      </c>
      <c r="G163" s="23"/>
      <c r="H163" s="23">
        <v>5</v>
      </c>
      <c r="I163" s="23">
        <v>0.1</v>
      </c>
    </row>
    <row r="164" spans="1:9" ht="37.5" x14ac:dyDescent="0.25">
      <c r="A164" s="6">
        <v>4</v>
      </c>
      <c r="B164" s="22" t="s">
        <v>183</v>
      </c>
      <c r="C164" s="23"/>
      <c r="D164" s="22" t="s">
        <v>26</v>
      </c>
      <c r="E164" s="24" t="s">
        <v>26</v>
      </c>
      <c r="F164" s="22" t="s">
        <v>26</v>
      </c>
      <c r="G164" s="23"/>
      <c r="H164" s="23" t="s">
        <v>26</v>
      </c>
      <c r="I164" s="23" t="s">
        <v>26</v>
      </c>
    </row>
    <row r="165" spans="1:9" ht="37.5" x14ac:dyDescent="0.25">
      <c r="A165" s="6"/>
      <c r="B165" s="22" t="s">
        <v>26</v>
      </c>
      <c r="C165" s="23" t="s">
        <v>6</v>
      </c>
      <c r="D165" s="22" t="s">
        <v>184</v>
      </c>
      <c r="E165" s="24" t="s">
        <v>26</v>
      </c>
      <c r="F165" s="22" t="s">
        <v>185</v>
      </c>
      <c r="G165" s="23"/>
      <c r="H165" s="23">
        <v>5</v>
      </c>
      <c r="I165" s="23">
        <v>0.3</v>
      </c>
    </row>
    <row r="166" spans="1:9" ht="37.5" x14ac:dyDescent="0.25">
      <c r="A166" s="6"/>
      <c r="B166" s="22"/>
      <c r="C166" s="23" t="s">
        <v>6</v>
      </c>
      <c r="D166" s="22" t="s">
        <v>186</v>
      </c>
      <c r="E166" s="24"/>
      <c r="F166" s="22" t="s">
        <v>185</v>
      </c>
      <c r="G166" s="23"/>
      <c r="H166" s="23">
        <v>5</v>
      </c>
      <c r="I166" s="23">
        <v>0.5</v>
      </c>
    </row>
    <row r="167" spans="1:9" ht="37.5" x14ac:dyDescent="0.25">
      <c r="A167" s="6"/>
      <c r="B167" s="22"/>
      <c r="C167" s="23" t="s">
        <v>6</v>
      </c>
      <c r="D167" s="22" t="s">
        <v>187</v>
      </c>
      <c r="E167" s="24"/>
      <c r="F167" s="22" t="s">
        <v>185</v>
      </c>
      <c r="G167" s="23"/>
      <c r="H167" s="23">
        <v>5</v>
      </c>
      <c r="I167" s="23">
        <v>4</v>
      </c>
    </row>
    <row r="168" spans="1:9" ht="56.25" x14ac:dyDescent="0.25">
      <c r="A168" s="6"/>
      <c r="B168" s="22"/>
      <c r="C168" s="23" t="s">
        <v>6</v>
      </c>
      <c r="D168" s="22" t="s">
        <v>188</v>
      </c>
      <c r="E168" s="24"/>
      <c r="F168" s="22" t="s">
        <v>185</v>
      </c>
      <c r="G168" s="23"/>
      <c r="H168" s="23">
        <v>5</v>
      </c>
      <c r="I168" s="23">
        <v>1</v>
      </c>
    </row>
    <row r="169" spans="1:9" ht="18.75" x14ac:dyDescent="0.25">
      <c r="A169" s="6"/>
      <c r="B169" s="22"/>
      <c r="C169" s="23"/>
      <c r="D169" s="22"/>
      <c r="E169" s="24"/>
      <c r="F169" s="22"/>
      <c r="G169" s="23"/>
      <c r="H169" s="23"/>
      <c r="I169" s="23"/>
    </row>
    <row r="170" spans="1:9" ht="18.75" x14ac:dyDescent="0.25">
      <c r="A170" s="6">
        <v>5</v>
      </c>
      <c r="B170" s="22" t="s">
        <v>189</v>
      </c>
      <c r="C170" s="23"/>
      <c r="D170" s="22" t="s">
        <v>26</v>
      </c>
      <c r="E170" s="24" t="s">
        <v>26</v>
      </c>
      <c r="F170" s="22" t="s">
        <v>26</v>
      </c>
      <c r="G170" s="23"/>
      <c r="H170" s="23" t="s">
        <v>26</v>
      </c>
      <c r="I170" s="23" t="s">
        <v>26</v>
      </c>
    </row>
    <row r="171" spans="1:9" ht="37.5" x14ac:dyDescent="0.25">
      <c r="A171" s="6"/>
      <c r="B171" s="22" t="s">
        <v>26</v>
      </c>
      <c r="C171" s="23" t="s">
        <v>6</v>
      </c>
      <c r="D171" s="22" t="s">
        <v>190</v>
      </c>
      <c r="E171" s="24" t="s">
        <v>26</v>
      </c>
      <c r="F171" s="22" t="s">
        <v>185</v>
      </c>
      <c r="G171" s="23"/>
      <c r="H171" s="23">
        <v>6</v>
      </c>
      <c r="I171" s="23">
        <v>0.5</v>
      </c>
    </row>
    <row r="172" spans="1:9" ht="18.75" x14ac:dyDescent="0.3">
      <c r="A172" s="8" t="s">
        <v>491</v>
      </c>
      <c r="B172" s="9" t="s">
        <v>118</v>
      </c>
      <c r="C172" s="8"/>
      <c r="D172" s="10"/>
      <c r="E172" s="8"/>
      <c r="F172" s="10"/>
      <c r="G172" s="10"/>
      <c r="H172" s="8"/>
      <c r="I172" s="16">
        <f>SUM(I173:I236)</f>
        <v>21.999999999999996</v>
      </c>
    </row>
    <row r="173" spans="1:9" ht="37.5" x14ac:dyDescent="0.25">
      <c r="A173" s="6">
        <v>1</v>
      </c>
      <c r="B173" s="22" t="s">
        <v>191</v>
      </c>
      <c r="C173" s="23"/>
      <c r="D173" s="22" t="s">
        <v>26</v>
      </c>
      <c r="E173" s="24" t="s">
        <v>26</v>
      </c>
      <c r="F173" s="22" t="s">
        <v>26</v>
      </c>
      <c r="G173" s="23" t="s">
        <v>26</v>
      </c>
      <c r="H173" s="23" t="s">
        <v>26</v>
      </c>
      <c r="I173" s="23" t="s">
        <v>26</v>
      </c>
    </row>
    <row r="174" spans="1:9" ht="56.25" x14ac:dyDescent="0.25">
      <c r="A174" s="6"/>
      <c r="B174" s="22" t="s">
        <v>26</v>
      </c>
      <c r="C174" s="23" t="s">
        <v>6</v>
      </c>
      <c r="D174" s="22" t="s">
        <v>192</v>
      </c>
      <c r="E174" s="24" t="s">
        <v>26</v>
      </c>
      <c r="F174" s="22" t="s">
        <v>193</v>
      </c>
      <c r="G174" s="23">
        <v>2</v>
      </c>
      <c r="H174" s="23">
        <v>1</v>
      </c>
      <c r="I174" s="23">
        <v>0.2</v>
      </c>
    </row>
    <row r="175" spans="1:9" ht="75" x14ac:dyDescent="0.25">
      <c r="A175" s="6"/>
      <c r="B175" s="22" t="s">
        <v>26</v>
      </c>
      <c r="C175" s="23" t="s">
        <v>6</v>
      </c>
      <c r="D175" s="22" t="s">
        <v>194</v>
      </c>
      <c r="E175" s="24"/>
      <c r="F175" s="22" t="s">
        <v>195</v>
      </c>
      <c r="G175" s="23">
        <v>2</v>
      </c>
      <c r="H175" s="23">
        <v>1</v>
      </c>
      <c r="I175" s="23">
        <v>0.2</v>
      </c>
    </row>
    <row r="176" spans="1:9" ht="75" x14ac:dyDescent="0.25">
      <c r="A176" s="6"/>
      <c r="B176" s="22" t="s">
        <v>26</v>
      </c>
      <c r="C176" s="23" t="s">
        <v>6</v>
      </c>
      <c r="D176" s="26" t="s">
        <v>196</v>
      </c>
      <c r="E176" s="28"/>
      <c r="F176" s="26" t="s">
        <v>197</v>
      </c>
      <c r="G176" s="27">
        <v>2</v>
      </c>
      <c r="H176" s="27">
        <v>1</v>
      </c>
      <c r="I176" s="27">
        <v>0.2</v>
      </c>
    </row>
    <row r="177" spans="1:9" ht="56.25" x14ac:dyDescent="0.25">
      <c r="A177" s="6">
        <v>2</v>
      </c>
      <c r="B177" s="22" t="s">
        <v>198</v>
      </c>
      <c r="C177" s="23"/>
      <c r="D177" s="26" t="s">
        <v>26</v>
      </c>
      <c r="E177" s="28"/>
      <c r="F177" s="26" t="s">
        <v>26</v>
      </c>
      <c r="G177" s="27" t="s">
        <v>26</v>
      </c>
      <c r="H177" s="27" t="s">
        <v>26</v>
      </c>
      <c r="I177" s="27" t="s">
        <v>26</v>
      </c>
    </row>
    <row r="178" spans="1:9" ht="37.5" x14ac:dyDescent="0.25">
      <c r="A178" s="6"/>
      <c r="B178" s="22" t="s">
        <v>26</v>
      </c>
      <c r="C178" s="23" t="s">
        <v>6</v>
      </c>
      <c r="D178" s="22" t="s">
        <v>199</v>
      </c>
      <c r="E178" s="24"/>
      <c r="F178" s="22" t="s">
        <v>200</v>
      </c>
      <c r="G178" s="23"/>
      <c r="H178" s="23">
        <v>3</v>
      </c>
      <c r="I178" s="23">
        <v>0.2</v>
      </c>
    </row>
    <row r="179" spans="1:9" ht="37.5" x14ac:dyDescent="0.25">
      <c r="A179" s="6"/>
      <c r="B179" s="22"/>
      <c r="C179" s="23" t="s">
        <v>6</v>
      </c>
      <c r="D179" s="22" t="s">
        <v>201</v>
      </c>
      <c r="E179" s="24" t="s">
        <v>26</v>
      </c>
      <c r="F179" s="22" t="s">
        <v>202</v>
      </c>
      <c r="G179" s="23"/>
      <c r="H179" s="23">
        <v>3</v>
      </c>
      <c r="I179" s="23">
        <v>0.2</v>
      </c>
    </row>
    <row r="180" spans="1:9" ht="93.75" x14ac:dyDescent="0.25">
      <c r="A180" s="6"/>
      <c r="B180" s="22"/>
      <c r="C180" s="23" t="s">
        <v>6</v>
      </c>
      <c r="D180" s="22" t="s">
        <v>203</v>
      </c>
      <c r="E180" s="24"/>
      <c r="F180" s="22" t="s">
        <v>204</v>
      </c>
      <c r="G180" s="23">
        <v>3</v>
      </c>
      <c r="H180" s="23">
        <v>2</v>
      </c>
      <c r="I180" s="23">
        <v>0.3</v>
      </c>
    </row>
    <row r="181" spans="1:9" ht="75" x14ac:dyDescent="0.25">
      <c r="A181" s="6"/>
      <c r="B181" s="22" t="s">
        <v>26</v>
      </c>
      <c r="C181" s="23" t="s">
        <v>6</v>
      </c>
      <c r="D181" s="22" t="s">
        <v>205</v>
      </c>
      <c r="E181" s="24"/>
      <c r="F181" s="22" t="s">
        <v>206</v>
      </c>
      <c r="G181" s="23"/>
      <c r="H181" s="23">
        <v>2</v>
      </c>
      <c r="I181" s="23">
        <v>0.2</v>
      </c>
    </row>
    <row r="182" spans="1:9" ht="37.5" x14ac:dyDescent="0.25">
      <c r="A182" s="6"/>
      <c r="B182" s="22" t="s">
        <v>26</v>
      </c>
      <c r="C182" s="23" t="s">
        <v>6</v>
      </c>
      <c r="D182" s="22" t="s">
        <v>207</v>
      </c>
      <c r="E182" s="24" t="s">
        <v>26</v>
      </c>
      <c r="F182" s="22" t="s">
        <v>208</v>
      </c>
      <c r="G182" s="23"/>
      <c r="H182" s="23">
        <v>2</v>
      </c>
      <c r="I182" s="23">
        <v>0.2</v>
      </c>
    </row>
    <row r="183" spans="1:9" ht="112.5" x14ac:dyDescent="0.25">
      <c r="A183" s="6"/>
      <c r="B183" s="22" t="s">
        <v>26</v>
      </c>
      <c r="C183" s="23" t="s">
        <v>6</v>
      </c>
      <c r="D183" s="22" t="s">
        <v>209</v>
      </c>
      <c r="E183" s="24" t="s">
        <v>26</v>
      </c>
      <c r="F183" s="22" t="s">
        <v>210</v>
      </c>
      <c r="G183" s="23"/>
      <c r="H183" s="23">
        <v>2</v>
      </c>
      <c r="I183" s="23">
        <v>0.3</v>
      </c>
    </row>
    <row r="184" spans="1:9" ht="56.25" x14ac:dyDescent="0.25">
      <c r="A184" s="6"/>
      <c r="B184" s="22" t="s">
        <v>26</v>
      </c>
      <c r="C184" s="23" t="s">
        <v>6</v>
      </c>
      <c r="D184" s="22" t="s">
        <v>211</v>
      </c>
      <c r="E184" s="24" t="s">
        <v>26</v>
      </c>
      <c r="F184" s="22" t="s">
        <v>212</v>
      </c>
      <c r="G184" s="23"/>
      <c r="H184" s="23">
        <v>2</v>
      </c>
      <c r="I184" s="23">
        <v>0.1</v>
      </c>
    </row>
    <row r="185" spans="1:9" ht="93.75" x14ac:dyDescent="0.25">
      <c r="A185" s="6"/>
      <c r="B185" s="22" t="s">
        <v>26</v>
      </c>
      <c r="C185" s="23" t="s">
        <v>6</v>
      </c>
      <c r="D185" s="22" t="s">
        <v>213</v>
      </c>
      <c r="E185" s="24" t="s">
        <v>26</v>
      </c>
      <c r="F185" s="22" t="s">
        <v>204</v>
      </c>
      <c r="G185" s="23">
        <v>3</v>
      </c>
      <c r="H185" s="23">
        <v>2</v>
      </c>
      <c r="I185" s="23">
        <v>0.3</v>
      </c>
    </row>
    <row r="186" spans="1:9" ht="75" x14ac:dyDescent="0.25">
      <c r="A186" s="6"/>
      <c r="B186" s="22"/>
      <c r="C186" s="23" t="s">
        <v>6</v>
      </c>
      <c r="D186" s="22" t="s">
        <v>214</v>
      </c>
      <c r="E186" s="24" t="s">
        <v>26</v>
      </c>
      <c r="F186" s="22" t="s">
        <v>206</v>
      </c>
      <c r="G186" s="23"/>
      <c r="H186" s="23">
        <v>2</v>
      </c>
      <c r="I186" s="23">
        <v>0.2</v>
      </c>
    </row>
    <row r="187" spans="1:9" ht="37.5" x14ac:dyDescent="0.25">
      <c r="A187" s="6"/>
      <c r="B187" s="22"/>
      <c r="C187" s="23" t="s">
        <v>6</v>
      </c>
      <c r="D187" s="22" t="s">
        <v>215</v>
      </c>
      <c r="E187" s="24" t="s">
        <v>26</v>
      </c>
      <c r="F187" s="22" t="s">
        <v>208</v>
      </c>
      <c r="G187" s="23"/>
      <c r="H187" s="23">
        <v>2</v>
      </c>
      <c r="I187" s="23">
        <v>0.2</v>
      </c>
    </row>
    <row r="188" spans="1:9" ht="56.25" x14ac:dyDescent="0.25">
      <c r="A188" s="6"/>
      <c r="B188" s="22"/>
      <c r="C188" s="23" t="s">
        <v>6</v>
      </c>
      <c r="D188" s="22" t="s">
        <v>211</v>
      </c>
      <c r="E188" s="24" t="s">
        <v>26</v>
      </c>
      <c r="F188" s="22" t="s">
        <v>212</v>
      </c>
      <c r="G188" s="23"/>
      <c r="H188" s="23">
        <v>2</v>
      </c>
      <c r="I188" s="23">
        <v>0.1</v>
      </c>
    </row>
    <row r="189" spans="1:9" ht="93.75" x14ac:dyDescent="0.25">
      <c r="A189" s="6"/>
      <c r="B189" s="22" t="s">
        <v>26</v>
      </c>
      <c r="C189" s="23" t="s">
        <v>6</v>
      </c>
      <c r="D189" s="22" t="s">
        <v>216</v>
      </c>
      <c r="E189" s="24" t="s">
        <v>26</v>
      </c>
      <c r="F189" s="22" t="s">
        <v>217</v>
      </c>
      <c r="G189" s="23">
        <v>8</v>
      </c>
      <c r="H189" s="23">
        <v>6</v>
      </c>
      <c r="I189" s="23">
        <v>0.8</v>
      </c>
    </row>
    <row r="190" spans="1:9" ht="56.25" x14ac:dyDescent="0.25">
      <c r="A190" s="6"/>
      <c r="B190" s="22" t="s">
        <v>26</v>
      </c>
      <c r="C190" s="23" t="s">
        <v>6</v>
      </c>
      <c r="D190" s="22" t="s">
        <v>218</v>
      </c>
      <c r="E190" s="24"/>
      <c r="F190" s="22" t="s">
        <v>219</v>
      </c>
      <c r="G190" s="23"/>
      <c r="H190" s="23">
        <v>6</v>
      </c>
      <c r="I190" s="23">
        <v>0.3</v>
      </c>
    </row>
    <row r="191" spans="1:9" ht="56.25" x14ac:dyDescent="0.25">
      <c r="A191" s="6"/>
      <c r="B191" s="22" t="s">
        <v>26</v>
      </c>
      <c r="C191" s="23" t="s">
        <v>6</v>
      </c>
      <c r="D191" s="22" t="s">
        <v>220</v>
      </c>
      <c r="E191" s="24"/>
      <c r="F191" s="22" t="s">
        <v>221</v>
      </c>
      <c r="G191" s="23">
        <v>8</v>
      </c>
      <c r="H191" s="23">
        <v>6</v>
      </c>
      <c r="I191" s="23">
        <v>2</v>
      </c>
    </row>
    <row r="192" spans="1:9" ht="18.75" x14ac:dyDescent="0.25">
      <c r="A192" s="6">
        <v>3</v>
      </c>
      <c r="B192" s="22" t="s">
        <v>222</v>
      </c>
      <c r="C192" s="23"/>
      <c r="D192" s="22" t="s">
        <v>26</v>
      </c>
      <c r="E192" s="24"/>
      <c r="F192" s="22" t="s">
        <v>26</v>
      </c>
      <c r="G192" s="23" t="s">
        <v>26</v>
      </c>
      <c r="H192" s="23" t="s">
        <v>26</v>
      </c>
      <c r="I192" s="23" t="s">
        <v>26</v>
      </c>
    </row>
    <row r="193" spans="1:9" ht="56.25" x14ac:dyDescent="0.25">
      <c r="A193" s="6"/>
      <c r="B193" s="22"/>
      <c r="C193" s="23" t="s">
        <v>6</v>
      </c>
      <c r="D193" s="22" t="s">
        <v>223</v>
      </c>
      <c r="E193" s="24"/>
      <c r="F193" s="22" t="s">
        <v>224</v>
      </c>
      <c r="G193" s="23"/>
      <c r="H193" s="23">
        <v>6</v>
      </c>
      <c r="I193" s="23">
        <v>0.2</v>
      </c>
    </row>
    <row r="194" spans="1:9" ht="93.75" x14ac:dyDescent="0.25">
      <c r="A194" s="6"/>
      <c r="B194" s="22" t="s">
        <v>26</v>
      </c>
      <c r="C194" s="23" t="s">
        <v>6</v>
      </c>
      <c r="D194" s="22" t="s">
        <v>225</v>
      </c>
      <c r="E194" s="24"/>
      <c r="F194" s="22" t="s">
        <v>226</v>
      </c>
      <c r="G194" s="23">
        <v>8</v>
      </c>
      <c r="H194" s="23">
        <v>6</v>
      </c>
      <c r="I194" s="23">
        <v>1.2</v>
      </c>
    </row>
    <row r="195" spans="1:9" ht="56.25" x14ac:dyDescent="0.25">
      <c r="A195" s="6"/>
      <c r="B195" s="22"/>
      <c r="C195" s="23" t="s">
        <v>6</v>
      </c>
      <c r="D195" s="22" t="s">
        <v>227</v>
      </c>
      <c r="E195" s="24"/>
      <c r="F195" s="22" t="s">
        <v>228</v>
      </c>
      <c r="G195" s="23">
        <v>16</v>
      </c>
      <c r="H195" s="23">
        <v>6</v>
      </c>
      <c r="I195" s="23">
        <v>0.8</v>
      </c>
    </row>
    <row r="196" spans="1:9" ht="37.5" x14ac:dyDescent="0.25">
      <c r="A196" s="6"/>
      <c r="B196" s="22"/>
      <c r="C196" s="23" t="s">
        <v>6</v>
      </c>
      <c r="D196" s="22" t="s">
        <v>229</v>
      </c>
      <c r="E196" s="24"/>
      <c r="F196" s="22" t="s">
        <v>230</v>
      </c>
      <c r="G196" s="23">
        <v>16</v>
      </c>
      <c r="H196" s="23">
        <v>6</v>
      </c>
      <c r="I196" s="23">
        <v>1.6</v>
      </c>
    </row>
    <row r="197" spans="1:9" ht="37.5" x14ac:dyDescent="0.25">
      <c r="A197" s="6"/>
      <c r="B197" s="22"/>
      <c r="C197" s="23" t="s">
        <v>6</v>
      </c>
      <c r="D197" s="26" t="s">
        <v>231</v>
      </c>
      <c r="E197" s="28"/>
      <c r="F197" s="26" t="s">
        <v>232</v>
      </c>
      <c r="G197" s="23"/>
      <c r="H197" s="23">
        <v>6</v>
      </c>
      <c r="I197" s="23">
        <v>0.2</v>
      </c>
    </row>
    <row r="198" spans="1:9" ht="37.5" x14ac:dyDescent="0.25">
      <c r="A198" s="6"/>
      <c r="B198" s="22" t="s">
        <v>26</v>
      </c>
      <c r="C198" s="23" t="s">
        <v>6</v>
      </c>
      <c r="D198" s="22" t="s">
        <v>233</v>
      </c>
      <c r="E198" s="24"/>
      <c r="F198" s="22" t="s">
        <v>234</v>
      </c>
      <c r="G198" s="23"/>
      <c r="H198" s="23">
        <v>6</v>
      </c>
      <c r="I198" s="23">
        <v>0.2</v>
      </c>
    </row>
    <row r="199" spans="1:9" ht="112.5" x14ac:dyDescent="0.25">
      <c r="A199" s="6"/>
      <c r="B199" s="22"/>
      <c r="C199" s="23" t="s">
        <v>6</v>
      </c>
      <c r="D199" s="22" t="s">
        <v>235</v>
      </c>
      <c r="E199" s="24"/>
      <c r="F199" s="22" t="s">
        <v>236</v>
      </c>
      <c r="G199" s="23"/>
      <c r="H199" s="23">
        <v>6</v>
      </c>
      <c r="I199" s="23">
        <v>0.5</v>
      </c>
    </row>
    <row r="200" spans="1:9" ht="56.25" x14ac:dyDescent="0.25">
      <c r="A200" s="6"/>
      <c r="B200" s="22" t="s">
        <v>26</v>
      </c>
      <c r="C200" s="23" t="s">
        <v>6</v>
      </c>
      <c r="D200" s="22" t="s">
        <v>237</v>
      </c>
      <c r="E200" s="24"/>
      <c r="F200" s="22" t="s">
        <v>238</v>
      </c>
      <c r="G200" s="23"/>
      <c r="H200" s="23">
        <v>6</v>
      </c>
      <c r="I200" s="23">
        <v>0.3</v>
      </c>
    </row>
    <row r="201" spans="1:9" ht="37.5" x14ac:dyDescent="0.25">
      <c r="A201" s="6"/>
      <c r="B201" s="22" t="s">
        <v>26</v>
      </c>
      <c r="C201" s="23" t="s">
        <v>6</v>
      </c>
      <c r="D201" s="22" t="s">
        <v>239</v>
      </c>
      <c r="E201" s="24"/>
      <c r="F201" s="22" t="s">
        <v>240</v>
      </c>
      <c r="G201" s="23"/>
      <c r="H201" s="23">
        <v>7</v>
      </c>
      <c r="I201" s="23">
        <v>0.5</v>
      </c>
    </row>
    <row r="202" spans="1:9" ht="18.75" x14ac:dyDescent="0.25">
      <c r="A202" s="6">
        <v>4</v>
      </c>
      <c r="B202" s="22" t="s">
        <v>241</v>
      </c>
      <c r="C202" s="23"/>
      <c r="D202" s="22" t="s">
        <v>26</v>
      </c>
      <c r="E202" s="24"/>
      <c r="F202" s="22" t="s">
        <v>26</v>
      </c>
      <c r="G202" s="23" t="s">
        <v>26</v>
      </c>
      <c r="H202" s="23" t="s">
        <v>26</v>
      </c>
      <c r="I202" s="23" t="s">
        <v>26</v>
      </c>
    </row>
    <row r="203" spans="1:9" ht="75" x14ac:dyDescent="0.25">
      <c r="A203" s="6"/>
      <c r="B203" s="22" t="s">
        <v>26</v>
      </c>
      <c r="C203" s="23" t="s">
        <v>6</v>
      </c>
      <c r="D203" s="22" t="s">
        <v>242</v>
      </c>
      <c r="E203" s="24"/>
      <c r="F203" s="22" t="s">
        <v>243</v>
      </c>
      <c r="G203" s="23"/>
      <c r="H203" s="23">
        <v>1</v>
      </c>
      <c r="I203" s="23">
        <v>0.2</v>
      </c>
    </row>
    <row r="204" spans="1:9" ht="37.5" x14ac:dyDescent="0.25">
      <c r="A204" s="6"/>
      <c r="B204" s="22"/>
      <c r="C204" s="23" t="s">
        <v>6</v>
      </c>
      <c r="D204" s="22" t="s">
        <v>244</v>
      </c>
      <c r="E204" s="24"/>
      <c r="F204" s="22" t="s">
        <v>245</v>
      </c>
      <c r="G204" s="23"/>
      <c r="H204" s="23">
        <v>1</v>
      </c>
      <c r="I204" s="23">
        <v>0.2</v>
      </c>
    </row>
    <row r="205" spans="1:9" ht="37.5" x14ac:dyDescent="0.25">
      <c r="A205" s="6"/>
      <c r="B205" s="22"/>
      <c r="C205" s="23" t="s">
        <v>6</v>
      </c>
      <c r="D205" s="22" t="s">
        <v>246</v>
      </c>
      <c r="E205" s="24"/>
      <c r="F205" s="22" t="s">
        <v>247</v>
      </c>
      <c r="G205" s="23"/>
      <c r="H205" s="23">
        <v>6</v>
      </c>
      <c r="I205" s="23">
        <v>0.3</v>
      </c>
    </row>
    <row r="206" spans="1:9" ht="37.5" x14ac:dyDescent="0.25">
      <c r="A206" s="6"/>
      <c r="B206" s="22" t="s">
        <v>26</v>
      </c>
      <c r="C206" s="23" t="s">
        <v>6</v>
      </c>
      <c r="D206" s="22" t="s">
        <v>248</v>
      </c>
      <c r="E206" s="24"/>
      <c r="F206" s="22" t="s">
        <v>249</v>
      </c>
      <c r="G206" s="23"/>
      <c r="H206" s="23">
        <v>3</v>
      </c>
      <c r="I206" s="23">
        <v>0.3</v>
      </c>
    </row>
    <row r="207" spans="1:9" ht="56.25" x14ac:dyDescent="0.25">
      <c r="A207" s="6"/>
      <c r="B207" s="22" t="s">
        <v>26</v>
      </c>
      <c r="C207" s="23" t="s">
        <v>6</v>
      </c>
      <c r="D207" s="22" t="s">
        <v>250</v>
      </c>
      <c r="E207" s="24"/>
      <c r="F207" s="22" t="s">
        <v>251</v>
      </c>
      <c r="G207" s="23">
        <v>8</v>
      </c>
      <c r="H207" s="23">
        <v>6</v>
      </c>
      <c r="I207" s="23">
        <v>0.8</v>
      </c>
    </row>
    <row r="208" spans="1:9" ht="56.25" x14ac:dyDescent="0.25">
      <c r="A208" s="6"/>
      <c r="B208" s="22" t="s">
        <v>26</v>
      </c>
      <c r="C208" s="23" t="s">
        <v>6</v>
      </c>
      <c r="D208" s="22" t="s">
        <v>252</v>
      </c>
      <c r="E208" s="24"/>
      <c r="F208" s="22" t="s">
        <v>253</v>
      </c>
      <c r="G208" s="23"/>
      <c r="H208" s="23">
        <v>6</v>
      </c>
      <c r="I208" s="23">
        <v>0.2</v>
      </c>
    </row>
    <row r="209" spans="1:9" ht="56.25" x14ac:dyDescent="0.25">
      <c r="A209" s="6"/>
      <c r="B209" s="22"/>
      <c r="C209" s="23" t="s">
        <v>6</v>
      </c>
      <c r="D209" s="22" t="s">
        <v>254</v>
      </c>
      <c r="E209" s="24"/>
      <c r="F209" s="22" t="s">
        <v>255</v>
      </c>
      <c r="G209" s="23"/>
      <c r="H209" s="23">
        <v>6</v>
      </c>
      <c r="I209" s="23">
        <v>0.2</v>
      </c>
    </row>
    <row r="210" spans="1:9" ht="18.75" x14ac:dyDescent="0.25">
      <c r="A210" s="6">
        <v>5</v>
      </c>
      <c r="B210" s="22" t="s">
        <v>256</v>
      </c>
      <c r="C210" s="23"/>
      <c r="D210" s="22" t="s">
        <v>26</v>
      </c>
      <c r="E210" s="24"/>
      <c r="F210" s="22" t="s">
        <v>26</v>
      </c>
      <c r="G210" s="23" t="s">
        <v>26</v>
      </c>
      <c r="H210" s="23" t="s">
        <v>26</v>
      </c>
      <c r="I210" s="23" t="s">
        <v>26</v>
      </c>
    </row>
    <row r="211" spans="1:9" ht="56.25" x14ac:dyDescent="0.25">
      <c r="A211" s="6"/>
      <c r="B211" s="22"/>
      <c r="C211" s="23" t="s">
        <v>6</v>
      </c>
      <c r="D211" s="22" t="s">
        <v>257</v>
      </c>
      <c r="E211" s="24"/>
      <c r="F211" s="22" t="s">
        <v>258</v>
      </c>
      <c r="G211" s="23"/>
      <c r="H211" s="23">
        <v>6</v>
      </c>
      <c r="I211" s="23">
        <v>0.2</v>
      </c>
    </row>
    <row r="212" spans="1:9" ht="56.25" x14ac:dyDescent="0.25">
      <c r="A212" s="6"/>
      <c r="B212" s="22"/>
      <c r="C212" s="23" t="s">
        <v>6</v>
      </c>
      <c r="D212" s="22" t="s">
        <v>259</v>
      </c>
      <c r="E212" s="24"/>
      <c r="F212" s="22" t="s">
        <v>260</v>
      </c>
      <c r="G212" s="23"/>
      <c r="H212" s="23">
        <v>6</v>
      </c>
      <c r="I212" s="23">
        <v>0.2</v>
      </c>
    </row>
    <row r="213" spans="1:9" ht="93.75" x14ac:dyDescent="0.25">
      <c r="A213" s="6"/>
      <c r="B213" s="22"/>
      <c r="C213" s="23" t="s">
        <v>6</v>
      </c>
      <c r="D213" s="22" t="s">
        <v>261</v>
      </c>
      <c r="E213" s="24"/>
      <c r="F213" s="22" t="s">
        <v>262</v>
      </c>
      <c r="G213" s="23"/>
      <c r="H213" s="23">
        <v>6</v>
      </c>
      <c r="I213" s="23">
        <v>0.3</v>
      </c>
    </row>
    <row r="214" spans="1:9" ht="37.5" x14ac:dyDescent="0.25">
      <c r="A214" s="6"/>
      <c r="B214" s="22" t="s">
        <v>26</v>
      </c>
      <c r="C214" s="23" t="s">
        <v>6</v>
      </c>
      <c r="D214" s="22" t="s">
        <v>263</v>
      </c>
      <c r="E214" s="24"/>
      <c r="F214" s="22" t="s">
        <v>264</v>
      </c>
      <c r="G214" s="23">
        <v>2</v>
      </c>
      <c r="H214" s="23">
        <v>6</v>
      </c>
      <c r="I214" s="23">
        <v>0.8</v>
      </c>
    </row>
    <row r="215" spans="1:9" ht="75" x14ac:dyDescent="0.25">
      <c r="A215" s="6"/>
      <c r="B215" s="22" t="s">
        <v>26</v>
      </c>
      <c r="C215" s="23" t="s">
        <v>6</v>
      </c>
      <c r="D215" s="22" t="s">
        <v>265</v>
      </c>
      <c r="E215" s="24"/>
      <c r="F215" s="22" t="s">
        <v>266</v>
      </c>
      <c r="G215" s="23">
        <v>8</v>
      </c>
      <c r="H215" s="23">
        <v>6</v>
      </c>
      <c r="I215" s="23">
        <v>0.8</v>
      </c>
    </row>
    <row r="216" spans="1:9" ht="56.25" x14ac:dyDescent="0.25">
      <c r="A216" s="6"/>
      <c r="B216" s="22" t="s">
        <v>26</v>
      </c>
      <c r="C216" s="23" t="s">
        <v>6</v>
      </c>
      <c r="D216" s="22" t="s">
        <v>267</v>
      </c>
      <c r="E216" s="24"/>
      <c r="F216" s="22" t="s">
        <v>268</v>
      </c>
      <c r="G216" s="23">
        <v>8</v>
      </c>
      <c r="H216" s="23">
        <v>6</v>
      </c>
      <c r="I216" s="23">
        <v>1.2</v>
      </c>
    </row>
    <row r="217" spans="1:9" ht="37.5" x14ac:dyDescent="0.25">
      <c r="A217" s="6"/>
      <c r="B217" s="22" t="s">
        <v>26</v>
      </c>
      <c r="C217" s="23" t="s">
        <v>6</v>
      </c>
      <c r="D217" s="22" t="s">
        <v>269</v>
      </c>
      <c r="E217" s="24"/>
      <c r="F217" s="22" t="s">
        <v>270</v>
      </c>
      <c r="G217" s="23"/>
      <c r="H217" s="23">
        <v>6</v>
      </c>
      <c r="I217" s="23">
        <v>0.4</v>
      </c>
    </row>
    <row r="218" spans="1:9" ht="37.5" x14ac:dyDescent="0.25">
      <c r="A218" s="6"/>
      <c r="B218" s="22" t="s">
        <v>26</v>
      </c>
      <c r="C218" s="23" t="s">
        <v>6</v>
      </c>
      <c r="D218" s="26" t="s">
        <v>66</v>
      </c>
      <c r="E218" s="28"/>
      <c r="F218" s="26" t="s">
        <v>271</v>
      </c>
      <c r="G218" s="27"/>
      <c r="H218" s="23">
        <v>1</v>
      </c>
      <c r="I218" s="23">
        <v>0.4</v>
      </c>
    </row>
    <row r="219" spans="1:9" ht="18.75" x14ac:dyDescent="0.25">
      <c r="A219" s="6">
        <v>6</v>
      </c>
      <c r="B219" s="22" t="s">
        <v>272</v>
      </c>
      <c r="C219" s="23"/>
      <c r="D219" s="26" t="s">
        <v>26</v>
      </c>
      <c r="E219" s="28"/>
      <c r="F219" s="26" t="s">
        <v>26</v>
      </c>
      <c r="G219" s="27" t="s">
        <v>26</v>
      </c>
      <c r="H219" s="23" t="s">
        <v>26</v>
      </c>
      <c r="I219" s="23" t="s">
        <v>26</v>
      </c>
    </row>
    <row r="220" spans="1:9" ht="93.75" x14ac:dyDescent="0.25">
      <c r="A220" s="6"/>
      <c r="B220" s="22" t="s">
        <v>26</v>
      </c>
      <c r="C220" s="23" t="s">
        <v>6</v>
      </c>
      <c r="D220" s="26" t="s">
        <v>273</v>
      </c>
      <c r="E220" s="28"/>
      <c r="F220" s="26" t="s">
        <v>274</v>
      </c>
      <c r="G220" s="27" t="s">
        <v>26</v>
      </c>
      <c r="H220" s="23">
        <v>1</v>
      </c>
      <c r="I220" s="23">
        <v>0.4</v>
      </c>
    </row>
    <row r="221" spans="1:9" ht="56.25" x14ac:dyDescent="0.25">
      <c r="A221" s="6"/>
      <c r="B221" s="22" t="s">
        <v>26</v>
      </c>
      <c r="C221" s="23" t="s">
        <v>6</v>
      </c>
      <c r="D221" s="26" t="s">
        <v>275</v>
      </c>
      <c r="E221" s="28"/>
      <c r="F221" s="26" t="s">
        <v>276</v>
      </c>
      <c r="G221" s="27"/>
      <c r="H221" s="23">
        <v>2</v>
      </c>
      <c r="I221" s="23">
        <v>0.2</v>
      </c>
    </row>
    <row r="222" spans="1:9" ht="56.25" x14ac:dyDescent="0.25">
      <c r="A222" s="6"/>
      <c r="B222" s="22" t="s">
        <v>26</v>
      </c>
      <c r="C222" s="23" t="s">
        <v>6</v>
      </c>
      <c r="D222" s="26" t="s">
        <v>277</v>
      </c>
      <c r="E222" s="28"/>
      <c r="F222" s="26" t="s">
        <v>278</v>
      </c>
      <c r="G222" s="27"/>
      <c r="H222" s="23">
        <v>2</v>
      </c>
      <c r="I222" s="23">
        <v>0.15</v>
      </c>
    </row>
    <row r="223" spans="1:9" ht="37.5" x14ac:dyDescent="0.25">
      <c r="A223" s="6"/>
      <c r="B223" s="22" t="s">
        <v>26</v>
      </c>
      <c r="C223" s="23" t="s">
        <v>6</v>
      </c>
      <c r="D223" s="26" t="s">
        <v>279</v>
      </c>
      <c r="E223" s="28"/>
      <c r="F223" s="26" t="s">
        <v>280</v>
      </c>
      <c r="G223" s="27"/>
      <c r="H223" s="23">
        <v>1</v>
      </c>
      <c r="I223" s="23">
        <v>0.2</v>
      </c>
    </row>
    <row r="224" spans="1:9" ht="56.25" x14ac:dyDescent="0.25">
      <c r="A224" s="6"/>
      <c r="B224" s="22"/>
      <c r="C224" s="23" t="s">
        <v>6</v>
      </c>
      <c r="D224" s="22" t="s">
        <v>281</v>
      </c>
      <c r="E224" s="24"/>
      <c r="F224" s="22" t="s">
        <v>282</v>
      </c>
      <c r="G224" s="23"/>
      <c r="H224" s="23">
        <v>1</v>
      </c>
      <c r="I224" s="23">
        <v>0.3</v>
      </c>
    </row>
    <row r="225" spans="1:9" ht="56.25" x14ac:dyDescent="0.25">
      <c r="A225" s="6"/>
      <c r="B225" s="22"/>
      <c r="C225" s="23" t="s">
        <v>6</v>
      </c>
      <c r="D225" s="22" t="s">
        <v>283</v>
      </c>
      <c r="E225" s="24"/>
      <c r="F225" s="22" t="s">
        <v>284</v>
      </c>
      <c r="G225" s="23"/>
      <c r="H225" s="23">
        <v>2</v>
      </c>
      <c r="I225" s="23">
        <v>0.15</v>
      </c>
    </row>
    <row r="226" spans="1:9" ht="56.25" x14ac:dyDescent="0.25">
      <c r="A226" s="6"/>
      <c r="B226" s="22" t="s">
        <v>26</v>
      </c>
      <c r="C226" s="23" t="s">
        <v>6</v>
      </c>
      <c r="D226" s="22" t="s">
        <v>152</v>
      </c>
      <c r="E226" s="24"/>
      <c r="F226" s="22" t="s">
        <v>139</v>
      </c>
      <c r="G226" s="23">
        <v>3</v>
      </c>
      <c r="H226" s="23">
        <v>2</v>
      </c>
      <c r="I226" s="23">
        <v>0.3</v>
      </c>
    </row>
    <row r="227" spans="1:9" ht="75" x14ac:dyDescent="0.25">
      <c r="A227" s="6"/>
      <c r="B227" s="22" t="s">
        <v>26</v>
      </c>
      <c r="C227" s="23" t="s">
        <v>6</v>
      </c>
      <c r="D227" s="22" t="s">
        <v>285</v>
      </c>
      <c r="E227" s="24"/>
      <c r="F227" s="22" t="s">
        <v>149</v>
      </c>
      <c r="G227" s="23"/>
      <c r="H227" s="23">
        <v>2</v>
      </c>
      <c r="I227" s="23">
        <v>0.1</v>
      </c>
    </row>
    <row r="228" spans="1:9" ht="37.5" x14ac:dyDescent="0.25">
      <c r="A228" s="6"/>
      <c r="B228" s="22" t="s">
        <v>26</v>
      </c>
      <c r="C228" s="23" t="s">
        <v>6</v>
      </c>
      <c r="D228" s="22" t="s">
        <v>50</v>
      </c>
      <c r="E228" s="24"/>
      <c r="F228" s="22" t="s">
        <v>154</v>
      </c>
      <c r="G228" s="23"/>
      <c r="H228" s="23">
        <v>2</v>
      </c>
      <c r="I228" s="23">
        <v>0.1</v>
      </c>
    </row>
    <row r="229" spans="1:9" ht="56.25" x14ac:dyDescent="0.25">
      <c r="A229" s="6"/>
      <c r="B229" s="22" t="s">
        <v>26</v>
      </c>
      <c r="C229" s="23" t="s">
        <v>6</v>
      </c>
      <c r="D229" s="22" t="s">
        <v>155</v>
      </c>
      <c r="E229" s="24"/>
      <c r="F229" s="22" t="s">
        <v>151</v>
      </c>
      <c r="G229" s="23"/>
      <c r="H229" s="23">
        <v>2</v>
      </c>
      <c r="I229" s="23">
        <v>0.1</v>
      </c>
    </row>
    <row r="230" spans="1:9" ht="75" x14ac:dyDescent="0.25">
      <c r="A230" s="6"/>
      <c r="B230" s="22" t="s">
        <v>26</v>
      </c>
      <c r="C230" s="23" t="s">
        <v>6</v>
      </c>
      <c r="D230" s="22" t="s">
        <v>286</v>
      </c>
      <c r="E230" s="24"/>
      <c r="F230" s="22" t="s">
        <v>287</v>
      </c>
      <c r="G230" s="23"/>
      <c r="H230" s="23">
        <v>1</v>
      </c>
      <c r="I230" s="23">
        <v>0.2</v>
      </c>
    </row>
    <row r="231" spans="1:9" ht="56.25" x14ac:dyDescent="0.25">
      <c r="A231" s="6"/>
      <c r="B231" s="22" t="s">
        <v>26</v>
      </c>
      <c r="C231" s="23" t="s">
        <v>6</v>
      </c>
      <c r="D231" s="22" t="s">
        <v>288</v>
      </c>
      <c r="E231" s="24"/>
      <c r="F231" s="22" t="s">
        <v>289</v>
      </c>
      <c r="G231" s="23"/>
      <c r="H231" s="23">
        <v>3</v>
      </c>
      <c r="I231" s="23">
        <v>0.3</v>
      </c>
    </row>
    <row r="232" spans="1:9" ht="18.75" x14ac:dyDescent="0.25">
      <c r="A232" s="6"/>
      <c r="B232" s="22" t="s">
        <v>26</v>
      </c>
      <c r="C232" s="23" t="s">
        <v>7</v>
      </c>
      <c r="D232" s="22" t="s">
        <v>65</v>
      </c>
      <c r="E232" s="24"/>
      <c r="F232" s="22" t="s">
        <v>26</v>
      </c>
      <c r="G232" s="23" t="s">
        <v>26</v>
      </c>
      <c r="H232" s="23">
        <v>6</v>
      </c>
      <c r="I232" s="23">
        <v>1.5</v>
      </c>
    </row>
    <row r="233" spans="1:9" ht="56.25" x14ac:dyDescent="0.25">
      <c r="A233" s="6"/>
      <c r="B233" s="22" t="s">
        <v>26</v>
      </c>
      <c r="C233" s="23"/>
      <c r="D233" s="22" t="s">
        <v>26</v>
      </c>
      <c r="E233" s="24"/>
      <c r="F233" s="22" t="s">
        <v>68</v>
      </c>
      <c r="G233" s="23" t="s">
        <v>26</v>
      </c>
      <c r="H233" s="23"/>
      <c r="I233" s="23"/>
    </row>
    <row r="234" spans="1:9" ht="37.5" x14ac:dyDescent="0.25">
      <c r="A234" s="6"/>
      <c r="B234" s="22" t="s">
        <v>26</v>
      </c>
      <c r="C234" s="23"/>
      <c r="D234" s="26" t="s">
        <v>26</v>
      </c>
      <c r="E234" s="28"/>
      <c r="F234" s="26" t="s">
        <v>290</v>
      </c>
      <c r="G234" s="27" t="s">
        <v>26</v>
      </c>
      <c r="H234" s="23"/>
      <c r="I234" s="23"/>
    </row>
    <row r="235" spans="1:9" ht="75" x14ac:dyDescent="0.25">
      <c r="A235" s="6"/>
      <c r="B235" s="22" t="s">
        <v>26</v>
      </c>
      <c r="C235" s="23"/>
      <c r="D235" s="26" t="s">
        <v>26</v>
      </c>
      <c r="E235" s="28"/>
      <c r="F235" s="26" t="s">
        <v>291</v>
      </c>
      <c r="G235" s="27" t="s">
        <v>26</v>
      </c>
      <c r="H235" s="23"/>
      <c r="I235" s="23"/>
    </row>
    <row r="236" spans="1:9" ht="93.75" x14ac:dyDescent="0.25">
      <c r="A236" s="6"/>
      <c r="B236" s="22" t="s">
        <v>26</v>
      </c>
      <c r="C236" s="23"/>
      <c r="D236" s="26" t="s">
        <v>26</v>
      </c>
      <c r="E236" s="28"/>
      <c r="F236" s="26" t="s">
        <v>292</v>
      </c>
      <c r="G236" s="27" t="s">
        <v>26</v>
      </c>
      <c r="H236" s="23"/>
      <c r="I236" s="23"/>
    </row>
    <row r="237" spans="1:9" ht="18.75" x14ac:dyDescent="0.3">
      <c r="A237" s="8" t="s">
        <v>492</v>
      </c>
      <c r="B237" s="9" t="s">
        <v>119</v>
      </c>
      <c r="C237" s="8"/>
      <c r="D237" s="10"/>
      <c r="E237" s="8"/>
      <c r="F237" s="10"/>
      <c r="G237" s="10"/>
      <c r="H237" s="8"/>
      <c r="I237" s="16">
        <f>SUM(I238:I302)</f>
        <v>20.999999999999996</v>
      </c>
    </row>
    <row r="238" spans="1:9" ht="37.5" x14ac:dyDescent="0.25">
      <c r="A238" s="6">
        <v>1</v>
      </c>
      <c r="B238" s="22" t="s">
        <v>293</v>
      </c>
      <c r="C238" s="23"/>
      <c r="D238" s="22" t="s">
        <v>26</v>
      </c>
      <c r="E238" s="24"/>
      <c r="F238" s="22" t="s">
        <v>26</v>
      </c>
      <c r="G238" s="23" t="s">
        <v>26</v>
      </c>
      <c r="H238" s="23" t="s">
        <v>26</v>
      </c>
      <c r="I238" s="23" t="s">
        <v>26</v>
      </c>
    </row>
    <row r="239" spans="1:9" ht="37.5" x14ac:dyDescent="0.25">
      <c r="A239" s="6"/>
      <c r="B239" s="22" t="s">
        <v>26</v>
      </c>
      <c r="C239" s="23" t="s">
        <v>6</v>
      </c>
      <c r="D239" s="22" t="s">
        <v>493</v>
      </c>
      <c r="E239" s="24"/>
      <c r="F239" s="22" t="s">
        <v>494</v>
      </c>
      <c r="G239" s="23"/>
      <c r="H239" s="23">
        <v>2</v>
      </c>
      <c r="I239" s="23">
        <v>0.5</v>
      </c>
    </row>
    <row r="240" spans="1:9" ht="37.5" x14ac:dyDescent="0.25">
      <c r="A240" s="6"/>
      <c r="B240" s="22"/>
      <c r="C240" s="23" t="s">
        <v>6</v>
      </c>
      <c r="D240" s="22" t="s">
        <v>294</v>
      </c>
      <c r="E240" s="24"/>
      <c r="F240" s="22" t="s">
        <v>295</v>
      </c>
      <c r="G240" s="23"/>
      <c r="H240" s="23">
        <v>2</v>
      </c>
      <c r="I240" s="23">
        <v>0.5</v>
      </c>
    </row>
    <row r="241" spans="1:9" ht="56.25" x14ac:dyDescent="0.25">
      <c r="A241" s="6"/>
      <c r="B241" s="22"/>
      <c r="C241" s="23" t="s">
        <v>6</v>
      </c>
      <c r="D241" s="22" t="s">
        <v>296</v>
      </c>
      <c r="E241" s="24"/>
      <c r="F241" s="22" t="s">
        <v>297</v>
      </c>
      <c r="G241" s="23" t="s">
        <v>26</v>
      </c>
      <c r="H241" s="23">
        <v>2</v>
      </c>
      <c r="I241" s="23">
        <v>0.5</v>
      </c>
    </row>
    <row r="242" spans="1:9" ht="56.25" x14ac:dyDescent="0.25">
      <c r="A242" s="6">
        <v>2</v>
      </c>
      <c r="B242" s="22" t="s">
        <v>298</v>
      </c>
      <c r="C242" s="23"/>
      <c r="D242" s="22" t="s">
        <v>26</v>
      </c>
      <c r="E242" s="24"/>
      <c r="F242" s="22" t="s">
        <v>26</v>
      </c>
      <c r="G242" s="23" t="s">
        <v>26</v>
      </c>
      <c r="H242" s="23" t="s">
        <v>26</v>
      </c>
      <c r="I242" s="23" t="s">
        <v>26</v>
      </c>
    </row>
    <row r="243" spans="1:9" ht="93.75" x14ac:dyDescent="0.25">
      <c r="A243" s="6"/>
      <c r="B243" s="22" t="s">
        <v>26</v>
      </c>
      <c r="C243" s="23" t="s">
        <v>6</v>
      </c>
      <c r="D243" s="22" t="s">
        <v>299</v>
      </c>
      <c r="E243" s="24"/>
      <c r="F243" s="22" t="s">
        <v>300</v>
      </c>
      <c r="G243" s="23" t="s">
        <v>26</v>
      </c>
      <c r="H243" s="23">
        <v>1</v>
      </c>
      <c r="I243" s="23">
        <v>0.3</v>
      </c>
    </row>
    <row r="244" spans="1:9" ht="75" x14ac:dyDescent="0.25">
      <c r="A244" s="6"/>
      <c r="B244" s="22" t="s">
        <v>26</v>
      </c>
      <c r="C244" s="23" t="s">
        <v>6</v>
      </c>
      <c r="D244" s="22" t="s">
        <v>301</v>
      </c>
      <c r="E244" s="24"/>
      <c r="F244" s="22" t="s">
        <v>302</v>
      </c>
      <c r="G244" s="23" t="s">
        <v>26</v>
      </c>
      <c r="H244" s="23">
        <v>1</v>
      </c>
      <c r="I244" s="23">
        <v>0.1</v>
      </c>
    </row>
    <row r="245" spans="1:9" ht="75" x14ac:dyDescent="0.25">
      <c r="A245" s="6"/>
      <c r="B245" s="22" t="s">
        <v>26</v>
      </c>
      <c r="C245" s="23" t="s">
        <v>6</v>
      </c>
      <c r="D245" s="22" t="s">
        <v>303</v>
      </c>
      <c r="E245" s="24"/>
      <c r="F245" s="22" t="s">
        <v>304</v>
      </c>
      <c r="G245" s="23" t="s">
        <v>26</v>
      </c>
      <c r="H245" s="23">
        <v>7</v>
      </c>
      <c r="I245" s="23">
        <v>0.3</v>
      </c>
    </row>
    <row r="246" spans="1:9" ht="75" x14ac:dyDescent="0.25">
      <c r="A246" s="6"/>
      <c r="B246" s="22" t="s">
        <v>26</v>
      </c>
      <c r="C246" s="23" t="s">
        <v>6</v>
      </c>
      <c r="D246" s="22" t="s">
        <v>305</v>
      </c>
      <c r="E246" s="24"/>
      <c r="F246" s="22" t="s">
        <v>306</v>
      </c>
      <c r="G246" s="23"/>
      <c r="H246" s="23">
        <v>1</v>
      </c>
      <c r="I246" s="23">
        <v>0.3</v>
      </c>
    </row>
    <row r="247" spans="1:9" ht="18.75" x14ac:dyDescent="0.25">
      <c r="A247" s="6">
        <v>3</v>
      </c>
      <c r="B247" s="22" t="s">
        <v>307</v>
      </c>
      <c r="C247" s="23"/>
      <c r="D247" s="22" t="s">
        <v>26</v>
      </c>
      <c r="E247" s="24"/>
      <c r="F247" s="22" t="s">
        <v>26</v>
      </c>
      <c r="G247" s="23" t="s">
        <v>26</v>
      </c>
      <c r="H247" s="23" t="s">
        <v>26</v>
      </c>
      <c r="I247" s="23" t="s">
        <v>26</v>
      </c>
    </row>
    <row r="248" spans="1:9" ht="56.25" x14ac:dyDescent="0.25">
      <c r="A248" s="6"/>
      <c r="B248" s="22" t="s">
        <v>26</v>
      </c>
      <c r="C248" s="23" t="s">
        <v>6</v>
      </c>
      <c r="D248" s="22" t="s">
        <v>308</v>
      </c>
      <c r="E248" s="24"/>
      <c r="F248" s="22" t="s">
        <v>309</v>
      </c>
      <c r="G248" s="23"/>
      <c r="H248" s="23">
        <v>7</v>
      </c>
      <c r="I248" s="23">
        <v>0.3</v>
      </c>
    </row>
    <row r="249" spans="1:9" ht="56.25" x14ac:dyDescent="0.25">
      <c r="A249" s="6"/>
      <c r="B249" s="22"/>
      <c r="C249" s="23" t="s">
        <v>6</v>
      </c>
      <c r="D249" s="22" t="s">
        <v>310</v>
      </c>
      <c r="E249" s="24"/>
      <c r="F249" s="22" t="s">
        <v>311</v>
      </c>
      <c r="G249" s="23" t="s">
        <v>26</v>
      </c>
      <c r="H249" s="23">
        <v>7</v>
      </c>
      <c r="I249" s="23">
        <v>0.3</v>
      </c>
    </row>
    <row r="250" spans="1:9" ht="56.25" x14ac:dyDescent="0.25">
      <c r="A250" s="6"/>
      <c r="B250" s="22" t="s">
        <v>26</v>
      </c>
      <c r="C250" s="23" t="s">
        <v>6</v>
      </c>
      <c r="D250" s="22" t="s">
        <v>312</v>
      </c>
      <c r="E250" s="24"/>
      <c r="F250" s="30" t="s">
        <v>313</v>
      </c>
      <c r="G250" s="23" t="s">
        <v>26</v>
      </c>
      <c r="H250" s="23">
        <v>7</v>
      </c>
      <c r="I250" s="23">
        <v>0.3</v>
      </c>
    </row>
    <row r="251" spans="1:9" ht="75" x14ac:dyDescent="0.25">
      <c r="A251" s="6"/>
      <c r="B251" s="22"/>
      <c r="C251" s="23" t="s">
        <v>6</v>
      </c>
      <c r="D251" s="22" t="s">
        <v>314</v>
      </c>
      <c r="E251" s="24"/>
      <c r="F251" s="22" t="s">
        <v>315</v>
      </c>
      <c r="G251" s="23" t="s">
        <v>26</v>
      </c>
      <c r="H251" s="23">
        <v>7</v>
      </c>
      <c r="I251" s="23">
        <v>0.3</v>
      </c>
    </row>
    <row r="252" spans="1:9" ht="56.25" x14ac:dyDescent="0.25">
      <c r="A252" s="6"/>
      <c r="B252" s="22"/>
      <c r="C252" s="23" t="s">
        <v>6</v>
      </c>
      <c r="D252" s="22" t="s">
        <v>316</v>
      </c>
      <c r="E252" s="31"/>
      <c r="F252" s="22" t="s">
        <v>317</v>
      </c>
      <c r="G252" s="23" t="s">
        <v>26</v>
      </c>
      <c r="H252" s="23">
        <v>7</v>
      </c>
      <c r="I252" s="23">
        <v>0.3</v>
      </c>
    </row>
    <row r="253" spans="1:9" ht="93.75" x14ac:dyDescent="0.25">
      <c r="A253" s="6"/>
      <c r="B253" s="22" t="s">
        <v>26</v>
      </c>
      <c r="C253" s="23" t="s">
        <v>6</v>
      </c>
      <c r="D253" s="22" t="s">
        <v>318</v>
      </c>
      <c r="E253" s="24"/>
      <c r="F253" s="22" t="s">
        <v>319</v>
      </c>
      <c r="G253" s="23" t="s">
        <v>26</v>
      </c>
      <c r="H253" s="23">
        <v>7</v>
      </c>
      <c r="I253" s="23">
        <v>0.3</v>
      </c>
    </row>
    <row r="254" spans="1:9" ht="168.75" x14ac:dyDescent="0.25">
      <c r="A254" s="6"/>
      <c r="B254" s="22" t="s">
        <v>26</v>
      </c>
      <c r="C254" s="23" t="s">
        <v>6</v>
      </c>
      <c r="D254" s="22" t="s">
        <v>320</v>
      </c>
      <c r="E254" s="24"/>
      <c r="F254" s="22" t="s">
        <v>321</v>
      </c>
      <c r="G254" s="23" t="s">
        <v>26</v>
      </c>
      <c r="H254" s="23">
        <v>7</v>
      </c>
      <c r="I254" s="23">
        <v>0.5</v>
      </c>
    </row>
    <row r="255" spans="1:9" ht="112.5" x14ac:dyDescent="0.25">
      <c r="A255" s="6"/>
      <c r="B255" s="22"/>
      <c r="C255" s="23" t="s">
        <v>6</v>
      </c>
      <c r="D255" s="22" t="s">
        <v>322</v>
      </c>
      <c r="E255" s="24"/>
      <c r="F255" s="22" t="s">
        <v>323</v>
      </c>
      <c r="G255" s="23" t="s">
        <v>26</v>
      </c>
      <c r="H255" s="23">
        <v>7</v>
      </c>
      <c r="I255" s="23">
        <v>0.3</v>
      </c>
    </row>
    <row r="256" spans="1:9" ht="75" x14ac:dyDescent="0.25">
      <c r="A256" s="6"/>
      <c r="B256" s="22"/>
      <c r="C256" s="23" t="s">
        <v>6</v>
      </c>
      <c r="D256" s="22" t="s">
        <v>324</v>
      </c>
      <c r="E256" s="24"/>
      <c r="F256" s="22" t="s">
        <v>325</v>
      </c>
      <c r="G256" s="23"/>
      <c r="H256" s="23">
        <v>7</v>
      </c>
      <c r="I256" s="23">
        <v>0.3</v>
      </c>
    </row>
    <row r="257" spans="1:9" ht="75" x14ac:dyDescent="0.25">
      <c r="A257" s="6"/>
      <c r="B257" s="22" t="s">
        <v>26</v>
      </c>
      <c r="C257" s="23" t="s">
        <v>6</v>
      </c>
      <c r="D257" s="22" t="s">
        <v>326</v>
      </c>
      <c r="E257" s="24"/>
      <c r="F257" s="22" t="s">
        <v>327</v>
      </c>
      <c r="G257" s="23"/>
      <c r="H257" s="23">
        <v>7</v>
      </c>
      <c r="I257" s="23">
        <v>0.3</v>
      </c>
    </row>
    <row r="258" spans="1:9" ht="150" x14ac:dyDescent="0.25">
      <c r="A258" s="6"/>
      <c r="B258" s="22" t="s">
        <v>26</v>
      </c>
      <c r="C258" s="23" t="s">
        <v>6</v>
      </c>
      <c r="D258" s="22" t="s">
        <v>328</v>
      </c>
      <c r="E258" s="24"/>
      <c r="F258" s="22" t="s">
        <v>329</v>
      </c>
      <c r="G258" s="31"/>
      <c r="H258" s="23">
        <v>7</v>
      </c>
      <c r="I258" s="23">
        <v>0.2</v>
      </c>
    </row>
    <row r="259" spans="1:9" ht="56.25" x14ac:dyDescent="0.25">
      <c r="A259" s="6"/>
      <c r="B259" s="22" t="s">
        <v>26</v>
      </c>
      <c r="C259" s="23" t="s">
        <v>6</v>
      </c>
      <c r="D259" s="22" t="s">
        <v>330</v>
      </c>
      <c r="E259" s="24"/>
      <c r="F259" s="22" t="s">
        <v>331</v>
      </c>
      <c r="G259" s="23"/>
      <c r="H259" s="23">
        <v>7</v>
      </c>
      <c r="I259" s="23">
        <v>0.2</v>
      </c>
    </row>
    <row r="260" spans="1:9" ht="37.5" x14ac:dyDescent="0.25">
      <c r="A260" s="6">
        <v>4</v>
      </c>
      <c r="B260" s="22" t="s">
        <v>332</v>
      </c>
      <c r="C260" s="23"/>
      <c r="D260" s="22" t="s">
        <v>26</v>
      </c>
      <c r="E260" s="24"/>
      <c r="F260" s="22" t="s">
        <v>26</v>
      </c>
      <c r="G260" s="23"/>
      <c r="H260" s="23" t="s">
        <v>26</v>
      </c>
      <c r="I260" s="23" t="s">
        <v>26</v>
      </c>
    </row>
    <row r="261" spans="1:9" ht="131.25" x14ac:dyDescent="0.25">
      <c r="A261" s="6"/>
      <c r="B261" s="22" t="s">
        <v>26</v>
      </c>
      <c r="C261" s="23" t="s">
        <v>6</v>
      </c>
      <c r="D261" s="22" t="s">
        <v>333</v>
      </c>
      <c r="E261" s="24"/>
      <c r="F261" s="22" t="s">
        <v>334</v>
      </c>
      <c r="G261" s="23"/>
      <c r="H261" s="23">
        <v>1</v>
      </c>
      <c r="I261" s="23">
        <v>0.3</v>
      </c>
    </row>
    <row r="262" spans="1:9" ht="37.5" x14ac:dyDescent="0.25">
      <c r="A262" s="6"/>
      <c r="B262" s="22" t="s">
        <v>26</v>
      </c>
      <c r="C262" s="23" t="s">
        <v>6</v>
      </c>
      <c r="D262" s="22" t="s">
        <v>335</v>
      </c>
      <c r="E262" s="24"/>
      <c r="F262" s="22" t="s">
        <v>336</v>
      </c>
      <c r="G262" s="23" t="s">
        <v>26</v>
      </c>
      <c r="H262" s="23">
        <v>7</v>
      </c>
      <c r="I262" s="23">
        <v>0.2</v>
      </c>
    </row>
    <row r="263" spans="1:9" ht="150" x14ac:dyDescent="0.25">
      <c r="A263" s="6"/>
      <c r="B263" s="22" t="s">
        <v>26</v>
      </c>
      <c r="C263" s="23" t="s">
        <v>6</v>
      </c>
      <c r="D263" s="22" t="s">
        <v>337</v>
      </c>
      <c r="E263" s="24"/>
      <c r="F263" s="22" t="s">
        <v>338</v>
      </c>
      <c r="G263" s="23"/>
      <c r="H263" s="23">
        <v>7</v>
      </c>
      <c r="I263" s="23">
        <v>0.2</v>
      </c>
    </row>
    <row r="264" spans="1:9" ht="90" x14ac:dyDescent="0.25">
      <c r="A264" s="6"/>
      <c r="B264" s="22" t="s">
        <v>26</v>
      </c>
      <c r="C264" s="23" t="s">
        <v>6</v>
      </c>
      <c r="D264" s="31" t="s">
        <v>339</v>
      </c>
      <c r="E264" s="31"/>
      <c r="F264" s="31" t="s">
        <v>340</v>
      </c>
      <c r="G264" s="48">
        <v>10</v>
      </c>
      <c r="H264" s="31">
        <v>7</v>
      </c>
      <c r="I264" s="31">
        <v>0.6</v>
      </c>
    </row>
    <row r="265" spans="1:9" ht="112.5" x14ac:dyDescent="0.25">
      <c r="A265" s="6"/>
      <c r="B265" s="22" t="s">
        <v>26</v>
      </c>
      <c r="C265" s="23" t="s">
        <v>6</v>
      </c>
      <c r="D265" s="22" t="s">
        <v>341</v>
      </c>
      <c r="E265" s="24"/>
      <c r="F265" s="22" t="s">
        <v>342</v>
      </c>
      <c r="G265" s="23">
        <v>10</v>
      </c>
      <c r="H265" s="23">
        <v>7</v>
      </c>
      <c r="I265" s="23">
        <v>0.2</v>
      </c>
    </row>
    <row r="266" spans="1:9" ht="131.25" x14ac:dyDescent="0.25">
      <c r="A266" s="6"/>
      <c r="B266" s="22" t="s">
        <v>26</v>
      </c>
      <c r="C266" s="23" t="s">
        <v>6</v>
      </c>
      <c r="D266" s="22" t="s">
        <v>343</v>
      </c>
      <c r="E266" s="24"/>
      <c r="F266" s="22" t="s">
        <v>344</v>
      </c>
      <c r="G266" s="23" t="s">
        <v>26</v>
      </c>
      <c r="H266" s="23">
        <v>7</v>
      </c>
      <c r="I266" s="23">
        <v>0.4</v>
      </c>
    </row>
    <row r="267" spans="1:9" ht="93.75" x14ac:dyDescent="0.25">
      <c r="A267" s="6"/>
      <c r="B267" s="22" t="s">
        <v>26</v>
      </c>
      <c r="C267" s="23" t="s">
        <v>6</v>
      </c>
      <c r="D267" s="22" t="s">
        <v>345</v>
      </c>
      <c r="E267" s="24"/>
      <c r="F267" s="22" t="s">
        <v>346</v>
      </c>
      <c r="G267" s="23" t="s">
        <v>26</v>
      </c>
      <c r="H267" s="23">
        <v>7</v>
      </c>
      <c r="I267" s="23">
        <v>0.3</v>
      </c>
    </row>
    <row r="268" spans="1:9" ht="150" x14ac:dyDescent="0.25">
      <c r="A268" s="6"/>
      <c r="B268" s="22"/>
      <c r="C268" s="23" t="s">
        <v>6</v>
      </c>
      <c r="D268" s="22" t="s">
        <v>347</v>
      </c>
      <c r="E268" s="24"/>
      <c r="F268" s="22" t="s">
        <v>348</v>
      </c>
      <c r="G268" s="23" t="s">
        <v>26</v>
      </c>
      <c r="H268" s="23">
        <v>7</v>
      </c>
      <c r="I268" s="23">
        <v>0.3</v>
      </c>
    </row>
    <row r="269" spans="1:9" ht="18.75" x14ac:dyDescent="0.25">
      <c r="A269" s="6">
        <v>5</v>
      </c>
      <c r="B269" s="22" t="s">
        <v>349</v>
      </c>
      <c r="C269" s="23"/>
      <c r="D269" s="22"/>
      <c r="E269" s="24"/>
      <c r="F269" s="22"/>
      <c r="G269" s="23"/>
      <c r="H269" s="23"/>
      <c r="I269" s="23"/>
    </row>
    <row r="270" spans="1:9" ht="93.75" x14ac:dyDescent="0.25">
      <c r="A270" s="6"/>
      <c r="B270" s="22" t="s">
        <v>26</v>
      </c>
      <c r="C270" s="23" t="s">
        <v>6</v>
      </c>
      <c r="D270" s="22" t="s">
        <v>350</v>
      </c>
      <c r="E270" s="24"/>
      <c r="F270" s="22" t="s">
        <v>351</v>
      </c>
      <c r="G270" s="23">
        <v>13</v>
      </c>
      <c r="H270" s="23">
        <v>7</v>
      </c>
      <c r="I270" s="23">
        <v>0.5</v>
      </c>
    </row>
    <row r="271" spans="1:9" ht="93.75" x14ac:dyDescent="0.25">
      <c r="A271" s="6"/>
      <c r="B271" s="22" t="s">
        <v>26</v>
      </c>
      <c r="C271" s="23" t="s">
        <v>6</v>
      </c>
      <c r="D271" s="22" t="s">
        <v>352</v>
      </c>
      <c r="E271" s="24"/>
      <c r="F271" s="22" t="s">
        <v>353</v>
      </c>
      <c r="G271" s="23" t="s">
        <v>26</v>
      </c>
      <c r="H271" s="23">
        <v>7</v>
      </c>
      <c r="I271" s="23">
        <v>0.2</v>
      </c>
    </row>
    <row r="272" spans="1:9" ht="18.75" x14ac:dyDescent="0.25">
      <c r="A272" s="6">
        <v>6</v>
      </c>
      <c r="B272" s="22" t="s">
        <v>354</v>
      </c>
      <c r="C272" s="23"/>
      <c r="D272" s="22" t="s">
        <v>26</v>
      </c>
      <c r="E272" s="24"/>
      <c r="F272" s="22" t="s">
        <v>26</v>
      </c>
      <c r="G272" s="23" t="s">
        <v>26</v>
      </c>
      <c r="H272" s="23" t="s">
        <v>26</v>
      </c>
      <c r="I272" s="23" t="s">
        <v>26</v>
      </c>
    </row>
    <row r="273" spans="1:9" ht="225" x14ac:dyDescent="0.25">
      <c r="A273" s="6"/>
      <c r="B273" s="22" t="s">
        <v>26</v>
      </c>
      <c r="C273" s="23" t="s">
        <v>6</v>
      </c>
      <c r="D273" s="22" t="s">
        <v>355</v>
      </c>
      <c r="E273" s="24"/>
      <c r="F273" s="22" t="s">
        <v>356</v>
      </c>
      <c r="G273" s="23"/>
      <c r="H273" s="23">
        <v>7</v>
      </c>
      <c r="I273" s="23">
        <v>0.2</v>
      </c>
    </row>
    <row r="274" spans="1:9" ht="56.25" x14ac:dyDescent="0.25">
      <c r="A274" s="6"/>
      <c r="B274" s="22" t="s">
        <v>26</v>
      </c>
      <c r="C274" s="23" t="s">
        <v>6</v>
      </c>
      <c r="D274" s="22" t="s">
        <v>357</v>
      </c>
      <c r="E274" s="24"/>
      <c r="F274" s="22" t="s">
        <v>358</v>
      </c>
      <c r="G274" s="23"/>
      <c r="H274" s="23">
        <v>7</v>
      </c>
      <c r="I274" s="23">
        <v>0.2</v>
      </c>
    </row>
    <row r="275" spans="1:9" ht="75" x14ac:dyDescent="0.25">
      <c r="A275" s="6"/>
      <c r="B275" s="22" t="s">
        <v>26</v>
      </c>
      <c r="C275" s="23" t="s">
        <v>6</v>
      </c>
      <c r="D275" s="22" t="s">
        <v>359</v>
      </c>
      <c r="E275" s="24"/>
      <c r="F275" s="22" t="s">
        <v>360</v>
      </c>
      <c r="G275" s="23"/>
      <c r="H275" s="23">
        <v>7</v>
      </c>
      <c r="I275" s="23">
        <v>0.3</v>
      </c>
    </row>
    <row r="276" spans="1:9" ht="112.5" x14ac:dyDescent="0.25">
      <c r="A276" s="6"/>
      <c r="B276" s="22" t="s">
        <v>26</v>
      </c>
      <c r="C276" s="23" t="s">
        <v>6</v>
      </c>
      <c r="D276" s="22" t="s">
        <v>361</v>
      </c>
      <c r="E276" s="24"/>
      <c r="F276" s="22" t="s">
        <v>362</v>
      </c>
      <c r="G276" s="23">
        <v>8</v>
      </c>
      <c r="H276" s="23">
        <v>7</v>
      </c>
      <c r="I276" s="23">
        <v>0.8</v>
      </c>
    </row>
    <row r="277" spans="1:9" ht="37.5" x14ac:dyDescent="0.25">
      <c r="A277" s="6"/>
      <c r="B277" s="22" t="s">
        <v>26</v>
      </c>
      <c r="C277" s="23" t="s">
        <v>6</v>
      </c>
      <c r="D277" s="22" t="s">
        <v>363</v>
      </c>
      <c r="E277" s="24"/>
      <c r="F277" s="22" t="s">
        <v>364</v>
      </c>
      <c r="G277" s="23">
        <v>8</v>
      </c>
      <c r="H277" s="23">
        <v>7</v>
      </c>
      <c r="I277" s="23">
        <v>0.4</v>
      </c>
    </row>
    <row r="278" spans="1:9" ht="56.25" x14ac:dyDescent="0.25">
      <c r="A278" s="6"/>
      <c r="B278" s="22" t="s">
        <v>26</v>
      </c>
      <c r="C278" s="23" t="s">
        <v>6</v>
      </c>
      <c r="D278" s="22" t="s">
        <v>365</v>
      </c>
      <c r="E278" s="24"/>
      <c r="F278" s="22" t="s">
        <v>366</v>
      </c>
      <c r="G278" s="23">
        <v>8</v>
      </c>
      <c r="H278" s="23">
        <v>7</v>
      </c>
      <c r="I278" s="23">
        <v>0.4</v>
      </c>
    </row>
    <row r="279" spans="1:9" ht="75" x14ac:dyDescent="0.25">
      <c r="A279" s="6"/>
      <c r="B279" s="22" t="s">
        <v>26</v>
      </c>
      <c r="C279" s="23" t="s">
        <v>6</v>
      </c>
      <c r="D279" s="22" t="s">
        <v>367</v>
      </c>
      <c r="E279" s="24"/>
      <c r="F279" s="22" t="s">
        <v>368</v>
      </c>
      <c r="G279" s="23">
        <v>8</v>
      </c>
      <c r="H279" s="23">
        <v>7</v>
      </c>
      <c r="I279" s="23">
        <v>0.4</v>
      </c>
    </row>
    <row r="280" spans="1:9" ht="56.25" x14ac:dyDescent="0.25">
      <c r="A280" s="6"/>
      <c r="B280" s="22"/>
      <c r="C280" s="23" t="s">
        <v>6</v>
      </c>
      <c r="D280" s="22" t="s">
        <v>369</v>
      </c>
      <c r="E280" s="24"/>
      <c r="F280" s="22" t="s">
        <v>370</v>
      </c>
      <c r="G280" s="32">
        <v>8</v>
      </c>
      <c r="H280" s="23">
        <v>7</v>
      </c>
      <c r="I280" s="23">
        <v>0.4</v>
      </c>
    </row>
    <row r="281" spans="1:9" ht="37.5" x14ac:dyDescent="0.25">
      <c r="A281" s="6">
        <v>7</v>
      </c>
      <c r="B281" s="22" t="s">
        <v>25</v>
      </c>
      <c r="C281" s="23"/>
      <c r="D281" s="22" t="s">
        <v>26</v>
      </c>
      <c r="E281" s="24"/>
      <c r="F281" s="22" t="s">
        <v>26</v>
      </c>
      <c r="G281" s="32" t="s">
        <v>26</v>
      </c>
      <c r="H281" s="23" t="s">
        <v>26</v>
      </c>
      <c r="I281" s="23" t="s">
        <v>26</v>
      </c>
    </row>
    <row r="282" spans="1:9" ht="75" x14ac:dyDescent="0.25">
      <c r="A282" s="6"/>
      <c r="B282" s="22" t="s">
        <v>26</v>
      </c>
      <c r="C282" s="23" t="s">
        <v>6</v>
      </c>
      <c r="D282" s="22" t="s">
        <v>371</v>
      </c>
      <c r="E282" s="24"/>
      <c r="F282" s="22" t="s">
        <v>372</v>
      </c>
      <c r="G282" s="32" t="s">
        <v>26</v>
      </c>
      <c r="H282" s="23">
        <v>1</v>
      </c>
      <c r="I282" s="23">
        <v>0.2</v>
      </c>
    </row>
    <row r="283" spans="1:9" ht="93.75" x14ac:dyDescent="0.25">
      <c r="A283" s="6"/>
      <c r="B283" s="22" t="s">
        <v>26</v>
      </c>
      <c r="C283" s="23" t="s">
        <v>6</v>
      </c>
      <c r="D283" s="22" t="s">
        <v>123</v>
      </c>
      <c r="E283" s="24"/>
      <c r="F283" s="22" t="s">
        <v>373</v>
      </c>
      <c r="G283" s="32" t="s">
        <v>26</v>
      </c>
      <c r="H283" s="23">
        <v>1</v>
      </c>
      <c r="I283" s="23">
        <v>0.2</v>
      </c>
    </row>
    <row r="284" spans="1:9" ht="131.25" x14ac:dyDescent="0.25">
      <c r="A284" s="6"/>
      <c r="B284" s="22" t="s">
        <v>26</v>
      </c>
      <c r="C284" s="23" t="s">
        <v>6</v>
      </c>
      <c r="D284" s="22" t="s">
        <v>374</v>
      </c>
      <c r="E284" s="24"/>
      <c r="F284" s="22" t="s">
        <v>375</v>
      </c>
      <c r="G284" s="32" t="s">
        <v>26</v>
      </c>
      <c r="H284" s="23">
        <v>1</v>
      </c>
      <c r="I284" s="23">
        <v>0.2</v>
      </c>
    </row>
    <row r="285" spans="1:9" ht="75" x14ac:dyDescent="0.25">
      <c r="A285" s="6"/>
      <c r="B285" s="22" t="s">
        <v>26</v>
      </c>
      <c r="C285" s="23" t="s">
        <v>6</v>
      </c>
      <c r="D285" s="22" t="s">
        <v>376</v>
      </c>
      <c r="E285" s="24"/>
      <c r="F285" s="22" t="s">
        <v>377</v>
      </c>
      <c r="G285" s="32" t="s">
        <v>26</v>
      </c>
      <c r="H285" s="23">
        <v>1</v>
      </c>
      <c r="I285" s="23">
        <v>0.1</v>
      </c>
    </row>
    <row r="286" spans="1:9" ht="75" x14ac:dyDescent="0.25">
      <c r="A286" s="6"/>
      <c r="B286" s="22"/>
      <c r="C286" s="23" t="s">
        <v>6</v>
      </c>
      <c r="D286" s="22" t="s">
        <v>378</v>
      </c>
      <c r="E286" s="24"/>
      <c r="F286" s="22" t="s">
        <v>379</v>
      </c>
      <c r="G286" s="32" t="s">
        <v>26</v>
      </c>
      <c r="H286" s="23">
        <v>1</v>
      </c>
      <c r="I286" s="23">
        <v>0.2</v>
      </c>
    </row>
    <row r="287" spans="1:9" ht="75" x14ac:dyDescent="0.25">
      <c r="A287" s="6"/>
      <c r="B287" s="22" t="s">
        <v>26</v>
      </c>
      <c r="C287" s="23" t="s">
        <v>6</v>
      </c>
      <c r="D287" s="22" t="s">
        <v>380</v>
      </c>
      <c r="E287" s="24"/>
      <c r="F287" s="22" t="s">
        <v>381</v>
      </c>
      <c r="G287" s="32" t="s">
        <v>26</v>
      </c>
      <c r="H287" s="23">
        <v>1</v>
      </c>
      <c r="I287" s="23">
        <v>0.1</v>
      </c>
    </row>
    <row r="288" spans="1:9" ht="56.25" x14ac:dyDescent="0.25">
      <c r="A288" s="6">
        <v>8</v>
      </c>
      <c r="B288" s="22" t="s">
        <v>382</v>
      </c>
      <c r="C288" s="23"/>
      <c r="D288" s="22" t="s">
        <v>26</v>
      </c>
      <c r="E288" s="24"/>
      <c r="F288" s="22" t="s">
        <v>26</v>
      </c>
      <c r="G288" s="32" t="s">
        <v>26</v>
      </c>
      <c r="H288" s="23" t="s">
        <v>26</v>
      </c>
      <c r="I288" s="23" t="s">
        <v>26</v>
      </c>
    </row>
    <row r="289" spans="1:9" ht="206.25" x14ac:dyDescent="0.25">
      <c r="A289" s="6"/>
      <c r="B289" s="22" t="s">
        <v>26</v>
      </c>
      <c r="C289" s="23" t="s">
        <v>6</v>
      </c>
      <c r="D289" s="22" t="s">
        <v>383</v>
      </c>
      <c r="E289" s="24"/>
      <c r="F289" s="22" t="s">
        <v>384</v>
      </c>
      <c r="G289" s="32" t="s">
        <v>26</v>
      </c>
      <c r="H289" s="23">
        <v>1</v>
      </c>
      <c r="I289" s="23">
        <v>0.1</v>
      </c>
    </row>
    <row r="290" spans="1:9" ht="150" x14ac:dyDescent="0.25">
      <c r="A290" s="6"/>
      <c r="B290" s="22" t="s">
        <v>26</v>
      </c>
      <c r="C290" s="23" t="s">
        <v>6</v>
      </c>
      <c r="D290" s="22" t="s">
        <v>385</v>
      </c>
      <c r="E290" s="24"/>
      <c r="F290" s="22" t="s">
        <v>386</v>
      </c>
      <c r="G290" s="32" t="s">
        <v>26</v>
      </c>
      <c r="H290" s="23">
        <v>1</v>
      </c>
      <c r="I290" s="23">
        <v>0.2</v>
      </c>
    </row>
    <row r="291" spans="1:9" ht="56.25" x14ac:dyDescent="0.25">
      <c r="A291" s="6"/>
      <c r="B291" s="22" t="s">
        <v>26</v>
      </c>
      <c r="C291" s="23" t="s">
        <v>6</v>
      </c>
      <c r="D291" s="22" t="s">
        <v>387</v>
      </c>
      <c r="E291" s="24"/>
      <c r="F291" s="22" t="s">
        <v>388</v>
      </c>
      <c r="G291" s="32" t="s">
        <v>26</v>
      </c>
      <c r="H291" s="23">
        <v>1</v>
      </c>
      <c r="I291" s="23">
        <v>0.2</v>
      </c>
    </row>
    <row r="292" spans="1:9" ht="93.75" x14ac:dyDescent="0.25">
      <c r="A292" s="6"/>
      <c r="B292" s="22" t="s">
        <v>26</v>
      </c>
      <c r="C292" s="23" t="s">
        <v>6</v>
      </c>
      <c r="D292" s="30" t="s">
        <v>389</v>
      </c>
      <c r="E292" s="24"/>
      <c r="F292" s="22" t="s">
        <v>390</v>
      </c>
      <c r="G292" s="32" t="s">
        <v>26</v>
      </c>
      <c r="H292" s="23">
        <v>7</v>
      </c>
      <c r="I292" s="23">
        <v>1</v>
      </c>
    </row>
    <row r="293" spans="1:9" ht="18.75" x14ac:dyDescent="0.25">
      <c r="A293" s="6"/>
      <c r="B293" s="22" t="s">
        <v>26</v>
      </c>
      <c r="C293" s="23" t="s">
        <v>7</v>
      </c>
      <c r="D293" s="30" t="s">
        <v>65</v>
      </c>
      <c r="E293" s="24"/>
      <c r="F293" s="22" t="s">
        <v>26</v>
      </c>
      <c r="G293" s="32" t="s">
        <v>26</v>
      </c>
      <c r="H293" s="23">
        <v>7</v>
      </c>
      <c r="I293" s="23">
        <v>1</v>
      </c>
    </row>
    <row r="294" spans="1:9" ht="56.25" x14ac:dyDescent="0.25">
      <c r="A294" s="6"/>
      <c r="B294" s="22" t="s">
        <v>26</v>
      </c>
      <c r="C294" s="23"/>
      <c r="D294" s="30" t="s">
        <v>26</v>
      </c>
      <c r="E294" s="24">
        <v>0</v>
      </c>
      <c r="F294" s="22" t="s">
        <v>68</v>
      </c>
      <c r="G294" s="32" t="s">
        <v>26</v>
      </c>
      <c r="H294" s="23"/>
      <c r="I294" s="23"/>
    </row>
    <row r="295" spans="1:9" ht="37.5" x14ac:dyDescent="0.25">
      <c r="A295" s="6"/>
      <c r="B295" s="22" t="s">
        <v>26</v>
      </c>
      <c r="C295" s="23"/>
      <c r="D295" s="30" t="s">
        <v>26</v>
      </c>
      <c r="E295" s="24">
        <v>1</v>
      </c>
      <c r="F295" s="22" t="s">
        <v>290</v>
      </c>
      <c r="G295" s="32" t="s">
        <v>26</v>
      </c>
      <c r="H295" s="23"/>
      <c r="I295" s="23"/>
    </row>
    <row r="296" spans="1:9" ht="75" x14ac:dyDescent="0.25">
      <c r="A296" s="6"/>
      <c r="B296" s="22" t="s">
        <v>26</v>
      </c>
      <c r="C296" s="23"/>
      <c r="D296" s="30" t="s">
        <v>26</v>
      </c>
      <c r="E296" s="24">
        <v>2</v>
      </c>
      <c r="F296" s="22" t="s">
        <v>291</v>
      </c>
      <c r="G296" s="32" t="s">
        <v>26</v>
      </c>
      <c r="H296" s="23"/>
      <c r="I296" s="23"/>
    </row>
    <row r="297" spans="1:9" ht="93.75" x14ac:dyDescent="0.25">
      <c r="A297" s="6"/>
      <c r="B297" s="22" t="s">
        <v>26</v>
      </c>
      <c r="C297" s="23"/>
      <c r="D297" s="30" t="s">
        <v>26</v>
      </c>
      <c r="E297" s="24">
        <v>3</v>
      </c>
      <c r="F297" s="22" t="s">
        <v>292</v>
      </c>
      <c r="G297" s="32" t="s">
        <v>26</v>
      </c>
      <c r="H297" s="23"/>
      <c r="I297" s="23"/>
    </row>
    <row r="298" spans="1:9" ht="37.5" x14ac:dyDescent="0.25">
      <c r="A298" s="6">
        <v>9</v>
      </c>
      <c r="B298" s="22" t="s">
        <v>391</v>
      </c>
      <c r="C298" s="23"/>
      <c r="D298" s="30" t="s">
        <v>26</v>
      </c>
      <c r="E298" s="24" t="s">
        <v>26</v>
      </c>
      <c r="F298" s="22" t="s">
        <v>26</v>
      </c>
      <c r="G298" s="23" t="s">
        <v>26</v>
      </c>
      <c r="H298" s="23" t="s">
        <v>26</v>
      </c>
      <c r="I298" s="23" t="s">
        <v>26</v>
      </c>
    </row>
    <row r="299" spans="1:9" ht="18.75" x14ac:dyDescent="0.25">
      <c r="A299" s="6"/>
      <c r="B299" s="22" t="s">
        <v>26</v>
      </c>
      <c r="C299" s="23" t="s">
        <v>6</v>
      </c>
      <c r="D299" s="22" t="s">
        <v>392</v>
      </c>
      <c r="E299" s="24"/>
      <c r="F299" s="22" t="s">
        <v>26</v>
      </c>
      <c r="G299" s="23" t="s">
        <v>26</v>
      </c>
      <c r="H299" s="23">
        <v>7</v>
      </c>
      <c r="I299" s="23">
        <v>2.1</v>
      </c>
    </row>
    <row r="300" spans="1:9" ht="37.5" x14ac:dyDescent="0.25">
      <c r="A300" s="6"/>
      <c r="B300" s="22" t="s">
        <v>26</v>
      </c>
      <c r="C300" s="23" t="s">
        <v>6</v>
      </c>
      <c r="D300" s="22" t="s">
        <v>115</v>
      </c>
      <c r="E300" s="24"/>
      <c r="F300" s="22" t="s">
        <v>26</v>
      </c>
      <c r="G300" s="23" t="s">
        <v>26</v>
      </c>
      <c r="H300" s="23">
        <v>6</v>
      </c>
      <c r="I300" s="23">
        <v>0.5</v>
      </c>
    </row>
    <row r="301" spans="1:9" ht="18.75" x14ac:dyDescent="0.25">
      <c r="A301" s="6"/>
      <c r="B301" s="22" t="s">
        <v>26</v>
      </c>
      <c r="C301" s="23" t="s">
        <v>6</v>
      </c>
      <c r="D301" s="22" t="s">
        <v>393</v>
      </c>
      <c r="E301" s="24"/>
      <c r="F301" s="22" t="s">
        <v>26</v>
      </c>
      <c r="G301" s="23" t="s">
        <v>26</v>
      </c>
      <c r="H301" s="23">
        <v>3</v>
      </c>
      <c r="I301" s="23">
        <v>1</v>
      </c>
    </row>
    <row r="302" spans="1:9" ht="18.75" x14ac:dyDescent="0.25">
      <c r="A302" s="6"/>
      <c r="B302" s="22" t="s">
        <v>26</v>
      </c>
      <c r="C302" s="23" t="s">
        <v>6</v>
      </c>
      <c r="D302" s="22" t="s">
        <v>394</v>
      </c>
      <c r="E302" s="24"/>
      <c r="F302" s="22" t="s">
        <v>26</v>
      </c>
      <c r="G302" s="23" t="s">
        <v>26</v>
      </c>
      <c r="H302" s="23">
        <v>2</v>
      </c>
      <c r="I302" s="23">
        <v>1.5</v>
      </c>
    </row>
    <row r="304" spans="1:9" ht="18.75" x14ac:dyDescent="0.25">
      <c r="F304" s="15" t="s">
        <v>12</v>
      </c>
      <c r="G304" s="15"/>
      <c r="H304" s="14"/>
      <c r="I304" s="17">
        <f>SUM(I172+I121+I237+I10+I75)</f>
        <v>99.999999999999986</v>
      </c>
    </row>
  </sheetData>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B11" sqref="B11"/>
    </sheetView>
  </sheetViews>
  <sheetFormatPr defaultColWidth="10.75" defaultRowHeight="15.75" x14ac:dyDescent="0.25"/>
  <cols>
    <col min="2" max="2" width="56.75" style="3" customWidth="1"/>
  </cols>
  <sheetData>
    <row r="1" spans="1:2" ht="27.95" customHeight="1" x14ac:dyDescent="0.25">
      <c r="A1" s="33" t="s">
        <v>20</v>
      </c>
      <c r="B1" s="33"/>
    </row>
    <row r="2" spans="1:2" x14ac:dyDescent="0.25">
      <c r="A2" s="20">
        <v>1</v>
      </c>
      <c r="B2" s="21" t="s">
        <v>19</v>
      </c>
    </row>
    <row r="3" spans="1:2" x14ac:dyDescent="0.25">
      <c r="A3" s="20">
        <v>2</v>
      </c>
      <c r="B3" s="21" t="s">
        <v>19</v>
      </c>
    </row>
    <row r="4" spans="1:2" x14ac:dyDescent="0.25">
      <c r="A4" s="20">
        <v>3</v>
      </c>
      <c r="B4" s="21" t="s">
        <v>19</v>
      </c>
    </row>
    <row r="5" spans="1:2" x14ac:dyDescent="0.25">
      <c r="A5" s="20">
        <v>4</v>
      </c>
      <c r="B5" s="21" t="s">
        <v>19</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Mlegion.ru</cp:lastModifiedBy>
  <dcterms:created xsi:type="dcterms:W3CDTF">2022-11-09T22:53:43Z</dcterms:created>
  <dcterms:modified xsi:type="dcterms:W3CDTF">2023-06-15T16:31:14Z</dcterms:modified>
</cp:coreProperties>
</file>