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orkinaep\Downloads\"/>
    </mc:Choice>
  </mc:AlternateContent>
  <bookViews>
    <workbookView xWindow="0" yWindow="0" windowWidth="23040" windowHeight="9192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4" l="1"/>
  <c r="G51" i="4"/>
  <c r="G86" i="5" l="1"/>
  <c r="G85" i="5"/>
  <c r="G84" i="5"/>
  <c r="G83" i="5"/>
  <c r="G80" i="5"/>
  <c r="G79" i="5"/>
  <c r="G81" i="5"/>
  <c r="G82" i="5"/>
  <c r="G142" i="5" l="1"/>
  <c r="G77" i="5"/>
  <c r="G78" i="5"/>
  <c r="G76" i="5"/>
  <c r="G74" i="5"/>
  <c r="G73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16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5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3" i="5"/>
  <c r="G146" i="5"/>
  <c r="G147" i="5"/>
  <c r="G78" i="4" l="1"/>
  <c r="G77" i="4"/>
  <c r="G76" i="4"/>
  <c r="G45" i="1"/>
  <c r="G46" i="1"/>
  <c r="G47" i="1"/>
</calcChain>
</file>

<file path=xl/sharedStrings.xml><?xml version="1.0" encoding="utf-8"?>
<sst xmlns="http://schemas.openxmlformats.org/spreadsheetml/2006/main" count="1550" uniqueCount="412">
  <si>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</si>
  <si>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</si>
  <si>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</si>
  <si>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</si>
  <si>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</si>
  <si>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</si>
  <si>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</si>
  <si>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</si>
  <si>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</si>
  <si>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</si>
  <si>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</si>
  <si>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</si>
  <si>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</si>
  <si>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</si>
  <si>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</si>
  <si>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</si>
  <si>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</si>
  <si>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</si>
  <si>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</si>
  <si>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</si>
  <si>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</si>
  <si>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</si>
  <si>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</si>
  <si>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Диэлектрический коврик;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</si>
  <si>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</si>
  <si>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</si>
  <si>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</si>
  <si>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</si>
  <si>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</si>
  <si>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</si>
  <si>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</si>
  <si>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</si>
  <si>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</si>
  <si>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</si>
  <si>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</si>
  <si>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</si>
  <si>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</si>
  <si>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</si>
  <si>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</si>
  <si>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</si>
  <si>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</si>
  <si>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</si>
  <si>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</si>
  <si>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Ручки</t>
  </si>
  <si>
    <t>Карандаши</t>
  </si>
  <si>
    <t xml:space="preserve">Примечание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</si>
  <si>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(Г-1, 300Лк)</t>
    </r>
    <r>
      <rPr>
        <sz val="11"/>
        <rFont val="Times New Roman"/>
        <family val="1"/>
        <charset val="204"/>
      </rPr>
      <t xml:space="preserve"> люкс) </t>
    </r>
  </si>
  <si>
    <t>Электричество: подключения к сети  по (220 Вольт и 380 Вольт), 1 х 3 ф. U=380В, 1 х 1 ф. U=220В, P=2кВт. (с защитой от к.з., перегрузки и токов утечки на каждом рабочем месте)</t>
  </si>
  <si>
    <r>
      <t xml:space="preserve">Контур заземления для электропитания и сети слаботочных подключений: </t>
    </r>
    <r>
      <rPr>
        <sz val="11"/>
        <color rgb="FFFF0000"/>
        <rFont val="Times New Roman"/>
        <family val="1"/>
        <charset val="204"/>
      </rPr>
      <t>необходим</t>
    </r>
  </si>
  <si>
    <t>Покрытие пола: промышленный полимерный пол, бетонное покрытие на всю зону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</si>
  <si>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</si>
  <si>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</t>
    </r>
  </si>
  <si>
    <t xml:space="preserve">Электричество: 1 подключение к сети по (220 Вольт)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</si>
  <si>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 общий</t>
    </r>
  </si>
  <si>
    <t>Площадь зоны: не менее 12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</si>
  <si>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 люкс)</t>
    </r>
  </si>
  <si>
    <t xml:space="preserve">Электричество: 7 подключений к сети по (220 Вольт)	</t>
  </si>
  <si>
    <t>Площадь зоны: не менее 15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</si>
  <si>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 </t>
    </r>
  </si>
  <si>
    <t xml:space="preserve">Электричество: 3 подключения к сети  по (220 Вольт)	</t>
  </si>
  <si>
    <t>Площадь зоны: не менее 260 кв.м.</t>
  </si>
  <si>
    <t xml:space="preserve">Размеры: 3000 мм ширина,  2400 мм высота, толщина листов 18мм, материал фанера или ДСП
Освещение: Общее освещение, освещение рабочих мест.
Электроснабжение: 1 х 3 ф. U=380В 32А, 1 х 1 ф. U=220В, на каждое рабочее место сетевой фильтр на 4 гензда P=2кВт.  </t>
  </si>
  <si>
    <t>Ящик для материалов (пластиковый короб)</t>
  </si>
  <si>
    <t>560x390x280</t>
  </si>
  <si>
    <t>Стремянка</t>
  </si>
  <si>
    <t>3-5 ступеней</t>
  </si>
  <si>
    <t xml:space="preserve">Инструментальная тележка трех ярусная открытая </t>
  </si>
  <si>
    <t>Верстак с тисками</t>
  </si>
  <si>
    <t>ширина 700 мм, длина 2000 мм, высота 840 мм,</t>
  </si>
  <si>
    <t>Рабочее место участника</t>
  </si>
  <si>
    <t>мебель</t>
  </si>
  <si>
    <t>ТБ</t>
  </si>
  <si>
    <t>Ноутбук - тип 1</t>
  </si>
  <si>
    <t>Core i7, 16GB ОЗУ, 1TB HD</t>
  </si>
  <si>
    <t>Мышь</t>
  </si>
  <si>
    <t>Оргтехника</t>
  </si>
  <si>
    <t>Программное обеспечение</t>
  </si>
  <si>
    <t>1200*700*750</t>
  </si>
  <si>
    <t>Корзина для мусора;</t>
  </si>
  <si>
    <t>Веник и совок;</t>
  </si>
  <si>
    <t>Защитные очки</t>
  </si>
  <si>
    <t>Беруши</t>
  </si>
  <si>
    <t>Перчатки диэлектрические</t>
  </si>
  <si>
    <t>ОП не менее 16 GB, процессор Intel i7 3 ГГц и выше, видеокарта c памятью не менее 4 Гб, наличие USB 3.0.</t>
  </si>
  <si>
    <t>Мышь для ноутбука</t>
  </si>
  <si>
    <t>Коврик для мыши</t>
  </si>
  <si>
    <t>TV панель, диагональ не менее 60", разрешение не хуже чем 1920х1080, встроенный mp4 проигрыватель с USB</t>
  </si>
  <si>
    <t>Подставка для ТВ панели на высокой ноге с колесами</t>
  </si>
  <si>
    <t>НDMI кабель не менее 4х метров</t>
  </si>
  <si>
    <t>Колонки</t>
  </si>
  <si>
    <t>50 Вт</t>
  </si>
  <si>
    <t>Микрофон</t>
  </si>
  <si>
    <t>беспроводной</t>
  </si>
  <si>
    <t>USB карта 64 ггб</t>
  </si>
  <si>
    <t>Удлинитель-тройник</t>
  </si>
  <si>
    <t>Диагональ не менее 60"</t>
  </si>
  <si>
    <t>Планшеты для экспертов</t>
  </si>
  <si>
    <t>Точилка для карандашей</t>
  </si>
  <si>
    <t>Ластики</t>
  </si>
  <si>
    <t>Комплект маркеров (ЧКЗС)</t>
  </si>
  <si>
    <t>Флипчарт</t>
  </si>
  <si>
    <t>Бумага для флипчарта</t>
  </si>
  <si>
    <t>Ножницы</t>
  </si>
  <si>
    <t>Скотч бумажный</t>
  </si>
  <si>
    <t>Скотч двухсторонний</t>
  </si>
  <si>
    <t>Скотч</t>
  </si>
  <si>
    <t>Степлер 24/6</t>
  </si>
  <si>
    <t>Степлер №10</t>
  </si>
  <si>
    <t>скобы для степлера  24/6</t>
  </si>
  <si>
    <t>скобы для степлера №10</t>
  </si>
  <si>
    <t>Бумага формата А4, коробка 3000 л.</t>
  </si>
  <si>
    <t>Пластиковый конверт А4 для конкурсного задания</t>
  </si>
  <si>
    <t>канцелярия</t>
  </si>
  <si>
    <t>Запираемые ящики</t>
  </si>
  <si>
    <t>Штанга на колесах, с крбчками</t>
  </si>
  <si>
    <t>Пилот, 6 розеток</t>
  </si>
  <si>
    <t>Wi-Fi роутер</t>
  </si>
  <si>
    <t>Минимальная скорость 100 мб\с</t>
  </si>
  <si>
    <t>оргтехника</t>
  </si>
  <si>
    <t>Стол компьютерный увеличенной глубины (глубина столешницы 800мм)</t>
  </si>
  <si>
    <t>габариты не менее 1100*800</t>
  </si>
  <si>
    <t>Стул мягкий с опорой для спины</t>
  </si>
  <si>
    <t>Огнетушитель углекислотный ОУ-1</t>
  </si>
  <si>
    <t>Стеллаж</t>
  </si>
  <si>
    <t>(ШхГхВ) 2000х500х2000
металлический,
5 полок</t>
  </si>
  <si>
    <t xml:space="preserve">Стул </t>
  </si>
  <si>
    <t>Площадь зоны: не менее 160 кв.м.</t>
  </si>
  <si>
    <t>Электричество: 10 подключений к сети по (220 Вольт и 380 Вольт)	Электроснабжение: 1 х 3 ф. U=380В, 1 х 1 ф. U=220В, P=2кВт. (с защитой от к.з., перегрузки и токов утечки на каждом рабочем месте)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</si>
  <si>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промышленный полимерный пол, бетонное покрытие на всю зону</t>
    </r>
  </si>
  <si>
    <t xml:space="preserve">углекислотный </t>
  </si>
  <si>
    <t>Стенд для поиска неисправностей</t>
  </si>
  <si>
    <t xml:space="preserve">оборудование </t>
  </si>
  <si>
    <t>инструмент</t>
  </si>
  <si>
    <t>Цифровой мультиметр</t>
  </si>
  <si>
    <t>1 участник привозит с собой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</si>
  <si>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Покрытие пола: промышленный полимерный пол, бетонное покрытие на всю зону</t>
    </r>
  </si>
  <si>
    <t>Площадь зоны: не менее 260 кв.м. (модуль выполняется на основном рабочем месте конкурсанта</t>
  </si>
  <si>
    <t>Указано в наименовании</t>
  </si>
  <si>
    <t>Обжимной инструмент для витой пары RJ-45 8p8c T-210</t>
  </si>
  <si>
    <t>На усмотрение участника</t>
  </si>
  <si>
    <t>Пояс для инструмента</t>
  </si>
  <si>
    <t>Отвертка шлицевая VDE SL2,5</t>
  </si>
  <si>
    <t>Отвертка шлицевая VDE SL3,5</t>
  </si>
  <si>
    <t>Отвертка шлицевая VDE SL4,0</t>
  </si>
  <si>
    <t>Отвертка шлицевая  VDE SL5,5</t>
  </si>
  <si>
    <t>Отвертка крестовая VDE PH0</t>
  </si>
  <si>
    <t>Отвертка крестовая VDE PH1</t>
  </si>
  <si>
    <t>Отвертка крестовая VDE PH2</t>
  </si>
  <si>
    <t>Отвертка крестовая VDE PZ0</t>
  </si>
  <si>
    <t>Отвертка крестовая VDE PZ1</t>
  </si>
  <si>
    <t>Отвертка крестовая VDE PZ2</t>
  </si>
  <si>
    <t>Пассатижи комбинированные VDE 160-180 мм</t>
  </si>
  <si>
    <t>Кусачки боковые (бокорезы) VDE 160-180 мм</t>
  </si>
  <si>
    <t>Длиногубцы прямые VDE  160-180 мм</t>
  </si>
  <si>
    <t>Нож для снятия изоляции  VDE</t>
  </si>
  <si>
    <t>Инструмент для удаления изоляции  VDE 160 мм</t>
  </si>
  <si>
    <t>Резак для кабеля</t>
  </si>
  <si>
    <t>Молоток 200 гр</t>
  </si>
  <si>
    <t>Набор торцевых головок 6-14</t>
  </si>
  <si>
    <t>Пресс-клещи для гильз с манжетой 0,5-6 мм</t>
  </si>
  <si>
    <t>Пресс-клещи для наконечников(кольцевые/вилочные) из листовой меди 0,5-4,0</t>
  </si>
  <si>
    <t>Пресс для прессовки неизолированных наконечников 6-70 мм</t>
  </si>
  <si>
    <t>Съемник изоляции для LAN-кабеля</t>
  </si>
  <si>
    <t>Пресс для LAN-кабеля</t>
  </si>
  <si>
    <t>Набор напильников(круглый, плоский, квадратный, треугольный)</t>
  </si>
  <si>
    <t>Набор ключей рожковых 6-19 мм</t>
  </si>
  <si>
    <t>Набор шестигранных ключей (штифтовых со сферической головкой) 1,5-10</t>
  </si>
  <si>
    <t>Набор шестигранных ключей (TORX) TX10-TX45</t>
  </si>
  <si>
    <t>Шуроповерт (2 акк.)</t>
  </si>
  <si>
    <t>Маркеры для CD, карандаши, ластики</t>
  </si>
  <si>
    <t>Спецодежда</t>
  </si>
  <si>
    <t>Ботинки с усиленным носком</t>
  </si>
  <si>
    <t>Ящик для инструмента на колесах</t>
  </si>
  <si>
    <t>Клещи токоизмерительные</t>
  </si>
  <si>
    <t>Указатель напряжения</t>
  </si>
  <si>
    <t>Ключ разводной</t>
  </si>
  <si>
    <t xml:space="preserve">Фонарик </t>
  </si>
  <si>
    <t>Фен промышленный</t>
  </si>
  <si>
    <t>Ступенчатое сверло</t>
  </si>
  <si>
    <t>Личный инструмент конкурсанта (ДОПУСКАЕТСЯ ЛЮБОЙ ИНСТРУМЕНТ ПРОМЫШЛЕННОГО ИЗГОТОВЛЕНИЯ, НЕ ПОВРЕЖДЕННЫЙ, СПИСОК ПРИМЕРНЫЙ!)</t>
  </si>
  <si>
    <t>Блок питания INPUT: 120/230 V AC OUTPUT: 24 V/8 A DC</t>
  </si>
  <si>
    <t>Тренеровочнгый Комплект switch technology XC-208</t>
  </si>
  <si>
    <t>ПРОФИЛЬНАЯ ШИНА 482 MM PLC RAIL</t>
  </si>
  <si>
    <t>ПУСТОЙ КОРПУС ДЛЯ СБОРКИ ПОСТА УПРАВЛЕНИЯ С КНОПКАМИ, ПЕРЕКЛЮЧАТЕЛЯМИ И ИНДИКАТОРАМИ 22MM, С КРУГЛЫМИ ВЫРЕЗАМИ, МАТЕРИАЛ КОРПУСА - ПЛАСТИК, КРЫШКА КОРПУСА - СЕРАЯ, 2 КОМАНДНЫХ ТОЧКИ, ПЛАСТИК, КРЫШКА КОРПУСА С МЕСТАМИ ДЛЯ НАКЛЕИВАНИЯ МАРКИРОВОЧНЫХ ТАБЛИЧЕК</t>
  </si>
  <si>
    <t>ЭЛЕМЕНТ ПОСТОЯННОГО СВЕЧЕНИЯ LED, 24V UC, ЗЕЛЁНЫЙ,</t>
  </si>
  <si>
    <t>ЭЛЕМЕНТ ПОСТОЯННОГО СВЕЧЕНИЯ LED, 24V UC, ЖЁЛТЫЙ</t>
  </si>
  <si>
    <t>ЭЛЕМЕНТ ПОСТОЯННОГО СВЕЧЕНИЯ LED, 24V UC, КРАСНЫЙ</t>
  </si>
  <si>
    <t>ЭЛЕМЕНТ ДЛЯ СВЕТОВОЙ КОЛОННЫ (ЗУММЕР) 24V UC</t>
  </si>
  <si>
    <t>ЭЛЕМЕНТ ПОДКЛЮЧЕНИЯ СВЕТОВОЙ КОЛОННЫ С КРЫШКОЙ, ДЛЯ МОНТАЖА НА ТУРБКЕ, ПОВЕРХНОСТИ ИЛИ МОНТАЖНОМ УГОЛКЕ</t>
  </si>
  <si>
    <t>ОСНОВАНИЕ, ДЛЯ МОНТАЖА СВЕТОВОЙ КОЛОННЫ НА ГОРИЗОНТАЛЬНОЙ ПОВЕРХНОСТИ, ПЛАСТИК</t>
  </si>
  <si>
    <t xml:space="preserve">ПОТЕНЦИОМЕТР КОМПАКТНЫЙ, 22MM, КРУГЛ., ПЛАСТИК, ЧЁРНЫЙ, 10КОМ, С ДЕРЖАТЕЛЕМ, ВИНТОВЫЕ КЛЕММЫ </t>
  </si>
  <si>
    <t>ANGLED, 5-ПОЛ., B CODING ВИНТОВЫЕ КЛЕММЫ, NO TERMINATING RESISTOR INTEGRATED</t>
  </si>
  <si>
    <t>AS-I КРЫШКИ РАЗЪЕМОВ ДЛЯ НЕИСПОЛЬЗУЕМЫХ M12 РАЗЪЕМОВ ПРИКЛАДНЫХ МОДУЛЕЙ</t>
  </si>
  <si>
    <t>Разъем RJ45, 22 мм, глянцевый металл, цвет: серебристый</t>
  </si>
  <si>
    <t>МОДУЛЬ ПОДСВЕТКИ С ИНТЕГРИРОВАННЫМ СВЕТОДИОДОМ 24В AC/DC, БЕЛЫЙ СВЕТ, ПРУЖИННЫЕ КЛЕММЫ, ДЛЯ МОНТАЖА НА ДНИЩЕ ПОСТА УПРАВЛЕНИЯ</t>
  </si>
  <si>
    <t>ЭЛЕМЕНТ СВЕТОВОГО ИНДИКАТОРА С БЕЛЫМ РАССЕИВАТЕЛЕМ, 22MM, КРУГЛ., ПЛАСТИК, РАССЕИВАТЕЛЬ МАТОВЫЙ</t>
  </si>
  <si>
    <t>КОНТАКТНЫЙ МОДУЛЬ С 1НО КОНТАКТОМ, ПРУЖИННЫЕ КЛЕММЫ, ДЛЯ МОНТАЖА НА ДНИЩЕ ПОСТА УПРАВЛЕНИЯ</t>
  </si>
  <si>
    <t>АКТУАТОР ПОВОРОТНОГО ВЫКЛЮЧАТЕЛЯ С ВОЗМОЖНОСТЬЮ ПОДСВЕТКИ, 22 ММ, КРУГЛЫЙ, ПЛАСТИК, ЧЕРНЫЙ, КОРОТКАЯ РУКОЯТКА, 2 КОММУТАЦИОННЫХ ПОЛОЖЕНИЯ, С ФИКСАЦИЕЙ, УГОЛ ПОВОРОТА РУКОЯТКИ 90 ГРАД., 10:30Ч/13:30Ч</t>
  </si>
  <si>
    <t>СВЕТОВОЙ ИНДИКАТОР, 22MM, КРУГЛЫЙ, ПЛАСТИК, БЕЛЫЙ МАТОВЫЙ РАССЕИВАТЕЛЬ, С ДЕРЖАТЕЛЕМ, МОДУЛЬ ПОДСВЕТКИ С ИНТЕГРИРОВАННЫМ СВЕТОДИОДОМ 24V AC/DC, ВИНТОВЫЕ КЛЕММЫ</t>
  </si>
  <si>
    <t xml:space="preserve"> ДЕРЖАТЕЛЬ ДЛЯ 3-Х МОДУЛЕЙ, ПЛАСТИК</t>
  </si>
  <si>
    <t>ДЕРЖАТЕЛЬ ДЛЯ 3-Х МОДУЛЕЙ, МЕТАЛЛ</t>
  </si>
  <si>
    <t>АВАРИЙНАЯ ГРИБОВИДНАЯ КНОПКА, 22MM, КРУГЛАЯ, ПЛАСТИК, КРАСНАЯ, 40MM, С ФИКСАЦИЕЙ, POSITIVE LATCHING, ДЕБЛОКИРОВКА ПОВОРОТОМ, С ЖЁЛТОЙ ПОДЛОЖКОЙ, НАДПИСЬ: NOT-HALT, С ДЕРЖАТЕЛЕМ, 1NC, ВИНТОВЫЕ КЛЕММЫ</t>
  </si>
  <si>
    <t>КНОПКА С ПОДСВЕТКОЙ, 22MM, КРУГЛАЯ, ПЛАСТИК, СИНЯЯ, ПЛОСКАЯ КНОПКА, КОНТАКТЫ МГНОВЕННОГО ДЕЙСТВИЯ, С ДЕРЖАТЕЛЕМ, 1NO, МОДУЛЬ ПОДСВЕТКИ С ИНТЕГРИРОВАННЫМ СВЕТОДИОДОМ 24V AC/DC, ВИНТОВЫЕ КЛЕММЫ</t>
  </si>
  <si>
    <t>ГЛАВНЫЙ/АВАРИЙНЫЙ ВЫКЛЮЧАТЕЛЬ 4-ПОЛЮСНЫЙ IU=16, P/AC-23A ПРИ 400V=7,5KW ПЕРЕДНЕГО КРЕПЛЕНИЯ КРЕПЛЕНИЕ ПО 4 ОТВЕРСТИЯМ ПОВОРОТНЫЙ ПРИВОД ЖЕЛТО-КРАСНЫЙ</t>
  </si>
  <si>
    <t>АВТОМАТИЧЕСКИЙ ВЫКЛЮЧАТЕЛЬ Iоткл.ном.=10КА 3+N-ПОЛЮСНЫЙ Iном=13А ТИП ЗАЩИТНОЙ ХАР-КИ=C Uном=400В АС ШИРИНА=1-МОД. УСТ. ГЛУБИНА=70ММ</t>
  </si>
  <si>
    <t>АВТОМАТИЧЕСКИЙ ВЫКЛЮЧАТЕЛЬ Iоткл.ном.=10КА 1+N-ПОЛЮСНЫЙ Iном=6А ТИП ЗАЩИТНОЙ ХАР-КИ=B Uном=400В АС ШИРИНА=1-МОД. УСТ. ГЛУБИНА=70ММ</t>
  </si>
  <si>
    <t>ВЫКЛЮЧАТЕЛЬ АВТОМАТИЧЕСКИЙ ДЛЯ ЗАЩИТЫ ЭЛЕКТРОДВИГАТЕЛЯ, ТИПОРАЗМЕР S00, КЛАСС 10, РЕГ. РАСЦЕПИТЕЛЬ ПЕРЕГРУЗКИ 1.8... 2.5A, УСТАВКА РАСЦЕПИТЕЛЯ МАКСИМАЛЬНОГО ТОКА 33A, ВИНТОВЫЕ КЛЕММЫ, СТАНДАРТНАЯ КОММУТАЦИОННАЯ СТОЙКОСТЬ, С ФРОНТАЛЬНЫМ БЛОК-КОНТАКТОМ 1НО+1НЗ</t>
  </si>
  <si>
    <t>Клемма Trough-type terminals (gray, 6.2mm)</t>
  </si>
  <si>
    <t>Клемма Trough-type terminal (blue, 6.2mm)</t>
  </si>
  <si>
    <t>Клемма Through-type PE terminal (6,2mm)</t>
  </si>
  <si>
    <t>Клемма Cover terminal</t>
  </si>
  <si>
    <t>КЛЕММА ПРОХОДНАЯ ПРУЖИННОЕ ПОДСОЕДИНЕНИЕ: 0.08 - 2.5 MM2, ШИРИНА: 5.2 MM, СЕРАЯ</t>
  </si>
  <si>
    <t>КРЫШКА ДЛЯ ПРОХОДНОЙ ПРУЖИННОЙ КЛЕММЫ: 2.5 MM2, ШИРИНА: 2.2 MM, СЕРАЯ</t>
  </si>
  <si>
    <t>КОНЦЕВОЙ ДЕРЖАТЕЛЬ БЫСТРОУСТАНАВЛИВАЕМЫЙ</t>
  </si>
  <si>
    <t>МОСТ ДЛЯ КЛЕММЫ 5.2ММ 2-ПОЛ.</t>
  </si>
  <si>
    <t>КЛЕММНАЯ КОНЦЕВАЯ МАРКИРОВКА ДЛЯ 8WH9150-0CA00</t>
  </si>
  <si>
    <t>АДАПТЕР ТЕСТОВЫЙ</t>
  </si>
  <si>
    <t>ТАБЛИЧКИ ДЛИННЫЕ 1 - 10 РАЗМЕР ZB5</t>
  </si>
  <si>
    <t>ТАБЛИЧКИ ДЛИННЫЕ 1 - 10 РАЗМЕР ZB6</t>
  </si>
  <si>
    <t>Маркировка</t>
  </si>
  <si>
    <t>КОНТАКТОР, 3 ПОЛ., AC-3, 3КВТ/400В, БЛОК-КОНТАКТ 1Н3, НОМ. НАПРЯЖЕНИЕ УПРАВЛЕНИЯ 24В DC, С ВОЗМОЖНОСТЬЮ КОММУНИКАЦИИ, ТИПОРАЗМЕР S00, ВИНТОВЫЕ КЛЕММЫ</t>
  </si>
  <si>
    <t xml:space="preserve"> Плоский кабель, 7 жил, Длина 10 м</t>
  </si>
  <si>
    <t>Средства автоматизации</t>
  </si>
  <si>
    <t>Патч-корд E FC RJ45 PLUG-180/IE FC RJ45 PLUG-180, длина 5 м.</t>
  </si>
  <si>
    <t>RS Редукторный двигатель постоянного тока, напряжение 24в, скорость 12об.мин</t>
  </si>
  <si>
    <t>Пластиковая трубка VR20</t>
  </si>
  <si>
    <t xml:space="preserve">Клипсы для пластиковой трубки VR20 
</t>
  </si>
  <si>
    <t>Проволочный лоток 50х150 L3000</t>
  </si>
  <si>
    <t>Крепежный комплект №3 для монтажа пров.лотка</t>
  </si>
  <si>
    <t xml:space="preserve">Крепежный комплект №1 для монтажа пров.лотка
</t>
  </si>
  <si>
    <t>Клемма заземления для проволочного лотка</t>
  </si>
  <si>
    <t xml:space="preserve">Металлическая труба D20
</t>
  </si>
  <si>
    <t xml:space="preserve">Корпус сварной навесной серии ST с М/П Размер: 800 x 600 x 300 мм (В х Ш х Г)
</t>
  </si>
  <si>
    <t>Панель монтажная 350х350</t>
  </si>
  <si>
    <t>Консоль с опорой ML осн. 200</t>
  </si>
  <si>
    <t>Сальник PG-11 5-10 IP68</t>
  </si>
  <si>
    <t xml:space="preserve"> Сальник с разгрузкой натяжения AKM 20 6.5-13.5мм</t>
  </si>
  <si>
    <t>Сальник PG-16 диаметр кабеля 9-14 IP68</t>
  </si>
  <si>
    <t>Хомут P6.6 стандартный белый 4.8x200 (100шт) FlexLock PROxima</t>
  </si>
  <si>
    <t>База к хомутам 3.6мм самоклеющаяся 19х19 белая</t>
  </si>
  <si>
    <t xml:space="preserve">Наконечник-гильза НШвИ 6-14 с изолированным фланцем желтый </t>
  </si>
  <si>
    <t xml:space="preserve">Наконечник-гильза НШвИ 2.5-10 с изолированным фланцем синий </t>
  </si>
  <si>
    <t xml:space="preserve">Наконечник-гильза НШвИ 1.5-8 с изолированным фланцем черный </t>
  </si>
  <si>
    <t>Наконечник НШвИ2 1,5-8 черн QUADRO</t>
  </si>
  <si>
    <t xml:space="preserve">Наконечник-гильза НШвИ 0.75-8 с изолированным фланцем серый </t>
  </si>
  <si>
    <t>Наконечник НШвИ2 0,75-8 сер QUADRO</t>
  </si>
  <si>
    <t xml:space="preserve">Наконечник штыревой НШвИ 0.25-8 фиолетовый </t>
  </si>
  <si>
    <t>Наконечник кольцевой НКИ 6.0- 6</t>
  </si>
  <si>
    <t>Наконечник кольцевой НКИ 1.5- 4</t>
  </si>
  <si>
    <t>Наконечник кольцевой НКИ 1.5- 5</t>
  </si>
  <si>
    <t>Наконечник кольцевой НКИ 1,5- 6</t>
  </si>
  <si>
    <t>Провод H07V-K 6 gn/ye</t>
  </si>
  <si>
    <t>Провод монтажный H07V-K 2.5BK</t>
  </si>
  <si>
    <t>Кабель управления H07V-K 2.5 BU</t>
  </si>
  <si>
    <t>Провод монтажный H07V-K 1.5BK</t>
  </si>
  <si>
    <t>Кабель управления H07V-K 1.5 BU</t>
  </si>
  <si>
    <t>Кабель управления H07V-K 1.5 GN/YE</t>
  </si>
  <si>
    <t xml:space="preserve">Провод монтажный H05V-K 1x0.75 BU
</t>
  </si>
  <si>
    <t>Саморез гипсокартон/дерево 3,5х35 черный</t>
  </si>
  <si>
    <t>Саморез гипсокартон/дерево 3,5х55 черный</t>
  </si>
  <si>
    <t>Саморез по металлу 4,2х25 остроконечный</t>
  </si>
  <si>
    <t xml:space="preserve">Саморез по металлу 4,2х13 сверлоконечный </t>
  </si>
  <si>
    <t>Винт с гайкой 3,9 x 13мм</t>
  </si>
  <si>
    <t>Болт с потайной головкой M4 x 10мм</t>
  </si>
  <si>
    <t>Кронштейн усиленный для настенного крепления</t>
  </si>
  <si>
    <t>БОЛТ С ГАЙКОЙ М8</t>
  </si>
  <si>
    <t>Болт с круглой головкой M4 x 25мм</t>
  </si>
  <si>
    <t>Саморезы5 x 40мм</t>
  </si>
  <si>
    <t>Короб перфорированный RL6 40x60 серый QUADRO</t>
  </si>
  <si>
    <t>Хомут 98х2.5мм белый (100шт)</t>
  </si>
  <si>
    <t>Кабель H05VV-F5G (2,5 mm2)</t>
  </si>
  <si>
    <t>Кабель H05VV-F 4G (1.5 mm2)</t>
  </si>
  <si>
    <t>Кабель H05VV-f 3G (1.5 mm2)</t>
  </si>
  <si>
    <t xml:space="preserve">Кабель OLFLEX Classic 110 5G (0.75 mm2) </t>
  </si>
  <si>
    <t>Разъем плоский РППИ-М 1,5-(4,8) (КВТ)</t>
  </si>
  <si>
    <t>Шайба 4,3мм</t>
  </si>
  <si>
    <t>Подкладные шайбы , 5,3x15x2 mm</t>
  </si>
  <si>
    <t>DIN-рейка 200см OMEGA 3F с отверстиями</t>
  </si>
  <si>
    <t>Гайка M4</t>
  </si>
  <si>
    <t xml:space="preserve">Шайба стопорная Ф4,3(М4) с одной лапкой нержавеющая А2 DIN 93 </t>
  </si>
  <si>
    <t>Хомут с основанием белый 2.5х200 маркировка 252200-M</t>
  </si>
  <si>
    <t>Кабель витая пара FTP WG, CAT5e</t>
  </si>
  <si>
    <t>Наклейка-шаблон на дверь шкафа А3 (painting machine)</t>
  </si>
  <si>
    <t>Маркировочная таблички для постов 22х22мм</t>
  </si>
  <si>
    <t xml:space="preserve"> ДЕРЖАТЕЛЬ ДЛЯ МАРКИРОВОЧНОЙ ТАБЛИЧКИ, ПЛОСКИЙ, С ЗАКРУГЛЕННОЙ НИЖНЕЙ ЧАСТЬЮ, ЦВЕТ ЧЕРНЫЙ, ДЛЯ МАРКИРОВОЧНЫХ ТАБЛИЧЕК 12.5MM X 27MM</t>
  </si>
  <si>
    <t>МАРКИРОВОЧНАЯ ТАБЛИЧКА ДЛЯ НАКЛЕИВАНИЯ ИЛИ ЗАЩЕЛКИВАНИЯ НА ДЕРЖАТЕЛЕ, РАЗМЕР 12.5 X 27MM, ЦВЕТ СЕРЕБРИСТЫЙ, НАДПИСЬ ЧЕРНАЯ, БЕЗ НАДПИСИ, ДЛЯ САМОСТОЯТЕЛЬНОЙ МАРКИРОВКИ</t>
  </si>
  <si>
    <t>АДАПТЕР ДЛЯ МОНТАЖА НА СТАНДАРТНУЮ DIN-РЕЙКУ, ЦВЕТ ЧЕРНЫЙ</t>
  </si>
  <si>
    <t>Разъем RJ-45 UTP для кабеля кат. 5Е, 8P8C</t>
  </si>
  <si>
    <t>Коммутационное обеспечение</t>
  </si>
  <si>
    <t>м</t>
  </si>
  <si>
    <t>уп</t>
  </si>
  <si>
    <t>упак</t>
  </si>
  <si>
    <t>Штанга на колесах, с крючками</t>
  </si>
  <si>
    <t>на колесиках, без подлокотников синяя или серая обивка
расчитанные на вес не менее 100 кг</t>
  </si>
  <si>
    <t xml:space="preserve">1. Зона для работ предусмотренных в вариативном модуле № 1 "Проектирование"  (по количеству конкурсантов) </t>
  </si>
  <si>
    <t xml:space="preserve">1. Зона для работ предусмотренных в модуле № 2 "Поиск неисправностей"  (по количеству конкурсантов) </t>
  </si>
  <si>
    <t xml:space="preserve">1. Зона для работ предусмотренных в модуле № 1 "Поиск неисправностей" (1 рабочее место)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</si>
  <si>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</rPr>
      <t>"Промышленная автоматика"</t>
    </r>
  </si>
  <si>
    <t>МФУ  (A3, 20 стр / мин, 512Mb, цветное лазерное МФУ, факс, DADF, двустор. печать, USB 2.0, сетевой)</t>
  </si>
  <si>
    <t>Программное обеспечение для модуля Проектирование</t>
  </si>
  <si>
    <t>Комплект средств индивидуальной защиты (СИЗ)</t>
  </si>
  <si>
    <t>Процессор центральный компактный  CPU 1500 рабочая память 250 кБ и 1 МБ для данных</t>
  </si>
  <si>
    <t>КАРТА ПАМЯТИ ДЛЯ  CPU</t>
  </si>
  <si>
    <t>Тренеровочный Комплект Панели оператора TP</t>
  </si>
  <si>
    <t>Тренеровочнгый Комплект ET 200SP</t>
  </si>
  <si>
    <t>Тренеровочнгый Комплект analog for ET 200SP</t>
  </si>
  <si>
    <t xml:space="preserve">Тренеровочнгый Комплект G120 SCE </t>
  </si>
  <si>
    <t>IE FC RJ45 ШТЕКЕР, 180 RJ45, ШТЕКЕРНЫЙ СОЕДИНИТЕЛЬ С МЕТАЛ. КОРПУСОМ ДЛЯ ПРОМ. УСЛОВИЙ, ПРЕДНАЗНАЧЕН ДЛЯ БЫСТРОГО МОНТАЖА, 180 ГРАД. УГОЛ ВЫВОДА КАБЕЛЯ</t>
  </si>
  <si>
    <t>INDUSTRIAL ETHERNET КАССЕТЫ С ЛЕЗВИЯМИ ДЛЯ БЫСТРОГО МОНТАЖА, 5 MM, ЗАПАСНЫЕ КАССЕТЫ ДЛЯ РАЗДЕЛОЧНОГО ИНСТРУМЕНТА (1 УПАКОВКА = 5 ШТ.) ДЛЯ FC RJ45 ШТЕКЕРОВ AND МОДУЛЬНЫХ ВЫХОДОВ</t>
  </si>
  <si>
    <t>M280 Black</t>
  </si>
  <si>
    <t>СТАНЦИЯ РАСПРЕДЕЛЁННОЙ ПЕРИФЕРИИ ET 200ECO PN, 8 DIO 24V DC/1,3A, 8 X M12, СТЕПЕНЬ ЗАЩИТЫ IP67 или аналог</t>
  </si>
  <si>
    <t>Низковольтный электродвигатель 3 AC 50 Hz 230 VD/400 VY * 3 AC SIMOTICS GP type: 1AV1063B 60 Hz 460 VY или аналог</t>
  </si>
  <si>
    <t>ПОЛУПРОВОДНИКОВЫЙ КОНТАКТОР 3RF2 AC51 10A / AC15 6A 40 ГРАД. C 230-460V / 24V DC МГНОВЕННО СРАБАТЫВАЮЩИЙ или аналог</t>
  </si>
  <si>
    <t>Реле безопасности 3SK1111-2AB30 или аналог</t>
  </si>
  <si>
    <t>Контактор  3RT2015-1FB44-3MA0 или аналог</t>
  </si>
  <si>
    <t>Втычное реле  LZS:PT3A5L24 или аналог</t>
  </si>
  <si>
    <t>Позиционный выключатель  3SE5232-0FD03 или аналог</t>
  </si>
  <si>
    <t>СИЛОВОЙ КАБЕЛЬ M12-180/M12-180 ДЛЯ ПИТАНИЯ ET200, ПРЕДСОБРАННЫЙ КАБЕЛЬ С M12 СОЕДИНИТЕЛЕМ И M12 A-CODE FEMALE CONNECTOR 5-ПОЛЮСНЫМ, ДЛИНОЙ 5,0 M или аналог</t>
  </si>
  <si>
    <t>Патч-корд CABLE M12-180/IE FC RJ45 PLUG-145, длина 5 м. или аналог</t>
  </si>
  <si>
    <t>ФУНКЦИОНАЛЬНЫЙ МОДУЛЬ ДЛЯ IO-LINK, РЕВЕРСИВНЫЙ ПУСК, ВИНТОВЫЕ КЛЕММЫ, МОНТАЖ НА КОНТАКТОРЫ 3RT2 S00/ S0, ТРЕБУЕТСЯ КОНТАКТОР С ВОЗМОЖНОСТЬЮ КОММУНИКАЦИИ или аналог</t>
  </si>
  <si>
    <t>Индуктивный датчик PS2-08M33-2B11-K или аналог</t>
  </si>
  <si>
    <t>Кабель-канал 60х60 TA-G IN-Liner или аналог</t>
  </si>
  <si>
    <t>Вилка переносная ССИ-025 32А 3Р+РЕ+N 380В IP44 или аналог</t>
  </si>
  <si>
    <t>Жгут витой QUADRO (25м) или аналог</t>
  </si>
  <si>
    <t>Наконечник НШвИ2 2,5-10 син QUADRO  (2ART5062) или аналог</t>
  </si>
  <si>
    <t>Светильник накладной ВЭПС E27 (Е27) 60W (Вт) 185x115x120 IP53 220-240V С000002 или аналог</t>
  </si>
  <si>
    <t>ШИНА УНИВЕРСАЛЬНАЯ РАСПРЕДЕЛИТЕЛЬНАЯ ШНУР 1 В КОРПУСЕ 2 ВВОДА 7 ГРУПП 160 А TDM или аналог</t>
  </si>
  <si>
    <t>Набор сверл по металлу (1-10 мм)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</si>
  <si>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Нижегородская область</t>
    </r>
  </si>
  <si>
    <t>Количество рабочих мест: 6</t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</si>
  <si>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03.07.2023-14.07.2023</t>
    </r>
  </si>
  <si>
    <t xml:space="preserve">1. Зона для работ предусмотренных в Модулях обязательных к выполнению (инвариант)  (6 рабочих мест) </t>
  </si>
  <si>
    <t xml:space="preserve">Рабочая кабинка с номером. </t>
  </si>
  <si>
    <t>Размеры: 3000 мм ширина,  2400 мм высота, толщина листов 18мм, материал фанера или ДСП
Освещение: Общее освещение, освещение рабочих мест.
Электроснабжение: 1 х 3 ф. U=380В 32А, 1 х 1 ф. U=220В, на каждое рабочее место сетевой фильтр на 4 гензда P=2кВт.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</si>
  <si>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</rPr>
      <t>"Промышленная автоматика"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</si>
  <si>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ГБПОУ "Выксунский металлургический колледж имени А.А. Козерадского"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</si>
  <si>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г. о. г . Выкса, Нижегородской области,  ул. Братьев Баташевых,  здание 3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</si>
  <si>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Зорькина Екатерина Павловна, 89684982518, zorkinaep@26kadr.ru</t>
    </r>
  </si>
  <si>
    <t xml:space="preserve">1. Зона для работ предусмотренных в вариативном модуле 1 "Проектирование" (6 рабочих мест) </t>
  </si>
  <si>
    <r>
      <t>Инфраструктурный лист для оснащения конкурсной площадки Чемпионата (Отборочный этап</t>
    </r>
    <r>
      <rPr>
        <sz val="16"/>
        <color theme="0"/>
        <rFont val="Times New Roman"/>
        <family val="1"/>
      </rPr>
      <t>)
"Промышленная автоматика"</t>
    </r>
  </si>
  <si>
    <t>ОП 16 GB, процессор Intel i7 3 ГГц, видеокарта c памятью 4 Гб,  USB 3.0.</t>
  </si>
  <si>
    <t>проводная мышь для ноутбука</t>
  </si>
  <si>
    <t>Материал поверхности:
ткань
Материал основания:
резина
Подставка под запястье:
Нет
Длина, мм:
250</t>
  </si>
  <si>
    <t>На усмотрениПодставка для ТВ панели на высокой ноге с колесами</t>
  </si>
  <si>
    <t>НDMI кабель  4м</t>
  </si>
  <si>
    <t>Объем
64 ГБ
Интерфейс
USB3.0
Разъем
USB А, выдвижной</t>
  </si>
  <si>
    <t>Удлинитель сетевой 10 метров, 3 розетки, 1300Вт, 6Ана усмотрение организатора</t>
  </si>
  <si>
    <t xml:space="preserve">Корзина для бумаги пластмассовая 10л, д26см, h27см черная </t>
  </si>
  <si>
    <t>Шкаф металлический для одежды</t>
  </si>
  <si>
    <t>НDMI кабель  4 метра</t>
  </si>
  <si>
    <t>Сетевой фильтр удлинитель/Сетевой тройник с переключателем на 6 розетки</t>
  </si>
  <si>
    <t>Компьютерное кресло</t>
  </si>
  <si>
    <t>аптечка автомобильная</t>
  </si>
  <si>
    <t>габариты  1100*800</t>
  </si>
  <si>
    <t xml:space="preserve"> </t>
  </si>
  <si>
    <t>Диэлектрический коврик 60х100 см</t>
  </si>
  <si>
    <t>Планшет с зажимом А4, пластик</t>
  </si>
  <si>
    <t>шариковые синие</t>
  </si>
  <si>
    <t>простой</t>
  </si>
  <si>
    <t>пластиковая</t>
  </si>
  <si>
    <t>белые для карандаша</t>
  </si>
  <si>
    <t>маркеры для доски черный, красный, зеленый, синий</t>
  </si>
  <si>
    <t>Доска магнитно-маркерная 100х70 см, белый</t>
  </si>
  <si>
    <t>Бумага для флипчартов, блок бумаги белый, 67,5х98см, 20л</t>
  </si>
  <si>
    <t>канцелярские</t>
  </si>
  <si>
    <t>скотч бумажный малярный 50 мм</t>
  </si>
  <si>
    <t>Клейкая двухсторонняя лента 38 мм, 25 м, полипропиленовая основа, 90 микрон</t>
  </si>
  <si>
    <t>Клейкая лента широкая 48 мм*100 м</t>
  </si>
  <si>
    <t>Степлер 24/7</t>
  </si>
  <si>
    <t>Степлер №11</t>
  </si>
  <si>
    <t>скобы для степлера  24/7</t>
  </si>
  <si>
    <t>скобы для степлера №11</t>
  </si>
  <si>
    <t>Количество конкурсантов (команд): 11</t>
  </si>
  <si>
    <t>Количество экспертов (в том числе с главным экспертом): 16</t>
  </si>
  <si>
    <t xml:space="preserve">Технический эксперт: Родзин Виталий Викторович, 89202953357, vr_283@mail.ru </t>
  </si>
  <si>
    <t>распределительный шкаф с заранее установленными средствами автоматизации и тумблерами включения неисправностей. Установка позволяет внести большинство видов неисправностей без угрозы жизни и здоровью обучающегося</t>
  </si>
  <si>
    <t>вид прибора
цифровой
функции
измерение температуры, измерение переменного напряжения, измерение сопротивления, измерение работоспособности диодов и транзисторов, измерение постоянного напряжения, измерение силы постоянного тока
особенности
защита от перегрузки, автоматический выбор диапазона измерений, фиксация измерений</t>
  </si>
  <si>
    <t>Цифровой мегаомметр</t>
  </si>
  <si>
    <t>тип
мегаомметр
вид прибора
цифровой
функции
выявление повреждения проводки и соединения, измерение переменного напряжения, измерение сопротивления, измерение постоянного напряжения
особенности
подсветка дисплея, фиксация измерений</t>
  </si>
  <si>
    <t>защитная спецодежда для выполнения электромонтажных работ, обувь с усиленным подноском (металлическим или композитным)</t>
  </si>
  <si>
    <t>программное обеспечение, которое позволяет проектировать различные электрические схемы, а также симулировать их работу</t>
  </si>
  <si>
    <t>Программное обеспечение для модуля Программирование</t>
  </si>
  <si>
    <t>Интегрированная среда разработки программного обеспечения систем автоматизации технологических процессов от уровня приводов и контроллеров до уровня человеко-машинного интерфейса</t>
  </si>
  <si>
    <t>веник для уборки рабочего места, совок пластиковый</t>
  </si>
  <si>
    <t>Защитные открытые очки, поликарбонатные, прозрачные</t>
  </si>
  <si>
    <t>Защитные перчатки для электромонтажных работ</t>
  </si>
  <si>
    <t xml:space="preserve">Противошумные беруши </t>
  </si>
  <si>
    <t>Респиратор с клапаном выдоха</t>
  </si>
  <si>
    <t>Диэлектрические латексные перчатки</t>
  </si>
  <si>
    <t>Цифровой мегомметр</t>
  </si>
  <si>
    <t>мегаомметр
вид прибора
цифровой
функции
выявление повреждения проводки и соединения, измерение переменного напряжения, измерение сопротивления, измерение постоянного напряжения
особенности
подсветка дисплея, фиксация измерений</t>
  </si>
  <si>
    <t>функции
измерение температуры, измерение переменного напряжения, измерение сопротивления, измерение работоспособности диодов и транзисторов, измерение постоянного напряжения, измерение силы постоянного тока
особенности
защита от перегрузки, автоматический выбор диапазона измерений, фиксация измерений</t>
  </si>
  <si>
    <t>беруши, респиратор</t>
  </si>
  <si>
    <t>Отвертка шлицевая VDE SL2,6</t>
  </si>
  <si>
    <t>Отвертка шлицевая VDE SL3,6</t>
  </si>
  <si>
    <t>Отвертка шлицевая VDE SL4,1</t>
  </si>
  <si>
    <t>Отвертка шлицевая  VDE SL5,6</t>
  </si>
  <si>
    <t>Набор торцевых головок 6-15</t>
  </si>
  <si>
    <t>Пресс-клещи для наконечников(кольцевые/вилочные) из листовой меди 0,5-4,1</t>
  </si>
  <si>
    <t>Набор шестигранных ключей (штифтовых со сферической головкой) 1,5-11</t>
  </si>
  <si>
    <t>Набор шестигранных ключей (TORX) TX10-TX46</t>
  </si>
  <si>
    <t xml:space="preserve">Шуруповерт аккумуляторный </t>
  </si>
  <si>
    <t>Спецодежда для электромонтажных работ</t>
  </si>
  <si>
    <t>Подносок металлический или композитный</t>
  </si>
  <si>
    <t>Цифровые токоизмерительные клещи</t>
  </si>
  <si>
    <t>Указатель напряжения контактный</t>
  </si>
  <si>
    <t>фонарик налобный</t>
  </si>
  <si>
    <t>Разводной ключ с тонким губками</t>
  </si>
  <si>
    <t>Строительный/технический фен</t>
  </si>
  <si>
    <t>Сверло ступенчатое по металлу 4-32 мм; шаг 2 мм</t>
  </si>
  <si>
    <t xml:space="preserve">Стол </t>
  </si>
  <si>
    <t>Стул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</si>
</sst>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color theme="0"/>
      <name val="Times New Roman"/>
      <family val="1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u/>
      <sz val="10"/>
      <color theme="10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15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2" fillId="0" borderId="24" xfId="1" applyFont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left" vertical="top" wrapText="1"/>
    </xf>
    <xf numFmtId="0" fontId="2" fillId="0" borderId="25" xfId="1" applyFont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left" vertical="center" wrapText="1"/>
    </xf>
    <xf numFmtId="0" fontId="16" fillId="8" borderId="15" xfId="0" applyFont="1" applyFill="1" applyBorder="1" applyAlignment="1">
      <alignment horizontal="left" vertical="top" wrapText="1"/>
    </xf>
    <xf numFmtId="0" fontId="15" fillId="8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2" fillId="0" borderId="26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left" vertical="top" wrapText="1"/>
    </xf>
    <xf numFmtId="0" fontId="17" fillId="8" borderId="1" xfId="0" applyFont="1" applyFill="1" applyBorder="1" applyAlignment="1">
      <alignment horizontal="left" vertical="center" wrapText="1"/>
    </xf>
    <xf numFmtId="0" fontId="17" fillId="8" borderId="15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0" borderId="15" xfId="0" applyFont="1" applyBorder="1" applyAlignment="1">
      <alignment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0" xfId="1" applyFont="1"/>
    <xf numFmtId="0" fontId="23" fillId="0" borderId="2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12" fillId="0" borderId="0" xfId="1" applyFont="1"/>
    <xf numFmtId="0" fontId="23" fillId="0" borderId="15" xfId="1" applyFont="1" applyBorder="1" applyAlignment="1">
      <alignment horizontal="center" vertical="center" wrapText="1"/>
    </xf>
    <xf numFmtId="0" fontId="23" fillId="0" borderId="1" xfId="1" applyFont="1" applyBorder="1"/>
    <xf numFmtId="0" fontId="15" fillId="8" borderId="15" xfId="0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ill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top"/>
    </xf>
    <xf numFmtId="0" fontId="24" fillId="0" borderId="27" xfId="1" applyFont="1" applyBorder="1" applyAlignment="1">
      <alignment horizontal="center" vertical="top"/>
    </xf>
    <xf numFmtId="0" fontId="1" fillId="0" borderId="0" xfId="1"/>
    <xf numFmtId="0" fontId="20" fillId="0" borderId="27" xfId="0" applyFont="1" applyBorder="1" applyAlignment="1">
      <alignment vertical="center" wrapText="1"/>
    </xf>
    <xf numFmtId="0" fontId="15" fillId="0" borderId="2" xfId="1" applyFont="1" applyBorder="1" applyAlignment="1">
      <alignment horizontal="center" vertical="top" wrapText="1"/>
    </xf>
    <xf numFmtId="0" fontId="2" fillId="0" borderId="26" xfId="1" applyFont="1" applyFill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10" fillId="4" borderId="4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5" fillId="2" borderId="2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5" fillId="2" borderId="8" xfId="1" applyFont="1" applyFill="1" applyBorder="1" applyAlignment="1">
      <alignment horizontal="center" vertical="center"/>
    </xf>
    <xf numFmtId="0" fontId="20" fillId="0" borderId="4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15" fillId="8" borderId="28" xfId="0" applyFont="1" applyFill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5" fillId="8" borderId="1" xfId="2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center" wrapText="1"/>
    </xf>
    <xf numFmtId="0" fontId="12" fillId="0" borderId="0" xfId="1" applyFont="1" applyBorder="1"/>
    <xf numFmtId="0" fontId="15" fillId="8" borderId="0" xfId="0" applyFont="1" applyFill="1" applyBorder="1" applyAlignment="1">
      <alignment horizontal="left" vertical="top" wrapText="1"/>
    </xf>
    <xf numFmtId="0" fontId="2" fillId="0" borderId="15" xfId="1" applyFont="1" applyBorder="1" applyAlignment="1">
      <alignment horizontal="left"/>
    </xf>
    <xf numFmtId="0" fontId="2" fillId="0" borderId="15" xfId="1" applyFont="1" applyBorder="1"/>
    <xf numFmtId="0" fontId="2" fillId="0" borderId="15" xfId="1" applyFont="1" applyBorder="1" applyAlignment="1">
      <alignment wrapText="1"/>
    </xf>
    <xf numFmtId="0" fontId="2" fillId="0" borderId="15" xfId="1" applyFont="1" applyBorder="1" applyAlignment="1">
      <alignment horizontal="center"/>
    </xf>
    <xf numFmtId="0" fontId="2" fillId="0" borderId="15" xfId="1" applyFont="1" applyBorder="1" applyAlignment="1">
      <alignment horizontal="center" vertical="top" wrapText="1"/>
    </xf>
    <xf numFmtId="0" fontId="2" fillId="0" borderId="28" xfId="1" applyFont="1" applyBorder="1" applyAlignment="1">
      <alignment horizontal="left"/>
    </xf>
    <xf numFmtId="0" fontId="2" fillId="0" borderId="28" xfId="1" applyFont="1" applyBorder="1"/>
    <xf numFmtId="0" fontId="2" fillId="0" borderId="28" xfId="1" applyFont="1" applyBorder="1" applyAlignment="1">
      <alignment wrapText="1"/>
    </xf>
    <xf numFmtId="0" fontId="2" fillId="0" borderId="28" xfId="1" applyFont="1" applyBorder="1" applyAlignment="1">
      <alignment horizontal="center"/>
    </xf>
    <xf numFmtId="0" fontId="2" fillId="0" borderId="28" xfId="1" applyFont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 – 2022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topLeftCell="A49" zoomScale="90" zoomScaleNormal="90" workbookViewId="0">
      <selection activeCell="A38" sqref="A38:H38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32.2187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9.77734375" style="1" customWidth="1"/>
    <col min="9" max="11" width="8.6640625" style="1" customWidth="1"/>
    <col min="12" max="16384" width="14.44140625" style="1"/>
  </cols>
  <sheetData>
    <row r="1" spans="1:8" ht="14.4" x14ac:dyDescent="0.3">
      <c r="A1" s="78"/>
      <c r="B1" s="79"/>
      <c r="C1" s="79"/>
      <c r="D1" s="79"/>
      <c r="E1" s="79"/>
      <c r="F1" s="79"/>
      <c r="G1" s="79"/>
      <c r="H1" s="79"/>
    </row>
    <row r="2" spans="1:8" ht="72" customHeight="1" thickBot="1" x14ac:dyDescent="0.35">
      <c r="A2" s="80" t="s">
        <v>334</v>
      </c>
      <c r="B2" s="81"/>
      <c r="C2" s="81"/>
      <c r="D2" s="81"/>
      <c r="E2" s="81"/>
      <c r="F2" s="81"/>
      <c r="G2" s="81"/>
      <c r="H2" s="82"/>
    </row>
    <row r="3" spans="1:8" ht="14.4" x14ac:dyDescent="0.3">
      <c r="A3" s="83" t="s">
        <v>26</v>
      </c>
      <c r="B3" s="84"/>
      <c r="C3" s="84"/>
      <c r="D3" s="84"/>
      <c r="E3" s="84"/>
      <c r="F3" s="84"/>
      <c r="G3" s="84"/>
      <c r="H3" s="85"/>
    </row>
    <row r="4" spans="1:8" ht="18.600000000000001" customHeight="1" x14ac:dyDescent="0.3">
      <c r="A4" s="86" t="s">
        <v>328</v>
      </c>
      <c r="B4" s="87"/>
      <c r="C4" s="87"/>
      <c r="D4" s="87"/>
      <c r="E4" s="87"/>
      <c r="F4" s="87"/>
      <c r="G4" s="87"/>
      <c r="H4" s="88"/>
    </row>
    <row r="5" spans="1:8" ht="18" customHeight="1" x14ac:dyDescent="0.3">
      <c r="A5" s="75" t="s">
        <v>335</v>
      </c>
      <c r="B5" s="87"/>
      <c r="C5" s="87"/>
      <c r="D5" s="87"/>
      <c r="E5" s="87"/>
      <c r="F5" s="87"/>
      <c r="G5" s="87"/>
      <c r="H5" s="88"/>
    </row>
    <row r="6" spans="1:8" ht="14.4" x14ac:dyDescent="0.3">
      <c r="A6" s="75" t="s">
        <v>336</v>
      </c>
      <c r="B6" s="76"/>
      <c r="C6" s="76"/>
      <c r="D6" s="76"/>
      <c r="E6" s="76"/>
      <c r="F6" s="76"/>
      <c r="G6" s="76"/>
      <c r="H6" s="77"/>
    </row>
    <row r="7" spans="1:8" ht="15.75" customHeight="1" x14ac:dyDescent="0.3">
      <c r="A7" s="75" t="s">
        <v>337</v>
      </c>
      <c r="B7" s="76"/>
      <c r="C7" s="76"/>
      <c r="D7" s="76"/>
      <c r="E7" s="76"/>
      <c r="F7" s="76"/>
      <c r="G7" s="76"/>
      <c r="H7" s="77"/>
    </row>
    <row r="8" spans="1:8" ht="15.75" customHeight="1" x14ac:dyDescent="0.3">
      <c r="A8" s="75" t="s">
        <v>374</v>
      </c>
      <c r="B8" s="76"/>
      <c r="C8" s="76"/>
      <c r="D8" s="76"/>
      <c r="E8" s="76"/>
      <c r="F8" s="76"/>
      <c r="G8" s="76"/>
      <c r="H8" s="77"/>
    </row>
    <row r="9" spans="1:8" ht="15.75" customHeight="1" x14ac:dyDescent="0.3">
      <c r="A9" s="75" t="s">
        <v>373</v>
      </c>
      <c r="B9" s="76"/>
      <c r="C9" s="76"/>
      <c r="D9" s="76"/>
      <c r="E9" s="76"/>
      <c r="F9" s="76"/>
      <c r="G9" s="76"/>
      <c r="H9" s="77"/>
    </row>
    <row r="10" spans="1:8" ht="15.75" customHeight="1" x14ac:dyDescent="0.3">
      <c r="A10" s="90" t="s">
        <v>372</v>
      </c>
      <c r="B10" s="91"/>
      <c r="C10" s="91"/>
      <c r="D10" s="91"/>
      <c r="E10" s="91"/>
      <c r="F10" s="91"/>
      <c r="G10" s="91"/>
      <c r="H10" s="92"/>
    </row>
    <row r="11" spans="1:8" ht="15.75" customHeight="1" x14ac:dyDescent="0.3">
      <c r="A11" s="93" t="s">
        <v>329</v>
      </c>
      <c r="B11" s="93"/>
      <c r="C11" s="94"/>
      <c r="D11" s="94"/>
      <c r="E11" s="94"/>
      <c r="F11" s="94"/>
      <c r="G11" s="94"/>
      <c r="H11" s="94"/>
    </row>
    <row r="12" spans="1:8" ht="15.75" customHeight="1" x14ac:dyDescent="0.3">
      <c r="A12" s="93" t="s">
        <v>330</v>
      </c>
      <c r="B12" s="93"/>
      <c r="C12" s="93"/>
      <c r="D12" s="93"/>
      <c r="E12" s="93"/>
      <c r="F12" s="93"/>
      <c r="G12" s="93"/>
      <c r="H12" s="93"/>
    </row>
    <row r="13" spans="1:8" ht="21.6" thickBot="1" x14ac:dyDescent="0.35">
      <c r="A13" s="95" t="s">
        <v>28</v>
      </c>
      <c r="B13" s="96"/>
      <c r="C13" s="96"/>
      <c r="D13" s="96"/>
      <c r="E13" s="96"/>
      <c r="F13" s="96"/>
      <c r="G13" s="96"/>
      <c r="H13" s="97"/>
    </row>
    <row r="14" spans="1:8" ht="14.4" x14ac:dyDescent="0.3">
      <c r="A14" s="98" t="s">
        <v>21</v>
      </c>
      <c r="B14" s="84"/>
      <c r="C14" s="84"/>
      <c r="D14" s="84"/>
      <c r="E14" s="84"/>
      <c r="F14" s="84"/>
      <c r="G14" s="84"/>
      <c r="H14" s="85"/>
    </row>
    <row r="15" spans="1:8" ht="14.4" x14ac:dyDescent="0.3">
      <c r="A15" s="89" t="s">
        <v>60</v>
      </c>
      <c r="B15" s="87"/>
      <c r="C15" s="87"/>
      <c r="D15" s="87"/>
      <c r="E15" s="87"/>
      <c r="F15" s="87"/>
      <c r="G15" s="87"/>
      <c r="H15" s="88"/>
    </row>
    <row r="16" spans="1:8" ht="14.4" x14ac:dyDescent="0.3">
      <c r="A16" s="89" t="s">
        <v>46</v>
      </c>
      <c r="B16" s="87"/>
      <c r="C16" s="87"/>
      <c r="D16" s="87"/>
      <c r="E16" s="87"/>
      <c r="F16" s="87"/>
      <c r="G16" s="87"/>
      <c r="H16" s="88"/>
    </row>
    <row r="17" spans="1:8" ht="14.4" x14ac:dyDescent="0.3">
      <c r="A17" s="89" t="s">
        <v>20</v>
      </c>
      <c r="B17" s="87"/>
      <c r="C17" s="87"/>
      <c r="D17" s="87"/>
      <c r="E17" s="87"/>
      <c r="F17" s="87"/>
      <c r="G17" s="87"/>
      <c r="H17" s="88"/>
    </row>
    <row r="18" spans="1:8" ht="14.4" x14ac:dyDescent="0.3">
      <c r="A18" s="89" t="s">
        <v>47</v>
      </c>
      <c r="B18" s="87"/>
      <c r="C18" s="87"/>
      <c r="D18" s="87"/>
      <c r="E18" s="87"/>
      <c r="F18" s="87"/>
      <c r="G18" s="87"/>
      <c r="H18" s="88"/>
    </row>
    <row r="19" spans="1:8" ht="15" customHeight="1" x14ac:dyDescent="0.3">
      <c r="A19" s="89" t="s">
        <v>48</v>
      </c>
      <c r="B19" s="87"/>
      <c r="C19" s="87"/>
      <c r="D19" s="87"/>
      <c r="E19" s="87"/>
      <c r="F19" s="87"/>
      <c r="G19" s="87"/>
      <c r="H19" s="88"/>
    </row>
    <row r="20" spans="1:8" ht="14.4" x14ac:dyDescent="0.3">
      <c r="A20" s="89" t="s">
        <v>49</v>
      </c>
      <c r="B20" s="87"/>
      <c r="C20" s="87"/>
      <c r="D20" s="87"/>
      <c r="E20" s="87"/>
      <c r="F20" s="87"/>
      <c r="G20" s="87"/>
      <c r="H20" s="88"/>
    </row>
    <row r="21" spans="1:8" ht="14.4" x14ac:dyDescent="0.3">
      <c r="A21" s="89" t="s">
        <v>18</v>
      </c>
      <c r="B21" s="87"/>
      <c r="C21" s="87"/>
      <c r="D21" s="87"/>
      <c r="E21" s="87"/>
      <c r="F21" s="87"/>
      <c r="G21" s="87"/>
      <c r="H21" s="88"/>
    </row>
    <row r="22" spans="1:8" thickBot="1" x14ac:dyDescent="0.35">
      <c r="A22" s="101" t="s">
        <v>17</v>
      </c>
      <c r="B22" s="102"/>
      <c r="C22" s="102"/>
      <c r="D22" s="102"/>
      <c r="E22" s="102"/>
      <c r="F22" s="102"/>
      <c r="G22" s="102"/>
      <c r="H22" s="103"/>
    </row>
    <row r="23" spans="1:8" ht="55.2" x14ac:dyDescent="0.3">
      <c r="A23" s="20" t="s">
        <v>13</v>
      </c>
      <c r="B23" s="15" t="s">
        <v>12</v>
      </c>
      <c r="C23" s="15" t="s">
        <v>11</v>
      </c>
      <c r="D23" s="16" t="s">
        <v>10</v>
      </c>
      <c r="E23" s="16" t="s">
        <v>9</v>
      </c>
      <c r="F23" s="16" t="s">
        <v>8</v>
      </c>
      <c r="G23" s="16" t="s">
        <v>7</v>
      </c>
      <c r="H23" s="16" t="s">
        <v>25</v>
      </c>
    </row>
    <row r="24" spans="1:8" ht="41.4" x14ac:dyDescent="0.3">
      <c r="A24" s="32">
        <v>1</v>
      </c>
      <c r="B24" s="36" t="s">
        <v>16</v>
      </c>
      <c r="C24" s="36" t="s">
        <v>340</v>
      </c>
      <c r="D24" s="24" t="s">
        <v>75</v>
      </c>
      <c r="E24" s="16">
        <v>1</v>
      </c>
      <c r="F24" s="16" t="s">
        <v>0</v>
      </c>
      <c r="G24" s="16">
        <v>1</v>
      </c>
      <c r="H24" s="36" t="s">
        <v>340</v>
      </c>
    </row>
    <row r="25" spans="1:8" ht="27.6" x14ac:dyDescent="0.3">
      <c r="A25" s="32">
        <v>2</v>
      </c>
      <c r="B25" s="37" t="s">
        <v>84</v>
      </c>
      <c r="C25" s="37" t="s">
        <v>341</v>
      </c>
      <c r="D25" s="24" t="s">
        <v>75</v>
      </c>
      <c r="E25" s="16">
        <v>1</v>
      </c>
      <c r="F25" s="16" t="s">
        <v>0</v>
      </c>
      <c r="G25" s="16">
        <v>1</v>
      </c>
      <c r="H25" s="37" t="s">
        <v>341</v>
      </c>
    </row>
    <row r="26" spans="1:8" ht="110.4" x14ac:dyDescent="0.3">
      <c r="A26" s="32">
        <v>3</v>
      </c>
      <c r="B26" s="37" t="s">
        <v>85</v>
      </c>
      <c r="C26" s="37" t="s">
        <v>342</v>
      </c>
      <c r="D26" s="24" t="s">
        <v>75</v>
      </c>
      <c r="E26" s="16">
        <v>1</v>
      </c>
      <c r="F26" s="16" t="s">
        <v>0</v>
      </c>
      <c r="G26" s="16">
        <v>1</v>
      </c>
      <c r="H26" s="37" t="s">
        <v>342</v>
      </c>
    </row>
    <row r="27" spans="1:8" ht="27.6" x14ac:dyDescent="0.3">
      <c r="A27" s="32">
        <v>4</v>
      </c>
      <c r="B27" s="38" t="s">
        <v>86</v>
      </c>
      <c r="C27" s="39" t="s">
        <v>95</v>
      </c>
      <c r="D27" s="24" t="s">
        <v>75</v>
      </c>
      <c r="E27" s="16">
        <v>2</v>
      </c>
      <c r="F27" s="16" t="s">
        <v>0</v>
      </c>
      <c r="G27" s="16">
        <v>2</v>
      </c>
      <c r="H27" s="39" t="s">
        <v>95</v>
      </c>
    </row>
    <row r="28" spans="1:8" ht="41.4" x14ac:dyDescent="0.3">
      <c r="A28" s="32">
        <v>5</v>
      </c>
      <c r="B28" s="38" t="s">
        <v>87</v>
      </c>
      <c r="C28" s="37" t="s">
        <v>87</v>
      </c>
      <c r="D28" s="24" t="s">
        <v>75</v>
      </c>
      <c r="E28" s="16">
        <v>2</v>
      </c>
      <c r="F28" s="16" t="s">
        <v>0</v>
      </c>
      <c r="G28" s="16">
        <v>2</v>
      </c>
      <c r="H28" s="37" t="s">
        <v>343</v>
      </c>
    </row>
    <row r="29" spans="1:8" ht="14.4" x14ac:dyDescent="0.3">
      <c r="A29" s="32">
        <v>6</v>
      </c>
      <c r="B29" s="38" t="s">
        <v>88</v>
      </c>
      <c r="C29" s="37" t="s">
        <v>344</v>
      </c>
      <c r="D29" s="24" t="s">
        <v>75</v>
      </c>
      <c r="E29" s="16">
        <v>2</v>
      </c>
      <c r="F29" s="16" t="s">
        <v>0</v>
      </c>
      <c r="G29" s="16">
        <v>2</v>
      </c>
      <c r="H29" s="37" t="s">
        <v>344</v>
      </c>
    </row>
    <row r="30" spans="1:8" ht="14.4" x14ac:dyDescent="0.3">
      <c r="A30" s="32">
        <v>7</v>
      </c>
      <c r="B30" s="38" t="s">
        <v>89</v>
      </c>
      <c r="C30" s="37" t="s">
        <v>90</v>
      </c>
      <c r="D30" s="24" t="s">
        <v>75</v>
      </c>
      <c r="E30" s="16">
        <v>2</v>
      </c>
      <c r="F30" s="16" t="s">
        <v>0</v>
      </c>
      <c r="G30" s="16">
        <v>2</v>
      </c>
      <c r="H30" s="37" t="s">
        <v>90</v>
      </c>
    </row>
    <row r="31" spans="1:8" ht="14.4" x14ac:dyDescent="0.3">
      <c r="A31" s="32">
        <v>8</v>
      </c>
      <c r="B31" s="38" t="s">
        <v>91</v>
      </c>
      <c r="C31" s="37" t="s">
        <v>92</v>
      </c>
      <c r="D31" s="24" t="s">
        <v>75</v>
      </c>
      <c r="E31" s="16">
        <v>1</v>
      </c>
      <c r="F31" s="16" t="s">
        <v>0</v>
      </c>
      <c r="G31" s="16">
        <v>1</v>
      </c>
      <c r="H31" s="37" t="s">
        <v>92</v>
      </c>
    </row>
    <row r="32" spans="1:8" ht="82.8" x14ac:dyDescent="0.3">
      <c r="A32" s="32">
        <v>9</v>
      </c>
      <c r="B32" s="37" t="s">
        <v>93</v>
      </c>
      <c r="C32" s="37" t="s">
        <v>345</v>
      </c>
      <c r="D32" s="24" t="s">
        <v>75</v>
      </c>
      <c r="E32" s="16">
        <v>2</v>
      </c>
      <c r="F32" s="16" t="s">
        <v>0</v>
      </c>
      <c r="G32" s="16">
        <v>2</v>
      </c>
      <c r="H32" s="37" t="s">
        <v>345</v>
      </c>
    </row>
    <row r="33" spans="1:8" s="71" customFormat="1" ht="41.4" x14ac:dyDescent="0.3">
      <c r="A33" s="32">
        <v>10</v>
      </c>
      <c r="B33" s="40" t="s">
        <v>94</v>
      </c>
      <c r="C33" s="72" t="s">
        <v>346</v>
      </c>
      <c r="D33" s="24" t="s">
        <v>75</v>
      </c>
      <c r="E33" s="16">
        <v>1</v>
      </c>
      <c r="F33" s="16" t="s">
        <v>0</v>
      </c>
      <c r="G33" s="16">
        <v>1</v>
      </c>
      <c r="H33" s="72" t="s">
        <v>346</v>
      </c>
    </row>
    <row r="34" spans="1:8" s="71" customFormat="1" ht="28.2" x14ac:dyDescent="0.3">
      <c r="A34" s="32">
        <v>11</v>
      </c>
      <c r="B34" s="2" t="s">
        <v>4</v>
      </c>
      <c r="C34" s="14" t="s">
        <v>4</v>
      </c>
      <c r="D34" s="3" t="s">
        <v>3</v>
      </c>
      <c r="E34" s="9">
        <v>2</v>
      </c>
      <c r="F34" s="3" t="s">
        <v>0</v>
      </c>
      <c r="G34" s="9">
        <f>E34</f>
        <v>2</v>
      </c>
      <c r="H34" s="14" t="s">
        <v>4</v>
      </c>
    </row>
    <row r="35" spans="1:8" ht="41.4" x14ac:dyDescent="0.3">
      <c r="A35" s="3">
        <v>12</v>
      </c>
      <c r="B35" s="47" t="s">
        <v>123</v>
      </c>
      <c r="C35" s="13" t="s">
        <v>124</v>
      </c>
      <c r="D35" s="3" t="s">
        <v>15</v>
      </c>
      <c r="E35" s="3">
        <v>1</v>
      </c>
      <c r="F35" s="3" t="s">
        <v>0</v>
      </c>
      <c r="G35" s="3">
        <v>1</v>
      </c>
      <c r="H35" s="13" t="s">
        <v>124</v>
      </c>
    </row>
    <row r="36" spans="1:8" ht="23.25" customHeight="1" thickBot="1" x14ac:dyDescent="0.35">
      <c r="A36" s="104" t="s">
        <v>29</v>
      </c>
      <c r="B36" s="105"/>
      <c r="C36" s="105"/>
      <c r="D36" s="105"/>
      <c r="E36" s="105"/>
      <c r="F36" s="105"/>
      <c r="G36" s="105"/>
      <c r="H36" s="105"/>
    </row>
    <row r="37" spans="1:8" ht="15.75" customHeight="1" x14ac:dyDescent="0.3">
      <c r="A37" s="98" t="s">
        <v>21</v>
      </c>
      <c r="B37" s="106"/>
      <c r="C37" s="106"/>
      <c r="D37" s="106"/>
      <c r="E37" s="106"/>
      <c r="F37" s="106"/>
      <c r="G37" s="106"/>
      <c r="H37" s="107"/>
    </row>
    <row r="38" spans="1:8" ht="15" customHeight="1" x14ac:dyDescent="0.3">
      <c r="A38" s="89" t="s">
        <v>50</v>
      </c>
      <c r="B38" s="99"/>
      <c r="C38" s="99"/>
      <c r="D38" s="99"/>
      <c r="E38" s="99"/>
      <c r="F38" s="99"/>
      <c r="G38" s="99"/>
      <c r="H38" s="100"/>
    </row>
    <row r="39" spans="1:8" ht="15" customHeight="1" x14ac:dyDescent="0.3">
      <c r="A39" s="89" t="s">
        <v>51</v>
      </c>
      <c r="B39" s="99"/>
      <c r="C39" s="99"/>
      <c r="D39" s="99"/>
      <c r="E39" s="99"/>
      <c r="F39" s="99"/>
      <c r="G39" s="99"/>
      <c r="H39" s="100"/>
    </row>
    <row r="40" spans="1:8" ht="15" customHeight="1" x14ac:dyDescent="0.3">
      <c r="A40" s="89" t="s">
        <v>20</v>
      </c>
      <c r="B40" s="99"/>
      <c r="C40" s="99"/>
      <c r="D40" s="99"/>
      <c r="E40" s="99"/>
      <c r="F40" s="99"/>
      <c r="G40" s="99"/>
      <c r="H40" s="100"/>
    </row>
    <row r="41" spans="1:8" ht="15" customHeight="1" x14ac:dyDescent="0.3">
      <c r="A41" s="89" t="s">
        <v>52</v>
      </c>
      <c r="B41" s="99"/>
      <c r="C41" s="99"/>
      <c r="D41" s="99"/>
      <c r="E41" s="99"/>
      <c r="F41" s="99"/>
      <c r="G41" s="99"/>
      <c r="H41" s="100"/>
    </row>
    <row r="42" spans="1:8" ht="15" customHeight="1" x14ac:dyDescent="0.3">
      <c r="A42" s="89" t="s">
        <v>53</v>
      </c>
      <c r="B42" s="99"/>
      <c r="C42" s="99"/>
      <c r="D42" s="99"/>
      <c r="E42" s="99"/>
      <c r="F42" s="99"/>
      <c r="G42" s="99"/>
      <c r="H42" s="100"/>
    </row>
    <row r="43" spans="1:8" ht="15" customHeight="1" x14ac:dyDescent="0.3">
      <c r="A43" s="89" t="s">
        <v>49</v>
      </c>
      <c r="B43" s="99"/>
      <c r="C43" s="99"/>
      <c r="D43" s="99"/>
      <c r="E43" s="99"/>
      <c r="F43" s="99"/>
      <c r="G43" s="99"/>
      <c r="H43" s="100"/>
    </row>
    <row r="44" spans="1:8" ht="15" customHeight="1" x14ac:dyDescent="0.3">
      <c r="A44" s="89" t="s">
        <v>18</v>
      </c>
      <c r="B44" s="99"/>
      <c r="C44" s="99"/>
      <c r="D44" s="99"/>
      <c r="E44" s="99"/>
      <c r="F44" s="99"/>
      <c r="G44" s="99"/>
      <c r="H44" s="100"/>
    </row>
    <row r="45" spans="1:8" ht="15.75" customHeight="1" thickBot="1" x14ac:dyDescent="0.35">
      <c r="A45" s="101" t="s">
        <v>17</v>
      </c>
      <c r="B45" s="108"/>
      <c r="C45" s="108"/>
      <c r="D45" s="108"/>
      <c r="E45" s="108"/>
      <c r="F45" s="108"/>
      <c r="G45" s="108"/>
      <c r="H45" s="109"/>
    </row>
    <row r="46" spans="1:8" ht="55.2" x14ac:dyDescent="0.3">
      <c r="A46" s="42" t="s">
        <v>13</v>
      </c>
      <c r="B46" s="42" t="s">
        <v>12</v>
      </c>
      <c r="C46" s="15" t="s">
        <v>11</v>
      </c>
      <c r="D46" s="42" t="s">
        <v>10</v>
      </c>
      <c r="E46" s="42" t="s">
        <v>9</v>
      </c>
      <c r="F46" s="42" t="s">
        <v>8</v>
      </c>
      <c r="G46" s="42" t="s">
        <v>7</v>
      </c>
      <c r="H46" s="12" t="s">
        <v>25</v>
      </c>
    </row>
    <row r="47" spans="1:8" ht="43.8" customHeight="1" x14ac:dyDescent="0.3">
      <c r="A47" s="43">
        <v>1</v>
      </c>
      <c r="B47" s="37" t="s">
        <v>31</v>
      </c>
      <c r="C47" s="37" t="s">
        <v>347</v>
      </c>
      <c r="D47" s="44" t="s">
        <v>70</v>
      </c>
      <c r="E47" s="44">
        <v>1</v>
      </c>
      <c r="F47" s="44" t="s">
        <v>0</v>
      </c>
      <c r="G47" s="44">
        <v>3</v>
      </c>
      <c r="H47" s="37" t="s">
        <v>347</v>
      </c>
    </row>
    <row r="48" spans="1:8" ht="27.6" customHeight="1" x14ac:dyDescent="0.3">
      <c r="A48" s="43">
        <v>2</v>
      </c>
      <c r="B48" s="37" t="s">
        <v>113</v>
      </c>
      <c r="C48" s="37" t="s">
        <v>348</v>
      </c>
      <c r="D48" s="57" t="s">
        <v>70</v>
      </c>
      <c r="E48" s="57">
        <v>1</v>
      </c>
      <c r="F48" s="57" t="s">
        <v>0</v>
      </c>
      <c r="G48" s="57">
        <v>3</v>
      </c>
      <c r="H48" s="37" t="s">
        <v>348</v>
      </c>
    </row>
    <row r="49" spans="1:8" s="71" customFormat="1" ht="35.4" customHeight="1" x14ac:dyDescent="0.3">
      <c r="A49" s="43">
        <v>3</v>
      </c>
      <c r="B49" s="40" t="s">
        <v>30</v>
      </c>
      <c r="C49" s="131" t="s">
        <v>292</v>
      </c>
      <c r="D49" s="133" t="s">
        <v>70</v>
      </c>
      <c r="E49" s="133">
        <v>1</v>
      </c>
      <c r="F49" s="133" t="s">
        <v>0</v>
      </c>
      <c r="G49" s="133">
        <v>1</v>
      </c>
      <c r="H49" s="135" t="s">
        <v>292</v>
      </c>
    </row>
    <row r="50" spans="1:8" s="71" customFormat="1" ht="35.4" customHeight="1" x14ac:dyDescent="0.3">
      <c r="A50" s="43">
        <v>4</v>
      </c>
      <c r="B50" s="38" t="s">
        <v>121</v>
      </c>
      <c r="C50" s="132" t="s">
        <v>351</v>
      </c>
      <c r="D50" s="134" t="s">
        <v>70</v>
      </c>
      <c r="E50" s="134">
        <v>1</v>
      </c>
      <c r="F50" s="134" t="s">
        <v>0</v>
      </c>
      <c r="G50" s="134">
        <v>6</v>
      </c>
      <c r="H50" s="136" t="s">
        <v>351</v>
      </c>
    </row>
    <row r="51" spans="1:8" ht="34.799999999999997" customHeight="1" x14ac:dyDescent="0.3">
      <c r="A51" s="1">
        <v>5</v>
      </c>
      <c r="B51" s="2" t="s">
        <v>4</v>
      </c>
      <c r="C51" s="14" t="s">
        <v>4</v>
      </c>
      <c r="D51" s="3" t="s">
        <v>3</v>
      </c>
      <c r="E51" s="9">
        <v>2</v>
      </c>
      <c r="F51" s="3" t="s">
        <v>0</v>
      </c>
      <c r="G51" s="9">
        <f>E51</f>
        <v>2</v>
      </c>
      <c r="H51" s="14" t="s">
        <v>4</v>
      </c>
    </row>
    <row r="52" spans="1:8" ht="23.25" customHeight="1" thickBot="1" x14ac:dyDescent="0.35">
      <c r="A52" s="104" t="s">
        <v>32</v>
      </c>
      <c r="B52" s="130"/>
      <c r="C52" s="130"/>
      <c r="D52" s="130"/>
      <c r="E52" s="130"/>
      <c r="F52" s="130"/>
      <c r="G52" s="130"/>
      <c r="H52" s="130"/>
    </row>
    <row r="53" spans="1:8" ht="15.75" customHeight="1" x14ac:dyDescent="0.3">
      <c r="A53" s="98" t="s">
        <v>21</v>
      </c>
      <c r="B53" s="106"/>
      <c r="C53" s="106"/>
      <c r="D53" s="106"/>
      <c r="E53" s="106"/>
      <c r="F53" s="106"/>
      <c r="G53" s="106"/>
      <c r="H53" s="107"/>
    </row>
    <row r="54" spans="1:8" ht="15" customHeight="1" x14ac:dyDescent="0.3">
      <c r="A54" s="89" t="s">
        <v>54</v>
      </c>
      <c r="B54" s="99"/>
      <c r="C54" s="99"/>
      <c r="D54" s="99"/>
      <c r="E54" s="99"/>
      <c r="F54" s="99"/>
      <c r="G54" s="99"/>
      <c r="H54" s="100"/>
    </row>
    <row r="55" spans="1:8" ht="15" customHeight="1" x14ac:dyDescent="0.3">
      <c r="A55" s="89" t="s">
        <v>55</v>
      </c>
      <c r="B55" s="99"/>
      <c r="C55" s="99"/>
      <c r="D55" s="99"/>
      <c r="E55" s="99"/>
      <c r="F55" s="99"/>
      <c r="G55" s="99"/>
      <c r="H55" s="100"/>
    </row>
    <row r="56" spans="1:8" ht="15" customHeight="1" x14ac:dyDescent="0.3">
      <c r="A56" s="89" t="s">
        <v>20</v>
      </c>
      <c r="B56" s="99"/>
      <c r="C56" s="99"/>
      <c r="D56" s="99"/>
      <c r="E56" s="99"/>
      <c r="F56" s="99"/>
      <c r="G56" s="99"/>
      <c r="H56" s="100"/>
    </row>
    <row r="57" spans="1:8" ht="15" customHeight="1" x14ac:dyDescent="0.3">
      <c r="A57" s="89" t="s">
        <v>56</v>
      </c>
      <c r="B57" s="99"/>
      <c r="C57" s="99"/>
      <c r="D57" s="99"/>
      <c r="E57" s="99"/>
      <c r="F57" s="99"/>
      <c r="G57" s="99"/>
      <c r="H57" s="100"/>
    </row>
    <row r="58" spans="1:8" ht="15" customHeight="1" x14ac:dyDescent="0.3">
      <c r="A58" s="89" t="s">
        <v>53</v>
      </c>
      <c r="B58" s="99"/>
      <c r="C58" s="99"/>
      <c r="D58" s="99"/>
      <c r="E58" s="99"/>
      <c r="F58" s="99"/>
      <c r="G58" s="99"/>
      <c r="H58" s="100"/>
    </row>
    <row r="59" spans="1:8" ht="15" customHeight="1" x14ac:dyDescent="0.3">
      <c r="A59" s="89" t="s">
        <v>49</v>
      </c>
      <c r="B59" s="99"/>
      <c r="C59" s="99"/>
      <c r="D59" s="99"/>
      <c r="E59" s="99"/>
      <c r="F59" s="99"/>
      <c r="G59" s="99"/>
      <c r="H59" s="100"/>
    </row>
    <row r="60" spans="1:8" ht="15" customHeight="1" x14ac:dyDescent="0.3">
      <c r="A60" s="89" t="s">
        <v>18</v>
      </c>
      <c r="B60" s="99"/>
      <c r="C60" s="99"/>
      <c r="D60" s="99"/>
      <c r="E60" s="99"/>
      <c r="F60" s="99"/>
      <c r="G60" s="99"/>
      <c r="H60" s="100"/>
    </row>
    <row r="61" spans="1:8" ht="15.75" customHeight="1" thickBot="1" x14ac:dyDescent="0.35">
      <c r="A61" s="101" t="s">
        <v>17</v>
      </c>
      <c r="B61" s="108"/>
      <c r="C61" s="108"/>
      <c r="D61" s="108"/>
      <c r="E61" s="108"/>
      <c r="F61" s="108"/>
      <c r="G61" s="108"/>
      <c r="H61" s="109"/>
    </row>
    <row r="62" spans="1:8" ht="55.2" x14ac:dyDescent="0.3">
      <c r="A62" s="45" t="s">
        <v>13</v>
      </c>
      <c r="B62" s="42" t="s">
        <v>12</v>
      </c>
      <c r="C62" s="15" t="s">
        <v>11</v>
      </c>
      <c r="D62" s="12" t="s">
        <v>10</v>
      </c>
      <c r="E62" s="12" t="s">
        <v>9</v>
      </c>
      <c r="F62" s="12" t="s">
        <v>8</v>
      </c>
      <c r="G62" s="12" t="s">
        <v>7</v>
      </c>
      <c r="H62" s="12" t="s">
        <v>25</v>
      </c>
    </row>
    <row r="63" spans="1:8" ht="69" x14ac:dyDescent="0.3">
      <c r="A63" s="43">
        <v>1</v>
      </c>
      <c r="B63" s="36" t="s">
        <v>16</v>
      </c>
      <c r="C63" s="36" t="s">
        <v>83</v>
      </c>
      <c r="D63" s="24" t="s">
        <v>118</v>
      </c>
      <c r="E63" s="16">
        <v>1</v>
      </c>
      <c r="F63" s="16" t="s">
        <v>0</v>
      </c>
      <c r="G63" s="16">
        <v>1</v>
      </c>
      <c r="H63" s="36" t="s">
        <v>83</v>
      </c>
    </row>
    <row r="64" spans="1:8" ht="27.6" x14ac:dyDescent="0.3">
      <c r="A64" s="46">
        <v>2</v>
      </c>
      <c r="B64" s="37" t="s">
        <v>84</v>
      </c>
      <c r="C64" s="37" t="s">
        <v>341</v>
      </c>
      <c r="D64" s="24" t="s">
        <v>118</v>
      </c>
      <c r="E64" s="16">
        <v>1</v>
      </c>
      <c r="F64" s="16" t="s">
        <v>0</v>
      </c>
      <c r="G64" s="16">
        <v>1</v>
      </c>
      <c r="H64" s="37" t="s">
        <v>341</v>
      </c>
    </row>
    <row r="65" spans="1:8" ht="110.4" x14ac:dyDescent="0.3">
      <c r="A65" s="43">
        <v>3</v>
      </c>
      <c r="B65" s="37" t="s">
        <v>85</v>
      </c>
      <c r="C65" s="37" t="s">
        <v>342</v>
      </c>
      <c r="D65" s="24" t="s">
        <v>118</v>
      </c>
      <c r="E65" s="16">
        <v>1</v>
      </c>
      <c r="F65" s="16" t="s">
        <v>0</v>
      </c>
      <c r="G65" s="16">
        <v>1</v>
      </c>
      <c r="H65" s="37" t="s">
        <v>342</v>
      </c>
    </row>
    <row r="66" spans="1:8" ht="55.2" x14ac:dyDescent="0.3">
      <c r="A66" s="46">
        <v>4</v>
      </c>
      <c r="B66" s="37" t="s">
        <v>298</v>
      </c>
      <c r="C66" s="37" t="s">
        <v>298</v>
      </c>
      <c r="D66" s="24" t="s">
        <v>118</v>
      </c>
      <c r="E66" s="16">
        <v>1</v>
      </c>
      <c r="F66" s="16" t="s">
        <v>0</v>
      </c>
      <c r="G66" s="16">
        <v>1</v>
      </c>
      <c r="H66" s="37" t="s">
        <v>298</v>
      </c>
    </row>
    <row r="67" spans="1:8" ht="14.4" x14ac:dyDescent="0.3">
      <c r="A67" s="43">
        <v>5</v>
      </c>
      <c r="B67" s="38" t="s">
        <v>88</v>
      </c>
      <c r="C67" s="38" t="s">
        <v>349</v>
      </c>
      <c r="D67" s="24" t="s">
        <v>118</v>
      </c>
      <c r="E67" s="16">
        <v>1</v>
      </c>
      <c r="F67" s="16" t="s">
        <v>0</v>
      </c>
      <c r="G67" s="16">
        <v>1</v>
      </c>
      <c r="H67" s="38" t="s">
        <v>349</v>
      </c>
    </row>
    <row r="68" spans="1:8" ht="41.4" x14ac:dyDescent="0.3">
      <c r="A68" s="46">
        <v>6</v>
      </c>
      <c r="B68" s="37" t="s">
        <v>115</v>
      </c>
      <c r="C68" s="37" t="s">
        <v>350</v>
      </c>
      <c r="D68" s="24" t="s">
        <v>118</v>
      </c>
      <c r="E68" s="16">
        <v>5</v>
      </c>
      <c r="F68" s="16" t="s">
        <v>0</v>
      </c>
      <c r="G68" s="16">
        <v>5</v>
      </c>
      <c r="H68" s="37" t="s">
        <v>350</v>
      </c>
    </row>
    <row r="69" spans="1:8" ht="14.4" x14ac:dyDescent="0.3">
      <c r="A69" s="43">
        <v>7</v>
      </c>
      <c r="B69" s="37" t="s">
        <v>116</v>
      </c>
      <c r="C69" s="37" t="s">
        <v>117</v>
      </c>
      <c r="D69" s="24" t="s">
        <v>118</v>
      </c>
      <c r="E69" s="16">
        <v>1</v>
      </c>
      <c r="F69" s="16" t="s">
        <v>0</v>
      </c>
      <c r="G69" s="16">
        <v>1</v>
      </c>
      <c r="H69" s="37" t="s">
        <v>117</v>
      </c>
    </row>
    <row r="70" spans="1:8" ht="27.6" x14ac:dyDescent="0.3">
      <c r="A70" s="46">
        <v>8</v>
      </c>
      <c r="B70" s="38" t="s">
        <v>119</v>
      </c>
      <c r="C70" s="37" t="s">
        <v>120</v>
      </c>
      <c r="D70" s="16" t="s">
        <v>70</v>
      </c>
      <c r="E70" s="16">
        <v>5</v>
      </c>
      <c r="F70" s="16" t="s">
        <v>0</v>
      </c>
      <c r="G70" s="16">
        <v>5</v>
      </c>
      <c r="H70" s="37" t="s">
        <v>120</v>
      </c>
    </row>
    <row r="71" spans="1:8" ht="14.4" x14ac:dyDescent="0.3">
      <c r="A71" s="43">
        <v>9</v>
      </c>
      <c r="B71" s="38" t="s">
        <v>121</v>
      </c>
      <c r="C71" s="37" t="s">
        <v>351</v>
      </c>
      <c r="D71" s="16" t="s">
        <v>70</v>
      </c>
      <c r="E71" s="16">
        <v>10</v>
      </c>
      <c r="F71" s="16" t="s">
        <v>0</v>
      </c>
      <c r="G71" s="16">
        <v>10</v>
      </c>
      <c r="H71" s="37" t="s">
        <v>351</v>
      </c>
    </row>
    <row r="72" spans="1:8" ht="41.4" x14ac:dyDescent="0.3">
      <c r="A72" s="46">
        <v>10</v>
      </c>
      <c r="B72" s="37" t="s">
        <v>31</v>
      </c>
      <c r="C72" s="37" t="s">
        <v>347</v>
      </c>
      <c r="D72" s="16" t="s">
        <v>70</v>
      </c>
      <c r="E72" s="16">
        <v>4</v>
      </c>
      <c r="F72" s="16" t="s">
        <v>0</v>
      </c>
      <c r="G72" s="16">
        <v>4</v>
      </c>
      <c r="H72" s="37" t="s">
        <v>347</v>
      </c>
    </row>
    <row r="73" spans="1:8" ht="14.4" x14ac:dyDescent="0.3">
      <c r="A73" s="43">
        <v>11</v>
      </c>
      <c r="B73" s="37" t="s">
        <v>30</v>
      </c>
      <c r="C73" s="37" t="s">
        <v>114</v>
      </c>
      <c r="D73" s="16" t="s">
        <v>70</v>
      </c>
      <c r="E73" s="16">
        <v>1</v>
      </c>
      <c r="F73" s="16" t="s">
        <v>0</v>
      </c>
      <c r="G73" s="16">
        <v>1</v>
      </c>
      <c r="H73" s="37" t="s">
        <v>114</v>
      </c>
    </row>
    <row r="74" spans="1:8" ht="15.75" customHeight="1" x14ac:dyDescent="0.3">
      <c r="A74" s="110" t="s">
        <v>14</v>
      </c>
      <c r="B74" s="111"/>
      <c r="C74" s="111"/>
      <c r="D74" s="111"/>
      <c r="E74" s="111"/>
      <c r="F74" s="111"/>
      <c r="G74" s="111"/>
      <c r="H74" s="111"/>
    </row>
    <row r="75" spans="1:8" ht="55.2" x14ac:dyDescent="0.3">
      <c r="A75" s="13" t="s">
        <v>13</v>
      </c>
      <c r="B75" s="12" t="s">
        <v>12</v>
      </c>
      <c r="C75" s="12" t="s">
        <v>11</v>
      </c>
      <c r="D75" s="12" t="s">
        <v>10</v>
      </c>
      <c r="E75" s="12" t="s">
        <v>9</v>
      </c>
      <c r="F75" s="12" t="s">
        <v>8</v>
      </c>
      <c r="G75" s="12" t="s">
        <v>7</v>
      </c>
      <c r="H75" s="12" t="s">
        <v>25</v>
      </c>
    </row>
    <row r="76" spans="1:8" ht="15.75" customHeight="1" x14ac:dyDescent="0.3">
      <c r="A76" s="11">
        <v>1</v>
      </c>
      <c r="B76" s="10" t="s">
        <v>6</v>
      </c>
      <c r="C76" s="47" t="s">
        <v>352</v>
      </c>
      <c r="D76" s="3" t="s">
        <v>3</v>
      </c>
      <c r="E76" s="9">
        <v>2</v>
      </c>
      <c r="F76" s="9" t="s">
        <v>0</v>
      </c>
      <c r="G76" s="9">
        <f>E76</f>
        <v>2</v>
      </c>
      <c r="H76" s="13" t="s">
        <v>352</v>
      </c>
    </row>
    <row r="77" spans="1:8" ht="26.4" customHeight="1" x14ac:dyDescent="0.3">
      <c r="A77" s="8">
        <v>2</v>
      </c>
      <c r="B77" s="2" t="s">
        <v>5</v>
      </c>
      <c r="C77" s="47" t="s">
        <v>122</v>
      </c>
      <c r="D77" s="3" t="s">
        <v>3</v>
      </c>
      <c r="E77" s="9">
        <v>2</v>
      </c>
      <c r="F77" s="3" t="s">
        <v>0</v>
      </c>
      <c r="G77" s="9">
        <f>E77</f>
        <v>2</v>
      </c>
      <c r="H77" s="13" t="s">
        <v>122</v>
      </c>
    </row>
    <row r="78" spans="1:8" ht="28.8" customHeight="1" x14ac:dyDescent="0.3">
      <c r="A78" s="8">
        <v>3</v>
      </c>
      <c r="B78" s="2" t="s">
        <v>4</v>
      </c>
      <c r="C78" s="14" t="s">
        <v>4</v>
      </c>
      <c r="D78" s="3" t="s">
        <v>3</v>
      </c>
      <c r="E78" s="9">
        <v>2</v>
      </c>
      <c r="F78" s="3" t="s">
        <v>0</v>
      </c>
      <c r="G78" s="9">
        <f>E78</f>
        <v>2</v>
      </c>
      <c r="H78" s="14" t="s">
        <v>4</v>
      </c>
    </row>
    <row r="79" spans="1:8" ht="21" thickBot="1" x14ac:dyDescent="0.35">
      <c r="A79" s="112" t="s">
        <v>27</v>
      </c>
      <c r="B79" s="113"/>
      <c r="C79" s="113"/>
      <c r="D79" s="113"/>
      <c r="E79" s="113"/>
      <c r="F79" s="113"/>
      <c r="G79" s="113"/>
      <c r="H79" s="113"/>
    </row>
    <row r="80" spans="1:8" ht="15" customHeight="1" x14ac:dyDescent="0.3">
      <c r="A80" s="98" t="s">
        <v>21</v>
      </c>
      <c r="B80" s="106"/>
      <c r="C80" s="106"/>
      <c r="D80" s="106"/>
      <c r="E80" s="106"/>
      <c r="F80" s="106"/>
      <c r="G80" s="106"/>
      <c r="H80" s="107"/>
    </row>
    <row r="81" spans="1:8" ht="15" customHeight="1" x14ac:dyDescent="0.3">
      <c r="A81" s="89" t="s">
        <v>57</v>
      </c>
      <c r="B81" s="99"/>
      <c r="C81" s="99"/>
      <c r="D81" s="99"/>
      <c r="E81" s="99"/>
      <c r="F81" s="99"/>
      <c r="G81" s="99"/>
      <c r="H81" s="100"/>
    </row>
    <row r="82" spans="1:8" ht="15" customHeight="1" x14ac:dyDescent="0.3">
      <c r="A82" s="89" t="s">
        <v>58</v>
      </c>
      <c r="B82" s="99"/>
      <c r="C82" s="99"/>
      <c r="D82" s="99"/>
      <c r="E82" s="99"/>
      <c r="F82" s="99"/>
      <c r="G82" s="99"/>
      <c r="H82" s="100"/>
    </row>
    <row r="83" spans="1:8" ht="15" customHeight="1" x14ac:dyDescent="0.3">
      <c r="A83" s="89" t="s">
        <v>20</v>
      </c>
      <c r="B83" s="99"/>
      <c r="C83" s="99"/>
      <c r="D83" s="99"/>
      <c r="E83" s="99"/>
      <c r="F83" s="99"/>
      <c r="G83" s="99"/>
      <c r="H83" s="100"/>
    </row>
    <row r="84" spans="1:8" ht="15" customHeight="1" x14ac:dyDescent="0.3">
      <c r="A84" s="89" t="s">
        <v>59</v>
      </c>
      <c r="B84" s="99"/>
      <c r="C84" s="99"/>
      <c r="D84" s="99"/>
      <c r="E84" s="99"/>
      <c r="F84" s="99"/>
      <c r="G84" s="99"/>
      <c r="H84" s="100"/>
    </row>
    <row r="85" spans="1:8" ht="15" customHeight="1" x14ac:dyDescent="0.3">
      <c r="A85" s="89" t="s">
        <v>19</v>
      </c>
      <c r="B85" s="99"/>
      <c r="C85" s="99"/>
      <c r="D85" s="99"/>
      <c r="E85" s="99"/>
      <c r="F85" s="99"/>
      <c r="G85" s="99"/>
      <c r="H85" s="100"/>
    </row>
    <row r="86" spans="1:8" ht="15" customHeight="1" x14ac:dyDescent="0.3">
      <c r="A86" s="89" t="s">
        <v>49</v>
      </c>
      <c r="B86" s="99"/>
      <c r="C86" s="99"/>
      <c r="D86" s="99"/>
      <c r="E86" s="99"/>
      <c r="F86" s="99"/>
      <c r="G86" s="99"/>
      <c r="H86" s="100"/>
    </row>
    <row r="87" spans="1:8" ht="15" customHeight="1" x14ac:dyDescent="0.3">
      <c r="A87" s="89" t="s">
        <v>18</v>
      </c>
      <c r="B87" s="99"/>
      <c r="C87" s="99"/>
      <c r="D87" s="99"/>
      <c r="E87" s="99"/>
      <c r="F87" s="99"/>
      <c r="G87" s="99"/>
      <c r="H87" s="100"/>
    </row>
    <row r="88" spans="1:8" ht="16.2" customHeight="1" thickBot="1" x14ac:dyDescent="0.35">
      <c r="A88" s="101" t="s">
        <v>17</v>
      </c>
      <c r="B88" s="108"/>
      <c r="C88" s="108"/>
      <c r="D88" s="108"/>
      <c r="E88" s="108"/>
      <c r="F88" s="108"/>
      <c r="G88" s="108"/>
      <c r="H88" s="109"/>
    </row>
    <row r="89" spans="1:8" ht="55.2" x14ac:dyDescent="0.3">
      <c r="A89" s="18" t="s">
        <v>13</v>
      </c>
      <c r="B89" s="15" t="s">
        <v>12</v>
      </c>
      <c r="C89" s="15" t="s">
        <v>11</v>
      </c>
      <c r="D89" s="16" t="s">
        <v>10</v>
      </c>
      <c r="E89" s="16" t="s">
        <v>9</v>
      </c>
      <c r="F89" s="16" t="s">
        <v>8</v>
      </c>
      <c r="G89" s="16" t="s">
        <v>7</v>
      </c>
      <c r="H89" s="16" t="s">
        <v>25</v>
      </c>
    </row>
    <row r="90" spans="1:8" ht="27.6" x14ac:dyDescent="0.3">
      <c r="A90" s="3">
        <v>1</v>
      </c>
      <c r="B90" s="12" t="s">
        <v>119</v>
      </c>
      <c r="C90" s="3" t="s">
        <v>353</v>
      </c>
      <c r="D90" s="3" t="s">
        <v>15</v>
      </c>
      <c r="E90" s="3">
        <v>1</v>
      </c>
      <c r="F90" s="3" t="s">
        <v>0</v>
      </c>
      <c r="G90" s="3">
        <v>3</v>
      </c>
      <c r="H90" s="3" t="s">
        <v>353</v>
      </c>
    </row>
    <row r="91" spans="1:8" ht="41.4" x14ac:dyDescent="0.3">
      <c r="A91" s="3">
        <v>2</v>
      </c>
      <c r="B91" s="3" t="s">
        <v>123</v>
      </c>
      <c r="C91" s="12" t="s">
        <v>124</v>
      </c>
      <c r="D91" s="3" t="s">
        <v>15</v>
      </c>
      <c r="E91" s="3">
        <v>1</v>
      </c>
      <c r="F91" s="3" t="s">
        <v>0</v>
      </c>
      <c r="G91" s="3">
        <v>1</v>
      </c>
      <c r="H91" s="12" t="s">
        <v>124</v>
      </c>
    </row>
    <row r="92" spans="1:8" ht="69" x14ac:dyDescent="0.3">
      <c r="A92" s="3">
        <v>3</v>
      </c>
      <c r="B92" s="3" t="s">
        <v>125</v>
      </c>
      <c r="C92" s="12" t="s">
        <v>293</v>
      </c>
      <c r="D92" s="3" t="s">
        <v>15</v>
      </c>
      <c r="E92" s="3">
        <v>1</v>
      </c>
      <c r="F92" s="3" t="s">
        <v>0</v>
      </c>
      <c r="G92" s="3">
        <v>6</v>
      </c>
      <c r="H92" s="12" t="s">
        <v>293</v>
      </c>
    </row>
    <row r="93" spans="1:8" ht="43.2" customHeight="1" x14ac:dyDescent="0.3">
      <c r="A93" s="3">
        <v>4</v>
      </c>
      <c r="B93" s="3" t="s">
        <v>31</v>
      </c>
      <c r="C93" s="37" t="s">
        <v>347</v>
      </c>
      <c r="D93" s="3" t="s">
        <v>15</v>
      </c>
      <c r="E93" s="3">
        <v>1</v>
      </c>
      <c r="F93" s="3" t="s">
        <v>0</v>
      </c>
      <c r="G93" s="3">
        <v>1</v>
      </c>
      <c r="H93" s="37" t="s">
        <v>347</v>
      </c>
    </row>
    <row r="94" spans="1:8" ht="15" customHeight="1" x14ac:dyDescent="0.3">
      <c r="A94" s="8">
        <v>5</v>
      </c>
      <c r="B94" s="2" t="s">
        <v>5</v>
      </c>
      <c r="C94" s="47" t="s">
        <v>122</v>
      </c>
      <c r="D94" s="3" t="s">
        <v>3</v>
      </c>
      <c r="E94" s="9">
        <v>4</v>
      </c>
      <c r="F94" s="3" t="s">
        <v>0</v>
      </c>
      <c r="G94" s="9">
        <v>4</v>
      </c>
      <c r="H94" s="13" t="s">
        <v>122</v>
      </c>
    </row>
  </sheetData>
  <mergeCells count="54">
    <mergeCell ref="A87:H87"/>
    <mergeCell ref="A88:H88"/>
    <mergeCell ref="A81:H81"/>
    <mergeCell ref="A82:H82"/>
    <mergeCell ref="A83:H83"/>
    <mergeCell ref="A84:H84"/>
    <mergeCell ref="A85:H85"/>
    <mergeCell ref="A86:H86"/>
    <mergeCell ref="A60:H60"/>
    <mergeCell ref="A61:H61"/>
    <mergeCell ref="A74:H74"/>
    <mergeCell ref="A79:H79"/>
    <mergeCell ref="A80:H80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A41:H41"/>
    <mergeCell ref="A18:H18"/>
    <mergeCell ref="A19:H19"/>
    <mergeCell ref="A20:H20"/>
    <mergeCell ref="A21:H21"/>
    <mergeCell ref="A22:H22"/>
    <mergeCell ref="A36:H36"/>
    <mergeCell ref="A37:H37"/>
    <mergeCell ref="A38:H38"/>
    <mergeCell ref="A39:H39"/>
    <mergeCell ref="A40:H40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zoomScale="90" zoomScaleNormal="90" workbookViewId="0">
      <selection activeCell="J65" sqref="J65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9.109375" style="1" customWidth="1"/>
    <col min="9" max="9" width="22.88671875" style="1" customWidth="1"/>
    <col min="10" max="11" width="8.6640625" style="1" customWidth="1"/>
    <col min="12" max="16384" width="14.44140625" style="1"/>
  </cols>
  <sheetData>
    <row r="1" spans="1:8" ht="14.4" x14ac:dyDescent="0.3">
      <c r="A1" s="78" t="s">
        <v>24</v>
      </c>
      <c r="B1" s="79"/>
      <c r="C1" s="79"/>
      <c r="D1" s="79"/>
      <c r="E1" s="79"/>
      <c r="F1" s="79"/>
      <c r="G1" s="79"/>
      <c r="H1" s="79"/>
    </row>
    <row r="2" spans="1:8" ht="72" customHeight="1" thickBot="1" x14ac:dyDescent="0.35">
      <c r="A2" s="120" t="s">
        <v>339</v>
      </c>
      <c r="B2" s="81"/>
      <c r="C2" s="81"/>
      <c r="D2" s="81"/>
      <c r="E2" s="81"/>
      <c r="F2" s="81"/>
      <c r="G2" s="81"/>
      <c r="H2" s="82"/>
    </row>
    <row r="3" spans="1:8" ht="14.4" x14ac:dyDescent="0.3">
      <c r="A3" s="83" t="s">
        <v>26</v>
      </c>
      <c r="B3" s="84"/>
      <c r="C3" s="84"/>
      <c r="D3" s="84"/>
      <c r="E3" s="84"/>
      <c r="F3" s="84"/>
      <c r="G3" s="84"/>
      <c r="H3" s="85"/>
    </row>
    <row r="4" spans="1:8" ht="14.4" customHeight="1" x14ac:dyDescent="0.3">
      <c r="A4" s="86" t="s">
        <v>328</v>
      </c>
      <c r="B4" s="87"/>
      <c r="C4" s="87"/>
      <c r="D4" s="87"/>
      <c r="E4" s="87"/>
      <c r="F4" s="87"/>
      <c r="G4" s="87"/>
      <c r="H4" s="88"/>
    </row>
    <row r="5" spans="1:8" ht="14.4" customHeight="1" x14ac:dyDescent="0.3">
      <c r="A5" s="75" t="s">
        <v>335</v>
      </c>
      <c r="B5" s="87"/>
      <c r="C5" s="87"/>
      <c r="D5" s="87"/>
      <c r="E5" s="87"/>
      <c r="F5" s="87"/>
      <c r="G5" s="87"/>
      <c r="H5" s="88"/>
    </row>
    <row r="6" spans="1:8" ht="14.4" customHeight="1" x14ac:dyDescent="0.3">
      <c r="A6" s="75" t="s">
        <v>336</v>
      </c>
      <c r="B6" s="76"/>
      <c r="C6" s="76"/>
      <c r="D6" s="76"/>
      <c r="E6" s="76"/>
      <c r="F6" s="76"/>
      <c r="G6" s="76"/>
      <c r="H6" s="77"/>
    </row>
    <row r="7" spans="1:8" ht="15.75" customHeight="1" x14ac:dyDescent="0.3">
      <c r="A7" s="75" t="s">
        <v>337</v>
      </c>
      <c r="B7" s="76"/>
      <c r="C7" s="76"/>
      <c r="D7" s="76"/>
      <c r="E7" s="76"/>
      <c r="F7" s="76"/>
      <c r="G7" s="76"/>
      <c r="H7" s="77"/>
    </row>
    <row r="8" spans="1:8" ht="15.75" customHeight="1" x14ac:dyDescent="0.3">
      <c r="A8" s="75" t="s">
        <v>374</v>
      </c>
      <c r="B8" s="76"/>
      <c r="C8" s="76"/>
      <c r="D8" s="76"/>
      <c r="E8" s="76"/>
      <c r="F8" s="76"/>
      <c r="G8" s="76"/>
      <c r="H8" s="77"/>
    </row>
    <row r="9" spans="1:8" ht="15.75" customHeight="1" x14ac:dyDescent="0.3">
      <c r="A9" s="75" t="s">
        <v>373</v>
      </c>
      <c r="B9" s="76"/>
      <c r="C9" s="76"/>
      <c r="D9" s="76"/>
      <c r="E9" s="76"/>
      <c r="F9" s="76"/>
      <c r="G9" s="76"/>
      <c r="H9" s="77"/>
    </row>
    <row r="10" spans="1:8" ht="15.75" customHeight="1" x14ac:dyDescent="0.3">
      <c r="A10" s="90" t="s">
        <v>372</v>
      </c>
      <c r="B10" s="91"/>
      <c r="C10" s="91"/>
      <c r="D10" s="91"/>
      <c r="E10" s="91"/>
      <c r="F10" s="91"/>
      <c r="G10" s="91"/>
      <c r="H10" s="92"/>
    </row>
    <row r="11" spans="1:8" ht="15.75" customHeight="1" x14ac:dyDescent="0.3">
      <c r="A11" s="93" t="s">
        <v>329</v>
      </c>
      <c r="B11" s="93"/>
      <c r="C11" s="94"/>
      <c r="D11" s="94"/>
      <c r="E11" s="94"/>
      <c r="F11" s="94"/>
      <c r="G11" s="94"/>
      <c r="H11" s="94"/>
    </row>
    <row r="12" spans="1:8" ht="15.75" customHeight="1" x14ac:dyDescent="0.3">
      <c r="A12" s="93" t="s">
        <v>330</v>
      </c>
      <c r="B12" s="93"/>
      <c r="C12" s="93"/>
      <c r="D12" s="93"/>
      <c r="E12" s="93"/>
      <c r="F12" s="93"/>
      <c r="G12" s="93"/>
      <c r="H12" s="93"/>
    </row>
    <row r="13" spans="1:8" ht="22.5" customHeight="1" x14ac:dyDescent="0.4">
      <c r="A13" s="114" t="s">
        <v>331</v>
      </c>
      <c r="B13" s="115"/>
      <c r="C13" s="115"/>
      <c r="D13" s="115"/>
      <c r="E13" s="115"/>
      <c r="F13" s="115"/>
      <c r="G13" s="115"/>
      <c r="H13" s="115"/>
    </row>
    <row r="14" spans="1:8" ht="22.5" customHeight="1" thickBot="1" x14ac:dyDescent="0.35">
      <c r="A14" s="116" t="s">
        <v>33</v>
      </c>
      <c r="B14" s="81"/>
      <c r="C14" s="81"/>
      <c r="D14" s="81"/>
      <c r="E14" s="81"/>
      <c r="F14" s="81"/>
      <c r="G14" s="81"/>
      <c r="H14" s="81"/>
    </row>
    <row r="15" spans="1:8" ht="15.75" customHeight="1" x14ac:dyDescent="0.3">
      <c r="A15" s="98" t="s">
        <v>21</v>
      </c>
      <c r="B15" s="84"/>
      <c r="C15" s="84"/>
      <c r="D15" s="84"/>
      <c r="E15" s="84"/>
      <c r="F15" s="84"/>
      <c r="G15" s="84"/>
      <c r="H15" s="85"/>
    </row>
    <row r="16" spans="1:8" ht="15" customHeight="1" x14ac:dyDescent="0.3">
      <c r="A16" s="89" t="s">
        <v>126</v>
      </c>
      <c r="B16" s="87"/>
      <c r="C16" s="87"/>
      <c r="D16" s="87"/>
      <c r="E16" s="87"/>
      <c r="F16" s="87"/>
      <c r="G16" s="87"/>
      <c r="H16" s="88"/>
    </row>
    <row r="17" spans="1:8" ht="15" customHeight="1" x14ac:dyDescent="0.3">
      <c r="A17" s="89" t="s">
        <v>51</v>
      </c>
      <c r="B17" s="87"/>
      <c r="C17" s="87"/>
      <c r="D17" s="87"/>
      <c r="E17" s="87"/>
      <c r="F17" s="87"/>
      <c r="G17" s="87"/>
      <c r="H17" s="88"/>
    </row>
    <row r="18" spans="1:8" ht="15" customHeight="1" x14ac:dyDescent="0.3">
      <c r="A18" s="89" t="s">
        <v>20</v>
      </c>
      <c r="B18" s="87"/>
      <c r="C18" s="87"/>
      <c r="D18" s="87"/>
      <c r="E18" s="87"/>
      <c r="F18" s="87"/>
      <c r="G18" s="87"/>
      <c r="H18" s="88"/>
    </row>
    <row r="19" spans="1:8" ht="15" customHeight="1" x14ac:dyDescent="0.3">
      <c r="A19" s="89" t="s">
        <v>127</v>
      </c>
      <c r="B19" s="87"/>
      <c r="C19" s="87"/>
      <c r="D19" s="87"/>
      <c r="E19" s="87"/>
      <c r="F19" s="87"/>
      <c r="G19" s="87"/>
      <c r="H19" s="88"/>
    </row>
    <row r="20" spans="1:8" ht="15" customHeight="1" x14ac:dyDescent="0.3">
      <c r="A20" s="89" t="s">
        <v>53</v>
      </c>
      <c r="B20" s="87"/>
      <c r="C20" s="87"/>
      <c r="D20" s="87"/>
      <c r="E20" s="87"/>
      <c r="F20" s="87"/>
      <c r="G20" s="87"/>
      <c r="H20" s="88"/>
    </row>
    <row r="21" spans="1:8" ht="15" customHeight="1" x14ac:dyDescent="0.3">
      <c r="A21" s="89" t="s">
        <v>128</v>
      </c>
      <c r="B21" s="87"/>
      <c r="C21" s="87"/>
      <c r="D21" s="87"/>
      <c r="E21" s="87"/>
      <c r="F21" s="87"/>
      <c r="G21" s="87"/>
      <c r="H21" s="88"/>
    </row>
    <row r="22" spans="1:8" ht="15" customHeight="1" x14ac:dyDescent="0.3">
      <c r="A22" s="89" t="s">
        <v>18</v>
      </c>
      <c r="B22" s="87"/>
      <c r="C22" s="87"/>
      <c r="D22" s="87"/>
      <c r="E22" s="87"/>
      <c r="F22" s="87"/>
      <c r="G22" s="87"/>
      <c r="H22" s="88"/>
    </row>
    <row r="23" spans="1:8" ht="15.75" customHeight="1" thickBot="1" x14ac:dyDescent="0.35">
      <c r="A23" s="101" t="s">
        <v>17</v>
      </c>
      <c r="B23" s="102"/>
      <c r="C23" s="102"/>
      <c r="D23" s="102"/>
      <c r="E23" s="102"/>
      <c r="F23" s="102"/>
      <c r="G23" s="102"/>
      <c r="H23" s="103"/>
    </row>
    <row r="24" spans="1:8" ht="41.4" x14ac:dyDescent="0.3">
      <c r="A24" s="12" t="s">
        <v>13</v>
      </c>
      <c r="B24" s="12" t="s">
        <v>12</v>
      </c>
      <c r="C24" s="15" t="s">
        <v>354</v>
      </c>
      <c r="D24" s="12" t="s">
        <v>10</v>
      </c>
      <c r="E24" s="12" t="s">
        <v>9</v>
      </c>
      <c r="F24" s="12" t="s">
        <v>8</v>
      </c>
      <c r="G24" s="12" t="s">
        <v>7</v>
      </c>
      <c r="H24" s="12" t="s">
        <v>25</v>
      </c>
    </row>
    <row r="25" spans="1:8" ht="174" customHeight="1" x14ac:dyDescent="0.3">
      <c r="A25" s="21">
        <v>1</v>
      </c>
      <c r="B25" s="22" t="s">
        <v>332</v>
      </c>
      <c r="C25" s="23" t="s">
        <v>61</v>
      </c>
      <c r="D25" s="16" t="s">
        <v>69</v>
      </c>
      <c r="E25" s="16">
        <v>1</v>
      </c>
      <c r="F25" s="16" t="s">
        <v>0</v>
      </c>
      <c r="G25" s="16">
        <v>6</v>
      </c>
      <c r="H25" s="16" t="s">
        <v>333</v>
      </c>
    </row>
    <row r="26" spans="1:8" ht="15.75" customHeight="1" x14ac:dyDescent="0.3">
      <c r="A26" s="21">
        <v>2</v>
      </c>
      <c r="B26" s="22" t="s">
        <v>62</v>
      </c>
      <c r="C26" s="25" t="s">
        <v>63</v>
      </c>
      <c r="D26" s="24" t="s">
        <v>70</v>
      </c>
      <c r="E26" s="16">
        <v>1</v>
      </c>
      <c r="F26" s="16" t="s">
        <v>0</v>
      </c>
      <c r="G26" s="16">
        <v>6</v>
      </c>
      <c r="H26" s="25" t="s">
        <v>63</v>
      </c>
    </row>
    <row r="27" spans="1:8" ht="15.75" customHeight="1" x14ac:dyDescent="0.3">
      <c r="A27" s="21">
        <v>3</v>
      </c>
      <c r="B27" s="22" t="s">
        <v>23</v>
      </c>
      <c r="C27" s="25" t="s">
        <v>355</v>
      </c>
      <c r="D27" s="24" t="s">
        <v>71</v>
      </c>
      <c r="E27" s="16">
        <v>1</v>
      </c>
      <c r="F27" s="16" t="s">
        <v>0</v>
      </c>
      <c r="G27" s="16">
        <v>6</v>
      </c>
      <c r="H27" s="25" t="s">
        <v>355</v>
      </c>
    </row>
    <row r="28" spans="1:8" ht="15.75" customHeight="1" x14ac:dyDescent="0.3">
      <c r="A28" s="21">
        <v>4</v>
      </c>
      <c r="B28" s="22" t="s">
        <v>64</v>
      </c>
      <c r="C28" s="25" t="s">
        <v>65</v>
      </c>
      <c r="D28" s="24" t="s">
        <v>34</v>
      </c>
      <c r="E28" s="16">
        <v>1</v>
      </c>
      <c r="F28" s="16" t="s">
        <v>0</v>
      </c>
      <c r="G28" s="16">
        <v>6</v>
      </c>
      <c r="H28" s="25" t="s">
        <v>65</v>
      </c>
    </row>
    <row r="29" spans="1:8" ht="35.4" customHeight="1" x14ac:dyDescent="0.3">
      <c r="A29" s="21">
        <v>5</v>
      </c>
      <c r="B29" s="22" t="s">
        <v>66</v>
      </c>
      <c r="C29" s="22" t="s">
        <v>66</v>
      </c>
      <c r="D29" s="24" t="s">
        <v>34</v>
      </c>
      <c r="E29" s="16">
        <v>1</v>
      </c>
      <c r="F29" s="16" t="s">
        <v>0</v>
      </c>
      <c r="G29" s="16">
        <v>6</v>
      </c>
      <c r="H29" s="22" t="s">
        <v>66</v>
      </c>
    </row>
    <row r="30" spans="1:8" ht="15.75" customHeight="1" x14ac:dyDescent="0.3">
      <c r="A30" s="21">
        <v>6</v>
      </c>
      <c r="B30" s="27" t="s">
        <v>67</v>
      </c>
      <c r="C30" s="28" t="s">
        <v>68</v>
      </c>
      <c r="D30" s="24" t="s">
        <v>34</v>
      </c>
      <c r="E30" s="16">
        <v>1</v>
      </c>
      <c r="F30" s="16" t="s">
        <v>0</v>
      </c>
      <c r="G30" s="16">
        <v>6</v>
      </c>
      <c r="H30" s="28" t="s">
        <v>68</v>
      </c>
    </row>
    <row r="31" spans="1:8" ht="15.75" customHeight="1" x14ac:dyDescent="0.3">
      <c r="A31" s="26">
        <v>7</v>
      </c>
      <c r="B31" s="22" t="s">
        <v>72</v>
      </c>
      <c r="C31" s="30" t="s">
        <v>73</v>
      </c>
      <c r="D31" s="24" t="s">
        <v>75</v>
      </c>
      <c r="E31" s="16">
        <v>1</v>
      </c>
      <c r="F31" s="16" t="s">
        <v>0</v>
      </c>
      <c r="G31" s="16">
        <v>6</v>
      </c>
      <c r="H31" s="30" t="s">
        <v>73</v>
      </c>
    </row>
    <row r="32" spans="1:8" ht="15.75" customHeight="1" x14ac:dyDescent="0.3">
      <c r="A32" s="26">
        <v>8</v>
      </c>
      <c r="B32" s="27" t="s">
        <v>74</v>
      </c>
      <c r="C32" s="33" t="s">
        <v>309</v>
      </c>
      <c r="D32" s="24" t="s">
        <v>75</v>
      </c>
      <c r="E32" s="16">
        <v>1</v>
      </c>
      <c r="F32" s="16" t="s">
        <v>0</v>
      </c>
      <c r="G32" s="16">
        <v>6</v>
      </c>
      <c r="H32" s="33" t="s">
        <v>309</v>
      </c>
    </row>
    <row r="33" spans="1:8" ht="124.2" x14ac:dyDescent="0.3">
      <c r="A33" s="31">
        <v>9</v>
      </c>
      <c r="B33" s="22" t="s">
        <v>381</v>
      </c>
      <c r="C33" s="137" t="s">
        <v>382</v>
      </c>
      <c r="D33" s="24" t="s">
        <v>76</v>
      </c>
      <c r="E33" s="16">
        <v>1</v>
      </c>
      <c r="F33" s="16" t="s">
        <v>0</v>
      </c>
      <c r="G33" s="16">
        <v>6</v>
      </c>
      <c r="H33" s="137" t="s">
        <v>382</v>
      </c>
    </row>
    <row r="34" spans="1:8" ht="15.75" customHeight="1" x14ac:dyDescent="0.3">
      <c r="A34" s="32">
        <v>10</v>
      </c>
      <c r="B34" s="22" t="s">
        <v>410</v>
      </c>
      <c r="C34" s="22" t="s">
        <v>77</v>
      </c>
      <c r="D34" s="24" t="s">
        <v>70</v>
      </c>
      <c r="E34" s="16">
        <v>1</v>
      </c>
      <c r="F34" s="16" t="s">
        <v>0</v>
      </c>
      <c r="G34" s="16">
        <v>6</v>
      </c>
      <c r="H34" s="22" t="s">
        <v>77</v>
      </c>
    </row>
    <row r="35" spans="1:8" ht="15.75" customHeight="1" x14ac:dyDescent="0.3">
      <c r="A35" s="32">
        <v>11</v>
      </c>
      <c r="B35" s="22" t="s">
        <v>411</v>
      </c>
      <c r="C35" s="29" t="s">
        <v>293</v>
      </c>
      <c r="D35" s="24" t="s">
        <v>70</v>
      </c>
      <c r="E35" s="16">
        <v>1</v>
      </c>
      <c r="F35" s="16" t="s">
        <v>0</v>
      </c>
      <c r="G35" s="16">
        <v>6</v>
      </c>
      <c r="H35" s="29" t="s">
        <v>293</v>
      </c>
    </row>
    <row r="36" spans="1:8" ht="15.75" customHeight="1" x14ac:dyDescent="0.3">
      <c r="A36" s="32">
        <v>12</v>
      </c>
      <c r="B36" s="22" t="s">
        <v>78</v>
      </c>
      <c r="C36" s="29" t="s">
        <v>347</v>
      </c>
      <c r="D36" s="24" t="s">
        <v>70</v>
      </c>
      <c r="E36" s="16">
        <v>1</v>
      </c>
      <c r="F36" s="16" t="s">
        <v>0</v>
      </c>
      <c r="G36" s="16">
        <v>6</v>
      </c>
      <c r="H36" s="29" t="s">
        <v>347</v>
      </c>
    </row>
    <row r="37" spans="1:8" ht="34.799999999999997" customHeight="1" x14ac:dyDescent="0.3">
      <c r="A37" s="32">
        <v>13</v>
      </c>
      <c r="B37" s="27" t="s">
        <v>79</v>
      </c>
      <c r="C37" s="29" t="s">
        <v>383</v>
      </c>
      <c r="D37" s="24" t="s">
        <v>70</v>
      </c>
      <c r="E37" s="16">
        <v>1</v>
      </c>
      <c r="F37" s="16" t="s">
        <v>0</v>
      </c>
      <c r="G37" s="16">
        <v>6</v>
      </c>
      <c r="H37" s="29" t="s">
        <v>383</v>
      </c>
    </row>
    <row r="38" spans="1:8" ht="26.4" customHeight="1" x14ac:dyDescent="0.3">
      <c r="A38" s="32">
        <v>14</v>
      </c>
      <c r="B38" s="34" t="s">
        <v>80</v>
      </c>
      <c r="C38" s="29" t="s">
        <v>384</v>
      </c>
      <c r="D38" s="24" t="s">
        <v>71</v>
      </c>
      <c r="E38" s="16">
        <v>1</v>
      </c>
      <c r="F38" s="16" t="s">
        <v>0</v>
      </c>
      <c r="G38" s="16">
        <v>6</v>
      </c>
      <c r="H38" s="29" t="s">
        <v>384</v>
      </c>
    </row>
    <row r="39" spans="1:8" ht="30" customHeight="1" x14ac:dyDescent="0.3">
      <c r="A39" s="32">
        <v>15</v>
      </c>
      <c r="B39" s="34" t="s">
        <v>2</v>
      </c>
      <c r="C39" s="29" t="s">
        <v>385</v>
      </c>
      <c r="D39" s="24" t="s">
        <v>71</v>
      </c>
      <c r="E39" s="16">
        <v>1</v>
      </c>
      <c r="F39" s="16" t="s">
        <v>0</v>
      </c>
      <c r="G39" s="16">
        <v>6</v>
      </c>
      <c r="H39" s="29" t="s">
        <v>385</v>
      </c>
    </row>
    <row r="40" spans="1:8" ht="15.75" customHeight="1" x14ac:dyDescent="0.3">
      <c r="A40" s="32">
        <v>16</v>
      </c>
      <c r="B40" s="34" t="s">
        <v>81</v>
      </c>
      <c r="C40" s="29" t="s">
        <v>386</v>
      </c>
      <c r="D40" s="24" t="s">
        <v>71</v>
      </c>
      <c r="E40" s="16">
        <v>1</v>
      </c>
      <c r="F40" s="16" t="s">
        <v>0</v>
      </c>
      <c r="G40" s="16">
        <v>6</v>
      </c>
      <c r="H40" s="29" t="s">
        <v>386</v>
      </c>
    </row>
    <row r="41" spans="1:8" ht="28.8" customHeight="1" x14ac:dyDescent="0.3">
      <c r="A41" s="32">
        <v>17</v>
      </c>
      <c r="B41" s="34" t="s">
        <v>1</v>
      </c>
      <c r="C41" s="29" t="s">
        <v>387</v>
      </c>
      <c r="D41" s="24" t="s">
        <v>71</v>
      </c>
      <c r="E41" s="16">
        <v>1</v>
      </c>
      <c r="F41" s="16" t="s">
        <v>0</v>
      </c>
      <c r="G41" s="16">
        <v>6</v>
      </c>
      <c r="H41" s="29" t="s">
        <v>387</v>
      </c>
    </row>
    <row r="42" spans="1:8" ht="25.8" customHeight="1" x14ac:dyDescent="0.3">
      <c r="A42" s="32">
        <v>18</v>
      </c>
      <c r="B42" s="35" t="s">
        <v>82</v>
      </c>
      <c r="C42" s="29" t="s">
        <v>388</v>
      </c>
      <c r="D42" s="24" t="s">
        <v>71</v>
      </c>
      <c r="E42" s="16">
        <v>1</v>
      </c>
      <c r="F42" s="16" t="s">
        <v>0</v>
      </c>
      <c r="G42" s="16">
        <v>6</v>
      </c>
      <c r="H42" s="29" t="s">
        <v>388</v>
      </c>
    </row>
    <row r="43" spans="1:8" ht="15.75" customHeight="1" x14ac:dyDescent="0.3">
      <c r="A43" s="116" t="s">
        <v>14</v>
      </c>
      <c r="B43" s="81"/>
      <c r="C43" s="81"/>
      <c r="D43" s="81"/>
      <c r="E43" s="81"/>
      <c r="F43" s="81"/>
      <c r="G43" s="81"/>
      <c r="H43" s="81"/>
    </row>
    <row r="44" spans="1:8" ht="41.4" x14ac:dyDescent="0.3">
      <c r="A44" s="13" t="s">
        <v>13</v>
      </c>
      <c r="B44" s="12" t="s">
        <v>12</v>
      </c>
      <c r="C44" s="12" t="s">
        <v>11</v>
      </c>
      <c r="D44" s="12" t="s">
        <v>10</v>
      </c>
      <c r="E44" s="12" t="s">
        <v>9</v>
      </c>
      <c r="F44" s="12" t="s">
        <v>8</v>
      </c>
      <c r="G44" s="12" t="s">
        <v>7</v>
      </c>
      <c r="H44" s="12" t="s">
        <v>25</v>
      </c>
    </row>
    <row r="45" spans="1:8" ht="15.75" customHeight="1" x14ac:dyDescent="0.3">
      <c r="A45" s="11">
        <v>1</v>
      </c>
      <c r="B45" s="10" t="s">
        <v>6</v>
      </c>
      <c r="C45" s="10" t="s">
        <v>352</v>
      </c>
      <c r="D45" s="3" t="s">
        <v>3</v>
      </c>
      <c r="E45" s="9">
        <v>1</v>
      </c>
      <c r="F45" s="9" t="s">
        <v>0</v>
      </c>
      <c r="G45" s="9">
        <f>E45</f>
        <v>1</v>
      </c>
      <c r="H45" s="10" t="s">
        <v>352</v>
      </c>
    </row>
    <row r="46" spans="1:8" ht="15.75" customHeight="1" x14ac:dyDescent="0.3">
      <c r="A46" s="8">
        <v>2</v>
      </c>
      <c r="B46" s="2" t="s">
        <v>5</v>
      </c>
      <c r="C46" s="10" t="s">
        <v>129</v>
      </c>
      <c r="D46" s="3" t="s">
        <v>3</v>
      </c>
      <c r="E46" s="9">
        <v>1</v>
      </c>
      <c r="F46" s="3" t="s">
        <v>0</v>
      </c>
      <c r="G46" s="9">
        <f>E46</f>
        <v>1</v>
      </c>
      <c r="H46" s="10" t="s">
        <v>129</v>
      </c>
    </row>
    <row r="47" spans="1:8" ht="31.8" customHeight="1" x14ac:dyDescent="0.3">
      <c r="A47" s="8">
        <v>3</v>
      </c>
      <c r="B47" s="2" t="s">
        <v>4</v>
      </c>
      <c r="C47" s="2" t="s">
        <v>4</v>
      </c>
      <c r="D47" s="3" t="s">
        <v>3</v>
      </c>
      <c r="E47" s="9">
        <v>1</v>
      </c>
      <c r="F47" s="3" t="s">
        <v>0</v>
      </c>
      <c r="G47" s="9">
        <f>E47</f>
        <v>1</v>
      </c>
      <c r="H47" s="14" t="s">
        <v>4</v>
      </c>
    </row>
    <row r="48" spans="1:8" ht="45" customHeight="1" x14ac:dyDescent="0.3">
      <c r="A48" s="8">
        <v>4</v>
      </c>
      <c r="B48" s="2" t="s">
        <v>35</v>
      </c>
      <c r="C48" s="14" t="s">
        <v>379</v>
      </c>
      <c r="D48" s="3" t="s">
        <v>3</v>
      </c>
      <c r="E48" s="9">
        <v>1</v>
      </c>
      <c r="F48" s="3" t="s">
        <v>0</v>
      </c>
      <c r="G48" s="16" t="s">
        <v>36</v>
      </c>
      <c r="H48" s="14" t="s">
        <v>379</v>
      </c>
    </row>
    <row r="49" spans="1:8" ht="21" x14ac:dyDescent="0.3">
      <c r="A49" s="117" t="s">
        <v>296</v>
      </c>
      <c r="B49" s="118"/>
      <c r="C49" s="118"/>
      <c r="D49" s="118"/>
      <c r="E49" s="118"/>
      <c r="F49" s="118"/>
      <c r="G49" s="118"/>
      <c r="H49" s="119"/>
    </row>
    <row r="50" spans="1:8" ht="21" x14ac:dyDescent="0.3">
      <c r="A50" s="116" t="s">
        <v>37</v>
      </c>
      <c r="B50" s="81"/>
      <c r="C50" s="81"/>
      <c r="D50" s="81"/>
      <c r="E50" s="81"/>
      <c r="F50" s="81"/>
      <c r="G50" s="81"/>
      <c r="H50" s="81"/>
    </row>
    <row r="51" spans="1:8" ht="14.4" x14ac:dyDescent="0.3">
      <c r="A51" s="98" t="s">
        <v>21</v>
      </c>
      <c r="B51" s="84"/>
      <c r="C51" s="84"/>
      <c r="D51" s="84"/>
      <c r="E51" s="84"/>
      <c r="F51" s="84"/>
      <c r="G51" s="84"/>
      <c r="H51" s="85"/>
    </row>
    <row r="52" spans="1:8" ht="14.4" x14ac:dyDescent="0.3">
      <c r="A52" s="89" t="s">
        <v>54</v>
      </c>
      <c r="B52" s="87"/>
      <c r="C52" s="87"/>
      <c r="D52" s="87"/>
      <c r="E52" s="87"/>
      <c r="F52" s="87"/>
      <c r="G52" s="87"/>
      <c r="H52" s="88"/>
    </row>
    <row r="53" spans="1:8" ht="14.4" x14ac:dyDescent="0.3">
      <c r="A53" s="89" t="s">
        <v>58</v>
      </c>
      <c r="B53" s="87"/>
      <c r="C53" s="87"/>
      <c r="D53" s="87"/>
      <c r="E53" s="87"/>
      <c r="F53" s="87"/>
      <c r="G53" s="87"/>
      <c r="H53" s="88"/>
    </row>
    <row r="54" spans="1:8" ht="14.4" x14ac:dyDescent="0.3">
      <c r="A54" s="89" t="s">
        <v>20</v>
      </c>
      <c r="B54" s="87"/>
      <c r="C54" s="87"/>
      <c r="D54" s="87"/>
      <c r="E54" s="87"/>
      <c r="F54" s="87"/>
      <c r="G54" s="87"/>
      <c r="H54" s="88"/>
    </row>
    <row r="55" spans="1:8" ht="14.4" x14ac:dyDescent="0.3">
      <c r="A55" s="89" t="s">
        <v>59</v>
      </c>
      <c r="B55" s="87"/>
      <c r="C55" s="87"/>
      <c r="D55" s="87"/>
      <c r="E55" s="87"/>
      <c r="F55" s="87"/>
      <c r="G55" s="87"/>
      <c r="H55" s="88"/>
    </row>
    <row r="56" spans="1:8" ht="15" customHeight="1" x14ac:dyDescent="0.3">
      <c r="A56" s="89" t="s">
        <v>19</v>
      </c>
      <c r="B56" s="87"/>
      <c r="C56" s="87"/>
      <c r="D56" s="87"/>
      <c r="E56" s="87"/>
      <c r="F56" s="87"/>
      <c r="G56" s="87"/>
      <c r="H56" s="88"/>
    </row>
    <row r="57" spans="1:8" ht="14.4" x14ac:dyDescent="0.3">
      <c r="A57" s="89" t="s">
        <v>135</v>
      </c>
      <c r="B57" s="87"/>
      <c r="C57" s="87"/>
      <c r="D57" s="87"/>
      <c r="E57" s="87"/>
      <c r="F57" s="87"/>
      <c r="G57" s="87"/>
      <c r="H57" s="88"/>
    </row>
    <row r="58" spans="1:8" ht="14.4" x14ac:dyDescent="0.3">
      <c r="A58" s="89" t="s">
        <v>18</v>
      </c>
      <c r="B58" s="87"/>
      <c r="C58" s="87"/>
      <c r="D58" s="87"/>
      <c r="E58" s="87"/>
      <c r="F58" s="87"/>
      <c r="G58" s="87"/>
      <c r="H58" s="88"/>
    </row>
    <row r="59" spans="1:8" thickBot="1" x14ac:dyDescent="0.35">
      <c r="A59" s="101" t="s">
        <v>17</v>
      </c>
      <c r="B59" s="102"/>
      <c r="C59" s="102"/>
      <c r="D59" s="102"/>
      <c r="E59" s="102"/>
      <c r="F59" s="102"/>
      <c r="G59" s="102"/>
      <c r="H59" s="103"/>
    </row>
    <row r="60" spans="1:8" ht="41.4" x14ac:dyDescent="0.3">
      <c r="A60" s="18" t="s">
        <v>13</v>
      </c>
      <c r="B60" s="15" t="s">
        <v>12</v>
      </c>
      <c r="C60" s="15" t="s">
        <v>11</v>
      </c>
      <c r="D60" s="16" t="s">
        <v>10</v>
      </c>
      <c r="E60" s="16" t="s">
        <v>9</v>
      </c>
      <c r="F60" s="16" t="s">
        <v>8</v>
      </c>
      <c r="G60" s="16" t="s">
        <v>7</v>
      </c>
      <c r="H60" s="16" t="s">
        <v>25</v>
      </c>
    </row>
    <row r="61" spans="1:8" ht="138.6" x14ac:dyDescent="0.3">
      <c r="A61" s="8">
        <v>1</v>
      </c>
      <c r="B61" s="2" t="s">
        <v>130</v>
      </c>
      <c r="C61" s="14" t="s">
        <v>375</v>
      </c>
      <c r="D61" s="48" t="s">
        <v>131</v>
      </c>
      <c r="E61" s="48">
        <v>1</v>
      </c>
      <c r="F61" s="48" t="s">
        <v>0</v>
      </c>
      <c r="G61" s="50">
        <v>1</v>
      </c>
      <c r="H61" s="14" t="s">
        <v>375</v>
      </c>
    </row>
    <row r="62" spans="1:8" ht="235.2" x14ac:dyDescent="0.3">
      <c r="A62" s="8">
        <v>2</v>
      </c>
      <c r="B62" s="2" t="s">
        <v>133</v>
      </c>
      <c r="C62" s="14" t="s">
        <v>376</v>
      </c>
      <c r="D62" s="48" t="s">
        <v>132</v>
      </c>
      <c r="E62" s="48">
        <v>1</v>
      </c>
      <c r="F62" s="48" t="s">
        <v>0</v>
      </c>
      <c r="G62" s="50" t="s">
        <v>134</v>
      </c>
      <c r="H62" s="14" t="s">
        <v>376</v>
      </c>
    </row>
    <row r="63" spans="1:8" s="71" customFormat="1" ht="193.8" x14ac:dyDescent="0.3">
      <c r="A63" s="142">
        <v>3</v>
      </c>
      <c r="B63" s="143" t="s">
        <v>377</v>
      </c>
      <c r="C63" s="144" t="s">
        <v>378</v>
      </c>
      <c r="D63" s="145" t="s">
        <v>132</v>
      </c>
      <c r="E63" s="145">
        <v>1</v>
      </c>
      <c r="F63" s="145" t="s">
        <v>0</v>
      </c>
      <c r="G63" s="146" t="s">
        <v>134</v>
      </c>
      <c r="H63" s="144" t="s">
        <v>378</v>
      </c>
    </row>
    <row r="64" spans="1:8" s="71" customFormat="1" ht="14.4" x14ac:dyDescent="0.3">
      <c r="A64" s="147">
        <v>4</v>
      </c>
      <c r="B64" s="148" t="s">
        <v>410</v>
      </c>
      <c r="C64" s="149" t="s">
        <v>77</v>
      </c>
      <c r="D64" s="150" t="s">
        <v>70</v>
      </c>
      <c r="E64" s="150">
        <v>1</v>
      </c>
      <c r="F64" s="150" t="s">
        <v>0</v>
      </c>
      <c r="G64" s="151">
        <v>1</v>
      </c>
      <c r="H64" s="149" t="s">
        <v>77</v>
      </c>
    </row>
    <row r="65" spans="1:8" s="71" customFormat="1" ht="69.599999999999994" x14ac:dyDescent="0.3">
      <c r="A65" s="147">
        <v>5</v>
      </c>
      <c r="B65" s="148" t="s">
        <v>411</v>
      </c>
      <c r="C65" s="149" t="s">
        <v>293</v>
      </c>
      <c r="D65" s="150" t="s">
        <v>70</v>
      </c>
      <c r="E65" s="150">
        <v>1</v>
      </c>
      <c r="F65" s="150" t="s">
        <v>0</v>
      </c>
      <c r="G65" s="151">
        <v>2</v>
      </c>
      <c r="H65" s="149" t="s">
        <v>293</v>
      </c>
    </row>
    <row r="66" spans="1:8" ht="14.4" x14ac:dyDescent="0.3"/>
    <row r="67" spans="1:8" ht="15.75" customHeight="1" x14ac:dyDescent="0.3">
      <c r="A67" s="116" t="s">
        <v>38</v>
      </c>
      <c r="B67" s="81"/>
      <c r="C67" s="81"/>
      <c r="D67" s="81"/>
      <c r="E67" s="81"/>
      <c r="F67" s="81"/>
      <c r="G67" s="81"/>
      <c r="H67" s="81"/>
    </row>
    <row r="68" spans="1:8" ht="41.4" x14ac:dyDescent="0.3">
      <c r="A68" s="13" t="s">
        <v>13</v>
      </c>
      <c r="B68" s="12" t="s">
        <v>12</v>
      </c>
      <c r="C68" s="12" t="s">
        <v>11</v>
      </c>
      <c r="D68" s="12" t="s">
        <v>10</v>
      </c>
      <c r="E68" s="12" t="s">
        <v>9</v>
      </c>
      <c r="F68" s="12" t="s">
        <v>8</v>
      </c>
      <c r="G68" s="12" t="s">
        <v>7</v>
      </c>
      <c r="H68" s="12" t="s">
        <v>25</v>
      </c>
    </row>
    <row r="69" spans="1:8" ht="36" customHeight="1" x14ac:dyDescent="0.3">
      <c r="A69" s="8">
        <v>1</v>
      </c>
      <c r="B69" s="2" t="s">
        <v>35</v>
      </c>
      <c r="C69" s="138" t="s">
        <v>379</v>
      </c>
      <c r="D69" s="3" t="s">
        <v>71</v>
      </c>
      <c r="E69" s="49">
        <v>1</v>
      </c>
      <c r="F69" s="3" t="s">
        <v>0</v>
      </c>
      <c r="G69" s="14" t="s">
        <v>36</v>
      </c>
      <c r="H69" s="14" t="s">
        <v>379</v>
      </c>
    </row>
    <row r="70" spans="1:8" ht="21" x14ac:dyDescent="0.3">
      <c r="A70" s="121" t="s">
        <v>338</v>
      </c>
      <c r="B70" s="122"/>
      <c r="C70" s="122"/>
      <c r="D70" s="122"/>
      <c r="E70" s="122"/>
      <c r="F70" s="122"/>
      <c r="G70" s="122"/>
      <c r="H70" s="123"/>
    </row>
    <row r="71" spans="1:8" ht="21" x14ac:dyDescent="0.3">
      <c r="A71" s="104" t="s">
        <v>37</v>
      </c>
      <c r="B71" s="105"/>
      <c r="C71" s="105"/>
      <c r="D71" s="105"/>
      <c r="E71" s="105"/>
      <c r="F71" s="105"/>
      <c r="G71" s="105"/>
      <c r="H71" s="105"/>
    </row>
    <row r="72" spans="1:8" ht="14.4" x14ac:dyDescent="0.3">
      <c r="A72" s="98" t="s">
        <v>21</v>
      </c>
      <c r="B72" s="106"/>
      <c r="C72" s="106"/>
      <c r="D72" s="106"/>
      <c r="E72" s="106"/>
      <c r="F72" s="106"/>
      <c r="G72" s="106"/>
      <c r="H72" s="107"/>
    </row>
    <row r="73" spans="1:8" ht="14.4" x14ac:dyDescent="0.3">
      <c r="A73" s="89" t="s">
        <v>136</v>
      </c>
      <c r="B73" s="87"/>
      <c r="C73" s="87"/>
      <c r="D73" s="87"/>
      <c r="E73" s="87"/>
      <c r="F73" s="87"/>
      <c r="G73" s="87"/>
      <c r="H73" s="88"/>
    </row>
    <row r="74" spans="1:8" ht="14.4" x14ac:dyDescent="0.3">
      <c r="A74" s="89" t="s">
        <v>46</v>
      </c>
      <c r="B74" s="87"/>
      <c r="C74" s="87"/>
      <c r="D74" s="87"/>
      <c r="E74" s="87"/>
      <c r="F74" s="87"/>
      <c r="G74" s="87"/>
      <c r="H74" s="88"/>
    </row>
    <row r="75" spans="1:8" ht="14.4" x14ac:dyDescent="0.3">
      <c r="A75" s="89" t="s">
        <v>20</v>
      </c>
      <c r="B75" s="87"/>
      <c r="C75" s="87"/>
      <c r="D75" s="87"/>
      <c r="E75" s="87"/>
      <c r="F75" s="87"/>
      <c r="G75" s="87"/>
      <c r="H75" s="88"/>
    </row>
    <row r="76" spans="1:8" ht="14.4" x14ac:dyDescent="0.3">
      <c r="A76" s="89" t="s">
        <v>47</v>
      </c>
      <c r="B76" s="87"/>
      <c r="C76" s="87"/>
      <c r="D76" s="87"/>
      <c r="E76" s="87"/>
      <c r="F76" s="87"/>
      <c r="G76" s="87"/>
      <c r="H76" s="88"/>
    </row>
    <row r="77" spans="1:8" ht="15" customHeight="1" x14ac:dyDescent="0.3">
      <c r="A77" s="89" t="s">
        <v>48</v>
      </c>
      <c r="B77" s="87"/>
      <c r="C77" s="87"/>
      <c r="D77" s="87"/>
      <c r="E77" s="87"/>
      <c r="F77" s="87"/>
      <c r="G77" s="87"/>
      <c r="H77" s="88"/>
    </row>
    <row r="78" spans="1:8" ht="14.4" x14ac:dyDescent="0.3">
      <c r="A78" s="89" t="s">
        <v>49</v>
      </c>
      <c r="B78" s="87"/>
      <c r="C78" s="87"/>
      <c r="D78" s="87"/>
      <c r="E78" s="87"/>
      <c r="F78" s="87"/>
      <c r="G78" s="87"/>
      <c r="H78" s="88"/>
    </row>
    <row r="79" spans="1:8" ht="14.4" x14ac:dyDescent="0.3">
      <c r="A79" s="89" t="s">
        <v>18</v>
      </c>
      <c r="B79" s="87"/>
      <c r="C79" s="87"/>
      <c r="D79" s="87"/>
      <c r="E79" s="87"/>
      <c r="F79" s="87"/>
      <c r="G79" s="87"/>
      <c r="H79" s="88"/>
    </row>
    <row r="80" spans="1:8" thickBot="1" x14ac:dyDescent="0.35">
      <c r="A80" s="101" t="s">
        <v>17</v>
      </c>
      <c r="B80" s="102"/>
      <c r="C80" s="102"/>
      <c r="D80" s="102"/>
      <c r="E80" s="102"/>
      <c r="F80" s="102"/>
      <c r="G80" s="102"/>
      <c r="H80" s="103"/>
    </row>
    <row r="81" spans="1:25" ht="41.4" x14ac:dyDescent="0.3">
      <c r="A81" s="18" t="s">
        <v>13</v>
      </c>
      <c r="B81" s="15" t="s">
        <v>12</v>
      </c>
      <c r="C81" s="15" t="s">
        <v>11</v>
      </c>
      <c r="D81" s="16" t="s">
        <v>10</v>
      </c>
      <c r="E81" s="16" t="s">
        <v>9</v>
      </c>
      <c r="F81" s="16" t="s">
        <v>8</v>
      </c>
      <c r="G81" s="16" t="s">
        <v>7</v>
      </c>
      <c r="H81" s="16" t="s">
        <v>25</v>
      </c>
      <c r="I81" s="61"/>
    </row>
    <row r="82" spans="1:25" s="2" customFormat="1" ht="69" x14ac:dyDescent="0.25">
      <c r="A82" s="2">
        <v>1</v>
      </c>
      <c r="B82" s="2" t="s">
        <v>299</v>
      </c>
      <c r="C82" s="14" t="s">
        <v>380</v>
      </c>
      <c r="D82" s="48" t="s">
        <v>22</v>
      </c>
      <c r="E82" s="48">
        <v>1</v>
      </c>
      <c r="F82" s="48" t="s">
        <v>0</v>
      </c>
      <c r="G82" s="48">
        <v>1</v>
      </c>
      <c r="H82" s="2" t="s">
        <v>137</v>
      </c>
      <c r="I82" s="74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41"/>
    </row>
    <row r="83" spans="1:25" ht="15.75" customHeight="1" x14ac:dyDescent="0.3">
      <c r="A83" s="110" t="s">
        <v>38</v>
      </c>
      <c r="B83" s="111"/>
      <c r="C83" s="111"/>
      <c r="D83" s="111"/>
      <c r="E83" s="111"/>
      <c r="F83" s="111"/>
      <c r="G83" s="111"/>
      <c r="H83" s="111"/>
      <c r="I83" s="61"/>
    </row>
    <row r="84" spans="1:25" ht="41.4" x14ac:dyDescent="0.3">
      <c r="A84" s="13" t="s">
        <v>13</v>
      </c>
      <c r="B84" s="12" t="s">
        <v>12</v>
      </c>
      <c r="C84" s="12" t="s">
        <v>11</v>
      </c>
      <c r="D84" s="12" t="s">
        <v>10</v>
      </c>
      <c r="E84" s="12" t="s">
        <v>9</v>
      </c>
      <c r="F84" s="12" t="s">
        <v>8</v>
      </c>
      <c r="G84" s="12" t="s">
        <v>7</v>
      </c>
      <c r="H84" s="12" t="s">
        <v>25</v>
      </c>
      <c r="I84" s="61"/>
    </row>
    <row r="85" spans="1:25" ht="15.75" customHeight="1" x14ac:dyDescent="0.3">
      <c r="A85" s="4"/>
      <c r="B85" s="2"/>
      <c r="C85" s="6"/>
      <c r="D85" s="3"/>
      <c r="E85" s="7"/>
      <c r="F85" s="3"/>
      <c r="G85" s="5"/>
      <c r="H85" s="2"/>
    </row>
  </sheetData>
  <mergeCells count="49">
    <mergeCell ref="A52:H52"/>
    <mergeCell ref="A53:H53"/>
    <mergeCell ref="A56:H56"/>
    <mergeCell ref="A17:H17"/>
    <mergeCell ref="A50:H50"/>
    <mergeCell ref="A18:H18"/>
    <mergeCell ref="A19:H19"/>
    <mergeCell ref="A15:H15"/>
    <mergeCell ref="A20:H20"/>
    <mergeCell ref="A43:H43"/>
    <mergeCell ref="A83:H83"/>
    <mergeCell ref="A67:H67"/>
    <mergeCell ref="A70:H70"/>
    <mergeCell ref="A74:H74"/>
    <mergeCell ref="A75:H75"/>
    <mergeCell ref="A71:H71"/>
    <mergeCell ref="A72:H72"/>
    <mergeCell ref="A73:H73"/>
    <mergeCell ref="A76:H76"/>
    <mergeCell ref="A77:H77"/>
    <mergeCell ref="A78:H78"/>
    <mergeCell ref="A80:H80"/>
    <mergeCell ref="A51:H51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58:H58"/>
    <mergeCell ref="A79:H79"/>
    <mergeCell ref="A12:H12"/>
    <mergeCell ref="A14:H14"/>
    <mergeCell ref="A49:H49"/>
    <mergeCell ref="A54:H54"/>
    <mergeCell ref="A55:H55"/>
    <mergeCell ref="A57:H57"/>
    <mergeCell ref="A21:H21"/>
    <mergeCell ref="A22:H22"/>
    <mergeCell ref="A23:H23"/>
    <mergeCell ref="A16:H16"/>
    <mergeCell ref="A59:H59"/>
  </mergeCells>
  <phoneticPr fontId="22" type="noConversion"/>
  <dataValidations count="1"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C33 H33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topLeftCell="A178" zoomScale="90" zoomScaleNormal="90" workbookViewId="0">
      <selection activeCell="C191" sqref="C191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78" t="s">
        <v>24</v>
      </c>
      <c r="B1" s="79"/>
      <c r="C1" s="79"/>
      <c r="D1" s="79"/>
      <c r="E1" s="79"/>
      <c r="F1" s="79"/>
      <c r="G1" s="79"/>
      <c r="H1" s="79"/>
    </row>
    <row r="2" spans="1:8" ht="72" customHeight="1" thickBot="1" x14ac:dyDescent="0.35">
      <c r="A2" s="80" t="s">
        <v>297</v>
      </c>
      <c r="B2" s="81"/>
      <c r="C2" s="81"/>
      <c r="D2" s="81"/>
      <c r="E2" s="81"/>
      <c r="F2" s="81"/>
      <c r="G2" s="81"/>
      <c r="H2" s="82"/>
    </row>
    <row r="3" spans="1:8" ht="14.4" customHeight="1" x14ac:dyDescent="0.3">
      <c r="A3" s="83" t="s">
        <v>26</v>
      </c>
      <c r="B3" s="84"/>
      <c r="C3" s="84"/>
      <c r="D3" s="84"/>
      <c r="E3" s="84"/>
      <c r="F3" s="84"/>
      <c r="G3" s="84"/>
      <c r="H3" s="85"/>
    </row>
    <row r="4" spans="1:8" ht="14.4" customHeight="1" x14ac:dyDescent="0.3">
      <c r="A4" s="86" t="s">
        <v>328</v>
      </c>
      <c r="B4" s="87"/>
      <c r="C4" s="87"/>
      <c r="D4" s="87"/>
      <c r="E4" s="87"/>
      <c r="F4" s="87"/>
      <c r="G4" s="87"/>
      <c r="H4" s="88"/>
    </row>
    <row r="5" spans="1:8" ht="14.4" customHeight="1" x14ac:dyDescent="0.3">
      <c r="A5" s="75" t="s">
        <v>335</v>
      </c>
      <c r="B5" s="87"/>
      <c r="C5" s="87"/>
      <c r="D5" s="87"/>
      <c r="E5" s="87"/>
      <c r="F5" s="87"/>
      <c r="G5" s="87"/>
      <c r="H5" s="88"/>
    </row>
    <row r="6" spans="1:8" ht="14.4" customHeight="1" x14ac:dyDescent="0.3">
      <c r="A6" s="75" t="s">
        <v>336</v>
      </c>
      <c r="B6" s="76"/>
      <c r="C6" s="76"/>
      <c r="D6" s="76"/>
      <c r="E6" s="76"/>
      <c r="F6" s="76"/>
      <c r="G6" s="76"/>
      <c r="H6" s="77"/>
    </row>
    <row r="7" spans="1:8" ht="15.75" customHeight="1" x14ac:dyDescent="0.3">
      <c r="A7" s="75" t="s">
        <v>337</v>
      </c>
      <c r="B7" s="76"/>
      <c r="C7" s="76"/>
      <c r="D7" s="76"/>
      <c r="E7" s="76"/>
      <c r="F7" s="76"/>
      <c r="G7" s="76"/>
      <c r="H7" s="77"/>
    </row>
    <row r="8" spans="1:8" ht="15.75" customHeight="1" x14ac:dyDescent="0.3">
      <c r="A8" s="75" t="s">
        <v>374</v>
      </c>
      <c r="B8" s="76"/>
      <c r="C8" s="76"/>
      <c r="D8" s="76"/>
      <c r="E8" s="76"/>
      <c r="F8" s="76"/>
      <c r="G8" s="76"/>
      <c r="H8" s="77"/>
    </row>
    <row r="9" spans="1:8" ht="15.75" customHeight="1" x14ac:dyDescent="0.3">
      <c r="A9" s="75" t="s">
        <v>373</v>
      </c>
      <c r="B9" s="76"/>
      <c r="C9" s="76"/>
      <c r="D9" s="76"/>
      <c r="E9" s="76"/>
      <c r="F9" s="76"/>
      <c r="G9" s="76"/>
      <c r="H9" s="77"/>
    </row>
    <row r="10" spans="1:8" ht="15.75" customHeight="1" x14ac:dyDescent="0.3">
      <c r="A10" s="90" t="s">
        <v>372</v>
      </c>
      <c r="B10" s="91"/>
      <c r="C10" s="91"/>
      <c r="D10" s="91"/>
      <c r="E10" s="91"/>
      <c r="F10" s="91"/>
      <c r="G10" s="91"/>
      <c r="H10" s="92"/>
    </row>
    <row r="11" spans="1:8" ht="15.75" customHeight="1" x14ac:dyDescent="0.3">
      <c r="A11" s="93" t="s">
        <v>329</v>
      </c>
      <c r="B11" s="93"/>
      <c r="C11" s="94"/>
      <c r="D11" s="94"/>
      <c r="E11" s="94"/>
      <c r="F11" s="94"/>
      <c r="G11" s="94"/>
      <c r="H11" s="94"/>
    </row>
    <row r="12" spans="1:8" ht="15.75" customHeight="1" x14ac:dyDescent="0.3">
      <c r="A12" s="93" t="s">
        <v>330</v>
      </c>
      <c r="B12" s="93"/>
      <c r="C12" s="93"/>
      <c r="D12" s="93"/>
      <c r="E12" s="93"/>
      <c r="F12" s="93"/>
      <c r="G12" s="93"/>
      <c r="H12" s="93"/>
    </row>
    <row r="13" spans="1:8" ht="22.5" customHeight="1" x14ac:dyDescent="0.4">
      <c r="A13" s="114" t="s">
        <v>39</v>
      </c>
      <c r="B13" s="115"/>
      <c r="C13" s="115"/>
      <c r="D13" s="115"/>
      <c r="E13" s="115"/>
      <c r="F13" s="115"/>
      <c r="G13" s="115"/>
      <c r="H13" s="115"/>
    </row>
    <row r="14" spans="1:8" ht="22.5" customHeight="1" x14ac:dyDescent="0.3">
      <c r="A14" s="116" t="s">
        <v>40</v>
      </c>
      <c r="B14" s="81"/>
      <c r="C14" s="81"/>
      <c r="D14" s="81"/>
      <c r="E14" s="81"/>
      <c r="F14" s="81"/>
      <c r="G14" s="81"/>
      <c r="H14" s="81"/>
    </row>
    <row r="15" spans="1:8" s="61" customFormat="1" ht="55.2" x14ac:dyDescent="0.3">
      <c r="A15" s="58" t="s">
        <v>13</v>
      </c>
      <c r="B15" s="58" t="s">
        <v>12</v>
      </c>
      <c r="C15" s="59" t="s">
        <v>11</v>
      </c>
      <c r="D15" s="60" t="s">
        <v>10</v>
      </c>
      <c r="E15" s="60" t="s">
        <v>9</v>
      </c>
      <c r="F15" s="60" t="s">
        <v>8</v>
      </c>
      <c r="G15" s="60" t="s">
        <v>7</v>
      </c>
      <c r="H15" s="60" t="s">
        <v>25</v>
      </c>
    </row>
    <row r="16" spans="1:8" s="61" customFormat="1" ht="26.4" x14ac:dyDescent="0.3">
      <c r="A16" s="62">
        <v>1</v>
      </c>
      <c r="B16" s="63" t="s">
        <v>301</v>
      </c>
      <c r="C16" s="63" t="s">
        <v>137</v>
      </c>
      <c r="D16" s="63" t="s">
        <v>222</v>
      </c>
      <c r="E16" s="62">
        <v>1</v>
      </c>
      <c r="F16" s="62" t="s">
        <v>0</v>
      </c>
      <c r="G16" s="64">
        <f>E16*6</f>
        <v>6</v>
      </c>
      <c r="H16" s="63" t="s">
        <v>137</v>
      </c>
    </row>
    <row r="17" spans="1:8" s="61" customFormat="1" ht="26.25" customHeight="1" x14ac:dyDescent="0.3">
      <c r="A17" s="62">
        <v>2</v>
      </c>
      <c r="B17" s="63" t="s">
        <v>302</v>
      </c>
      <c r="C17" s="63" t="s">
        <v>137</v>
      </c>
      <c r="D17" s="63" t="s">
        <v>222</v>
      </c>
      <c r="E17" s="62">
        <v>1</v>
      </c>
      <c r="F17" s="62" t="s">
        <v>0</v>
      </c>
      <c r="G17" s="64">
        <f t="shared" ref="G17:G58" si="0">E17*6</f>
        <v>6</v>
      </c>
      <c r="H17" s="63" t="s">
        <v>137</v>
      </c>
    </row>
    <row r="18" spans="1:8" s="61" customFormat="1" ht="26.25" customHeight="1" x14ac:dyDescent="0.3">
      <c r="A18" s="62">
        <v>3</v>
      </c>
      <c r="B18" s="63" t="s">
        <v>180</v>
      </c>
      <c r="C18" s="63" t="s">
        <v>137</v>
      </c>
      <c r="D18" s="63" t="s">
        <v>222</v>
      </c>
      <c r="E18" s="62">
        <v>1</v>
      </c>
      <c r="F18" s="62" t="s">
        <v>0</v>
      </c>
      <c r="G18" s="64">
        <f t="shared" si="0"/>
        <v>6</v>
      </c>
      <c r="H18" s="63" t="s">
        <v>137</v>
      </c>
    </row>
    <row r="19" spans="1:8" s="61" customFormat="1" ht="26.25" customHeight="1" x14ac:dyDescent="0.3">
      <c r="A19" s="62">
        <v>4</v>
      </c>
      <c r="B19" s="63" t="s">
        <v>303</v>
      </c>
      <c r="C19" s="63" t="s">
        <v>137</v>
      </c>
      <c r="D19" s="63" t="s">
        <v>222</v>
      </c>
      <c r="E19" s="62">
        <v>1</v>
      </c>
      <c r="F19" s="62" t="s">
        <v>0</v>
      </c>
      <c r="G19" s="64">
        <f t="shared" si="0"/>
        <v>6</v>
      </c>
      <c r="H19" s="63" t="s">
        <v>137</v>
      </c>
    </row>
    <row r="20" spans="1:8" s="61" customFormat="1" ht="26.25" customHeight="1" x14ac:dyDescent="0.3">
      <c r="A20" s="62">
        <v>5</v>
      </c>
      <c r="B20" s="63" t="s">
        <v>181</v>
      </c>
      <c r="C20" s="63" t="s">
        <v>137</v>
      </c>
      <c r="D20" s="63" t="s">
        <v>222</v>
      </c>
      <c r="E20" s="62">
        <v>1</v>
      </c>
      <c r="F20" s="62" t="s">
        <v>0</v>
      </c>
      <c r="G20" s="64">
        <f t="shared" si="0"/>
        <v>6</v>
      </c>
      <c r="H20" s="63" t="s">
        <v>137</v>
      </c>
    </row>
    <row r="21" spans="1:8" s="61" customFormat="1" ht="26.25" customHeight="1" x14ac:dyDescent="0.3">
      <c r="A21" s="62">
        <v>6</v>
      </c>
      <c r="B21" s="63" t="s">
        <v>304</v>
      </c>
      <c r="C21" s="63" t="s">
        <v>137</v>
      </c>
      <c r="D21" s="63" t="s">
        <v>222</v>
      </c>
      <c r="E21" s="62">
        <v>1</v>
      </c>
      <c r="F21" s="62" t="s">
        <v>0</v>
      </c>
      <c r="G21" s="64">
        <f t="shared" si="0"/>
        <v>6</v>
      </c>
      <c r="H21" s="63" t="s">
        <v>137</v>
      </c>
    </row>
    <row r="22" spans="1:8" s="61" customFormat="1" ht="26.25" customHeight="1" x14ac:dyDescent="0.3">
      <c r="A22" s="62">
        <v>7</v>
      </c>
      <c r="B22" s="63" t="s">
        <v>305</v>
      </c>
      <c r="C22" s="63" t="s">
        <v>137</v>
      </c>
      <c r="D22" s="63" t="s">
        <v>222</v>
      </c>
      <c r="E22" s="62">
        <v>1</v>
      </c>
      <c r="F22" s="62" t="s">
        <v>0</v>
      </c>
      <c r="G22" s="64">
        <f t="shared" si="0"/>
        <v>6</v>
      </c>
      <c r="H22" s="63" t="s">
        <v>137</v>
      </c>
    </row>
    <row r="23" spans="1:8" s="61" customFormat="1" ht="26.25" customHeight="1" x14ac:dyDescent="0.3">
      <c r="A23" s="62">
        <v>8</v>
      </c>
      <c r="B23" s="63" t="s">
        <v>306</v>
      </c>
      <c r="C23" s="63" t="s">
        <v>137</v>
      </c>
      <c r="D23" s="63" t="s">
        <v>222</v>
      </c>
      <c r="E23" s="62">
        <v>1</v>
      </c>
      <c r="F23" s="62" t="s">
        <v>0</v>
      </c>
      <c r="G23" s="64">
        <f t="shared" si="0"/>
        <v>6</v>
      </c>
      <c r="H23" s="63" t="s">
        <v>137</v>
      </c>
    </row>
    <row r="24" spans="1:8" s="61" customFormat="1" ht="42" x14ac:dyDescent="0.3">
      <c r="A24" s="62">
        <v>9</v>
      </c>
      <c r="B24" s="65" t="s">
        <v>310</v>
      </c>
      <c r="C24" s="63" t="s">
        <v>137</v>
      </c>
      <c r="D24" s="63" t="s">
        <v>222</v>
      </c>
      <c r="E24" s="62">
        <v>1</v>
      </c>
      <c r="F24" s="62" t="s">
        <v>0</v>
      </c>
      <c r="G24" s="64">
        <f t="shared" si="0"/>
        <v>6</v>
      </c>
      <c r="H24" s="63" t="s">
        <v>137</v>
      </c>
    </row>
    <row r="25" spans="1:8" s="61" customFormat="1" ht="42" x14ac:dyDescent="0.3">
      <c r="A25" s="62">
        <v>10</v>
      </c>
      <c r="B25" s="65" t="s">
        <v>311</v>
      </c>
      <c r="C25" s="63" t="s">
        <v>137</v>
      </c>
      <c r="D25" s="63" t="s">
        <v>222</v>
      </c>
      <c r="E25" s="62">
        <v>1</v>
      </c>
      <c r="F25" s="62" t="s">
        <v>0</v>
      </c>
      <c r="G25" s="64">
        <f t="shared" si="0"/>
        <v>6</v>
      </c>
      <c r="H25" s="63" t="s">
        <v>137</v>
      </c>
    </row>
    <row r="26" spans="1:8" s="61" customFormat="1" ht="42" x14ac:dyDescent="0.3">
      <c r="A26" s="62">
        <v>11</v>
      </c>
      <c r="B26" s="65" t="s">
        <v>312</v>
      </c>
      <c r="C26" s="63" t="s">
        <v>137</v>
      </c>
      <c r="D26" s="63" t="s">
        <v>222</v>
      </c>
      <c r="E26" s="62">
        <v>1</v>
      </c>
      <c r="F26" s="62" t="s">
        <v>0</v>
      </c>
      <c r="G26" s="64">
        <f t="shared" si="0"/>
        <v>6</v>
      </c>
      <c r="H26" s="63" t="s">
        <v>137</v>
      </c>
    </row>
    <row r="27" spans="1:8" s="61" customFormat="1" ht="26.25" customHeight="1" x14ac:dyDescent="0.3">
      <c r="A27" s="62">
        <v>12</v>
      </c>
      <c r="B27" s="65" t="s">
        <v>182</v>
      </c>
      <c r="C27" s="63" t="s">
        <v>137</v>
      </c>
      <c r="D27" s="63" t="s">
        <v>222</v>
      </c>
      <c r="E27" s="62">
        <v>1</v>
      </c>
      <c r="F27" s="62" t="s">
        <v>0</v>
      </c>
      <c r="G27" s="64">
        <f t="shared" si="0"/>
        <v>6</v>
      </c>
      <c r="H27" s="63" t="s">
        <v>137</v>
      </c>
    </row>
    <row r="28" spans="1:8" s="61" customFormat="1" ht="55.8" x14ac:dyDescent="0.3">
      <c r="A28" s="62">
        <v>13</v>
      </c>
      <c r="B28" s="65" t="s">
        <v>307</v>
      </c>
      <c r="C28" s="63" t="s">
        <v>137</v>
      </c>
      <c r="D28" s="63" t="s">
        <v>222</v>
      </c>
      <c r="E28" s="62">
        <v>14</v>
      </c>
      <c r="F28" s="62" t="s">
        <v>0</v>
      </c>
      <c r="G28" s="64">
        <f t="shared" si="0"/>
        <v>84</v>
      </c>
      <c r="H28" s="63" t="s">
        <v>137</v>
      </c>
    </row>
    <row r="29" spans="1:8" s="61" customFormat="1" ht="26.25" customHeight="1" x14ac:dyDescent="0.3">
      <c r="A29" s="62">
        <v>14</v>
      </c>
      <c r="B29" s="65" t="s">
        <v>313</v>
      </c>
      <c r="C29" s="63" t="s">
        <v>137</v>
      </c>
      <c r="D29" s="63" t="s">
        <v>222</v>
      </c>
      <c r="E29" s="62">
        <v>1</v>
      </c>
      <c r="F29" s="62" t="s">
        <v>0</v>
      </c>
      <c r="G29" s="64">
        <f t="shared" si="0"/>
        <v>6</v>
      </c>
      <c r="H29" s="63" t="s">
        <v>137</v>
      </c>
    </row>
    <row r="30" spans="1:8" s="61" customFormat="1" ht="26.25" customHeight="1" x14ac:dyDescent="0.3">
      <c r="A30" s="62">
        <v>15</v>
      </c>
      <c r="B30" s="63" t="s">
        <v>314</v>
      </c>
      <c r="C30" s="63" t="s">
        <v>137</v>
      </c>
      <c r="D30" s="63" t="s">
        <v>222</v>
      </c>
      <c r="E30" s="62">
        <v>2</v>
      </c>
      <c r="F30" s="62" t="s">
        <v>0</v>
      </c>
      <c r="G30" s="64">
        <f t="shared" si="0"/>
        <v>12</v>
      </c>
      <c r="H30" s="63" t="s">
        <v>137</v>
      </c>
    </row>
    <row r="31" spans="1:8" s="61" customFormat="1" ht="26.25" customHeight="1" x14ac:dyDescent="0.3">
      <c r="A31" s="62">
        <v>16</v>
      </c>
      <c r="B31" s="63" t="s">
        <v>315</v>
      </c>
      <c r="C31" s="63" t="s">
        <v>137</v>
      </c>
      <c r="D31" s="63" t="s">
        <v>222</v>
      </c>
      <c r="E31" s="62">
        <v>4</v>
      </c>
      <c r="F31" s="62" t="s">
        <v>0</v>
      </c>
      <c r="G31" s="64">
        <f t="shared" si="0"/>
        <v>24</v>
      </c>
      <c r="H31" s="63" t="s">
        <v>137</v>
      </c>
    </row>
    <row r="32" spans="1:8" s="61" customFormat="1" ht="26.25" customHeight="1" x14ac:dyDescent="0.3">
      <c r="A32" s="62">
        <v>17</v>
      </c>
      <c r="B32" s="63" t="s">
        <v>316</v>
      </c>
      <c r="C32" s="63" t="s">
        <v>137</v>
      </c>
      <c r="D32" s="63" t="s">
        <v>222</v>
      </c>
      <c r="E32" s="62">
        <v>5</v>
      </c>
      <c r="F32" s="62" t="s">
        <v>0</v>
      </c>
      <c r="G32" s="64">
        <f t="shared" si="0"/>
        <v>30</v>
      </c>
      <c r="H32" s="63" t="s">
        <v>137</v>
      </c>
    </row>
    <row r="33" spans="1:8" s="61" customFormat="1" ht="26.25" customHeight="1" x14ac:dyDescent="0.3">
      <c r="A33" s="62">
        <v>18</v>
      </c>
      <c r="B33" s="66" t="s">
        <v>183</v>
      </c>
      <c r="C33" s="63" t="s">
        <v>137</v>
      </c>
      <c r="D33" s="63" t="s">
        <v>222</v>
      </c>
      <c r="E33" s="62">
        <v>3</v>
      </c>
      <c r="F33" s="62" t="s">
        <v>0</v>
      </c>
      <c r="G33" s="64">
        <f t="shared" si="0"/>
        <v>18</v>
      </c>
      <c r="H33" s="63" t="s">
        <v>137</v>
      </c>
    </row>
    <row r="34" spans="1:8" s="61" customFormat="1" ht="26.25" customHeight="1" x14ac:dyDescent="0.3">
      <c r="A34" s="62">
        <v>19</v>
      </c>
      <c r="B34" s="63" t="s">
        <v>184</v>
      </c>
      <c r="C34" s="63" t="s">
        <v>137</v>
      </c>
      <c r="D34" s="63" t="s">
        <v>222</v>
      </c>
      <c r="E34" s="62">
        <v>1</v>
      </c>
      <c r="F34" s="62" t="s">
        <v>0</v>
      </c>
      <c r="G34" s="64">
        <f t="shared" si="0"/>
        <v>6</v>
      </c>
      <c r="H34" s="63" t="s">
        <v>137</v>
      </c>
    </row>
    <row r="35" spans="1:8" s="61" customFormat="1" ht="26.25" customHeight="1" x14ac:dyDescent="0.3">
      <c r="A35" s="62">
        <v>20</v>
      </c>
      <c r="B35" s="63" t="s">
        <v>185</v>
      </c>
      <c r="C35" s="63" t="s">
        <v>137</v>
      </c>
      <c r="D35" s="63" t="s">
        <v>222</v>
      </c>
      <c r="E35" s="62">
        <v>1</v>
      </c>
      <c r="F35" s="62" t="s">
        <v>0</v>
      </c>
      <c r="G35" s="64">
        <f t="shared" si="0"/>
        <v>6</v>
      </c>
      <c r="H35" s="63" t="s">
        <v>137</v>
      </c>
    </row>
    <row r="36" spans="1:8" s="61" customFormat="1" ht="26.25" customHeight="1" x14ac:dyDescent="0.3">
      <c r="A36" s="62">
        <v>21</v>
      </c>
      <c r="B36" s="63" t="s">
        <v>186</v>
      </c>
      <c r="C36" s="63" t="s">
        <v>137</v>
      </c>
      <c r="D36" s="63" t="s">
        <v>222</v>
      </c>
      <c r="E36" s="62">
        <v>1</v>
      </c>
      <c r="F36" s="62" t="s">
        <v>0</v>
      </c>
      <c r="G36" s="64">
        <f t="shared" si="0"/>
        <v>6</v>
      </c>
      <c r="H36" s="63" t="s">
        <v>137</v>
      </c>
    </row>
    <row r="37" spans="1:8" s="61" customFormat="1" ht="26.25" customHeight="1" x14ac:dyDescent="0.3">
      <c r="A37" s="62">
        <v>22</v>
      </c>
      <c r="B37" s="63" t="s">
        <v>187</v>
      </c>
      <c r="C37" s="63" t="s">
        <v>137</v>
      </c>
      <c r="D37" s="63" t="s">
        <v>222</v>
      </c>
      <c r="E37" s="62">
        <v>1</v>
      </c>
      <c r="F37" s="62" t="s">
        <v>0</v>
      </c>
      <c r="G37" s="64">
        <f t="shared" si="0"/>
        <v>6</v>
      </c>
      <c r="H37" s="63" t="s">
        <v>137</v>
      </c>
    </row>
    <row r="38" spans="1:8" s="61" customFormat="1" ht="39.6" x14ac:dyDescent="0.3">
      <c r="A38" s="62">
        <v>23</v>
      </c>
      <c r="B38" s="63" t="s">
        <v>188</v>
      </c>
      <c r="C38" s="63" t="s">
        <v>137</v>
      </c>
      <c r="D38" s="63" t="s">
        <v>222</v>
      </c>
      <c r="E38" s="62">
        <v>1</v>
      </c>
      <c r="F38" s="62" t="s">
        <v>0</v>
      </c>
      <c r="G38" s="64">
        <f t="shared" si="0"/>
        <v>6</v>
      </c>
      <c r="H38" s="63" t="s">
        <v>137</v>
      </c>
    </row>
    <row r="39" spans="1:8" s="61" customFormat="1" ht="26.4" x14ac:dyDescent="0.3">
      <c r="A39" s="62">
        <v>24</v>
      </c>
      <c r="B39" s="63" t="s">
        <v>189</v>
      </c>
      <c r="C39" s="63" t="s">
        <v>137</v>
      </c>
      <c r="D39" s="63" t="s">
        <v>222</v>
      </c>
      <c r="E39" s="62">
        <v>1</v>
      </c>
      <c r="F39" s="62" t="s">
        <v>0</v>
      </c>
      <c r="G39" s="64">
        <f t="shared" si="0"/>
        <v>6</v>
      </c>
      <c r="H39" s="63" t="s">
        <v>137</v>
      </c>
    </row>
    <row r="40" spans="1:8" s="61" customFormat="1" ht="39.6" x14ac:dyDescent="0.3">
      <c r="A40" s="62">
        <v>25</v>
      </c>
      <c r="B40" s="63" t="s">
        <v>190</v>
      </c>
      <c r="C40" s="63" t="s">
        <v>137</v>
      </c>
      <c r="D40" s="63" t="s">
        <v>222</v>
      </c>
      <c r="E40" s="62">
        <v>2</v>
      </c>
      <c r="F40" s="62" t="s">
        <v>0</v>
      </c>
      <c r="G40" s="64">
        <f t="shared" si="0"/>
        <v>12</v>
      </c>
      <c r="H40" s="63" t="s">
        <v>137</v>
      </c>
    </row>
    <row r="41" spans="1:8" s="61" customFormat="1" ht="26.4" x14ac:dyDescent="0.3">
      <c r="A41" s="62">
        <v>26</v>
      </c>
      <c r="B41" s="63" t="s">
        <v>191</v>
      </c>
      <c r="C41" s="63" t="s">
        <v>137</v>
      </c>
      <c r="D41" s="63" t="s">
        <v>222</v>
      </c>
      <c r="E41" s="62">
        <v>7</v>
      </c>
      <c r="F41" s="62" t="s">
        <v>0</v>
      </c>
      <c r="G41" s="64">
        <f t="shared" si="0"/>
        <v>42</v>
      </c>
      <c r="H41" s="63" t="s">
        <v>137</v>
      </c>
    </row>
    <row r="42" spans="1:8" s="61" customFormat="1" ht="52.8" x14ac:dyDescent="0.3">
      <c r="A42" s="62">
        <v>27</v>
      </c>
      <c r="B42" s="63" t="s">
        <v>317</v>
      </c>
      <c r="C42" s="63" t="s">
        <v>137</v>
      </c>
      <c r="D42" s="63" t="s">
        <v>222</v>
      </c>
      <c r="E42" s="62">
        <v>1</v>
      </c>
      <c r="F42" s="62" t="s">
        <v>0</v>
      </c>
      <c r="G42" s="64">
        <f t="shared" si="0"/>
        <v>6</v>
      </c>
      <c r="H42" s="63" t="s">
        <v>137</v>
      </c>
    </row>
    <row r="43" spans="1:8" s="61" customFormat="1" ht="26.4" x14ac:dyDescent="0.3">
      <c r="A43" s="62">
        <v>28</v>
      </c>
      <c r="B43" s="63" t="s">
        <v>192</v>
      </c>
      <c r="C43" s="63" t="s">
        <v>137</v>
      </c>
      <c r="D43" s="63" t="s">
        <v>222</v>
      </c>
      <c r="E43" s="62">
        <v>1</v>
      </c>
      <c r="F43" s="62" t="s">
        <v>0</v>
      </c>
      <c r="G43" s="64">
        <f t="shared" si="0"/>
        <v>6</v>
      </c>
      <c r="H43" s="63" t="s">
        <v>137</v>
      </c>
    </row>
    <row r="44" spans="1:8" s="61" customFormat="1" ht="26.25" customHeight="1" x14ac:dyDescent="0.3">
      <c r="A44" s="62">
        <v>29</v>
      </c>
      <c r="B44" s="63" t="s">
        <v>318</v>
      </c>
      <c r="C44" s="63" t="s">
        <v>137</v>
      </c>
      <c r="D44" s="63" t="s">
        <v>222</v>
      </c>
      <c r="E44" s="62">
        <v>1</v>
      </c>
      <c r="F44" s="62" t="s">
        <v>0</v>
      </c>
      <c r="G44" s="64">
        <f t="shared" si="0"/>
        <v>6</v>
      </c>
      <c r="H44" s="63" t="s">
        <v>137</v>
      </c>
    </row>
    <row r="45" spans="1:8" s="61" customFormat="1" ht="26.25" customHeight="1" x14ac:dyDescent="0.3">
      <c r="A45" s="62">
        <v>30</v>
      </c>
      <c r="B45" s="63" t="s">
        <v>193</v>
      </c>
      <c r="C45" s="63" t="s">
        <v>137</v>
      </c>
      <c r="D45" s="63" t="s">
        <v>222</v>
      </c>
      <c r="E45" s="62">
        <v>1</v>
      </c>
      <c r="F45" s="62" t="s">
        <v>0</v>
      </c>
      <c r="G45" s="64">
        <f t="shared" si="0"/>
        <v>6</v>
      </c>
      <c r="H45" s="63" t="s">
        <v>137</v>
      </c>
    </row>
    <row r="46" spans="1:8" s="61" customFormat="1" ht="52.8" x14ac:dyDescent="0.3">
      <c r="A46" s="62">
        <v>31</v>
      </c>
      <c r="B46" s="63" t="s">
        <v>194</v>
      </c>
      <c r="C46" s="63" t="s">
        <v>137</v>
      </c>
      <c r="D46" s="63" t="s">
        <v>222</v>
      </c>
      <c r="E46" s="62">
        <v>4</v>
      </c>
      <c r="F46" s="62" t="s">
        <v>0</v>
      </c>
      <c r="G46" s="64">
        <f t="shared" si="0"/>
        <v>24</v>
      </c>
      <c r="H46" s="63" t="s">
        <v>137</v>
      </c>
    </row>
    <row r="47" spans="1:8" s="61" customFormat="1" ht="39.6" x14ac:dyDescent="0.3">
      <c r="A47" s="62">
        <v>32</v>
      </c>
      <c r="B47" s="63" t="s">
        <v>195</v>
      </c>
      <c r="C47" s="63" t="s">
        <v>137</v>
      </c>
      <c r="D47" s="63" t="s">
        <v>222</v>
      </c>
      <c r="E47" s="62">
        <v>4</v>
      </c>
      <c r="F47" s="62" t="s">
        <v>0</v>
      </c>
      <c r="G47" s="64">
        <f t="shared" si="0"/>
        <v>24</v>
      </c>
      <c r="H47" s="63" t="s">
        <v>137</v>
      </c>
    </row>
    <row r="48" spans="1:8" s="61" customFormat="1" ht="39.6" x14ac:dyDescent="0.3">
      <c r="A48" s="62">
        <v>33</v>
      </c>
      <c r="B48" s="63" t="s">
        <v>196</v>
      </c>
      <c r="C48" s="63" t="s">
        <v>137</v>
      </c>
      <c r="D48" s="63" t="s">
        <v>222</v>
      </c>
      <c r="E48" s="62">
        <v>2</v>
      </c>
      <c r="F48" s="62" t="s">
        <v>0</v>
      </c>
      <c r="G48" s="64">
        <f t="shared" si="0"/>
        <v>12</v>
      </c>
      <c r="H48" s="63" t="s">
        <v>137</v>
      </c>
    </row>
    <row r="49" spans="1:8" s="61" customFormat="1" ht="66" x14ac:dyDescent="0.3">
      <c r="A49" s="62">
        <v>34</v>
      </c>
      <c r="B49" s="63" t="s">
        <v>197</v>
      </c>
      <c r="C49" s="63" t="s">
        <v>137</v>
      </c>
      <c r="D49" s="63" t="s">
        <v>222</v>
      </c>
      <c r="E49" s="62">
        <v>2</v>
      </c>
      <c r="F49" s="62" t="s">
        <v>0</v>
      </c>
      <c r="G49" s="64">
        <f t="shared" si="0"/>
        <v>12</v>
      </c>
      <c r="H49" s="63" t="s">
        <v>137</v>
      </c>
    </row>
    <row r="50" spans="1:8" s="61" customFormat="1" ht="52.8" x14ac:dyDescent="0.3">
      <c r="A50" s="62">
        <v>35</v>
      </c>
      <c r="B50" s="63" t="s">
        <v>198</v>
      </c>
      <c r="C50" s="63" t="s">
        <v>137</v>
      </c>
      <c r="D50" s="63" t="s">
        <v>222</v>
      </c>
      <c r="E50" s="62">
        <v>4</v>
      </c>
      <c r="F50" s="62" t="s">
        <v>0</v>
      </c>
      <c r="G50" s="64">
        <f t="shared" si="0"/>
        <v>24</v>
      </c>
      <c r="H50" s="63" t="s">
        <v>137</v>
      </c>
    </row>
    <row r="51" spans="1:8" s="61" customFormat="1" ht="26.25" customHeight="1" x14ac:dyDescent="0.3">
      <c r="A51" s="62">
        <v>36</v>
      </c>
      <c r="B51" s="63" t="s">
        <v>199</v>
      </c>
      <c r="C51" s="63" t="s">
        <v>137</v>
      </c>
      <c r="D51" s="63" t="s">
        <v>222</v>
      </c>
      <c r="E51" s="62">
        <v>10</v>
      </c>
      <c r="F51" s="62" t="s">
        <v>0</v>
      </c>
      <c r="G51" s="64">
        <f t="shared" si="0"/>
        <v>60</v>
      </c>
      <c r="H51" s="63" t="s">
        <v>137</v>
      </c>
    </row>
    <row r="52" spans="1:8" s="61" customFormat="1" ht="26.25" customHeight="1" x14ac:dyDescent="0.3">
      <c r="A52" s="62">
        <v>37</v>
      </c>
      <c r="B52" s="63" t="s">
        <v>200</v>
      </c>
      <c r="C52" s="63" t="s">
        <v>137</v>
      </c>
      <c r="D52" s="63" t="s">
        <v>222</v>
      </c>
      <c r="E52" s="62">
        <v>1</v>
      </c>
      <c r="F52" s="62" t="s">
        <v>0</v>
      </c>
      <c r="G52" s="64">
        <f t="shared" si="0"/>
        <v>6</v>
      </c>
      <c r="H52" s="63" t="s">
        <v>137</v>
      </c>
    </row>
    <row r="53" spans="1:8" s="61" customFormat="1" ht="66" x14ac:dyDescent="0.3">
      <c r="A53" s="62">
        <v>38</v>
      </c>
      <c r="B53" s="63" t="s">
        <v>201</v>
      </c>
      <c r="C53" s="63" t="s">
        <v>137</v>
      </c>
      <c r="D53" s="63" t="s">
        <v>222</v>
      </c>
      <c r="E53" s="62">
        <v>1</v>
      </c>
      <c r="F53" s="62" t="s">
        <v>0</v>
      </c>
      <c r="G53" s="64">
        <f t="shared" si="0"/>
        <v>6</v>
      </c>
      <c r="H53" s="63" t="s">
        <v>137</v>
      </c>
    </row>
    <row r="54" spans="1:8" s="61" customFormat="1" ht="66" x14ac:dyDescent="0.3">
      <c r="A54" s="62">
        <v>39</v>
      </c>
      <c r="B54" s="63" t="s">
        <v>202</v>
      </c>
      <c r="C54" s="63" t="s">
        <v>137</v>
      </c>
      <c r="D54" s="63" t="s">
        <v>222</v>
      </c>
      <c r="E54" s="62">
        <v>1</v>
      </c>
      <c r="F54" s="62" t="s">
        <v>0</v>
      </c>
      <c r="G54" s="64">
        <f t="shared" si="0"/>
        <v>6</v>
      </c>
      <c r="H54" s="63" t="s">
        <v>137</v>
      </c>
    </row>
    <row r="55" spans="1:8" s="61" customFormat="1" ht="52.8" x14ac:dyDescent="0.3">
      <c r="A55" s="62">
        <v>40</v>
      </c>
      <c r="B55" s="63" t="s">
        <v>203</v>
      </c>
      <c r="C55" s="63" t="s">
        <v>137</v>
      </c>
      <c r="D55" s="63" t="s">
        <v>222</v>
      </c>
      <c r="E55" s="62">
        <v>1</v>
      </c>
      <c r="F55" s="62" t="s">
        <v>0</v>
      </c>
      <c r="G55" s="64">
        <f t="shared" si="0"/>
        <v>6</v>
      </c>
      <c r="H55" s="63" t="s">
        <v>137</v>
      </c>
    </row>
    <row r="56" spans="1:8" s="61" customFormat="1" ht="39.6" x14ac:dyDescent="0.3">
      <c r="A56" s="62">
        <v>41</v>
      </c>
      <c r="B56" s="63" t="s">
        <v>204</v>
      </c>
      <c r="C56" s="63" t="s">
        <v>137</v>
      </c>
      <c r="D56" s="63" t="s">
        <v>222</v>
      </c>
      <c r="E56" s="62">
        <v>1</v>
      </c>
      <c r="F56" s="62" t="s">
        <v>0</v>
      </c>
      <c r="G56" s="64">
        <f t="shared" si="0"/>
        <v>6</v>
      </c>
      <c r="H56" s="63" t="s">
        <v>137</v>
      </c>
    </row>
    <row r="57" spans="1:8" s="61" customFormat="1" ht="39.6" x14ac:dyDescent="0.3">
      <c r="A57" s="62">
        <v>42</v>
      </c>
      <c r="B57" s="63" t="s">
        <v>205</v>
      </c>
      <c r="C57" s="63" t="s">
        <v>137</v>
      </c>
      <c r="D57" s="63" t="s">
        <v>222</v>
      </c>
      <c r="E57" s="62">
        <v>4</v>
      </c>
      <c r="F57" s="62" t="s">
        <v>0</v>
      </c>
      <c r="G57" s="64">
        <f t="shared" si="0"/>
        <v>24</v>
      </c>
      <c r="H57" s="63" t="s">
        <v>137</v>
      </c>
    </row>
    <row r="58" spans="1:8" s="61" customFormat="1" ht="92.4" x14ac:dyDescent="0.3">
      <c r="A58" s="62">
        <v>43</v>
      </c>
      <c r="B58" s="63" t="s">
        <v>206</v>
      </c>
      <c r="C58" s="63" t="s">
        <v>137</v>
      </c>
      <c r="D58" s="63" t="s">
        <v>222</v>
      </c>
      <c r="E58" s="62">
        <v>1</v>
      </c>
      <c r="F58" s="62" t="s">
        <v>0</v>
      </c>
      <c r="G58" s="64">
        <f t="shared" si="0"/>
        <v>6</v>
      </c>
      <c r="H58" s="63" t="s">
        <v>137</v>
      </c>
    </row>
    <row r="59" spans="1:8" s="61" customFormat="1" ht="26.25" customHeight="1" x14ac:dyDescent="0.3">
      <c r="A59" s="62">
        <v>44</v>
      </c>
      <c r="B59" s="63" t="s">
        <v>207</v>
      </c>
      <c r="C59" s="63" t="s">
        <v>137</v>
      </c>
      <c r="D59" s="63" t="s">
        <v>222</v>
      </c>
      <c r="E59" s="62">
        <v>4</v>
      </c>
      <c r="F59" s="62" t="s">
        <v>0</v>
      </c>
      <c r="G59" s="64">
        <f t="shared" ref="G59:G75" si="1">E59*12</f>
        <v>48</v>
      </c>
      <c r="H59" s="63" t="s">
        <v>137</v>
      </c>
    </row>
    <row r="60" spans="1:8" s="61" customFormat="1" ht="26.25" customHeight="1" x14ac:dyDescent="0.3">
      <c r="A60" s="62">
        <v>45</v>
      </c>
      <c r="B60" s="63" t="s">
        <v>208</v>
      </c>
      <c r="C60" s="63" t="s">
        <v>137</v>
      </c>
      <c r="D60" s="63" t="s">
        <v>222</v>
      </c>
      <c r="E60" s="62">
        <v>2</v>
      </c>
      <c r="F60" s="62" t="s">
        <v>0</v>
      </c>
      <c r="G60" s="64">
        <f t="shared" si="1"/>
        <v>24</v>
      </c>
      <c r="H60" s="63" t="s">
        <v>137</v>
      </c>
    </row>
    <row r="61" spans="1:8" s="61" customFormat="1" ht="26.25" customHeight="1" x14ac:dyDescent="0.3">
      <c r="A61" s="62">
        <v>46</v>
      </c>
      <c r="B61" s="63" t="s">
        <v>209</v>
      </c>
      <c r="C61" s="63" t="s">
        <v>137</v>
      </c>
      <c r="D61" s="63" t="s">
        <v>222</v>
      </c>
      <c r="E61" s="62">
        <v>8</v>
      </c>
      <c r="F61" s="62" t="s">
        <v>0</v>
      </c>
      <c r="G61" s="64">
        <f t="shared" si="1"/>
        <v>96</v>
      </c>
      <c r="H61" s="63" t="s">
        <v>137</v>
      </c>
    </row>
    <row r="62" spans="1:8" s="61" customFormat="1" ht="26.25" customHeight="1" x14ac:dyDescent="0.3">
      <c r="A62" s="62">
        <v>47</v>
      </c>
      <c r="B62" s="63" t="s">
        <v>210</v>
      </c>
      <c r="C62" s="63" t="s">
        <v>137</v>
      </c>
      <c r="D62" s="63" t="s">
        <v>222</v>
      </c>
      <c r="E62" s="62">
        <v>4</v>
      </c>
      <c r="F62" s="62" t="s">
        <v>0</v>
      </c>
      <c r="G62" s="64">
        <f t="shared" si="1"/>
        <v>48</v>
      </c>
      <c r="H62" s="63" t="s">
        <v>137</v>
      </c>
    </row>
    <row r="63" spans="1:8" s="61" customFormat="1" ht="39.6" x14ac:dyDescent="0.3">
      <c r="A63" s="62">
        <v>48</v>
      </c>
      <c r="B63" s="63" t="s">
        <v>211</v>
      </c>
      <c r="C63" s="63" t="s">
        <v>137</v>
      </c>
      <c r="D63" s="63" t="s">
        <v>222</v>
      </c>
      <c r="E63" s="62">
        <v>45</v>
      </c>
      <c r="F63" s="62" t="s">
        <v>0</v>
      </c>
      <c r="G63" s="64">
        <f t="shared" si="1"/>
        <v>540</v>
      </c>
      <c r="H63" s="63" t="s">
        <v>137</v>
      </c>
    </row>
    <row r="64" spans="1:8" s="61" customFormat="1" ht="26.25" customHeight="1" x14ac:dyDescent="0.3">
      <c r="A64" s="62">
        <v>49</v>
      </c>
      <c r="B64" s="63" t="s">
        <v>212</v>
      </c>
      <c r="C64" s="63" t="s">
        <v>137</v>
      </c>
      <c r="D64" s="63" t="s">
        <v>222</v>
      </c>
      <c r="E64" s="62">
        <v>10</v>
      </c>
      <c r="F64" s="62" t="s">
        <v>0</v>
      </c>
      <c r="G64" s="64">
        <f t="shared" si="1"/>
        <v>120</v>
      </c>
      <c r="H64" s="63" t="s">
        <v>137</v>
      </c>
    </row>
    <row r="65" spans="1:8" s="61" customFormat="1" ht="26.25" customHeight="1" x14ac:dyDescent="0.3">
      <c r="A65" s="62">
        <v>50</v>
      </c>
      <c r="B65" s="63" t="s">
        <v>213</v>
      </c>
      <c r="C65" s="63" t="s">
        <v>137</v>
      </c>
      <c r="D65" s="63" t="s">
        <v>222</v>
      </c>
      <c r="E65" s="62">
        <v>25</v>
      </c>
      <c r="F65" s="62" t="s">
        <v>0</v>
      </c>
      <c r="G65" s="64">
        <f t="shared" si="1"/>
        <v>300</v>
      </c>
      <c r="H65" s="63" t="s">
        <v>137</v>
      </c>
    </row>
    <row r="66" spans="1:8" s="61" customFormat="1" ht="26.25" customHeight="1" x14ac:dyDescent="0.3">
      <c r="A66" s="62">
        <v>51</v>
      </c>
      <c r="B66" s="63" t="s">
        <v>214</v>
      </c>
      <c r="C66" s="63" t="s">
        <v>137</v>
      </c>
      <c r="D66" s="63" t="s">
        <v>222</v>
      </c>
      <c r="E66" s="62">
        <v>30</v>
      </c>
      <c r="F66" s="62" t="s">
        <v>0</v>
      </c>
      <c r="G66" s="64">
        <f t="shared" si="1"/>
        <v>360</v>
      </c>
      <c r="H66" s="63" t="s">
        <v>137</v>
      </c>
    </row>
    <row r="67" spans="1:8" s="61" customFormat="1" ht="26.25" customHeight="1" x14ac:dyDescent="0.3">
      <c r="A67" s="62">
        <v>52</v>
      </c>
      <c r="B67" s="63" t="s">
        <v>215</v>
      </c>
      <c r="C67" s="63" t="s">
        <v>137</v>
      </c>
      <c r="D67" s="63" t="s">
        <v>222</v>
      </c>
      <c r="E67" s="62">
        <v>3</v>
      </c>
      <c r="F67" s="62" t="s">
        <v>0</v>
      </c>
      <c r="G67" s="64">
        <f t="shared" si="1"/>
        <v>36</v>
      </c>
      <c r="H67" s="63" t="s">
        <v>137</v>
      </c>
    </row>
    <row r="68" spans="1:8" s="61" customFormat="1" ht="26.25" customHeight="1" x14ac:dyDescent="0.3">
      <c r="A68" s="62">
        <v>53</v>
      </c>
      <c r="B68" s="63" t="s">
        <v>216</v>
      </c>
      <c r="C68" s="63" t="s">
        <v>137</v>
      </c>
      <c r="D68" s="63" t="s">
        <v>222</v>
      </c>
      <c r="E68" s="62">
        <v>2</v>
      </c>
      <c r="F68" s="62" t="s">
        <v>0</v>
      </c>
      <c r="G68" s="64">
        <f t="shared" si="1"/>
        <v>24</v>
      </c>
      <c r="H68" s="63" t="s">
        <v>137</v>
      </c>
    </row>
    <row r="69" spans="1:8" s="61" customFormat="1" ht="26.25" customHeight="1" x14ac:dyDescent="0.3">
      <c r="A69" s="62">
        <v>54</v>
      </c>
      <c r="B69" s="63" t="s">
        <v>217</v>
      </c>
      <c r="C69" s="63" t="s">
        <v>137</v>
      </c>
      <c r="D69" s="63" t="s">
        <v>222</v>
      </c>
      <c r="E69" s="62">
        <v>5</v>
      </c>
      <c r="F69" s="62" t="s">
        <v>0</v>
      </c>
      <c r="G69" s="64">
        <f t="shared" si="1"/>
        <v>60</v>
      </c>
      <c r="H69" s="63" t="s">
        <v>137</v>
      </c>
    </row>
    <row r="70" spans="1:8" s="61" customFormat="1" ht="26.25" customHeight="1" x14ac:dyDescent="0.3">
      <c r="A70" s="62">
        <v>55</v>
      </c>
      <c r="B70" s="63" t="s">
        <v>218</v>
      </c>
      <c r="C70" s="63" t="s">
        <v>137</v>
      </c>
      <c r="D70" s="63" t="s">
        <v>222</v>
      </c>
      <c r="E70" s="62">
        <v>5</v>
      </c>
      <c r="F70" s="62" t="s">
        <v>0</v>
      </c>
      <c r="G70" s="64">
        <f t="shared" si="1"/>
        <v>60</v>
      </c>
      <c r="H70" s="63" t="s">
        <v>137</v>
      </c>
    </row>
    <row r="71" spans="1:8" s="61" customFormat="1" ht="28.5" customHeight="1" x14ac:dyDescent="0.3">
      <c r="A71" s="62">
        <v>56</v>
      </c>
      <c r="B71" s="63" t="s">
        <v>219</v>
      </c>
      <c r="C71" s="63" t="s">
        <v>137</v>
      </c>
      <c r="D71" s="63" t="s">
        <v>222</v>
      </c>
      <c r="E71" s="62">
        <v>1</v>
      </c>
      <c r="F71" s="62" t="s">
        <v>0</v>
      </c>
      <c r="G71" s="64">
        <f t="shared" si="1"/>
        <v>12</v>
      </c>
      <c r="H71" s="63" t="s">
        <v>137</v>
      </c>
    </row>
    <row r="72" spans="1:8" s="61" customFormat="1" ht="52.8" x14ac:dyDescent="0.3">
      <c r="A72" s="62">
        <v>57</v>
      </c>
      <c r="B72" s="63" t="s">
        <v>308</v>
      </c>
      <c r="C72" s="63" t="s">
        <v>137</v>
      </c>
      <c r="D72" s="63" t="s">
        <v>222</v>
      </c>
      <c r="E72" s="62">
        <v>1</v>
      </c>
      <c r="F72" s="62" t="s">
        <v>0</v>
      </c>
      <c r="G72" s="64">
        <f t="shared" si="1"/>
        <v>12</v>
      </c>
      <c r="H72" s="63" t="s">
        <v>137</v>
      </c>
    </row>
    <row r="73" spans="1:8" s="61" customFormat="1" ht="52.8" x14ac:dyDescent="0.3">
      <c r="A73" s="62">
        <v>58</v>
      </c>
      <c r="B73" s="63" t="s">
        <v>220</v>
      </c>
      <c r="C73" s="63" t="s">
        <v>137</v>
      </c>
      <c r="D73" s="63" t="s">
        <v>222</v>
      </c>
      <c r="E73" s="62">
        <v>2</v>
      </c>
      <c r="F73" s="62" t="s">
        <v>0</v>
      </c>
      <c r="G73" s="64">
        <f>E73*6</f>
        <v>12</v>
      </c>
      <c r="H73" s="63" t="s">
        <v>137</v>
      </c>
    </row>
    <row r="74" spans="1:8" s="61" customFormat="1" ht="52.8" x14ac:dyDescent="0.3">
      <c r="A74" s="62">
        <v>59</v>
      </c>
      <c r="B74" s="63" t="s">
        <v>319</v>
      </c>
      <c r="C74" s="63" t="s">
        <v>137</v>
      </c>
      <c r="D74" s="63" t="s">
        <v>222</v>
      </c>
      <c r="E74" s="62">
        <v>1</v>
      </c>
      <c r="F74" s="62" t="s">
        <v>0</v>
      </c>
      <c r="G74" s="64">
        <f>E74*6</f>
        <v>6</v>
      </c>
      <c r="H74" s="63" t="s">
        <v>137</v>
      </c>
    </row>
    <row r="75" spans="1:8" s="61" customFormat="1" ht="31.5" customHeight="1" x14ac:dyDescent="0.3">
      <c r="A75" s="62">
        <v>60</v>
      </c>
      <c r="B75" s="63" t="s">
        <v>221</v>
      </c>
      <c r="C75" s="63" t="s">
        <v>137</v>
      </c>
      <c r="D75" s="63" t="s">
        <v>222</v>
      </c>
      <c r="E75" s="62">
        <v>2</v>
      </c>
      <c r="F75" s="62" t="s">
        <v>0</v>
      </c>
      <c r="G75" s="64">
        <f t="shared" si="1"/>
        <v>24</v>
      </c>
      <c r="H75" s="63" t="s">
        <v>137</v>
      </c>
    </row>
    <row r="76" spans="1:8" s="61" customFormat="1" ht="14.4" x14ac:dyDescent="0.3">
      <c r="A76" s="62">
        <v>61</v>
      </c>
      <c r="B76" s="63" t="s">
        <v>320</v>
      </c>
      <c r="C76" s="63" t="s">
        <v>137</v>
      </c>
      <c r="D76" s="63" t="s">
        <v>222</v>
      </c>
      <c r="E76" s="62">
        <v>4</v>
      </c>
      <c r="F76" s="62" t="s">
        <v>0</v>
      </c>
      <c r="G76" s="64">
        <f>E76*6</f>
        <v>24</v>
      </c>
      <c r="H76" s="63" t="s">
        <v>137</v>
      </c>
    </row>
    <row r="77" spans="1:8" s="61" customFormat="1" ht="26.4" x14ac:dyDescent="0.3">
      <c r="A77" s="62">
        <v>62</v>
      </c>
      <c r="B77" s="63" t="s">
        <v>223</v>
      </c>
      <c r="C77" s="63" t="s">
        <v>137</v>
      </c>
      <c r="D77" s="63" t="s">
        <v>222</v>
      </c>
      <c r="E77" s="62">
        <v>1</v>
      </c>
      <c r="F77" s="62" t="s">
        <v>0</v>
      </c>
      <c r="G77" s="64">
        <f t="shared" ref="G77:G78" si="2">E77*6</f>
        <v>6</v>
      </c>
      <c r="H77" s="63" t="s">
        <v>137</v>
      </c>
    </row>
    <row r="78" spans="1:8" s="61" customFormat="1" ht="26.4" x14ac:dyDescent="0.3">
      <c r="A78" s="62">
        <v>63</v>
      </c>
      <c r="B78" s="67" t="s">
        <v>224</v>
      </c>
      <c r="C78" s="67" t="s">
        <v>137</v>
      </c>
      <c r="D78" s="67" t="s">
        <v>222</v>
      </c>
      <c r="E78" s="68">
        <v>2</v>
      </c>
      <c r="F78" s="68" t="s">
        <v>0</v>
      </c>
      <c r="G78" s="64">
        <f t="shared" si="2"/>
        <v>12</v>
      </c>
      <c r="H78" s="67" t="s">
        <v>137</v>
      </c>
    </row>
    <row r="79" spans="1:8" s="61" customFormat="1" ht="26.4" x14ac:dyDescent="0.3">
      <c r="A79" s="62">
        <v>64</v>
      </c>
      <c r="B79" s="67" t="s">
        <v>225</v>
      </c>
      <c r="C79" s="67" t="s">
        <v>137</v>
      </c>
      <c r="D79" s="67" t="s">
        <v>288</v>
      </c>
      <c r="E79" s="68">
        <v>3</v>
      </c>
      <c r="F79" s="68" t="s">
        <v>289</v>
      </c>
      <c r="G79" s="64">
        <f t="shared" ref="G79:G86" si="3">E79*6</f>
        <v>18</v>
      </c>
      <c r="H79" s="67" t="s">
        <v>137</v>
      </c>
    </row>
    <row r="80" spans="1:8" s="61" customFormat="1" ht="26.4" x14ac:dyDescent="0.3">
      <c r="A80" s="62">
        <v>65</v>
      </c>
      <c r="B80" s="67" t="s">
        <v>226</v>
      </c>
      <c r="C80" s="67" t="s">
        <v>137</v>
      </c>
      <c r="D80" s="67" t="s">
        <v>288</v>
      </c>
      <c r="E80" s="68">
        <v>20</v>
      </c>
      <c r="F80" s="68" t="s">
        <v>0</v>
      </c>
      <c r="G80" s="64">
        <f t="shared" si="3"/>
        <v>120</v>
      </c>
      <c r="H80" s="67" t="s">
        <v>137</v>
      </c>
    </row>
    <row r="81" spans="1:8" s="61" customFormat="1" ht="26.4" x14ac:dyDescent="0.3">
      <c r="A81" s="62">
        <v>66</v>
      </c>
      <c r="B81" s="67" t="s">
        <v>321</v>
      </c>
      <c r="C81" s="67" t="s">
        <v>137</v>
      </c>
      <c r="D81" s="67" t="s">
        <v>288</v>
      </c>
      <c r="E81" s="68">
        <v>2</v>
      </c>
      <c r="F81" s="68" t="s">
        <v>289</v>
      </c>
      <c r="G81" s="64">
        <f t="shared" si="3"/>
        <v>12</v>
      </c>
      <c r="H81" s="67" t="s">
        <v>137</v>
      </c>
    </row>
    <row r="82" spans="1:8" s="61" customFormat="1" ht="26.4" x14ac:dyDescent="0.3">
      <c r="A82" s="62">
        <v>67</v>
      </c>
      <c r="B82" s="67" t="s">
        <v>227</v>
      </c>
      <c r="C82" s="67" t="s">
        <v>137</v>
      </c>
      <c r="D82" s="67" t="s">
        <v>288</v>
      </c>
      <c r="E82" s="68">
        <v>3</v>
      </c>
      <c r="F82" s="68" t="s">
        <v>289</v>
      </c>
      <c r="G82" s="64">
        <f t="shared" si="3"/>
        <v>18</v>
      </c>
      <c r="H82" s="67" t="s">
        <v>137</v>
      </c>
    </row>
    <row r="83" spans="1:8" s="61" customFormat="1" ht="26.4" x14ac:dyDescent="0.3">
      <c r="A83" s="62">
        <v>68</v>
      </c>
      <c r="B83" s="67" t="s">
        <v>228</v>
      </c>
      <c r="C83" s="67" t="s">
        <v>137</v>
      </c>
      <c r="D83" s="67" t="s">
        <v>288</v>
      </c>
      <c r="E83" s="68">
        <v>10</v>
      </c>
      <c r="F83" s="68" t="s">
        <v>0</v>
      </c>
      <c r="G83" s="64">
        <f t="shared" si="3"/>
        <v>60</v>
      </c>
      <c r="H83" s="67" t="s">
        <v>137</v>
      </c>
    </row>
    <row r="84" spans="1:8" s="61" customFormat="1" ht="26.4" x14ac:dyDescent="0.3">
      <c r="A84" s="62">
        <v>69</v>
      </c>
      <c r="B84" s="67" t="s">
        <v>229</v>
      </c>
      <c r="C84" s="67" t="s">
        <v>137</v>
      </c>
      <c r="D84" s="67" t="s">
        <v>288</v>
      </c>
      <c r="E84" s="68">
        <v>15</v>
      </c>
      <c r="F84" s="68" t="s">
        <v>0</v>
      </c>
      <c r="G84" s="64">
        <f t="shared" si="3"/>
        <v>90</v>
      </c>
      <c r="H84" s="67" t="s">
        <v>137</v>
      </c>
    </row>
    <row r="85" spans="1:8" s="61" customFormat="1" ht="26.4" x14ac:dyDescent="0.3">
      <c r="A85" s="62">
        <v>70</v>
      </c>
      <c r="B85" s="67" t="s">
        <v>230</v>
      </c>
      <c r="C85" s="67" t="s">
        <v>137</v>
      </c>
      <c r="D85" s="67" t="s">
        <v>288</v>
      </c>
      <c r="E85" s="68">
        <v>1</v>
      </c>
      <c r="F85" s="68" t="s">
        <v>0</v>
      </c>
      <c r="G85" s="64">
        <f t="shared" si="3"/>
        <v>6</v>
      </c>
      <c r="H85" s="67" t="s">
        <v>137</v>
      </c>
    </row>
    <row r="86" spans="1:8" s="61" customFormat="1" ht="26.4" x14ac:dyDescent="0.3">
      <c r="A86" s="62">
        <v>71</v>
      </c>
      <c r="B86" s="67" t="s">
        <v>231</v>
      </c>
      <c r="C86" s="67" t="s">
        <v>137</v>
      </c>
      <c r="D86" s="67" t="s">
        <v>288</v>
      </c>
      <c r="E86" s="68">
        <v>2</v>
      </c>
      <c r="F86" s="68" t="s">
        <v>289</v>
      </c>
      <c r="G86" s="64">
        <f t="shared" si="3"/>
        <v>12</v>
      </c>
      <c r="H86" s="67" t="s">
        <v>137</v>
      </c>
    </row>
    <row r="87" spans="1:8" s="61" customFormat="1" ht="39.6" x14ac:dyDescent="0.3">
      <c r="A87" s="62">
        <v>72</v>
      </c>
      <c r="B87" s="67" t="s">
        <v>232</v>
      </c>
      <c r="C87" s="67" t="s">
        <v>137</v>
      </c>
      <c r="D87" s="67" t="s">
        <v>288</v>
      </c>
      <c r="E87" s="68">
        <v>1</v>
      </c>
      <c r="F87" s="68" t="s">
        <v>0</v>
      </c>
      <c r="G87" s="64">
        <f t="shared" ref="G87:G140" si="4">E87*12</f>
        <v>12</v>
      </c>
      <c r="H87" s="67" t="s">
        <v>137</v>
      </c>
    </row>
    <row r="88" spans="1:8" s="61" customFormat="1" ht="26.4" x14ac:dyDescent="0.3">
      <c r="A88" s="62">
        <v>73</v>
      </c>
      <c r="B88" s="67" t="s">
        <v>233</v>
      </c>
      <c r="C88" s="67" t="s">
        <v>137</v>
      </c>
      <c r="D88" s="67" t="s">
        <v>288</v>
      </c>
      <c r="E88" s="68">
        <v>1</v>
      </c>
      <c r="F88" s="68" t="s">
        <v>0</v>
      </c>
      <c r="G88" s="64">
        <f t="shared" si="4"/>
        <v>12</v>
      </c>
      <c r="H88" s="67" t="s">
        <v>137</v>
      </c>
    </row>
    <row r="89" spans="1:8" s="61" customFormat="1" ht="26.4" x14ac:dyDescent="0.3">
      <c r="A89" s="62">
        <v>74</v>
      </c>
      <c r="B89" s="67" t="s">
        <v>234</v>
      </c>
      <c r="C89" s="67" t="s">
        <v>137</v>
      </c>
      <c r="D89" s="67" t="s">
        <v>288</v>
      </c>
      <c r="E89" s="68">
        <v>4</v>
      </c>
      <c r="F89" s="68" t="s">
        <v>0</v>
      </c>
      <c r="G89" s="64">
        <f t="shared" si="4"/>
        <v>48</v>
      </c>
      <c r="H89" s="67" t="s">
        <v>137</v>
      </c>
    </row>
    <row r="90" spans="1:8" s="61" customFormat="1" ht="26.4" x14ac:dyDescent="0.3">
      <c r="A90" s="62">
        <v>75</v>
      </c>
      <c r="B90" s="67" t="s">
        <v>322</v>
      </c>
      <c r="C90" s="67" t="s">
        <v>137</v>
      </c>
      <c r="D90" s="67" t="s">
        <v>288</v>
      </c>
      <c r="E90" s="68">
        <v>1</v>
      </c>
      <c r="F90" s="68" t="s">
        <v>0</v>
      </c>
      <c r="G90" s="64">
        <f t="shared" si="4"/>
        <v>12</v>
      </c>
      <c r="H90" s="67" t="s">
        <v>137</v>
      </c>
    </row>
    <row r="91" spans="1:8" s="61" customFormat="1" ht="26.4" x14ac:dyDescent="0.3">
      <c r="A91" s="62">
        <v>76</v>
      </c>
      <c r="B91" s="67" t="s">
        <v>235</v>
      </c>
      <c r="C91" s="67" t="s">
        <v>137</v>
      </c>
      <c r="D91" s="67" t="s">
        <v>288</v>
      </c>
      <c r="E91" s="68">
        <v>2</v>
      </c>
      <c r="F91" s="68" t="s">
        <v>0</v>
      </c>
      <c r="G91" s="64">
        <f t="shared" si="4"/>
        <v>24</v>
      </c>
      <c r="H91" s="67" t="s">
        <v>137</v>
      </c>
    </row>
    <row r="92" spans="1:8" s="61" customFormat="1" ht="26.4" x14ac:dyDescent="0.3">
      <c r="A92" s="62">
        <v>77</v>
      </c>
      <c r="B92" s="67" t="s">
        <v>236</v>
      </c>
      <c r="C92" s="67" t="s">
        <v>137</v>
      </c>
      <c r="D92" s="67" t="s">
        <v>288</v>
      </c>
      <c r="E92" s="68">
        <v>11</v>
      </c>
      <c r="F92" s="68" t="s">
        <v>0</v>
      </c>
      <c r="G92" s="64">
        <f t="shared" si="4"/>
        <v>132</v>
      </c>
      <c r="H92" s="67" t="s">
        <v>137</v>
      </c>
    </row>
    <row r="93" spans="1:8" s="61" customFormat="1" ht="26.4" x14ac:dyDescent="0.3">
      <c r="A93" s="62">
        <v>78</v>
      </c>
      <c r="B93" s="67" t="s">
        <v>237</v>
      </c>
      <c r="C93" s="67" t="s">
        <v>137</v>
      </c>
      <c r="D93" s="67" t="s">
        <v>288</v>
      </c>
      <c r="E93" s="68">
        <v>1</v>
      </c>
      <c r="F93" s="68" t="s">
        <v>0</v>
      </c>
      <c r="G93" s="64">
        <f t="shared" si="4"/>
        <v>12</v>
      </c>
      <c r="H93" s="67" t="s">
        <v>137</v>
      </c>
    </row>
    <row r="94" spans="1:8" s="61" customFormat="1" ht="26.4" x14ac:dyDescent="0.3">
      <c r="A94" s="62">
        <v>79</v>
      </c>
      <c r="B94" s="67" t="s">
        <v>238</v>
      </c>
      <c r="C94" s="67" t="s">
        <v>137</v>
      </c>
      <c r="D94" s="67" t="s">
        <v>288</v>
      </c>
      <c r="E94" s="68">
        <v>2</v>
      </c>
      <c r="F94" s="68" t="s">
        <v>290</v>
      </c>
      <c r="G94" s="64">
        <f t="shared" si="4"/>
        <v>24</v>
      </c>
      <c r="H94" s="67" t="s">
        <v>137</v>
      </c>
    </row>
    <row r="95" spans="1:8" s="61" customFormat="1" ht="26.4" x14ac:dyDescent="0.3">
      <c r="A95" s="62">
        <v>80</v>
      </c>
      <c r="B95" s="67" t="s">
        <v>239</v>
      </c>
      <c r="C95" s="67" t="s">
        <v>137</v>
      </c>
      <c r="D95" s="67" t="s">
        <v>288</v>
      </c>
      <c r="E95" s="68">
        <v>1</v>
      </c>
      <c r="F95" s="68" t="s">
        <v>290</v>
      </c>
      <c r="G95" s="64">
        <f t="shared" si="4"/>
        <v>12</v>
      </c>
      <c r="H95" s="67" t="s">
        <v>137</v>
      </c>
    </row>
    <row r="96" spans="1:8" s="61" customFormat="1" ht="26.4" x14ac:dyDescent="0.3">
      <c r="A96" s="62">
        <v>81</v>
      </c>
      <c r="B96" s="67" t="s">
        <v>323</v>
      </c>
      <c r="C96" s="67" t="s">
        <v>137</v>
      </c>
      <c r="D96" s="67" t="s">
        <v>288</v>
      </c>
      <c r="E96" s="68">
        <v>2</v>
      </c>
      <c r="F96" s="68" t="s">
        <v>289</v>
      </c>
      <c r="G96" s="64">
        <f t="shared" si="4"/>
        <v>24</v>
      </c>
      <c r="H96" s="67" t="s">
        <v>137</v>
      </c>
    </row>
    <row r="97" spans="1:8" s="61" customFormat="1" ht="26.4" x14ac:dyDescent="0.3">
      <c r="A97" s="62">
        <v>82</v>
      </c>
      <c r="B97" s="67" t="s">
        <v>240</v>
      </c>
      <c r="C97" s="67" t="s">
        <v>137</v>
      </c>
      <c r="D97" s="67" t="s">
        <v>288</v>
      </c>
      <c r="E97" s="68">
        <v>25</v>
      </c>
      <c r="F97" s="68" t="s">
        <v>0</v>
      </c>
      <c r="G97" s="64">
        <f t="shared" si="4"/>
        <v>300</v>
      </c>
      <c r="H97" s="67" t="s">
        <v>137</v>
      </c>
    </row>
    <row r="98" spans="1:8" s="61" customFormat="1" ht="26.4" x14ac:dyDescent="0.3">
      <c r="A98" s="62">
        <v>83</v>
      </c>
      <c r="B98" s="67" t="s">
        <v>241</v>
      </c>
      <c r="C98" s="67" t="s">
        <v>137</v>
      </c>
      <c r="D98" s="67" t="s">
        <v>288</v>
      </c>
      <c r="E98" s="68">
        <v>50</v>
      </c>
      <c r="F98" s="68" t="s">
        <v>0</v>
      </c>
      <c r="G98" s="64">
        <f t="shared" si="4"/>
        <v>600</v>
      </c>
      <c r="H98" s="67" t="s">
        <v>137</v>
      </c>
    </row>
    <row r="99" spans="1:8" s="61" customFormat="1" ht="26.4" x14ac:dyDescent="0.3">
      <c r="A99" s="62">
        <v>84</v>
      </c>
      <c r="B99" s="67" t="s">
        <v>324</v>
      </c>
      <c r="C99" s="67" t="s">
        <v>137</v>
      </c>
      <c r="D99" s="67" t="s">
        <v>288</v>
      </c>
      <c r="E99" s="68">
        <v>20</v>
      </c>
      <c r="F99" s="68" t="s">
        <v>0</v>
      </c>
      <c r="G99" s="64">
        <f t="shared" si="4"/>
        <v>240</v>
      </c>
      <c r="H99" s="67" t="s">
        <v>137</v>
      </c>
    </row>
    <row r="100" spans="1:8" s="61" customFormat="1" ht="26.4" x14ac:dyDescent="0.3">
      <c r="A100" s="62">
        <v>85</v>
      </c>
      <c r="B100" s="67" t="s">
        <v>242</v>
      </c>
      <c r="C100" s="67" t="s">
        <v>137</v>
      </c>
      <c r="D100" s="67" t="s">
        <v>288</v>
      </c>
      <c r="E100" s="68">
        <v>150</v>
      </c>
      <c r="F100" s="68" t="s">
        <v>0</v>
      </c>
      <c r="G100" s="64">
        <f t="shared" si="4"/>
        <v>1800</v>
      </c>
      <c r="H100" s="67" t="s">
        <v>137</v>
      </c>
    </row>
    <row r="101" spans="1:8" s="61" customFormat="1" ht="26.4" x14ac:dyDescent="0.3">
      <c r="A101" s="62">
        <v>86</v>
      </c>
      <c r="B101" s="67" t="s">
        <v>243</v>
      </c>
      <c r="C101" s="67" t="s">
        <v>137</v>
      </c>
      <c r="D101" s="67" t="s">
        <v>288</v>
      </c>
      <c r="E101" s="68">
        <v>60</v>
      </c>
      <c r="F101" s="68" t="s">
        <v>0</v>
      </c>
      <c r="G101" s="64">
        <f t="shared" si="4"/>
        <v>720</v>
      </c>
      <c r="H101" s="67" t="s">
        <v>137</v>
      </c>
    </row>
    <row r="102" spans="1:8" s="61" customFormat="1" ht="26.4" x14ac:dyDescent="0.3">
      <c r="A102" s="62">
        <v>87</v>
      </c>
      <c r="B102" s="67" t="s">
        <v>244</v>
      </c>
      <c r="C102" s="67" t="s">
        <v>137</v>
      </c>
      <c r="D102" s="67" t="s">
        <v>288</v>
      </c>
      <c r="E102" s="68">
        <v>400</v>
      </c>
      <c r="F102" s="68" t="s">
        <v>0</v>
      </c>
      <c r="G102" s="64">
        <f t="shared" si="4"/>
        <v>4800</v>
      </c>
      <c r="H102" s="67" t="s">
        <v>137</v>
      </c>
    </row>
    <row r="103" spans="1:8" s="61" customFormat="1" ht="26.4" x14ac:dyDescent="0.3">
      <c r="A103" s="62">
        <v>88</v>
      </c>
      <c r="B103" s="67" t="s">
        <v>245</v>
      </c>
      <c r="C103" s="67" t="s">
        <v>137</v>
      </c>
      <c r="D103" s="67" t="s">
        <v>288</v>
      </c>
      <c r="E103" s="68">
        <v>150</v>
      </c>
      <c r="F103" s="68" t="s">
        <v>0</v>
      </c>
      <c r="G103" s="64">
        <f t="shared" si="4"/>
        <v>1800</v>
      </c>
      <c r="H103" s="67" t="s">
        <v>137</v>
      </c>
    </row>
    <row r="104" spans="1:8" s="61" customFormat="1" ht="26.4" x14ac:dyDescent="0.3">
      <c r="A104" s="62">
        <v>89</v>
      </c>
      <c r="B104" s="67" t="s">
        <v>246</v>
      </c>
      <c r="C104" s="67" t="s">
        <v>137</v>
      </c>
      <c r="D104" s="67" t="s">
        <v>288</v>
      </c>
      <c r="E104" s="68">
        <v>100</v>
      </c>
      <c r="F104" s="68" t="s">
        <v>0</v>
      </c>
      <c r="G104" s="64">
        <f t="shared" si="4"/>
        <v>1200</v>
      </c>
      <c r="H104" s="67" t="s">
        <v>137</v>
      </c>
    </row>
    <row r="105" spans="1:8" s="61" customFormat="1" ht="26.4" x14ac:dyDescent="0.3">
      <c r="A105" s="62">
        <v>90</v>
      </c>
      <c r="B105" s="67" t="s">
        <v>247</v>
      </c>
      <c r="C105" s="67" t="s">
        <v>137</v>
      </c>
      <c r="D105" s="67" t="s">
        <v>288</v>
      </c>
      <c r="E105" s="68">
        <v>40</v>
      </c>
      <c r="F105" s="68" t="s">
        <v>0</v>
      </c>
      <c r="G105" s="64">
        <f t="shared" si="4"/>
        <v>480</v>
      </c>
      <c r="H105" s="67" t="s">
        <v>137</v>
      </c>
    </row>
    <row r="106" spans="1:8" s="61" customFormat="1" ht="26.4" x14ac:dyDescent="0.3">
      <c r="A106" s="62">
        <v>91</v>
      </c>
      <c r="B106" s="67" t="s">
        <v>248</v>
      </c>
      <c r="C106" s="67" t="s">
        <v>137</v>
      </c>
      <c r="D106" s="67" t="s">
        <v>288</v>
      </c>
      <c r="E106" s="68">
        <v>40</v>
      </c>
      <c r="F106" s="68" t="s">
        <v>0</v>
      </c>
      <c r="G106" s="64">
        <f t="shared" si="4"/>
        <v>480</v>
      </c>
      <c r="H106" s="67" t="s">
        <v>137</v>
      </c>
    </row>
    <row r="107" spans="1:8" s="61" customFormat="1" ht="26.4" x14ac:dyDescent="0.3">
      <c r="A107" s="62">
        <v>92</v>
      </c>
      <c r="B107" s="67" t="s">
        <v>249</v>
      </c>
      <c r="C107" s="67" t="s">
        <v>137</v>
      </c>
      <c r="D107" s="67" t="s">
        <v>288</v>
      </c>
      <c r="E107" s="68">
        <v>40</v>
      </c>
      <c r="F107" s="68" t="s">
        <v>0</v>
      </c>
      <c r="G107" s="64">
        <f t="shared" si="4"/>
        <v>480</v>
      </c>
      <c r="H107" s="67" t="s">
        <v>137</v>
      </c>
    </row>
    <row r="108" spans="1:8" s="61" customFormat="1" ht="26.4" x14ac:dyDescent="0.3">
      <c r="A108" s="62">
        <v>93</v>
      </c>
      <c r="B108" s="67" t="s">
        <v>250</v>
      </c>
      <c r="C108" s="67" t="s">
        <v>137</v>
      </c>
      <c r="D108" s="67" t="s">
        <v>288</v>
      </c>
      <c r="E108" s="68">
        <v>40</v>
      </c>
      <c r="F108" s="68" t="s">
        <v>0</v>
      </c>
      <c r="G108" s="64">
        <f t="shared" si="4"/>
        <v>480</v>
      </c>
      <c r="H108" s="67" t="s">
        <v>137</v>
      </c>
    </row>
    <row r="109" spans="1:8" s="61" customFormat="1" ht="26.4" x14ac:dyDescent="0.3">
      <c r="A109" s="62">
        <v>94</v>
      </c>
      <c r="B109" s="67" t="s">
        <v>251</v>
      </c>
      <c r="C109" s="67" t="s">
        <v>137</v>
      </c>
      <c r="D109" s="67" t="s">
        <v>288</v>
      </c>
      <c r="E109" s="68">
        <v>30</v>
      </c>
      <c r="F109" s="68" t="s">
        <v>289</v>
      </c>
      <c r="G109" s="64">
        <f t="shared" si="4"/>
        <v>360</v>
      </c>
      <c r="H109" s="67" t="s">
        <v>137</v>
      </c>
    </row>
    <row r="110" spans="1:8" s="61" customFormat="1" ht="26.4" x14ac:dyDescent="0.3">
      <c r="A110" s="62">
        <v>95</v>
      </c>
      <c r="B110" s="67" t="s">
        <v>252</v>
      </c>
      <c r="C110" s="67" t="s">
        <v>137</v>
      </c>
      <c r="D110" s="67" t="s">
        <v>288</v>
      </c>
      <c r="E110" s="68">
        <v>13</v>
      </c>
      <c r="F110" s="68" t="s">
        <v>289</v>
      </c>
      <c r="G110" s="64">
        <f t="shared" si="4"/>
        <v>156</v>
      </c>
      <c r="H110" s="67" t="s">
        <v>137</v>
      </c>
    </row>
    <row r="111" spans="1:8" s="61" customFormat="1" ht="26.4" x14ac:dyDescent="0.3">
      <c r="A111" s="62">
        <v>96</v>
      </c>
      <c r="B111" s="67" t="s">
        <v>253</v>
      </c>
      <c r="C111" s="67" t="s">
        <v>137</v>
      </c>
      <c r="D111" s="67" t="s">
        <v>288</v>
      </c>
      <c r="E111" s="68">
        <v>9</v>
      </c>
      <c r="F111" s="68" t="s">
        <v>289</v>
      </c>
      <c r="G111" s="64">
        <f t="shared" si="4"/>
        <v>108</v>
      </c>
      <c r="H111" s="67" t="s">
        <v>137</v>
      </c>
    </row>
    <row r="112" spans="1:8" s="61" customFormat="1" ht="26.4" x14ac:dyDescent="0.3">
      <c r="A112" s="62">
        <v>97</v>
      </c>
      <c r="B112" s="67" t="s">
        <v>254</v>
      </c>
      <c r="C112" s="67" t="s">
        <v>137</v>
      </c>
      <c r="D112" s="67" t="s">
        <v>288</v>
      </c>
      <c r="E112" s="68">
        <v>100</v>
      </c>
      <c r="F112" s="68" t="s">
        <v>289</v>
      </c>
      <c r="G112" s="64">
        <f t="shared" si="4"/>
        <v>1200</v>
      </c>
      <c r="H112" s="67" t="s">
        <v>137</v>
      </c>
    </row>
    <row r="113" spans="1:8" s="61" customFormat="1" ht="26.4" x14ac:dyDescent="0.3">
      <c r="A113" s="62">
        <v>98</v>
      </c>
      <c r="B113" s="67" t="s">
        <v>255</v>
      </c>
      <c r="C113" s="67" t="s">
        <v>137</v>
      </c>
      <c r="D113" s="67" t="s">
        <v>288</v>
      </c>
      <c r="E113" s="68">
        <v>50</v>
      </c>
      <c r="F113" s="68" t="s">
        <v>289</v>
      </c>
      <c r="G113" s="64">
        <f t="shared" si="4"/>
        <v>600</v>
      </c>
      <c r="H113" s="67" t="s">
        <v>137</v>
      </c>
    </row>
    <row r="114" spans="1:8" s="61" customFormat="1" ht="26.4" x14ac:dyDescent="0.3">
      <c r="A114" s="62">
        <v>99</v>
      </c>
      <c r="B114" s="67" t="s">
        <v>256</v>
      </c>
      <c r="C114" s="67" t="s">
        <v>137</v>
      </c>
      <c r="D114" s="67" t="s">
        <v>288</v>
      </c>
      <c r="E114" s="68">
        <v>50</v>
      </c>
      <c r="F114" s="68" t="s">
        <v>289</v>
      </c>
      <c r="G114" s="64">
        <f t="shared" si="4"/>
        <v>600</v>
      </c>
      <c r="H114" s="67" t="s">
        <v>137</v>
      </c>
    </row>
    <row r="115" spans="1:8" s="61" customFormat="1" ht="26.4" x14ac:dyDescent="0.3">
      <c r="A115" s="62">
        <v>100</v>
      </c>
      <c r="B115" s="67" t="s">
        <v>257</v>
      </c>
      <c r="C115" s="67" t="s">
        <v>137</v>
      </c>
      <c r="D115" s="67" t="s">
        <v>288</v>
      </c>
      <c r="E115" s="68">
        <v>200</v>
      </c>
      <c r="F115" s="68" t="s">
        <v>289</v>
      </c>
      <c r="G115" s="64">
        <f t="shared" si="4"/>
        <v>2400</v>
      </c>
      <c r="H115" s="67" t="s">
        <v>137</v>
      </c>
    </row>
    <row r="116" spans="1:8" s="61" customFormat="1" ht="26.4" x14ac:dyDescent="0.3">
      <c r="A116" s="62">
        <v>101</v>
      </c>
      <c r="B116" s="67" t="s">
        <v>258</v>
      </c>
      <c r="C116" s="67" t="s">
        <v>137</v>
      </c>
      <c r="D116" s="67" t="s">
        <v>288</v>
      </c>
      <c r="E116" s="68">
        <v>150</v>
      </c>
      <c r="F116" s="68" t="s">
        <v>0</v>
      </c>
      <c r="G116" s="64">
        <f t="shared" si="4"/>
        <v>1800</v>
      </c>
      <c r="H116" s="67" t="s">
        <v>137</v>
      </c>
    </row>
    <row r="117" spans="1:8" s="61" customFormat="1" ht="26.4" x14ac:dyDescent="0.3">
      <c r="A117" s="62">
        <v>102</v>
      </c>
      <c r="B117" s="67" t="s">
        <v>259</v>
      </c>
      <c r="C117" s="67" t="s">
        <v>137</v>
      </c>
      <c r="D117" s="67" t="s">
        <v>288</v>
      </c>
      <c r="E117" s="68">
        <v>60</v>
      </c>
      <c r="F117" s="68" t="s">
        <v>0</v>
      </c>
      <c r="G117" s="64">
        <f t="shared" si="4"/>
        <v>720</v>
      </c>
      <c r="H117" s="67" t="s">
        <v>137</v>
      </c>
    </row>
    <row r="118" spans="1:8" s="61" customFormat="1" ht="26.4" x14ac:dyDescent="0.3">
      <c r="A118" s="62">
        <v>103</v>
      </c>
      <c r="B118" s="67" t="s">
        <v>260</v>
      </c>
      <c r="C118" s="67" t="s">
        <v>137</v>
      </c>
      <c r="D118" s="67" t="s">
        <v>288</v>
      </c>
      <c r="E118" s="68">
        <v>60</v>
      </c>
      <c r="F118" s="68" t="s">
        <v>0</v>
      </c>
      <c r="G118" s="64">
        <f t="shared" si="4"/>
        <v>720</v>
      </c>
      <c r="H118" s="67" t="s">
        <v>137</v>
      </c>
    </row>
    <row r="119" spans="1:8" s="61" customFormat="1" ht="26.4" x14ac:dyDescent="0.3">
      <c r="A119" s="62">
        <v>104</v>
      </c>
      <c r="B119" s="67" t="s">
        <v>261</v>
      </c>
      <c r="C119" s="67" t="s">
        <v>137</v>
      </c>
      <c r="D119" s="67" t="s">
        <v>288</v>
      </c>
      <c r="E119" s="68">
        <v>100</v>
      </c>
      <c r="F119" s="68" t="s">
        <v>0</v>
      </c>
      <c r="G119" s="64">
        <f t="shared" si="4"/>
        <v>1200</v>
      </c>
      <c r="H119" s="67" t="s">
        <v>137</v>
      </c>
    </row>
    <row r="120" spans="1:8" s="61" customFormat="1" ht="26.4" x14ac:dyDescent="0.3">
      <c r="A120" s="62">
        <v>105</v>
      </c>
      <c r="B120" s="67" t="s">
        <v>262</v>
      </c>
      <c r="C120" s="67" t="s">
        <v>137</v>
      </c>
      <c r="D120" s="67" t="s">
        <v>288</v>
      </c>
      <c r="E120" s="68">
        <v>10</v>
      </c>
      <c r="F120" s="68" t="s">
        <v>0</v>
      </c>
      <c r="G120" s="64">
        <f t="shared" si="4"/>
        <v>120</v>
      </c>
      <c r="H120" s="67" t="s">
        <v>137</v>
      </c>
    </row>
    <row r="121" spans="1:8" s="61" customFormat="1" ht="26.4" x14ac:dyDescent="0.3">
      <c r="A121" s="62">
        <v>106</v>
      </c>
      <c r="B121" s="67" t="s">
        <v>263</v>
      </c>
      <c r="C121" s="67" t="s">
        <v>137</v>
      </c>
      <c r="D121" s="67" t="s">
        <v>288</v>
      </c>
      <c r="E121" s="68">
        <v>10</v>
      </c>
      <c r="F121" s="68" t="s">
        <v>0</v>
      </c>
      <c r="G121" s="64">
        <f t="shared" si="4"/>
        <v>120</v>
      </c>
      <c r="H121" s="67" t="s">
        <v>137</v>
      </c>
    </row>
    <row r="122" spans="1:8" s="61" customFormat="1" ht="26.4" x14ac:dyDescent="0.3">
      <c r="A122" s="62">
        <v>107</v>
      </c>
      <c r="B122" s="67" t="s">
        <v>264</v>
      </c>
      <c r="C122" s="67" t="s">
        <v>137</v>
      </c>
      <c r="D122" s="67" t="s">
        <v>288</v>
      </c>
      <c r="E122" s="68">
        <v>1</v>
      </c>
      <c r="F122" s="68" t="s">
        <v>291</v>
      </c>
      <c r="G122" s="64">
        <f t="shared" si="4"/>
        <v>12</v>
      </c>
      <c r="H122" s="67" t="s">
        <v>137</v>
      </c>
    </row>
    <row r="123" spans="1:8" s="61" customFormat="1" ht="26.4" x14ac:dyDescent="0.3">
      <c r="A123" s="62">
        <v>108</v>
      </c>
      <c r="B123" s="67" t="s">
        <v>265</v>
      </c>
      <c r="C123" s="67" t="s">
        <v>137</v>
      </c>
      <c r="D123" s="67" t="s">
        <v>288</v>
      </c>
      <c r="E123" s="68">
        <v>2</v>
      </c>
      <c r="F123" s="68" t="s">
        <v>291</v>
      </c>
      <c r="G123" s="64">
        <f t="shared" si="4"/>
        <v>24</v>
      </c>
      <c r="H123" s="67" t="s">
        <v>137</v>
      </c>
    </row>
    <row r="124" spans="1:8" s="61" customFormat="1" ht="26.4" x14ac:dyDescent="0.3">
      <c r="A124" s="62">
        <v>109</v>
      </c>
      <c r="B124" s="67" t="s">
        <v>266</v>
      </c>
      <c r="C124" s="67" t="s">
        <v>137</v>
      </c>
      <c r="D124" s="67" t="s">
        <v>288</v>
      </c>
      <c r="E124" s="68">
        <v>10</v>
      </c>
      <c r="F124" s="68" t="s">
        <v>0</v>
      </c>
      <c r="G124" s="64">
        <f t="shared" si="4"/>
        <v>120</v>
      </c>
      <c r="H124" s="67" t="s">
        <v>137</v>
      </c>
    </row>
    <row r="125" spans="1:8" s="61" customFormat="1" ht="26.4" x14ac:dyDescent="0.3">
      <c r="A125" s="62">
        <v>110</v>
      </c>
      <c r="B125" s="67" t="s">
        <v>267</v>
      </c>
      <c r="C125" s="67" t="s">
        <v>137</v>
      </c>
      <c r="D125" s="67" t="s">
        <v>288</v>
      </c>
      <c r="E125" s="68">
        <v>75</v>
      </c>
      <c r="F125" s="68" t="s">
        <v>0</v>
      </c>
      <c r="G125" s="64">
        <f t="shared" si="4"/>
        <v>900</v>
      </c>
      <c r="H125" s="67" t="s">
        <v>137</v>
      </c>
    </row>
    <row r="126" spans="1:8" s="61" customFormat="1" ht="26.4" x14ac:dyDescent="0.3">
      <c r="A126" s="62">
        <v>111</v>
      </c>
      <c r="B126" s="67" t="s">
        <v>268</v>
      </c>
      <c r="C126" s="67" t="s">
        <v>137</v>
      </c>
      <c r="D126" s="67" t="s">
        <v>288</v>
      </c>
      <c r="E126" s="68">
        <v>4</v>
      </c>
      <c r="F126" s="68" t="s">
        <v>289</v>
      </c>
      <c r="G126" s="64">
        <f t="shared" si="4"/>
        <v>48</v>
      </c>
      <c r="H126" s="67" t="s">
        <v>137</v>
      </c>
    </row>
    <row r="127" spans="1:8" s="61" customFormat="1" ht="26.4" x14ac:dyDescent="0.3">
      <c r="A127" s="62">
        <v>112</v>
      </c>
      <c r="B127" s="67" t="s">
        <v>269</v>
      </c>
      <c r="C127" s="67" t="s">
        <v>137</v>
      </c>
      <c r="D127" s="67" t="s">
        <v>288</v>
      </c>
      <c r="E127" s="68">
        <v>2</v>
      </c>
      <c r="F127" s="68" t="s">
        <v>290</v>
      </c>
      <c r="G127" s="64">
        <f t="shared" si="4"/>
        <v>24</v>
      </c>
      <c r="H127" s="67" t="s">
        <v>137</v>
      </c>
    </row>
    <row r="128" spans="1:8" s="61" customFormat="1" ht="26.4" x14ac:dyDescent="0.3">
      <c r="A128" s="62">
        <v>113</v>
      </c>
      <c r="B128" s="67" t="s">
        <v>270</v>
      </c>
      <c r="C128" s="67" t="s">
        <v>137</v>
      </c>
      <c r="D128" s="67" t="s">
        <v>288</v>
      </c>
      <c r="E128" s="68">
        <v>10</v>
      </c>
      <c r="F128" s="68" t="s">
        <v>289</v>
      </c>
      <c r="G128" s="64">
        <f t="shared" si="4"/>
        <v>120</v>
      </c>
      <c r="H128" s="67" t="s">
        <v>137</v>
      </c>
    </row>
    <row r="129" spans="1:8" s="61" customFormat="1" ht="26.4" x14ac:dyDescent="0.3">
      <c r="A129" s="62">
        <v>114</v>
      </c>
      <c r="B129" s="67" t="s">
        <v>271</v>
      </c>
      <c r="C129" s="67" t="s">
        <v>137</v>
      </c>
      <c r="D129" s="67" t="s">
        <v>288</v>
      </c>
      <c r="E129" s="68">
        <v>6</v>
      </c>
      <c r="F129" s="68" t="s">
        <v>289</v>
      </c>
      <c r="G129" s="64">
        <f t="shared" si="4"/>
        <v>72</v>
      </c>
      <c r="H129" s="67" t="s">
        <v>137</v>
      </c>
    </row>
    <row r="130" spans="1:8" s="61" customFormat="1" ht="26.4" x14ac:dyDescent="0.3">
      <c r="A130" s="62">
        <v>115</v>
      </c>
      <c r="B130" s="67" t="s">
        <v>272</v>
      </c>
      <c r="C130" s="67" t="s">
        <v>137</v>
      </c>
      <c r="D130" s="67" t="s">
        <v>288</v>
      </c>
      <c r="E130" s="68">
        <v>5</v>
      </c>
      <c r="F130" s="68" t="s">
        <v>289</v>
      </c>
      <c r="G130" s="64">
        <f t="shared" si="4"/>
        <v>60</v>
      </c>
      <c r="H130" s="67" t="s">
        <v>137</v>
      </c>
    </row>
    <row r="131" spans="1:8" s="61" customFormat="1" ht="26.4" x14ac:dyDescent="0.3">
      <c r="A131" s="62">
        <v>116</v>
      </c>
      <c r="B131" s="67" t="s">
        <v>273</v>
      </c>
      <c r="C131" s="67" t="s">
        <v>137</v>
      </c>
      <c r="D131" s="67" t="s">
        <v>288</v>
      </c>
      <c r="E131" s="68">
        <v>40</v>
      </c>
      <c r="F131" s="68" t="s">
        <v>289</v>
      </c>
      <c r="G131" s="64">
        <f t="shared" si="4"/>
        <v>480</v>
      </c>
      <c r="H131" s="67" t="s">
        <v>137</v>
      </c>
    </row>
    <row r="132" spans="1:8" s="61" customFormat="1" ht="26.4" x14ac:dyDescent="0.3">
      <c r="A132" s="62">
        <v>117</v>
      </c>
      <c r="B132" s="67" t="s">
        <v>274</v>
      </c>
      <c r="C132" s="67" t="s">
        <v>137</v>
      </c>
      <c r="D132" s="67" t="s">
        <v>288</v>
      </c>
      <c r="E132" s="68">
        <v>10</v>
      </c>
      <c r="F132" s="68" t="s">
        <v>0</v>
      </c>
      <c r="G132" s="64">
        <f t="shared" si="4"/>
        <v>120</v>
      </c>
      <c r="H132" s="67" t="s">
        <v>137</v>
      </c>
    </row>
    <row r="133" spans="1:8" s="61" customFormat="1" ht="26.4" x14ac:dyDescent="0.3">
      <c r="A133" s="62">
        <v>118</v>
      </c>
      <c r="B133" s="67" t="s">
        <v>275</v>
      </c>
      <c r="C133" s="67" t="s">
        <v>137</v>
      </c>
      <c r="D133" s="67" t="s">
        <v>288</v>
      </c>
      <c r="E133" s="68">
        <v>20</v>
      </c>
      <c r="F133" s="68" t="s">
        <v>0</v>
      </c>
      <c r="G133" s="64">
        <f t="shared" si="4"/>
        <v>240</v>
      </c>
      <c r="H133" s="67" t="s">
        <v>137</v>
      </c>
    </row>
    <row r="134" spans="1:8" s="61" customFormat="1" ht="26.4" x14ac:dyDescent="0.3">
      <c r="A134" s="62">
        <v>119</v>
      </c>
      <c r="B134" s="67" t="s">
        <v>276</v>
      </c>
      <c r="C134" s="67" t="s">
        <v>137</v>
      </c>
      <c r="D134" s="67" t="s">
        <v>288</v>
      </c>
      <c r="E134" s="68">
        <v>30</v>
      </c>
      <c r="F134" s="68" t="s">
        <v>0</v>
      </c>
      <c r="G134" s="64">
        <f t="shared" si="4"/>
        <v>360</v>
      </c>
      <c r="H134" s="67" t="s">
        <v>137</v>
      </c>
    </row>
    <row r="135" spans="1:8" s="61" customFormat="1" ht="26.4" x14ac:dyDescent="0.3">
      <c r="A135" s="62">
        <v>120</v>
      </c>
      <c r="B135" s="67" t="s">
        <v>277</v>
      </c>
      <c r="C135" s="67" t="s">
        <v>137</v>
      </c>
      <c r="D135" s="67" t="s">
        <v>288</v>
      </c>
      <c r="E135" s="68">
        <v>2</v>
      </c>
      <c r="F135" s="68" t="s">
        <v>289</v>
      </c>
      <c r="G135" s="64">
        <f t="shared" si="4"/>
        <v>24</v>
      </c>
      <c r="H135" s="67" t="s">
        <v>137</v>
      </c>
    </row>
    <row r="136" spans="1:8" s="61" customFormat="1" ht="26.4" x14ac:dyDescent="0.3">
      <c r="A136" s="62">
        <v>121</v>
      </c>
      <c r="B136" s="67" t="s">
        <v>278</v>
      </c>
      <c r="C136" s="67" t="s">
        <v>137</v>
      </c>
      <c r="D136" s="67" t="s">
        <v>288</v>
      </c>
      <c r="E136" s="68">
        <v>30</v>
      </c>
      <c r="F136" s="68" t="s">
        <v>0</v>
      </c>
      <c r="G136" s="64">
        <f t="shared" si="4"/>
        <v>360</v>
      </c>
      <c r="H136" s="67" t="s">
        <v>137</v>
      </c>
    </row>
    <row r="137" spans="1:8" s="61" customFormat="1" ht="26.4" x14ac:dyDescent="0.3">
      <c r="A137" s="62">
        <v>122</v>
      </c>
      <c r="B137" s="67" t="s">
        <v>279</v>
      </c>
      <c r="C137" s="67" t="s">
        <v>137</v>
      </c>
      <c r="D137" s="67" t="s">
        <v>288</v>
      </c>
      <c r="E137" s="68">
        <v>17</v>
      </c>
      <c r="F137" s="68" t="s">
        <v>0</v>
      </c>
      <c r="G137" s="64">
        <f t="shared" si="4"/>
        <v>204</v>
      </c>
      <c r="H137" s="67" t="s">
        <v>137</v>
      </c>
    </row>
    <row r="138" spans="1:8" s="61" customFormat="1" ht="26.4" x14ac:dyDescent="0.3">
      <c r="A138" s="62">
        <v>123</v>
      </c>
      <c r="B138" s="67" t="s">
        <v>280</v>
      </c>
      <c r="C138" s="67" t="s">
        <v>137</v>
      </c>
      <c r="D138" s="67" t="s">
        <v>288</v>
      </c>
      <c r="E138" s="68">
        <v>2</v>
      </c>
      <c r="F138" s="68" t="s">
        <v>290</v>
      </c>
      <c r="G138" s="64">
        <f t="shared" si="4"/>
        <v>24</v>
      </c>
      <c r="H138" s="67" t="s">
        <v>137</v>
      </c>
    </row>
    <row r="139" spans="1:8" s="61" customFormat="1" ht="26.4" x14ac:dyDescent="0.3">
      <c r="A139" s="62">
        <v>124</v>
      </c>
      <c r="B139" s="67" t="s">
        <v>281</v>
      </c>
      <c r="C139" s="67" t="s">
        <v>137</v>
      </c>
      <c r="D139" s="67" t="s">
        <v>288</v>
      </c>
      <c r="E139" s="68">
        <v>30</v>
      </c>
      <c r="F139" s="68" t="s">
        <v>289</v>
      </c>
      <c r="G139" s="64">
        <f t="shared" si="4"/>
        <v>360</v>
      </c>
      <c r="H139" s="67" t="s">
        <v>137</v>
      </c>
    </row>
    <row r="140" spans="1:8" s="61" customFormat="1" ht="26.4" x14ac:dyDescent="0.3">
      <c r="A140" s="62">
        <v>125</v>
      </c>
      <c r="B140" s="67" t="s">
        <v>282</v>
      </c>
      <c r="C140" s="67" t="s">
        <v>137</v>
      </c>
      <c r="D140" s="67" t="s">
        <v>288</v>
      </c>
      <c r="E140" s="68">
        <v>1</v>
      </c>
      <c r="F140" s="68" t="s">
        <v>0</v>
      </c>
      <c r="G140" s="64">
        <f t="shared" si="4"/>
        <v>12</v>
      </c>
      <c r="H140" s="67" t="s">
        <v>137</v>
      </c>
    </row>
    <row r="141" spans="1:8" s="61" customFormat="1" ht="26.4" x14ac:dyDescent="0.3">
      <c r="A141" s="62">
        <v>126</v>
      </c>
      <c r="B141" s="67" t="s">
        <v>283</v>
      </c>
      <c r="C141" s="67" t="s">
        <v>137</v>
      </c>
      <c r="D141" s="67" t="s">
        <v>288</v>
      </c>
      <c r="E141" s="68">
        <v>10</v>
      </c>
      <c r="F141" s="68" t="s">
        <v>0</v>
      </c>
      <c r="G141" s="64">
        <f t="shared" ref="G141:G147" si="5">E141*12</f>
        <v>120</v>
      </c>
      <c r="H141" s="67" t="s">
        <v>137</v>
      </c>
    </row>
    <row r="142" spans="1:8" s="61" customFormat="1" ht="36" customHeight="1" x14ac:dyDescent="0.3">
      <c r="A142" s="62">
        <v>127</v>
      </c>
      <c r="B142" s="67" t="s">
        <v>284</v>
      </c>
      <c r="C142" s="67" t="s">
        <v>137</v>
      </c>
      <c r="D142" s="67" t="s">
        <v>288</v>
      </c>
      <c r="E142" s="68">
        <v>10</v>
      </c>
      <c r="F142" s="68" t="s">
        <v>0</v>
      </c>
      <c r="G142" s="64">
        <f>E142*6</f>
        <v>60</v>
      </c>
      <c r="H142" s="67" t="s">
        <v>137</v>
      </c>
    </row>
    <row r="143" spans="1:8" s="61" customFormat="1" ht="34.200000000000003" customHeight="1" x14ac:dyDescent="0.3">
      <c r="A143" s="62">
        <v>128</v>
      </c>
      <c r="B143" s="67" t="s">
        <v>285</v>
      </c>
      <c r="C143" s="67" t="s">
        <v>137</v>
      </c>
      <c r="D143" s="67" t="s">
        <v>288</v>
      </c>
      <c r="E143" s="68">
        <v>15</v>
      </c>
      <c r="F143" s="68" t="s">
        <v>0</v>
      </c>
      <c r="G143" s="64">
        <f t="shared" si="5"/>
        <v>180</v>
      </c>
      <c r="H143" s="67" t="s">
        <v>137</v>
      </c>
    </row>
    <row r="144" spans="1:8" s="61" customFormat="1" ht="26.4" x14ac:dyDescent="0.3">
      <c r="A144" s="62">
        <v>129</v>
      </c>
      <c r="B144" s="67" t="s">
        <v>325</v>
      </c>
      <c r="C144" s="67" t="s">
        <v>137</v>
      </c>
      <c r="D144" s="67" t="s">
        <v>288</v>
      </c>
      <c r="E144" s="68">
        <v>1</v>
      </c>
      <c r="F144" s="68" t="s">
        <v>0</v>
      </c>
      <c r="G144" s="64">
        <v>6</v>
      </c>
      <c r="H144" s="67" t="s">
        <v>137</v>
      </c>
    </row>
    <row r="145" spans="1:8" ht="26.4" x14ac:dyDescent="0.3">
      <c r="A145" s="62">
        <v>130</v>
      </c>
      <c r="B145" s="27" t="s">
        <v>326</v>
      </c>
      <c r="C145" s="27" t="s">
        <v>137</v>
      </c>
      <c r="D145" s="27" t="s">
        <v>288</v>
      </c>
      <c r="E145" s="57">
        <v>1</v>
      </c>
      <c r="F145" s="57" t="s">
        <v>0</v>
      </c>
      <c r="G145" s="53">
        <v>6</v>
      </c>
      <c r="H145" s="67" t="s">
        <v>137</v>
      </c>
    </row>
    <row r="146" spans="1:8" s="61" customFormat="1" ht="26.4" x14ac:dyDescent="0.3">
      <c r="A146" s="62">
        <v>131</v>
      </c>
      <c r="B146" s="67" t="s">
        <v>286</v>
      </c>
      <c r="C146" s="67" t="s">
        <v>137</v>
      </c>
      <c r="D146" s="67" t="s">
        <v>288</v>
      </c>
      <c r="E146" s="68">
        <v>2</v>
      </c>
      <c r="F146" s="68" t="s">
        <v>0</v>
      </c>
      <c r="G146" s="64">
        <f t="shared" si="5"/>
        <v>24</v>
      </c>
      <c r="H146" s="67" t="s">
        <v>137</v>
      </c>
    </row>
    <row r="147" spans="1:8" s="61" customFormat="1" ht="26.4" x14ac:dyDescent="0.3">
      <c r="A147" s="62">
        <v>132</v>
      </c>
      <c r="B147" s="67" t="s">
        <v>287</v>
      </c>
      <c r="C147" s="67" t="s">
        <v>137</v>
      </c>
      <c r="D147" s="67" t="s">
        <v>288</v>
      </c>
      <c r="E147" s="68">
        <v>20</v>
      </c>
      <c r="F147" s="68" t="s">
        <v>0</v>
      </c>
      <c r="G147" s="64">
        <f t="shared" si="5"/>
        <v>240</v>
      </c>
      <c r="H147" s="67" t="s">
        <v>137</v>
      </c>
    </row>
    <row r="148" spans="1:8" ht="15.75" customHeight="1" x14ac:dyDescent="0.3">
      <c r="A148" s="127" t="s">
        <v>14</v>
      </c>
      <c r="B148" s="87"/>
      <c r="C148" s="87"/>
      <c r="D148" s="87"/>
      <c r="E148" s="87"/>
      <c r="F148" s="87"/>
      <c r="G148" s="87"/>
      <c r="H148" s="87"/>
    </row>
    <row r="149" spans="1:8" ht="55.2" x14ac:dyDescent="0.3">
      <c r="A149" s="13" t="s">
        <v>13</v>
      </c>
      <c r="B149" s="12" t="s">
        <v>12</v>
      </c>
      <c r="C149" s="12" t="s">
        <v>11</v>
      </c>
      <c r="D149" s="12" t="s">
        <v>10</v>
      </c>
      <c r="E149" s="12" t="s">
        <v>9</v>
      </c>
      <c r="F149" s="12" t="s">
        <v>8</v>
      </c>
      <c r="G149" s="12" t="s">
        <v>7</v>
      </c>
      <c r="H149" s="12" t="s">
        <v>25</v>
      </c>
    </row>
    <row r="150" spans="1:8" ht="15.75" customHeight="1" x14ac:dyDescent="0.3">
      <c r="A150" s="8">
        <v>1</v>
      </c>
      <c r="B150" s="2"/>
      <c r="C150" s="6"/>
      <c r="D150" s="3"/>
      <c r="E150" s="5"/>
      <c r="F150" s="3"/>
      <c r="G150" s="5"/>
      <c r="H150" s="2"/>
    </row>
    <row r="151" spans="1:8" ht="15.75" customHeight="1" x14ac:dyDescent="0.4">
      <c r="A151" s="124" t="s">
        <v>42</v>
      </c>
      <c r="B151" s="125"/>
      <c r="C151" s="125"/>
      <c r="D151" s="125"/>
      <c r="E151" s="125"/>
      <c r="F151" s="125"/>
      <c r="G151" s="125"/>
      <c r="H151" s="126"/>
    </row>
    <row r="152" spans="1:8" ht="44.25" customHeight="1" x14ac:dyDescent="0.3">
      <c r="A152" s="19" t="s">
        <v>13</v>
      </c>
      <c r="B152" s="3" t="s">
        <v>12</v>
      </c>
      <c r="C152" s="12" t="s">
        <v>11</v>
      </c>
      <c r="D152" s="3" t="s">
        <v>10</v>
      </c>
      <c r="E152" s="3" t="s">
        <v>9</v>
      </c>
      <c r="F152" s="3" t="s">
        <v>8</v>
      </c>
      <c r="G152" s="12" t="s">
        <v>7</v>
      </c>
      <c r="H152" s="12" t="s">
        <v>25</v>
      </c>
    </row>
    <row r="153" spans="1:8" ht="26.4" x14ac:dyDescent="0.3">
      <c r="A153" s="32">
        <v>1</v>
      </c>
      <c r="B153" s="22" t="s">
        <v>96</v>
      </c>
      <c r="C153" s="29" t="s">
        <v>356</v>
      </c>
      <c r="D153" s="24" t="s">
        <v>112</v>
      </c>
      <c r="E153" s="16">
        <v>20</v>
      </c>
      <c r="F153" s="16" t="s">
        <v>0</v>
      </c>
      <c r="G153" s="16">
        <v>20</v>
      </c>
      <c r="H153" s="29" t="s">
        <v>356</v>
      </c>
    </row>
    <row r="154" spans="1:8" ht="14.4" x14ac:dyDescent="0.3">
      <c r="A154" s="32">
        <v>2</v>
      </c>
      <c r="B154" s="22" t="s">
        <v>43</v>
      </c>
      <c r="C154" s="29" t="s">
        <v>357</v>
      </c>
      <c r="D154" s="24" t="s">
        <v>112</v>
      </c>
      <c r="E154" s="16">
        <v>20</v>
      </c>
      <c r="F154" s="16" t="s">
        <v>0</v>
      </c>
      <c r="G154" s="16">
        <v>20</v>
      </c>
      <c r="H154" s="29" t="s">
        <v>357</v>
      </c>
    </row>
    <row r="155" spans="1:8" ht="14.4" x14ac:dyDescent="0.3">
      <c r="A155" s="32">
        <v>3</v>
      </c>
      <c r="B155" s="22" t="s">
        <v>44</v>
      </c>
      <c r="C155" s="29" t="s">
        <v>358</v>
      </c>
      <c r="D155" s="24" t="s">
        <v>112</v>
      </c>
      <c r="E155" s="16">
        <v>20</v>
      </c>
      <c r="F155" s="16" t="s">
        <v>0</v>
      </c>
      <c r="G155" s="16">
        <v>20</v>
      </c>
      <c r="H155" s="29" t="s">
        <v>358</v>
      </c>
    </row>
    <row r="156" spans="1:8" ht="14.4" x14ac:dyDescent="0.3">
      <c r="A156" s="32">
        <v>4</v>
      </c>
      <c r="B156" s="22" t="s">
        <v>97</v>
      </c>
      <c r="C156" s="29" t="s">
        <v>359</v>
      </c>
      <c r="D156" s="24" t="s">
        <v>112</v>
      </c>
      <c r="E156" s="16">
        <v>1</v>
      </c>
      <c r="F156" s="16" t="s">
        <v>0</v>
      </c>
      <c r="G156" s="16">
        <v>1</v>
      </c>
      <c r="H156" s="29" t="s">
        <v>359</v>
      </c>
    </row>
    <row r="157" spans="1:8" ht="14.4" x14ac:dyDescent="0.3">
      <c r="A157" s="32">
        <v>5</v>
      </c>
      <c r="B157" s="22" t="s">
        <v>98</v>
      </c>
      <c r="C157" s="29" t="s">
        <v>360</v>
      </c>
      <c r="D157" s="24" t="s">
        <v>112</v>
      </c>
      <c r="E157" s="16">
        <v>20</v>
      </c>
      <c r="F157" s="16" t="s">
        <v>0</v>
      </c>
      <c r="G157" s="16">
        <v>20</v>
      </c>
      <c r="H157" s="29" t="s">
        <v>360</v>
      </c>
    </row>
    <row r="158" spans="1:8" ht="26.4" x14ac:dyDescent="0.3">
      <c r="A158" s="32">
        <v>6</v>
      </c>
      <c r="B158" s="22" t="s">
        <v>99</v>
      </c>
      <c r="C158" s="29" t="s">
        <v>361</v>
      </c>
      <c r="D158" s="24" t="s">
        <v>112</v>
      </c>
      <c r="E158" s="16">
        <v>4</v>
      </c>
      <c r="F158" s="16" t="s">
        <v>0</v>
      </c>
      <c r="G158" s="16">
        <v>4</v>
      </c>
      <c r="H158" s="29" t="s">
        <v>361</v>
      </c>
    </row>
    <row r="159" spans="1:8" ht="26.4" x14ac:dyDescent="0.3">
      <c r="A159" s="32">
        <v>7</v>
      </c>
      <c r="B159" s="22" t="s">
        <v>100</v>
      </c>
      <c r="C159" s="29" t="s">
        <v>362</v>
      </c>
      <c r="D159" s="24" t="s">
        <v>112</v>
      </c>
      <c r="E159" s="16">
        <v>1</v>
      </c>
      <c r="F159" s="16" t="s">
        <v>0</v>
      </c>
      <c r="G159" s="16">
        <v>1</v>
      </c>
      <c r="H159" s="29" t="s">
        <v>362</v>
      </c>
    </row>
    <row r="160" spans="1:8" ht="39.6" x14ac:dyDescent="0.3">
      <c r="A160" s="32">
        <v>8</v>
      </c>
      <c r="B160" s="22" t="s">
        <v>101</v>
      </c>
      <c r="C160" s="29" t="s">
        <v>363</v>
      </c>
      <c r="D160" s="24" t="s">
        <v>112</v>
      </c>
      <c r="E160" s="16">
        <v>1</v>
      </c>
      <c r="F160" s="16" t="s">
        <v>0</v>
      </c>
      <c r="G160" s="16">
        <v>1</v>
      </c>
      <c r="H160" s="29" t="s">
        <v>363</v>
      </c>
    </row>
    <row r="161" spans="1:8" ht="14.4" x14ac:dyDescent="0.3">
      <c r="A161" s="32">
        <v>9</v>
      </c>
      <c r="B161" s="22" t="s">
        <v>102</v>
      </c>
      <c r="C161" s="29" t="s">
        <v>364</v>
      </c>
      <c r="D161" s="24" t="s">
        <v>112</v>
      </c>
      <c r="E161" s="16">
        <v>2</v>
      </c>
      <c r="F161" s="16" t="s">
        <v>0</v>
      </c>
      <c r="G161" s="16">
        <v>2</v>
      </c>
      <c r="H161" s="29" t="s">
        <v>364</v>
      </c>
    </row>
    <row r="162" spans="1:8" ht="26.4" x14ac:dyDescent="0.3">
      <c r="A162" s="32">
        <v>10</v>
      </c>
      <c r="B162" s="22" t="s">
        <v>103</v>
      </c>
      <c r="C162" s="29" t="s">
        <v>365</v>
      </c>
      <c r="D162" s="24" t="s">
        <v>112</v>
      </c>
      <c r="E162" s="16">
        <v>2</v>
      </c>
      <c r="F162" s="16" t="s">
        <v>0</v>
      </c>
      <c r="G162" s="16">
        <v>2</v>
      </c>
      <c r="H162" s="29" t="s">
        <v>365</v>
      </c>
    </row>
    <row r="163" spans="1:8" ht="52.8" x14ac:dyDescent="0.3">
      <c r="A163" s="32">
        <v>11</v>
      </c>
      <c r="B163" s="22" t="s">
        <v>104</v>
      </c>
      <c r="C163" s="29" t="s">
        <v>366</v>
      </c>
      <c r="D163" s="24" t="s">
        <v>112</v>
      </c>
      <c r="E163" s="16">
        <v>2</v>
      </c>
      <c r="F163" s="16" t="s">
        <v>0</v>
      </c>
      <c r="G163" s="16">
        <v>2</v>
      </c>
      <c r="H163" s="29" t="s">
        <v>366</v>
      </c>
    </row>
    <row r="164" spans="1:8" ht="26.4" x14ac:dyDescent="0.3">
      <c r="A164" s="32">
        <v>12</v>
      </c>
      <c r="B164" s="22" t="s">
        <v>105</v>
      </c>
      <c r="C164" s="29" t="s">
        <v>367</v>
      </c>
      <c r="D164" s="24" t="s">
        <v>112</v>
      </c>
      <c r="E164" s="16">
        <v>2</v>
      </c>
      <c r="F164" s="16" t="s">
        <v>0</v>
      </c>
      <c r="G164" s="16">
        <v>2</v>
      </c>
      <c r="H164" s="29" t="s">
        <v>367</v>
      </c>
    </row>
    <row r="165" spans="1:8" ht="14.4" x14ac:dyDescent="0.3">
      <c r="A165" s="32">
        <v>13</v>
      </c>
      <c r="B165" s="22" t="s">
        <v>106</v>
      </c>
      <c r="C165" s="22" t="s">
        <v>368</v>
      </c>
      <c r="D165" s="24" t="s">
        <v>112</v>
      </c>
      <c r="E165" s="16">
        <v>1</v>
      </c>
      <c r="F165" s="16" t="s">
        <v>0</v>
      </c>
      <c r="G165" s="16">
        <v>1</v>
      </c>
      <c r="H165" s="22" t="s">
        <v>368</v>
      </c>
    </row>
    <row r="166" spans="1:8" ht="14.4" x14ac:dyDescent="0.3">
      <c r="A166" s="32">
        <v>14</v>
      </c>
      <c r="B166" s="22" t="s">
        <v>107</v>
      </c>
      <c r="C166" s="22" t="s">
        <v>369</v>
      </c>
      <c r="D166" s="24" t="s">
        <v>112</v>
      </c>
      <c r="E166" s="16">
        <v>1</v>
      </c>
      <c r="F166" s="16" t="s">
        <v>0</v>
      </c>
      <c r="G166" s="16">
        <v>1</v>
      </c>
      <c r="H166" s="22" t="s">
        <v>369</v>
      </c>
    </row>
    <row r="167" spans="1:8" ht="14.4" x14ac:dyDescent="0.3">
      <c r="A167" s="32">
        <v>15</v>
      </c>
      <c r="B167" s="22" t="s">
        <v>108</v>
      </c>
      <c r="C167" s="22" t="s">
        <v>370</v>
      </c>
      <c r="D167" s="24" t="s">
        <v>112</v>
      </c>
      <c r="E167" s="16">
        <v>1</v>
      </c>
      <c r="F167" s="16" t="s">
        <v>0</v>
      </c>
      <c r="G167" s="16">
        <v>1</v>
      </c>
      <c r="H167" s="22" t="s">
        <v>370</v>
      </c>
    </row>
    <row r="168" spans="1:8" ht="14.4" x14ac:dyDescent="0.3">
      <c r="A168" s="32">
        <v>16</v>
      </c>
      <c r="B168" s="22" t="s">
        <v>109</v>
      </c>
      <c r="C168" s="22" t="s">
        <v>371</v>
      </c>
      <c r="D168" s="24" t="s">
        <v>112</v>
      </c>
      <c r="E168" s="16">
        <v>1</v>
      </c>
      <c r="F168" s="16" t="s">
        <v>0</v>
      </c>
      <c r="G168" s="16">
        <v>1</v>
      </c>
      <c r="H168" s="22" t="s">
        <v>371</v>
      </c>
    </row>
    <row r="169" spans="1:8" ht="26.4" x14ac:dyDescent="0.3">
      <c r="A169" s="32">
        <v>17</v>
      </c>
      <c r="B169" s="22" t="s">
        <v>110</v>
      </c>
      <c r="C169" s="22" t="s">
        <v>110</v>
      </c>
      <c r="D169" s="24" t="s">
        <v>112</v>
      </c>
      <c r="E169" s="16">
        <v>1</v>
      </c>
      <c r="F169" s="16" t="s">
        <v>0</v>
      </c>
      <c r="G169" s="16">
        <v>1</v>
      </c>
      <c r="H169" s="22" t="s">
        <v>110</v>
      </c>
    </row>
    <row r="170" spans="1:8" ht="26.4" x14ac:dyDescent="0.3">
      <c r="A170" s="32">
        <v>18</v>
      </c>
      <c r="B170" s="22" t="s">
        <v>111</v>
      </c>
      <c r="C170" s="22" t="s">
        <v>111</v>
      </c>
      <c r="D170" s="24" t="s">
        <v>112</v>
      </c>
      <c r="E170" s="16">
        <v>20</v>
      </c>
      <c r="F170" s="16" t="s">
        <v>0</v>
      </c>
      <c r="G170" s="16">
        <v>20</v>
      </c>
      <c r="H170" s="22" t="s">
        <v>111</v>
      </c>
    </row>
    <row r="171" spans="1:8" ht="21" x14ac:dyDescent="0.3">
      <c r="A171" s="117" t="s">
        <v>295</v>
      </c>
      <c r="B171" s="118"/>
      <c r="C171" s="118"/>
      <c r="D171" s="118"/>
      <c r="E171" s="118"/>
      <c r="F171" s="118"/>
      <c r="G171" s="118"/>
      <c r="H171" s="119"/>
    </row>
    <row r="172" spans="1:8" ht="21" x14ac:dyDescent="0.3">
      <c r="A172" s="116" t="s">
        <v>40</v>
      </c>
      <c r="B172" s="81"/>
      <c r="C172" s="81"/>
      <c r="D172" s="81"/>
      <c r="E172" s="81"/>
      <c r="F172" s="81"/>
      <c r="G172" s="81"/>
      <c r="H172" s="81"/>
    </row>
    <row r="173" spans="1:8" ht="55.2" x14ac:dyDescent="0.3">
      <c r="A173" s="18" t="s">
        <v>13</v>
      </c>
      <c r="B173" s="15" t="s">
        <v>12</v>
      </c>
      <c r="C173" s="15" t="s">
        <v>11</v>
      </c>
      <c r="D173" s="16" t="s">
        <v>10</v>
      </c>
      <c r="E173" s="16" t="s">
        <v>9</v>
      </c>
      <c r="F173" s="16" t="s">
        <v>8</v>
      </c>
      <c r="G173" s="16" t="s">
        <v>7</v>
      </c>
      <c r="H173" s="16" t="s">
        <v>25</v>
      </c>
    </row>
    <row r="174" spans="1:8" ht="14.4" x14ac:dyDescent="0.3">
      <c r="A174" s="8">
        <v>1</v>
      </c>
      <c r="B174" s="17"/>
      <c r="C174" s="6"/>
      <c r="D174" s="5"/>
      <c r="E174" s="5"/>
      <c r="F174" s="5"/>
      <c r="G174" s="5"/>
      <c r="H174" s="2"/>
    </row>
    <row r="175" spans="1:8" ht="14.4" x14ac:dyDescent="0.3">
      <c r="A175" s="8">
        <v>2</v>
      </c>
      <c r="B175" s="17"/>
      <c r="C175" s="6"/>
      <c r="D175" s="5"/>
      <c r="E175" s="5"/>
      <c r="F175" s="5"/>
      <c r="G175" s="5"/>
      <c r="H175" s="2"/>
    </row>
    <row r="176" spans="1:8" ht="15.75" customHeight="1" x14ac:dyDescent="0.3">
      <c r="A176" s="116" t="s">
        <v>38</v>
      </c>
      <c r="B176" s="81"/>
      <c r="C176" s="81"/>
      <c r="D176" s="81"/>
      <c r="E176" s="81"/>
      <c r="F176" s="81"/>
      <c r="G176" s="81"/>
      <c r="H176" s="81"/>
    </row>
    <row r="177" spans="1:8" ht="55.2" x14ac:dyDescent="0.3">
      <c r="A177" s="13" t="s">
        <v>13</v>
      </c>
      <c r="B177" s="12" t="s">
        <v>12</v>
      </c>
      <c r="C177" s="12" t="s">
        <v>11</v>
      </c>
      <c r="D177" s="12" t="s">
        <v>10</v>
      </c>
      <c r="E177" s="12" t="s">
        <v>9</v>
      </c>
      <c r="F177" s="12" t="s">
        <v>8</v>
      </c>
      <c r="G177" s="12" t="s">
        <v>7</v>
      </c>
      <c r="H177" s="12" t="s">
        <v>25</v>
      </c>
    </row>
    <row r="178" spans="1:8" ht="18" customHeight="1" x14ac:dyDescent="0.3">
      <c r="A178" s="11"/>
      <c r="B178" s="2"/>
      <c r="C178" s="10"/>
      <c r="D178" s="3"/>
      <c r="E178" s="9"/>
      <c r="F178" s="3"/>
      <c r="G178" s="16"/>
      <c r="H178" s="2"/>
    </row>
    <row r="179" spans="1:8" ht="21" x14ac:dyDescent="0.3">
      <c r="A179" s="121" t="s">
        <v>294</v>
      </c>
      <c r="B179" s="122"/>
      <c r="C179" s="122"/>
      <c r="D179" s="122"/>
      <c r="E179" s="122"/>
      <c r="F179" s="122"/>
      <c r="G179" s="122"/>
      <c r="H179" s="123"/>
    </row>
    <row r="180" spans="1:8" ht="21.6" thickBot="1" x14ac:dyDescent="0.35">
      <c r="A180" s="104" t="s">
        <v>41</v>
      </c>
      <c r="B180" s="105"/>
      <c r="C180" s="105"/>
      <c r="D180" s="105"/>
      <c r="E180" s="105"/>
      <c r="F180" s="105"/>
      <c r="G180" s="105"/>
      <c r="H180" s="105"/>
    </row>
    <row r="181" spans="1:8" ht="55.2" x14ac:dyDescent="0.3">
      <c r="A181" s="18" t="s">
        <v>13</v>
      </c>
      <c r="B181" s="15" t="s">
        <v>12</v>
      </c>
      <c r="C181" s="15" t="s">
        <v>11</v>
      </c>
      <c r="D181" s="16" t="s">
        <v>10</v>
      </c>
      <c r="E181" s="16" t="s">
        <v>9</v>
      </c>
      <c r="F181" s="16" t="s">
        <v>8</v>
      </c>
      <c r="G181" s="16" t="s">
        <v>7</v>
      </c>
      <c r="H181" s="16" t="s">
        <v>25</v>
      </c>
    </row>
    <row r="182" spans="1:8" ht="14.4" x14ac:dyDescent="0.3">
      <c r="A182" s="8"/>
      <c r="B182" s="17"/>
      <c r="C182" s="6"/>
      <c r="D182" s="5"/>
      <c r="E182" s="5"/>
      <c r="F182" s="5"/>
      <c r="G182" s="5"/>
      <c r="H182" s="2"/>
    </row>
    <row r="183" spans="1:8" ht="15.75" customHeight="1" x14ac:dyDescent="0.3">
      <c r="A183" s="110" t="s">
        <v>38</v>
      </c>
      <c r="B183" s="111"/>
      <c r="C183" s="111"/>
      <c r="D183" s="111"/>
      <c r="E183" s="111"/>
      <c r="F183" s="111"/>
      <c r="G183" s="111"/>
      <c r="H183" s="111"/>
    </row>
    <row r="184" spans="1:8" ht="55.2" x14ac:dyDescent="0.3">
      <c r="A184" s="13" t="s">
        <v>13</v>
      </c>
      <c r="B184" s="12" t="s">
        <v>12</v>
      </c>
      <c r="C184" s="12" t="s">
        <v>11</v>
      </c>
      <c r="D184" s="12" t="s">
        <v>10</v>
      </c>
      <c r="E184" s="12" t="s">
        <v>9</v>
      </c>
      <c r="F184" s="12" t="s">
        <v>8</v>
      </c>
      <c r="G184" s="12" t="s">
        <v>7</v>
      </c>
      <c r="H184" s="12" t="s">
        <v>25</v>
      </c>
    </row>
    <row r="185" spans="1:8" ht="16.95" customHeight="1" x14ac:dyDescent="0.3">
      <c r="A185" s="11"/>
      <c r="B185" s="2"/>
      <c r="C185" s="10"/>
      <c r="D185" s="3"/>
      <c r="E185" s="9"/>
      <c r="F185" s="3"/>
      <c r="G185" s="16"/>
      <c r="H185" s="2"/>
    </row>
  </sheetData>
  <mergeCells count="23">
    <mergeCell ref="A183:H183"/>
    <mergeCell ref="A176:H176"/>
    <mergeCell ref="A179:H179"/>
    <mergeCell ref="A180:H180"/>
    <mergeCell ref="A148:H148"/>
    <mergeCell ref="A171:H171"/>
    <mergeCell ref="A172:H172"/>
    <mergeCell ref="A6:H6"/>
    <mergeCell ref="A151:H151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90" zoomScaleNormal="90" workbookViewId="0">
      <selection activeCell="D57" sqref="D57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0" width="32.33203125" style="1" customWidth="1"/>
    <col min="11" max="16384" width="14.44140625" style="1"/>
  </cols>
  <sheetData>
    <row r="1" spans="1:7" ht="14.4" x14ac:dyDescent="0.3">
      <c r="A1" s="78"/>
      <c r="B1" s="79"/>
      <c r="C1" s="79"/>
      <c r="D1" s="79"/>
      <c r="E1" s="79"/>
      <c r="F1" s="79"/>
      <c r="G1" s="79"/>
    </row>
    <row r="2" spans="1:7" ht="72" customHeight="1" x14ac:dyDescent="0.3">
      <c r="A2" s="80" t="s">
        <v>334</v>
      </c>
      <c r="B2" s="81"/>
      <c r="C2" s="81"/>
      <c r="D2" s="81"/>
      <c r="E2" s="81"/>
      <c r="F2" s="81"/>
      <c r="G2" s="81"/>
    </row>
    <row r="3" spans="1:7" ht="43.2" customHeight="1" x14ac:dyDescent="0.3">
      <c r="A3" s="128" t="s">
        <v>179</v>
      </c>
      <c r="B3" s="129"/>
      <c r="C3" s="129"/>
      <c r="D3" s="129"/>
      <c r="E3" s="129"/>
      <c r="F3" s="129"/>
      <c r="G3" s="129"/>
    </row>
    <row r="4" spans="1:7" ht="27.6" x14ac:dyDescent="0.3">
      <c r="A4" s="32" t="s">
        <v>13</v>
      </c>
      <c r="B4" s="134" t="s">
        <v>12</v>
      </c>
      <c r="C4" s="134" t="s">
        <v>11</v>
      </c>
      <c r="D4" s="134" t="s">
        <v>10</v>
      </c>
      <c r="E4" s="134" t="s">
        <v>9</v>
      </c>
      <c r="F4" s="134" t="s">
        <v>8</v>
      </c>
      <c r="G4" s="139" t="s">
        <v>45</v>
      </c>
    </row>
    <row r="5" spans="1:7" s="54" customFormat="1" ht="26.25" customHeight="1" x14ac:dyDescent="0.3">
      <c r="A5" s="52">
        <v>1</v>
      </c>
      <c r="B5" s="69" t="s">
        <v>138</v>
      </c>
      <c r="C5" s="52" t="s">
        <v>138</v>
      </c>
      <c r="D5" s="52" t="s">
        <v>34</v>
      </c>
      <c r="E5" s="52">
        <v>1</v>
      </c>
      <c r="F5" s="52" t="s">
        <v>0</v>
      </c>
      <c r="G5" s="53"/>
    </row>
    <row r="6" spans="1:7" s="54" customFormat="1" ht="28.5" customHeight="1" x14ac:dyDescent="0.3">
      <c r="A6" s="52">
        <v>2</v>
      </c>
      <c r="B6" s="69" t="s">
        <v>140</v>
      </c>
      <c r="C6" s="52" t="s">
        <v>139</v>
      </c>
      <c r="D6" s="52" t="s">
        <v>34</v>
      </c>
      <c r="E6" s="52">
        <v>1</v>
      </c>
      <c r="F6" s="52" t="s">
        <v>0</v>
      </c>
      <c r="G6" s="53"/>
    </row>
    <row r="7" spans="1:7" s="54" customFormat="1" ht="27" customHeight="1" x14ac:dyDescent="0.3">
      <c r="A7" s="52">
        <v>3</v>
      </c>
      <c r="B7" s="69" t="s">
        <v>141</v>
      </c>
      <c r="C7" s="69" t="s">
        <v>393</v>
      </c>
      <c r="D7" s="52" t="s">
        <v>34</v>
      </c>
      <c r="E7" s="52">
        <v>1</v>
      </c>
      <c r="F7" s="52" t="s">
        <v>0</v>
      </c>
      <c r="G7" s="53"/>
    </row>
    <row r="8" spans="1:7" s="54" customFormat="1" ht="30" customHeight="1" x14ac:dyDescent="0.3">
      <c r="A8" s="52">
        <v>4</v>
      </c>
      <c r="B8" s="69" t="s">
        <v>142</v>
      </c>
      <c r="C8" s="69" t="s">
        <v>394</v>
      </c>
      <c r="D8" s="52" t="s">
        <v>34</v>
      </c>
      <c r="E8" s="52">
        <v>1</v>
      </c>
      <c r="F8" s="52" t="s">
        <v>0</v>
      </c>
      <c r="G8" s="55"/>
    </row>
    <row r="9" spans="1:7" s="54" customFormat="1" ht="27.75" customHeight="1" x14ac:dyDescent="0.3">
      <c r="A9" s="52">
        <v>5</v>
      </c>
      <c r="B9" s="69" t="s">
        <v>143</v>
      </c>
      <c r="C9" s="69" t="s">
        <v>395</v>
      </c>
      <c r="D9" s="52" t="s">
        <v>34</v>
      </c>
      <c r="E9" s="52">
        <v>1</v>
      </c>
      <c r="F9" s="52" t="s">
        <v>0</v>
      </c>
      <c r="G9" s="56"/>
    </row>
    <row r="10" spans="1:7" s="54" customFormat="1" ht="31.5" customHeight="1" x14ac:dyDescent="0.3">
      <c r="A10" s="52">
        <v>6</v>
      </c>
      <c r="B10" s="69" t="s">
        <v>144</v>
      </c>
      <c r="C10" s="69" t="s">
        <v>396</v>
      </c>
      <c r="D10" s="52" t="s">
        <v>34</v>
      </c>
      <c r="E10" s="52">
        <v>1</v>
      </c>
      <c r="F10" s="52" t="s">
        <v>0</v>
      </c>
      <c r="G10" s="53"/>
    </row>
    <row r="11" spans="1:7" s="54" customFormat="1" ht="15" customHeight="1" x14ac:dyDescent="0.3">
      <c r="A11" s="52">
        <v>7</v>
      </c>
      <c r="B11" s="69" t="s">
        <v>145</v>
      </c>
      <c r="C11" s="69" t="s">
        <v>145</v>
      </c>
      <c r="D11" s="52" t="s">
        <v>34</v>
      </c>
      <c r="E11" s="52">
        <v>1</v>
      </c>
      <c r="F11" s="52" t="s">
        <v>0</v>
      </c>
      <c r="G11" s="53"/>
    </row>
    <row r="12" spans="1:7" s="54" customFormat="1" ht="15" customHeight="1" x14ac:dyDescent="0.3">
      <c r="A12" s="52">
        <v>8</v>
      </c>
      <c r="B12" s="69" t="s">
        <v>146</v>
      </c>
      <c r="C12" s="69" t="s">
        <v>146</v>
      </c>
      <c r="D12" s="52" t="s">
        <v>34</v>
      </c>
      <c r="E12" s="52">
        <v>1</v>
      </c>
      <c r="F12" s="52" t="s">
        <v>0</v>
      </c>
      <c r="G12" s="53"/>
    </row>
    <row r="13" spans="1:7" s="54" customFormat="1" ht="15" customHeight="1" x14ac:dyDescent="0.3">
      <c r="A13" s="52">
        <v>9</v>
      </c>
      <c r="B13" s="69" t="s">
        <v>147</v>
      </c>
      <c r="C13" s="69" t="s">
        <v>147</v>
      </c>
      <c r="D13" s="52" t="s">
        <v>34</v>
      </c>
      <c r="E13" s="52">
        <v>1</v>
      </c>
      <c r="F13" s="52" t="s">
        <v>0</v>
      </c>
      <c r="G13" s="53"/>
    </row>
    <row r="14" spans="1:7" s="54" customFormat="1" ht="15" customHeight="1" x14ac:dyDescent="0.3">
      <c r="A14" s="52">
        <v>10</v>
      </c>
      <c r="B14" s="69" t="s">
        <v>148</v>
      </c>
      <c r="C14" s="69" t="s">
        <v>148</v>
      </c>
      <c r="D14" s="52" t="s">
        <v>34</v>
      </c>
      <c r="E14" s="52">
        <v>1</v>
      </c>
      <c r="F14" s="52" t="s">
        <v>0</v>
      </c>
      <c r="G14" s="53"/>
    </row>
    <row r="15" spans="1:7" s="54" customFormat="1" ht="15" customHeight="1" x14ac:dyDescent="0.3">
      <c r="A15" s="52">
        <v>11</v>
      </c>
      <c r="B15" s="69" t="s">
        <v>149</v>
      </c>
      <c r="C15" s="69" t="s">
        <v>149</v>
      </c>
      <c r="D15" s="52" t="s">
        <v>34</v>
      </c>
      <c r="E15" s="52">
        <v>1</v>
      </c>
      <c r="F15" s="52" t="s">
        <v>0</v>
      </c>
      <c r="G15" s="53"/>
    </row>
    <row r="16" spans="1:7" s="54" customFormat="1" ht="15" customHeight="1" x14ac:dyDescent="0.3">
      <c r="A16" s="52">
        <v>12</v>
      </c>
      <c r="B16" s="69" t="s">
        <v>150</v>
      </c>
      <c r="C16" s="69" t="s">
        <v>150</v>
      </c>
      <c r="D16" s="52" t="s">
        <v>34</v>
      </c>
      <c r="E16" s="52">
        <v>1</v>
      </c>
      <c r="F16" s="52" t="s">
        <v>0</v>
      </c>
      <c r="G16" s="53"/>
    </row>
    <row r="17" spans="1:7" s="54" customFormat="1" ht="15" customHeight="1" x14ac:dyDescent="0.3">
      <c r="A17" s="52">
        <v>13</v>
      </c>
      <c r="B17" s="69" t="s">
        <v>151</v>
      </c>
      <c r="C17" s="69" t="s">
        <v>151</v>
      </c>
      <c r="D17" s="52" t="s">
        <v>34</v>
      </c>
      <c r="E17" s="52">
        <v>1</v>
      </c>
      <c r="F17" s="52" t="s">
        <v>0</v>
      </c>
      <c r="G17" s="53"/>
    </row>
    <row r="18" spans="1:7" s="54" customFormat="1" ht="15" customHeight="1" x14ac:dyDescent="0.3">
      <c r="A18" s="52">
        <v>14</v>
      </c>
      <c r="B18" s="69" t="s">
        <v>152</v>
      </c>
      <c r="C18" s="69" t="s">
        <v>152</v>
      </c>
      <c r="D18" s="52" t="s">
        <v>34</v>
      </c>
      <c r="E18" s="52">
        <v>1</v>
      </c>
      <c r="F18" s="52" t="s">
        <v>0</v>
      </c>
      <c r="G18" s="53"/>
    </row>
    <row r="19" spans="1:7" s="54" customFormat="1" ht="15" customHeight="1" x14ac:dyDescent="0.3">
      <c r="A19" s="52">
        <v>15</v>
      </c>
      <c r="B19" s="69" t="s">
        <v>153</v>
      </c>
      <c r="C19" s="69" t="s">
        <v>153</v>
      </c>
      <c r="D19" s="52" t="s">
        <v>34</v>
      </c>
      <c r="E19" s="52">
        <v>1</v>
      </c>
      <c r="F19" s="52" t="s">
        <v>0</v>
      </c>
      <c r="G19" s="53"/>
    </row>
    <row r="20" spans="1:7" s="54" customFormat="1" ht="15" customHeight="1" x14ac:dyDescent="0.3">
      <c r="A20" s="52">
        <v>16</v>
      </c>
      <c r="B20" s="69" t="s">
        <v>154</v>
      </c>
      <c r="C20" s="69" t="s">
        <v>154</v>
      </c>
      <c r="D20" s="52" t="s">
        <v>34</v>
      </c>
      <c r="E20" s="52">
        <v>1</v>
      </c>
      <c r="F20" s="52" t="s">
        <v>0</v>
      </c>
      <c r="G20" s="53"/>
    </row>
    <row r="21" spans="1:7" s="54" customFormat="1" ht="15" customHeight="1" x14ac:dyDescent="0.3">
      <c r="A21" s="52">
        <v>17</v>
      </c>
      <c r="B21" s="69" t="s">
        <v>155</v>
      </c>
      <c r="C21" s="69" t="s">
        <v>155</v>
      </c>
      <c r="D21" s="52" t="s">
        <v>34</v>
      </c>
      <c r="E21" s="52">
        <v>1</v>
      </c>
      <c r="F21" s="52" t="s">
        <v>0</v>
      </c>
      <c r="G21" s="53"/>
    </row>
    <row r="22" spans="1:7" s="54" customFormat="1" ht="15" customHeight="1" x14ac:dyDescent="0.3">
      <c r="A22" s="52">
        <v>18</v>
      </c>
      <c r="B22" s="69" t="s">
        <v>156</v>
      </c>
      <c r="C22" s="69" t="s">
        <v>156</v>
      </c>
      <c r="D22" s="52" t="s">
        <v>34</v>
      </c>
      <c r="E22" s="52">
        <v>1</v>
      </c>
      <c r="F22" s="52" t="s">
        <v>0</v>
      </c>
      <c r="G22" s="53"/>
    </row>
    <row r="23" spans="1:7" s="54" customFormat="1" ht="15" customHeight="1" x14ac:dyDescent="0.3">
      <c r="A23" s="52">
        <v>19</v>
      </c>
      <c r="B23" s="69" t="s">
        <v>157</v>
      </c>
      <c r="C23" s="69" t="s">
        <v>157</v>
      </c>
      <c r="D23" s="52" t="s">
        <v>34</v>
      </c>
      <c r="E23" s="52">
        <v>1</v>
      </c>
      <c r="F23" s="52" t="s">
        <v>0</v>
      </c>
      <c r="G23" s="53"/>
    </row>
    <row r="24" spans="1:7" s="54" customFormat="1" ht="15" customHeight="1" x14ac:dyDescent="0.3">
      <c r="A24" s="52">
        <v>20</v>
      </c>
      <c r="B24" s="69" t="s">
        <v>158</v>
      </c>
      <c r="C24" s="69" t="s">
        <v>397</v>
      </c>
      <c r="D24" s="52" t="s">
        <v>34</v>
      </c>
      <c r="E24" s="52">
        <v>1</v>
      </c>
      <c r="F24" s="52" t="s">
        <v>0</v>
      </c>
      <c r="G24" s="53"/>
    </row>
    <row r="25" spans="1:7" s="54" customFormat="1" ht="15" customHeight="1" x14ac:dyDescent="0.3">
      <c r="A25" s="52">
        <v>21</v>
      </c>
      <c r="B25" s="69" t="s">
        <v>159</v>
      </c>
      <c r="C25" s="69" t="s">
        <v>159</v>
      </c>
      <c r="D25" s="52" t="s">
        <v>34</v>
      </c>
      <c r="E25" s="52">
        <v>1</v>
      </c>
      <c r="F25" s="52" t="s">
        <v>0</v>
      </c>
      <c r="G25" s="53"/>
    </row>
    <row r="26" spans="1:7" s="54" customFormat="1" ht="15" customHeight="1" x14ac:dyDescent="0.3">
      <c r="A26" s="52">
        <v>22</v>
      </c>
      <c r="B26" s="73" t="s">
        <v>160</v>
      </c>
      <c r="C26" s="73" t="s">
        <v>398</v>
      </c>
      <c r="D26" s="52" t="s">
        <v>34</v>
      </c>
      <c r="E26" s="52">
        <v>1</v>
      </c>
      <c r="F26" s="52" t="s">
        <v>0</v>
      </c>
      <c r="G26" s="53"/>
    </row>
    <row r="27" spans="1:7" s="54" customFormat="1" ht="15" customHeight="1" x14ac:dyDescent="0.3">
      <c r="A27" s="52">
        <v>23</v>
      </c>
      <c r="B27" s="69" t="s">
        <v>161</v>
      </c>
      <c r="C27" s="69" t="s">
        <v>161</v>
      </c>
      <c r="D27" s="52" t="s">
        <v>34</v>
      </c>
      <c r="E27" s="52">
        <v>1</v>
      </c>
      <c r="F27" s="52" t="s">
        <v>0</v>
      </c>
      <c r="G27" s="53"/>
    </row>
    <row r="28" spans="1:7" s="54" customFormat="1" ht="15" customHeight="1" x14ac:dyDescent="0.3">
      <c r="A28" s="52">
        <v>24</v>
      </c>
      <c r="B28" s="69" t="s">
        <v>162</v>
      </c>
      <c r="C28" s="69" t="s">
        <v>162</v>
      </c>
      <c r="D28" s="52" t="s">
        <v>34</v>
      </c>
      <c r="E28" s="52">
        <v>1</v>
      </c>
      <c r="F28" s="52" t="s">
        <v>0</v>
      </c>
      <c r="G28" s="53"/>
    </row>
    <row r="29" spans="1:7" s="54" customFormat="1" ht="15" customHeight="1" x14ac:dyDescent="0.3">
      <c r="A29" s="52">
        <v>25</v>
      </c>
      <c r="B29" s="69" t="s">
        <v>163</v>
      </c>
      <c r="C29" s="69" t="s">
        <v>163</v>
      </c>
      <c r="D29" s="52" t="s">
        <v>34</v>
      </c>
      <c r="E29" s="52">
        <v>1</v>
      </c>
      <c r="F29" s="52" t="s">
        <v>0</v>
      </c>
      <c r="G29" s="53"/>
    </row>
    <row r="30" spans="1:7" s="54" customFormat="1" ht="15" customHeight="1" x14ac:dyDescent="0.3">
      <c r="A30" s="52">
        <v>26</v>
      </c>
      <c r="B30" s="69" t="s">
        <v>164</v>
      </c>
      <c r="C30" s="69" t="s">
        <v>164</v>
      </c>
      <c r="D30" s="52" t="s">
        <v>34</v>
      </c>
      <c r="E30" s="52">
        <v>1</v>
      </c>
      <c r="F30" s="52" t="s">
        <v>0</v>
      </c>
      <c r="G30" s="53"/>
    </row>
    <row r="31" spans="1:7" s="54" customFormat="1" ht="15" customHeight="1" x14ac:dyDescent="0.3">
      <c r="A31" s="52">
        <v>27</v>
      </c>
      <c r="B31" s="69" t="s">
        <v>327</v>
      </c>
      <c r="C31" s="69" t="s">
        <v>327</v>
      </c>
      <c r="D31" s="52" t="s">
        <v>34</v>
      </c>
      <c r="E31" s="52">
        <v>1</v>
      </c>
      <c r="F31" s="52" t="s">
        <v>0</v>
      </c>
      <c r="G31" s="53"/>
    </row>
    <row r="32" spans="1:7" s="54" customFormat="1" ht="15" customHeight="1" x14ac:dyDescent="0.3">
      <c r="A32" s="52">
        <v>28</v>
      </c>
      <c r="B32" s="69" t="s">
        <v>165</v>
      </c>
      <c r="C32" s="69" t="s">
        <v>165</v>
      </c>
      <c r="D32" s="52" t="s">
        <v>34</v>
      </c>
      <c r="E32" s="52">
        <v>1</v>
      </c>
      <c r="F32" s="52" t="s">
        <v>0</v>
      </c>
      <c r="G32" s="53"/>
    </row>
    <row r="33" spans="1:10" s="54" customFormat="1" ht="15" customHeight="1" x14ac:dyDescent="0.3">
      <c r="A33" s="52">
        <v>29</v>
      </c>
      <c r="B33" s="73" t="s">
        <v>166</v>
      </c>
      <c r="C33" s="73" t="s">
        <v>399</v>
      </c>
      <c r="D33" s="52" t="s">
        <v>34</v>
      </c>
      <c r="E33" s="52">
        <v>1</v>
      </c>
      <c r="F33" s="52" t="s">
        <v>0</v>
      </c>
      <c r="G33" s="53"/>
    </row>
    <row r="34" spans="1:10" s="54" customFormat="1" ht="15" customHeight="1" x14ac:dyDescent="0.3">
      <c r="A34" s="52">
        <v>30</v>
      </c>
      <c r="B34" s="69" t="s">
        <v>167</v>
      </c>
      <c r="C34" s="69" t="s">
        <v>400</v>
      </c>
      <c r="D34" s="52" t="s">
        <v>34</v>
      </c>
      <c r="E34" s="52">
        <v>1</v>
      </c>
      <c r="F34" s="52" t="s">
        <v>0</v>
      </c>
      <c r="G34" s="53"/>
    </row>
    <row r="35" spans="1:10" s="54" customFormat="1" ht="15" customHeight="1" x14ac:dyDescent="0.3">
      <c r="A35" s="52">
        <v>31</v>
      </c>
      <c r="B35" s="69" t="s">
        <v>168</v>
      </c>
      <c r="C35" s="52" t="s">
        <v>401</v>
      </c>
      <c r="D35" s="52" t="s">
        <v>34</v>
      </c>
      <c r="E35" s="52">
        <v>1</v>
      </c>
      <c r="F35" s="52" t="s">
        <v>0</v>
      </c>
      <c r="G35" s="53"/>
      <c r="J35" s="140"/>
    </row>
    <row r="36" spans="1:10" s="54" customFormat="1" ht="15" customHeight="1" x14ac:dyDescent="0.3">
      <c r="A36" s="52">
        <v>32</v>
      </c>
      <c r="B36" s="69" t="s">
        <v>169</v>
      </c>
      <c r="C36" s="69" t="s">
        <v>169</v>
      </c>
      <c r="D36" s="52" t="s">
        <v>34</v>
      </c>
      <c r="E36" s="52">
        <v>1</v>
      </c>
      <c r="F36" s="52" t="s">
        <v>0</v>
      </c>
      <c r="G36" s="53"/>
      <c r="J36" s="140"/>
    </row>
    <row r="37" spans="1:10" s="54" customFormat="1" ht="15" customHeight="1" x14ac:dyDescent="0.3">
      <c r="A37" s="52">
        <v>33</v>
      </c>
      <c r="B37" s="69" t="s">
        <v>80</v>
      </c>
      <c r="C37" s="52" t="s">
        <v>384</v>
      </c>
      <c r="D37" s="52" t="s">
        <v>34</v>
      </c>
      <c r="E37" s="52">
        <v>1</v>
      </c>
      <c r="F37" s="52" t="s">
        <v>0</v>
      </c>
      <c r="G37" s="53"/>
      <c r="J37" s="141"/>
    </row>
    <row r="38" spans="1:10" s="54" customFormat="1" ht="15" customHeight="1" x14ac:dyDescent="0.3">
      <c r="A38" s="52">
        <v>34</v>
      </c>
      <c r="B38" s="69" t="s">
        <v>2</v>
      </c>
      <c r="C38" s="52" t="s">
        <v>385</v>
      </c>
      <c r="D38" s="52" t="s">
        <v>34</v>
      </c>
      <c r="E38" s="52">
        <v>1</v>
      </c>
      <c r="F38" s="52" t="s">
        <v>0</v>
      </c>
      <c r="G38" s="53"/>
      <c r="J38" s="141"/>
    </row>
    <row r="39" spans="1:10" s="54" customFormat="1" ht="15" customHeight="1" x14ac:dyDescent="0.3">
      <c r="A39" s="52">
        <v>35</v>
      </c>
      <c r="B39" s="69" t="s">
        <v>81</v>
      </c>
      <c r="C39" s="52" t="s">
        <v>386</v>
      </c>
      <c r="D39" s="52" t="s">
        <v>34</v>
      </c>
      <c r="E39" s="52">
        <v>1</v>
      </c>
      <c r="F39" s="52" t="s">
        <v>0</v>
      </c>
      <c r="G39" s="53"/>
      <c r="J39" s="141"/>
    </row>
    <row r="40" spans="1:10" s="54" customFormat="1" ht="15" customHeight="1" x14ac:dyDescent="0.3">
      <c r="A40" s="52">
        <v>36</v>
      </c>
      <c r="B40" s="69" t="s">
        <v>1</v>
      </c>
      <c r="C40" s="52" t="s">
        <v>387</v>
      </c>
      <c r="D40" s="52" t="s">
        <v>34</v>
      </c>
      <c r="E40" s="52">
        <v>1</v>
      </c>
      <c r="F40" s="52" t="s">
        <v>0</v>
      </c>
      <c r="G40" s="53"/>
      <c r="J40" s="141"/>
    </row>
    <row r="41" spans="1:10" s="54" customFormat="1" ht="15" customHeight="1" x14ac:dyDescent="0.3">
      <c r="A41" s="52">
        <v>37</v>
      </c>
      <c r="B41" s="69" t="s">
        <v>170</v>
      </c>
      <c r="C41" s="52" t="s">
        <v>402</v>
      </c>
      <c r="D41" s="52" t="s">
        <v>34</v>
      </c>
      <c r="E41" s="52">
        <v>1</v>
      </c>
      <c r="F41" s="52" t="s">
        <v>0</v>
      </c>
      <c r="G41" s="53"/>
      <c r="J41" s="141"/>
    </row>
    <row r="42" spans="1:10" s="54" customFormat="1" ht="15" customHeight="1" x14ac:dyDescent="0.3">
      <c r="A42" s="52">
        <v>38</v>
      </c>
      <c r="B42" s="69" t="s">
        <v>171</v>
      </c>
      <c r="C42" s="52" t="s">
        <v>403</v>
      </c>
      <c r="D42" s="52" t="s">
        <v>34</v>
      </c>
      <c r="E42" s="52">
        <v>1</v>
      </c>
      <c r="F42" s="52" t="s">
        <v>0</v>
      </c>
      <c r="G42" s="53"/>
      <c r="J42" s="140"/>
    </row>
    <row r="43" spans="1:10" s="54" customFormat="1" ht="15" customHeight="1" x14ac:dyDescent="0.3">
      <c r="A43" s="52">
        <v>39</v>
      </c>
      <c r="B43" s="69" t="s">
        <v>172</v>
      </c>
      <c r="C43" s="52" t="s">
        <v>139</v>
      </c>
      <c r="D43" s="52" t="s">
        <v>34</v>
      </c>
      <c r="E43" s="52">
        <v>1</v>
      </c>
      <c r="F43" s="52" t="s">
        <v>0</v>
      </c>
      <c r="G43" s="53"/>
      <c r="J43" s="140"/>
    </row>
    <row r="44" spans="1:10" s="54" customFormat="1" ht="15" customHeight="1" x14ac:dyDescent="0.3">
      <c r="A44" s="52">
        <v>40</v>
      </c>
      <c r="B44" s="69" t="s">
        <v>133</v>
      </c>
      <c r="C44" s="52" t="s">
        <v>391</v>
      </c>
      <c r="D44" s="52" t="s">
        <v>34</v>
      </c>
      <c r="E44" s="52">
        <v>1</v>
      </c>
      <c r="F44" s="52" t="s">
        <v>0</v>
      </c>
      <c r="G44" s="53"/>
      <c r="J44" s="140"/>
    </row>
    <row r="45" spans="1:10" s="54" customFormat="1" ht="15" customHeight="1" x14ac:dyDescent="0.3">
      <c r="A45" s="52">
        <v>41</v>
      </c>
      <c r="B45" s="69" t="s">
        <v>173</v>
      </c>
      <c r="C45" s="52" t="s">
        <v>404</v>
      </c>
      <c r="D45" s="52" t="s">
        <v>34</v>
      </c>
      <c r="E45" s="52">
        <v>1</v>
      </c>
      <c r="F45" s="52" t="s">
        <v>0</v>
      </c>
      <c r="G45" s="53"/>
      <c r="J45" s="140"/>
    </row>
    <row r="46" spans="1:10" s="54" customFormat="1" ht="15" customHeight="1" x14ac:dyDescent="0.3">
      <c r="A46" s="52">
        <v>42</v>
      </c>
      <c r="B46" s="69" t="s">
        <v>389</v>
      </c>
      <c r="C46" s="52" t="s">
        <v>390</v>
      </c>
      <c r="D46" s="52" t="s">
        <v>34</v>
      </c>
      <c r="E46" s="52">
        <v>1</v>
      </c>
      <c r="F46" s="52" t="s">
        <v>0</v>
      </c>
      <c r="G46" s="53"/>
      <c r="J46" s="140"/>
    </row>
    <row r="47" spans="1:10" s="54" customFormat="1" ht="15" customHeight="1" x14ac:dyDescent="0.3">
      <c r="A47" s="52">
        <v>43</v>
      </c>
      <c r="B47" s="69" t="s">
        <v>174</v>
      </c>
      <c r="C47" s="52" t="s">
        <v>405</v>
      </c>
      <c r="D47" s="52" t="s">
        <v>34</v>
      </c>
      <c r="E47" s="52">
        <v>1</v>
      </c>
      <c r="F47" s="52" t="s">
        <v>0</v>
      </c>
      <c r="G47" s="53"/>
      <c r="J47" s="140"/>
    </row>
    <row r="48" spans="1:10" s="54" customFormat="1" ht="15" customHeight="1" x14ac:dyDescent="0.3">
      <c r="A48" s="52">
        <v>44</v>
      </c>
      <c r="B48" s="69" t="s">
        <v>82</v>
      </c>
      <c r="C48" s="52" t="s">
        <v>388</v>
      </c>
      <c r="D48" s="52" t="s">
        <v>34</v>
      </c>
      <c r="E48" s="52">
        <v>1</v>
      </c>
      <c r="F48" s="52" t="s">
        <v>0</v>
      </c>
      <c r="G48" s="53"/>
    </row>
    <row r="49" spans="1:7" s="54" customFormat="1" ht="15" customHeight="1" x14ac:dyDescent="0.3">
      <c r="A49" s="52">
        <v>45</v>
      </c>
      <c r="B49" s="69" t="s">
        <v>175</v>
      </c>
      <c r="C49" s="52" t="s">
        <v>407</v>
      </c>
      <c r="D49" s="52" t="s">
        <v>34</v>
      </c>
      <c r="E49" s="52">
        <v>1</v>
      </c>
      <c r="F49" s="52" t="s">
        <v>0</v>
      </c>
      <c r="G49" s="53"/>
    </row>
    <row r="50" spans="1:7" s="54" customFormat="1" ht="15" customHeight="1" x14ac:dyDescent="0.3">
      <c r="A50" s="52">
        <v>46</v>
      </c>
      <c r="B50" s="69" t="s">
        <v>176</v>
      </c>
      <c r="C50" s="52" t="s">
        <v>406</v>
      </c>
      <c r="D50" s="52" t="s">
        <v>34</v>
      </c>
      <c r="E50" s="52">
        <v>1</v>
      </c>
      <c r="F50" s="52" t="s">
        <v>0</v>
      </c>
      <c r="G50" s="53"/>
    </row>
    <row r="51" spans="1:7" s="54" customFormat="1" ht="15" customHeight="1" x14ac:dyDescent="0.3">
      <c r="A51" s="52">
        <v>48</v>
      </c>
      <c r="B51" s="69" t="s">
        <v>177</v>
      </c>
      <c r="C51" s="52" t="s">
        <v>408</v>
      </c>
      <c r="D51" s="52" t="s">
        <v>34</v>
      </c>
      <c r="E51" s="52">
        <v>1</v>
      </c>
      <c r="F51" s="52" t="s">
        <v>0</v>
      </c>
      <c r="G51" s="53"/>
    </row>
    <row r="52" spans="1:7" s="54" customFormat="1" ht="15" customHeight="1" x14ac:dyDescent="0.3">
      <c r="A52" s="52">
        <v>49</v>
      </c>
      <c r="B52" s="69" t="s">
        <v>178</v>
      </c>
      <c r="C52" s="52" t="s">
        <v>409</v>
      </c>
      <c r="D52" s="52" t="s">
        <v>34</v>
      </c>
      <c r="E52" s="52">
        <v>1</v>
      </c>
      <c r="F52" s="52" t="s">
        <v>0</v>
      </c>
      <c r="G52" s="53"/>
    </row>
    <row r="53" spans="1:7" ht="15" customHeight="1" x14ac:dyDescent="0.3">
      <c r="A53" s="52">
        <v>50</v>
      </c>
      <c r="B53" s="70" t="s">
        <v>300</v>
      </c>
      <c r="C53" s="52" t="s">
        <v>392</v>
      </c>
      <c r="D53" s="52" t="s">
        <v>34</v>
      </c>
      <c r="E53" s="52">
        <v>1</v>
      </c>
      <c r="F53" s="52" t="s">
        <v>0</v>
      </c>
      <c r="G53" s="53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Зорькина Екатерина Павловна</cp:lastModifiedBy>
  <dcterms:created xsi:type="dcterms:W3CDTF">2023-01-11T12:24:27Z</dcterms:created>
  <dcterms:modified xsi:type="dcterms:W3CDTF">2023-06-16T14:10:47Z</dcterms:modified>
</cp:coreProperties>
</file>