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ЦКП\2023\ФИНАЛ\ОПИ\"/>
    </mc:Choice>
  </mc:AlternateContent>
  <bookViews>
    <workbookView xWindow="0" yWindow="0" windowWidth="12360" windowHeight="10725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5" l="1"/>
  <c r="G53" i="5" l="1"/>
  <c r="G59" i="1" l="1"/>
  <c r="G58" i="1"/>
  <c r="G57" i="1"/>
  <c r="G43" i="4"/>
  <c r="G73" i="4"/>
  <c r="G42" i="4"/>
  <c r="G77" i="4" l="1"/>
  <c r="G26" i="5"/>
  <c r="G16" i="5"/>
  <c r="G17" i="5"/>
  <c r="G18" i="5"/>
  <c r="G19" i="5"/>
  <c r="G20" i="5"/>
  <c r="G21" i="5"/>
  <c r="G22" i="5"/>
  <c r="G23" i="5"/>
  <c r="G24" i="5"/>
  <c r="G25" i="5"/>
  <c r="G28" i="5"/>
  <c r="G15" i="5"/>
  <c r="G91" i="1"/>
  <c r="G92" i="1"/>
  <c r="G93" i="1"/>
  <c r="G94" i="1"/>
  <c r="G96" i="1"/>
  <c r="G90" i="1"/>
  <c r="G73" i="1"/>
  <c r="G74" i="1"/>
  <c r="G72" i="1"/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4" i="1"/>
  <c r="G48" i="5" l="1"/>
  <c r="G68" i="4"/>
  <c r="G67" i="4"/>
  <c r="G66" i="4"/>
  <c r="G47" i="5"/>
  <c r="G65" i="4"/>
  <c r="G46" i="5"/>
  <c r="G45" i="5"/>
  <c r="G44" i="5"/>
  <c r="G43" i="5"/>
  <c r="G40" i="5"/>
  <c r="G41" i="5"/>
  <c r="G42" i="5"/>
  <c r="G49" i="5"/>
  <c r="G39" i="5"/>
  <c r="G38" i="5" l="1"/>
  <c r="G36" i="5"/>
  <c r="G37" i="5"/>
  <c r="G64" i="4"/>
  <c r="G74" i="4" l="1"/>
  <c r="G75" i="4"/>
  <c r="G76" i="4"/>
  <c r="G78" i="4"/>
  <c r="G58" i="4"/>
  <c r="G59" i="4"/>
  <c r="G60" i="4"/>
  <c r="G61" i="4"/>
  <c r="G63" i="4"/>
  <c r="G41" i="4"/>
  <c r="G35" i="5" l="1"/>
  <c r="G34" i="5"/>
  <c r="G72" i="4"/>
  <c r="G71" i="4"/>
  <c r="G57" i="4"/>
  <c r="G56" i="4"/>
</calcChain>
</file>

<file path=xl/sharedStrings.xml><?xml version="1.0" encoding="utf-8"?>
<sst xmlns="http://schemas.openxmlformats.org/spreadsheetml/2006/main" count="726" uniqueCount="261">
  <si>
    <t>шт</t>
  </si>
  <si>
    <t>Респиратор</t>
  </si>
  <si>
    <t>Перчатки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</si>
  <si>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</si>
  <si>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</si>
  <si>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</si>
  <si>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</si>
  <si>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</si>
  <si>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</si>
  <si>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</si>
  <si>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</si>
  <si>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</si>
  <si>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</si>
  <si>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</si>
  <si>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</si>
  <si>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</si>
  <si>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</si>
  <si>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</si>
  <si>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</si>
  <si>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</si>
  <si>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</si>
  <si>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</si>
  <si>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</si>
  <si>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</si>
  <si>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</si>
  <si>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</si>
  <si>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</si>
  <si>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</si>
  <si>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</si>
  <si>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</si>
  <si>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</si>
  <si>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</si>
  <si>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</si>
  <si>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</si>
  <si>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</si>
  <si>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</si>
  <si>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</si>
  <si>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Дробилка лабораторная</t>
  </si>
  <si>
    <t xml:space="preserve">Весы </t>
  </si>
  <si>
    <t>Стол промышленный</t>
  </si>
  <si>
    <t>Часы</t>
  </si>
  <si>
    <t>Корзина для мусора</t>
  </si>
  <si>
    <t>критически важные характеристики позиции отсутствуют</t>
  </si>
  <si>
    <t>Фурнитура</t>
  </si>
  <si>
    <t xml:space="preserve">Электричество: 1 подключение к сети  на 220 Вольт и 1 подключение к сети на 380 Вольт	</t>
  </si>
  <si>
    <t>Подведение/ отведение ГХВС: не требуется</t>
  </si>
  <si>
    <t>Подведение сжатого воздуха: не требуется</t>
  </si>
  <si>
    <t>Интернет : не требуется</t>
  </si>
  <si>
    <t>Контур заземления для электропитания и сети слаботочных подключений: не требуется</t>
  </si>
  <si>
    <t>Стол офисный</t>
  </si>
  <si>
    <t>Размеры (ШхГхВ) 1400х600х750</t>
  </si>
  <si>
    <t>С низкой спинкой, без подлокотников, на четырех ножках</t>
  </si>
  <si>
    <t>шт.</t>
  </si>
  <si>
    <t xml:space="preserve">Электричество: 2 подключения к сети  по 220 Вольт	</t>
  </si>
  <si>
    <t xml:space="preserve">МФУ  </t>
  </si>
  <si>
    <t>Сетевой фильтр</t>
  </si>
  <si>
    <t>Флеш-носитель</t>
  </si>
  <si>
    <t>8Gb USB 2.0</t>
  </si>
  <si>
    <t>вспомогательное оборудование</t>
  </si>
  <si>
    <t>Стойка/бокс настольная</t>
  </si>
  <si>
    <t>для документов, на формат А-4</t>
  </si>
  <si>
    <t>Аптечка первой помощи для оснащения промышленных предприятий (производственная). Основное наполнение: перевязочные материалы для оказания первой медицинской помощи при получении травмы. Изготовлена в соответствии с ТУ 9398-037-10973749-2008. Аптечка упакована в футляр-чемоданчик из полистирола размером 30,5×26,5×10 см.</t>
  </si>
  <si>
    <t xml:space="preserve">Огнетушитель </t>
  </si>
  <si>
    <t>Углекислотный ОУ-1</t>
  </si>
  <si>
    <t>Каска</t>
  </si>
  <si>
    <t>Защитная каска с храповым механизмом</t>
  </si>
  <si>
    <t xml:space="preserve"> полумаска с выпускными и впускными клапанами и трехслойным фильтром</t>
  </si>
  <si>
    <t>Очки защитные</t>
  </si>
  <si>
    <t>Открытые, защита от царапин, тип воздействия: механическое воздействие, оптическое излучение</t>
  </si>
  <si>
    <t>пара</t>
  </si>
  <si>
    <t>Комплект спецодежды</t>
  </si>
  <si>
    <t>костюм (куртка, брюки) для защиты от механических воздействий и от общих производственных загрязнений</t>
  </si>
  <si>
    <t>USB 2.0</t>
  </si>
  <si>
    <t>Сито лабораторное</t>
  </si>
  <si>
    <t>Весы лабораторные</t>
  </si>
  <si>
    <t>Совок для разделки проб</t>
  </si>
  <si>
    <t>100*60*80 мм, предназначенный для ручного отбора проб, из нержавеющей стали.</t>
  </si>
  <si>
    <t xml:space="preserve">Противень </t>
  </si>
  <si>
    <t>нержавеющий научно-производственный, 350*475*80, сталь AISI409 0,8 мм</t>
  </si>
  <si>
    <t>Ведро металлическое</t>
  </si>
  <si>
    <t>объем 12 л.</t>
  </si>
  <si>
    <t>Пластина для разравнивания пробы</t>
  </si>
  <si>
    <t>с заостренным ребром, размер не менее 1000*100*10 мм</t>
  </si>
  <si>
    <t>Пестик</t>
  </si>
  <si>
    <t>Согласно ГОСТ 9147-80 МЕЖГОСУДАРСТВЕННЫЙ СТАНДАРТ
ПОСУДА И ОБОРУДОВАНИЕ ЛАБОРАТОРНЫЕ ФАРФОРОВЫЕ</t>
  </si>
  <si>
    <t>Ступка</t>
  </si>
  <si>
    <t>Магнит</t>
  </si>
  <si>
    <t>Шпатель</t>
  </si>
  <si>
    <t>Щетка металлическая</t>
  </si>
  <si>
    <t>180 мм</t>
  </si>
  <si>
    <t>Кисть малярная</t>
  </si>
  <si>
    <t>Цилиндр</t>
  </si>
  <si>
    <t>Мерный, стеклянный, 1000 мл, ГОСТ 1770-74</t>
  </si>
  <si>
    <t>Секундомер</t>
  </si>
  <si>
    <t>Электронный</t>
  </si>
  <si>
    <t>Мешалка</t>
  </si>
  <si>
    <t>для перемешивания пульпы в цилиндре</t>
  </si>
  <si>
    <t>Шланг</t>
  </si>
  <si>
    <t>силиконовый, лабораторный, длина 1 метр, диаметр от 6 до 8 мм</t>
  </si>
  <si>
    <t>Спринцовка (груша)</t>
  </si>
  <si>
    <t>Щетка и совок</t>
  </si>
  <si>
    <t>набор, материал пластик</t>
  </si>
  <si>
    <t>Контейнер</t>
  </si>
  <si>
    <t>Вспомогательное оборудование</t>
  </si>
  <si>
    <t>программа для создания, просмотра, редактирования, форматирования, сохранения и печати текста</t>
  </si>
  <si>
    <t>программа для обработки и хранения числовых данных</t>
  </si>
  <si>
    <t>Архиватор</t>
  </si>
  <si>
    <t>программа для сжатия объема файла без потери его содержимого</t>
  </si>
  <si>
    <t>Программа для распознавания сканирования</t>
  </si>
  <si>
    <t>программа для оптического распознавания текста для последующего переноса изображения в электронном виде</t>
  </si>
  <si>
    <t>Стол пробоподготовительный</t>
  </si>
  <si>
    <t>1500*600*840</t>
  </si>
  <si>
    <t xml:space="preserve">Стул </t>
  </si>
  <si>
    <t>с низкой спинкой, без подлокотников, на четырех ножках</t>
  </si>
  <si>
    <t>Стол лабораторный</t>
  </si>
  <si>
    <t>Электричество: по 2 подключения к сети  по 220 Вольт	 для каждое рабочее место</t>
  </si>
  <si>
    <t>Электричество: по 2 подключения к сети  по 220 Вольт  для каждое рабочее место</t>
  </si>
  <si>
    <t>Клеенка</t>
  </si>
  <si>
    <t xml:space="preserve">Тонер Заправка для картриджа </t>
  </si>
  <si>
    <t>согласно установленному принтеру, МФУ</t>
  </si>
  <si>
    <t>Полезное ископаемое</t>
  </si>
  <si>
    <t xml:space="preserve">кг ( на 1 конкурсанта) </t>
  </si>
  <si>
    <t>Проба магнитная</t>
  </si>
  <si>
    <t>кг.</t>
  </si>
  <si>
    <t>Минеральный порошок</t>
  </si>
  <si>
    <t xml:space="preserve">с известным удельным весом, с максимальным размером частиц 100 мкм. </t>
  </si>
  <si>
    <t>Степлер с доп. скобами</t>
  </si>
  <si>
    <t xml:space="preserve">Степлер до 10 листов. Скобы для степлера №24/6 оцинкованные </t>
  </si>
  <si>
    <t>Канцелярия</t>
  </si>
  <si>
    <t xml:space="preserve">Бумага </t>
  </si>
  <si>
    <t>Бумага для офисной техники(А4, 80 г/кв.м, белизна 146% CIE, 500 листов)</t>
  </si>
  <si>
    <t>пачка</t>
  </si>
  <si>
    <t>крафт-бумага</t>
  </si>
  <si>
    <t>калька, А4</t>
  </si>
  <si>
    <t>кв. метр</t>
  </si>
  <si>
    <t>лист</t>
  </si>
  <si>
    <t>Ручка шариковая</t>
  </si>
  <si>
    <t>синяя</t>
  </si>
  <si>
    <t xml:space="preserve">Ручка гелевая </t>
  </si>
  <si>
    <t>черная</t>
  </si>
  <si>
    <t>Карандаш простой</t>
  </si>
  <si>
    <t xml:space="preserve">Карандаш чернографитный HB заточенный с ластиком </t>
  </si>
  <si>
    <t>Папка-скоросшиватель</t>
  </si>
  <si>
    <t>пластиковая</t>
  </si>
  <si>
    <t>Папка-планшет</t>
  </si>
  <si>
    <t>формат А4, с прижимом, картон/ПВХ, 230х320 мм</t>
  </si>
  <si>
    <t>Файл-вкладыш</t>
  </si>
  <si>
    <t>Файл-вкладыш А4 35 мкм рифленый прозрачный (100 шт. в упаковке)</t>
  </si>
  <si>
    <t>упаковка</t>
  </si>
  <si>
    <t>ПВА</t>
  </si>
  <si>
    <t>Скрепки  металлические оцинкованные 28 мм (100 шт. в упаковке)</t>
  </si>
  <si>
    <t>комплект</t>
  </si>
  <si>
    <t>Клейкая лента упаковочная кристально-прозрачная 48 мм x 50 м толщина 45 мкм</t>
  </si>
  <si>
    <t>Клейкая лента упаковочная  48 мм x 50 м толщина 45 мкм</t>
  </si>
  <si>
    <t>Лоток для бумаги</t>
  </si>
  <si>
    <t>Папка-регистратор</t>
  </si>
  <si>
    <t>Дырокол</t>
  </si>
  <si>
    <t>на 2 отверстия, с ограничителем, ручной</t>
  </si>
  <si>
    <t>Точилка</t>
  </si>
  <si>
    <t>Ножницы</t>
  </si>
  <si>
    <t>Ножницы  195 мм с пластиковыми прорезиненными анатомическими ручками</t>
  </si>
  <si>
    <t>Ластик</t>
  </si>
  <si>
    <t>миллиметровая, 1 полоска 1 см ширина, 40 см длина</t>
  </si>
  <si>
    <t>м. кв.</t>
  </si>
  <si>
    <t>Калькулятор</t>
  </si>
  <si>
    <t>Комната Конкурсантов (на 5 конкурсантов)</t>
  </si>
  <si>
    <t xml:space="preserve">Электричество: 1 подключение к сети  на 220 Вольт 	</t>
  </si>
  <si>
    <t xml:space="preserve">Освещение: верхнее искусственное освещение (300 люкс) </t>
  </si>
  <si>
    <t>Контур заземления для электропитания и сети слаботочных подключений: имеется</t>
  </si>
  <si>
    <t xml:space="preserve">Приточно-вытяжная вентиляция, для технических целей, расположена над дробилкой. </t>
  </si>
  <si>
    <t>Платформенные, с НВП 200 кг.</t>
  </si>
  <si>
    <t xml:space="preserve">Освещение:  верхнее искусственное освещение ( 300 люкс) </t>
  </si>
  <si>
    <t>Стойка для одежды</t>
  </si>
  <si>
    <t>на 4 экземпляра</t>
  </si>
  <si>
    <t xml:space="preserve">Интернет : Подключение  ноутбуков  к проводному интернету	</t>
  </si>
  <si>
    <t>Покрытие пола: деревянное</t>
  </si>
  <si>
    <t>Компьютер</t>
  </si>
  <si>
    <t xml:space="preserve"> на 5 подключений </t>
  </si>
  <si>
    <t>на формат А4</t>
  </si>
  <si>
    <t xml:space="preserve">Интернет : Подключение  ноутбуков к проводному интернету	</t>
  </si>
  <si>
    <t>Покрытие пола: твердое ровное, не проводящее электрический ток, бетон.</t>
  </si>
  <si>
    <t>МФУ Canon</t>
  </si>
  <si>
    <t>электронные,  II класса точности, НВП 6100 г., дискретность  0,01 г.</t>
  </si>
  <si>
    <t>ширина  50 мм</t>
  </si>
  <si>
    <t xml:space="preserve"> на 5 подключений</t>
  </si>
  <si>
    <t>Word</t>
  </si>
  <si>
    <t>Excel</t>
  </si>
  <si>
    <t xml:space="preserve">"Компас - 3Д График" </t>
  </si>
  <si>
    <t xml:space="preserve"> на 12 л., пластик.</t>
  </si>
  <si>
    <t>подковообразный постоянный из сплава марки ЮНДК24 по ГОСТ 17809 с магнитной индукцией 120 мТл</t>
  </si>
  <si>
    <t>Размер 500 мм, металлический, с пластиковой ручкой. Для смешивания и выравнивания продуктов.</t>
  </si>
  <si>
    <t xml:space="preserve">Освещение:  верхнее искусственное освещение (300 люкс) </t>
  </si>
  <si>
    <t xml:space="preserve">Интернет : Подключение  ноутбуков к проводному интернету 	</t>
  </si>
  <si>
    <t>медицинская, объемом 300 мл</t>
  </si>
  <si>
    <t>Маркеры перманентные  (толщина линии 1.5-3 мм)</t>
  </si>
  <si>
    <t>Диаметр сита -  200 мм, высота объячейки -  50 мм. Номера сит - 10 мм; 3 мм, 1 мм; 0,63 мм; 0,315 мм; 0,200 мм; 0,100 мм с поддоном и крышкой</t>
  </si>
  <si>
    <t xml:space="preserve">1. Зона для работ предусмотренных в Модулях А, Б, В обязательных к выполнению (инвариант)  (5 рабочих мест) </t>
  </si>
  <si>
    <t>Пластиковый, объемом 1, 5, 10 литров. Для взвешивания на весах.</t>
  </si>
  <si>
    <t xml:space="preserve">1. Зона для работ предусмотренных в вариативном модуле Г   (5 рабочих мест) </t>
  </si>
  <si>
    <t xml:space="preserve">1. Зона для работ предусмотренных в вариативном модуле Д   (5 рабочих мест) </t>
  </si>
  <si>
    <t xml:space="preserve">1. Зона для работ предусмотренных в Модулях А, Б, В обязательных к выполнению (инвариант)  (на 5 конкурсантов) </t>
  </si>
  <si>
    <t>2*2 метра, на тканевой основе (можно простую, можно баннерное полотно, можно армированную)</t>
  </si>
  <si>
    <t xml:space="preserve">Сухое, ЩПС 0-6 мм. </t>
  </si>
  <si>
    <t>размером не мнеее 76*76 см, в комплекте не менее 90 штук</t>
  </si>
  <si>
    <t xml:space="preserve">1. Зона для работ предусмотренных в вариативном модуле Г   (на 5 конкурсантов) </t>
  </si>
  <si>
    <t xml:space="preserve">1. Зона для работ предусмотренных в вариативном модуле Д   (на 5 конкурсантов) </t>
  </si>
  <si>
    <t>сильномагнитная руда, размер куска не более 2 мм</t>
  </si>
  <si>
    <t xml:space="preserve">Клей </t>
  </si>
  <si>
    <t>Спецодежда</t>
  </si>
  <si>
    <t>Куртка защитная, от механических повреждений и пыли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</si>
  <si>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Обогащение полезных ископаемых Основная</t>
    </r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</si>
  <si>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 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Обогащение полезных ископаемых Основная</t>
    </r>
  </si>
  <si>
    <t>19 л (холодная/горячая вода)</t>
  </si>
  <si>
    <t xml:space="preserve">Кулер </t>
  </si>
  <si>
    <t>Х/Б для защиты от механических воздействий и от общих производственных загрязнений</t>
  </si>
  <si>
    <t>Стикеры цветные</t>
  </si>
  <si>
    <t>Салфетки чистящие для ПК</t>
  </si>
  <si>
    <t>Маркеры цветные</t>
  </si>
  <si>
    <t>Скрепки канцелярские</t>
  </si>
  <si>
    <t>Скотч прозрачный</t>
  </si>
  <si>
    <t>Скотч цветной</t>
  </si>
  <si>
    <t xml:space="preserve">резиновые </t>
  </si>
  <si>
    <t>Покрытие пола: твердое ровное. Площадка под дробилкой забетонирована.</t>
  </si>
  <si>
    <t xml:space="preserve"> Для руды. </t>
  </si>
  <si>
    <t xml:space="preserve">Стол-парта с деревянной поверхностью </t>
  </si>
  <si>
    <t>Площадь зоны:  12 кв.м.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</si>
  <si>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</si>
  <si>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</si>
  <si>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</si>
  <si>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</si>
  <si>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</si>
  <si>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</si>
  <si>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</si>
  <si>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</si>
  <si>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ГАПОУ "Учалинский колледж горной промышленности"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</si>
  <si>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 xml:space="preserve">РБ, г. Учалы, ул. Пионерская, 6 </t>
    </r>
  </si>
  <si>
    <r>
      <t xml:space="preserve">Главный эксперт: </t>
    </r>
    <r>
      <rPr>
        <sz val="11"/>
        <color theme="1"/>
        <rFont val="Times New Roman"/>
        <family val="1"/>
        <charset val="204"/>
      </rPr>
      <t>Паршинцева Елена Александровна (89507458608, e.parshinceva@yandex.ru)</t>
    </r>
  </si>
  <si>
    <r>
      <t xml:space="preserve">Технический эксперт: </t>
    </r>
    <r>
      <rPr>
        <sz val="11"/>
        <color theme="1"/>
        <rFont val="Times New Roman"/>
        <family val="1"/>
        <charset val="204"/>
      </rPr>
      <t>Шахурина Гульназ Салаватовна</t>
    </r>
  </si>
  <si>
    <r>
      <t xml:space="preserve">Количество экспертов (в том числе с главным экспертом): </t>
    </r>
    <r>
      <rPr>
        <sz val="11"/>
        <color theme="1"/>
        <rFont val="Times New Roman"/>
        <family val="1"/>
        <charset val="204"/>
      </rPr>
      <t xml:space="preserve">8 </t>
    </r>
  </si>
  <si>
    <r>
      <t xml:space="preserve">Количество конкурсантов (команд): </t>
    </r>
    <r>
      <rPr>
        <sz val="11"/>
        <color theme="1"/>
        <rFont val="Times New Roman"/>
        <family val="1"/>
        <charset val="204"/>
      </rPr>
      <t>5</t>
    </r>
  </si>
  <si>
    <r>
      <t>Количество рабочих мест:</t>
    </r>
    <r>
      <rPr>
        <sz val="11"/>
        <color theme="1"/>
        <rFont val="Times New Roman"/>
        <family val="1"/>
        <charset val="204"/>
      </rPr>
      <t xml:space="preserve"> 5</t>
    </r>
  </si>
  <si>
    <r>
      <t xml:space="preserve">Даты проведения: </t>
    </r>
    <r>
      <rPr>
        <sz val="11"/>
        <color theme="1"/>
        <rFont val="Times New Roman"/>
        <family val="1"/>
        <charset val="204"/>
      </rPr>
      <t>03.07.2023 - 08.07.2023</t>
    </r>
  </si>
  <si>
    <t>Линейка</t>
  </si>
  <si>
    <t>40 см</t>
  </si>
  <si>
    <t>Полумаска с выпускными и впускными клапанами и трехслойным фильтром</t>
  </si>
  <si>
    <t>размером  1200*700*850 мм</t>
  </si>
  <si>
    <t>настенные, с функцией таймера</t>
  </si>
  <si>
    <t>размеры (ШхГхВ) 1200х500х750</t>
  </si>
  <si>
    <t>Площадь зоны: 85,9 кв.м.</t>
  </si>
  <si>
    <t>Площадь зоны:  15,6 кв.м.</t>
  </si>
  <si>
    <t>64-разрядная версия операционной системы, многоядерный процессор  с тактовой частотой 3 ГГц , 16 ГБ оперативной памяти , видеокарта с поддержкой OpenGL 4.5, с 2 ГБ видеопамяти, пропускная способность видеопамяти — 80 ГБ/с , монитор с разрешением 1920х1080 пикселов. ОС: MS Windows 10</t>
  </si>
  <si>
    <t>А4, 40 стр./мин.; Формат А4;  Скорость печати 40 стр./мин.; Разрешение 1200 x 1200 dpi; Двухсторонняя печать стандартно, A4-B5, 60–163 г/м²; Сканирование стандартно, 40 стр/мин.), 23 стр/мин. (300 dpi, A4, цветное); Память 512Mb; Интерфейсы USB 2.0 (Hi-Speed), GLAN</t>
  </si>
  <si>
    <t>Площадь зоны: 24 кв.м. на одно рабочее место</t>
  </si>
  <si>
    <t xml:space="preserve"> ноутбук</t>
  </si>
  <si>
    <t>Процессор  с тактовой частотой 2,6 ГГц , 16 ГБ оперативной памяти, видеокарта с поддержкой OpenGL 4.5, с 2 ГБ видеопамяти, пропускная способность видеопамяти — 80 ГБ/, монитор с разрешением 1920х1080 пикселов. ОС: MS Windows 10.</t>
  </si>
  <si>
    <t>на формат А4, черно-белая печать.</t>
  </si>
  <si>
    <t>Стол рабочий</t>
  </si>
  <si>
    <t>размером  1200*700*850 мм,  для работы с весами.</t>
  </si>
  <si>
    <t xml:space="preserve">Универсальная система автоматизированного проектирования. </t>
  </si>
  <si>
    <t>Мерная кружка</t>
  </si>
  <si>
    <t>1000 мл, пластиковая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</si>
</sst>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  <xf numFmtId="0" fontId="8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wrapText="1"/>
    </xf>
    <xf numFmtId="0" fontId="9" fillId="0" borderId="1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/>
    <xf numFmtId="0" fontId="1" fillId="0" borderId="0" xfId="1"/>
    <xf numFmtId="0" fontId="1" fillId="0" borderId="0" xfId="1" applyFont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/>
    <xf numFmtId="0" fontId="9" fillId="8" borderId="1" xfId="1" applyFont="1" applyFill="1" applyBorder="1" applyAlignment="1">
      <alignment horizontal="left"/>
    </xf>
    <xf numFmtId="0" fontId="9" fillId="8" borderId="1" xfId="1" applyFont="1" applyFill="1" applyBorder="1"/>
    <xf numFmtId="0" fontId="9" fillId="8" borderId="1" xfId="1" applyFont="1" applyFill="1" applyBorder="1" applyAlignment="1">
      <alignment horizontal="center" vertical="center"/>
    </xf>
    <xf numFmtId="0" fontId="8" fillId="8" borderId="0" xfId="1" applyFont="1" applyFill="1"/>
    <xf numFmtId="0" fontId="1" fillId="0" borderId="0" xfId="1"/>
    <xf numFmtId="0" fontId="1" fillId="0" borderId="0" xfId="1"/>
    <xf numFmtId="0" fontId="1" fillId="0" borderId="0" xfId="1"/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/>
    </xf>
    <xf numFmtId="0" fontId="9" fillId="0" borderId="24" xfId="0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16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17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3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3" fillId="0" borderId="11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13" fillId="0" borderId="20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0" fontId="13" fillId="0" borderId="21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center" vertical="top" wrapText="1"/>
    </xf>
    <xf numFmtId="0" fontId="16" fillId="6" borderId="18" xfId="1" applyFont="1" applyFill="1" applyBorder="1" applyAlignment="1">
      <alignment horizontal="center" vertical="center"/>
    </xf>
    <xf numFmtId="0" fontId="10" fillId="7" borderId="17" xfId="1" applyFont="1" applyFill="1" applyBorder="1" applyAlignment="1">
      <alignment horizontal="center"/>
    </xf>
    <xf numFmtId="0" fontId="10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22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 wrapText="1"/>
    </xf>
    <xf numFmtId="0" fontId="16" fillId="2" borderId="18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3" fillId="0" borderId="13" xfId="1" applyFont="1" applyBorder="1" applyAlignment="1">
      <alignment horizontal="left" vertical="top" wrapText="1"/>
    </xf>
    <xf numFmtId="0" fontId="13" fillId="0" borderId="12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16" fillId="5" borderId="18" xfId="1" applyFont="1" applyFill="1" applyBorder="1" applyAlignment="1">
      <alignment horizontal="center"/>
    </xf>
    <xf numFmtId="0" fontId="16" fillId="5" borderId="17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left" vertical="center"/>
    </xf>
    <xf numFmtId="0" fontId="10" fillId="5" borderId="17" xfId="1" applyFont="1" applyFill="1" applyBorder="1"/>
    <xf numFmtId="0" fontId="10" fillId="5" borderId="5" xfId="1" applyFont="1" applyFill="1" applyBorder="1"/>
    <xf numFmtId="0" fontId="16" fillId="7" borderId="18" xfId="1" applyFont="1" applyFill="1" applyBorder="1" applyAlignment="1">
      <alignment horizontal="center"/>
    </xf>
    <xf numFmtId="0" fontId="16" fillId="7" borderId="17" xfId="1" applyFont="1" applyFill="1" applyBorder="1" applyAlignment="1">
      <alignment horizontal="center"/>
    </xf>
    <xf numFmtId="0" fontId="16" fillId="7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79" zoomScale="80" zoomScaleNormal="80" workbookViewId="0">
      <selection activeCell="B57" sqref="B57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8" customWidth="1"/>
    <col min="12" max="12" width="9.42578125" style="8" customWidth="1"/>
    <col min="13" max="13" width="8.85546875" style="8" customWidth="1"/>
    <col min="14" max="14" width="10" style="8" customWidth="1"/>
    <col min="15" max="15" width="9.85546875" style="8" customWidth="1"/>
    <col min="16" max="16" width="11" style="8" customWidth="1"/>
    <col min="17" max="16384" width="14.42578125" style="8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ht="72" customHeight="1" thickBot="1" x14ac:dyDescent="0.3">
      <c r="A2" s="78" t="s">
        <v>210</v>
      </c>
      <c r="B2" s="79"/>
      <c r="C2" s="79"/>
      <c r="D2" s="79"/>
      <c r="E2" s="79"/>
      <c r="F2" s="79"/>
      <c r="G2" s="79"/>
      <c r="H2" s="80"/>
    </row>
    <row r="3" spans="1:8" x14ac:dyDescent="0.25">
      <c r="A3" s="81" t="s">
        <v>22</v>
      </c>
      <c r="B3" s="63"/>
      <c r="C3" s="63"/>
      <c r="D3" s="63"/>
      <c r="E3" s="63"/>
      <c r="F3" s="63"/>
      <c r="G3" s="63"/>
      <c r="H3" s="64"/>
    </row>
    <row r="4" spans="1:8" x14ac:dyDescent="0.25">
      <c r="A4" s="82" t="s">
        <v>233</v>
      </c>
      <c r="B4" s="53"/>
      <c r="C4" s="53"/>
      <c r="D4" s="53"/>
      <c r="E4" s="53"/>
      <c r="F4" s="53"/>
      <c r="G4" s="53"/>
      <c r="H4" s="54"/>
    </row>
    <row r="5" spans="1:8" x14ac:dyDescent="0.25">
      <c r="A5" s="65" t="s">
        <v>234</v>
      </c>
      <c r="B5" s="53"/>
      <c r="C5" s="53"/>
      <c r="D5" s="53"/>
      <c r="E5" s="53"/>
      <c r="F5" s="53"/>
      <c r="G5" s="53"/>
      <c r="H5" s="54"/>
    </row>
    <row r="6" spans="1:8" x14ac:dyDescent="0.25">
      <c r="A6" s="65" t="s">
        <v>235</v>
      </c>
      <c r="B6" s="66"/>
      <c r="C6" s="66"/>
      <c r="D6" s="66"/>
      <c r="E6" s="66"/>
      <c r="F6" s="66"/>
      <c r="G6" s="66"/>
      <c r="H6" s="67"/>
    </row>
    <row r="7" spans="1:8" ht="15.75" customHeight="1" x14ac:dyDescent="0.25">
      <c r="A7" s="65" t="s">
        <v>236</v>
      </c>
      <c r="B7" s="66"/>
      <c r="C7" s="66"/>
      <c r="D7" s="66"/>
      <c r="E7" s="66"/>
      <c r="F7" s="66"/>
      <c r="G7" s="66"/>
      <c r="H7" s="67"/>
    </row>
    <row r="8" spans="1:8" ht="15.75" customHeight="1" x14ac:dyDescent="0.25">
      <c r="A8" s="65" t="s">
        <v>237</v>
      </c>
      <c r="B8" s="66"/>
      <c r="C8" s="66"/>
      <c r="D8" s="66"/>
      <c r="E8" s="66"/>
      <c r="F8" s="66"/>
      <c r="G8" s="66"/>
      <c r="H8" s="67"/>
    </row>
    <row r="9" spans="1:8" ht="15.75" customHeight="1" x14ac:dyDescent="0.25">
      <c r="A9" s="65" t="s">
        <v>238</v>
      </c>
      <c r="B9" s="66"/>
      <c r="C9" s="66"/>
      <c r="D9" s="66"/>
      <c r="E9" s="66"/>
      <c r="F9" s="66"/>
      <c r="G9" s="66"/>
      <c r="H9" s="67"/>
    </row>
    <row r="10" spans="1:8" ht="15.75" customHeight="1" x14ac:dyDescent="0.25">
      <c r="A10" s="68" t="s">
        <v>239</v>
      </c>
      <c r="B10" s="69"/>
      <c r="C10" s="69"/>
      <c r="D10" s="69"/>
      <c r="E10" s="69"/>
      <c r="F10" s="69"/>
      <c r="G10" s="69"/>
      <c r="H10" s="70"/>
    </row>
    <row r="11" spans="1:8" ht="15.75" customHeight="1" x14ac:dyDescent="0.25">
      <c r="A11" s="71" t="s">
        <v>240</v>
      </c>
      <c r="B11" s="71"/>
      <c r="C11" s="72"/>
      <c r="D11" s="72"/>
      <c r="E11" s="72"/>
      <c r="F11" s="72"/>
      <c r="G11" s="72"/>
      <c r="H11" s="72"/>
    </row>
    <row r="12" spans="1:8" ht="15.75" customHeight="1" x14ac:dyDescent="0.25">
      <c r="A12" s="71" t="s">
        <v>241</v>
      </c>
      <c r="B12" s="71"/>
      <c r="C12" s="71"/>
      <c r="D12" s="71"/>
      <c r="E12" s="71"/>
      <c r="F12" s="71"/>
      <c r="G12" s="71"/>
      <c r="H12" s="71"/>
    </row>
    <row r="13" spans="1:8" ht="21" thickBot="1" x14ac:dyDescent="0.3">
      <c r="A13" s="73" t="s">
        <v>24</v>
      </c>
      <c r="B13" s="74"/>
      <c r="C13" s="74"/>
      <c r="D13" s="74"/>
      <c r="E13" s="74"/>
      <c r="F13" s="74"/>
      <c r="G13" s="74"/>
      <c r="H13" s="75"/>
    </row>
    <row r="14" spans="1:8" x14ac:dyDescent="0.25">
      <c r="A14" s="62" t="s">
        <v>17</v>
      </c>
      <c r="B14" s="63"/>
      <c r="C14" s="63"/>
      <c r="D14" s="63"/>
      <c r="E14" s="63"/>
      <c r="F14" s="63"/>
      <c r="G14" s="63"/>
      <c r="H14" s="64"/>
    </row>
    <row r="15" spans="1:8" x14ac:dyDescent="0.25">
      <c r="A15" s="52" t="s">
        <v>225</v>
      </c>
      <c r="B15" s="53"/>
      <c r="C15" s="53"/>
      <c r="D15" s="53"/>
      <c r="E15" s="53"/>
      <c r="F15" s="53"/>
      <c r="G15" s="53"/>
      <c r="H15" s="54"/>
    </row>
    <row r="16" spans="1:8" s="15" customFormat="1" x14ac:dyDescent="0.25">
      <c r="A16" s="52" t="s">
        <v>167</v>
      </c>
      <c r="B16" s="53"/>
      <c r="C16" s="53"/>
      <c r="D16" s="53"/>
      <c r="E16" s="53"/>
      <c r="F16" s="53"/>
      <c r="G16" s="53"/>
      <c r="H16" s="54"/>
    </row>
    <row r="17" spans="1:8" x14ac:dyDescent="0.25">
      <c r="A17" s="52" t="s">
        <v>47</v>
      </c>
      <c r="B17" s="53"/>
      <c r="C17" s="53"/>
      <c r="D17" s="53"/>
      <c r="E17" s="53"/>
      <c r="F17" s="53"/>
      <c r="G17" s="53"/>
      <c r="H17" s="54"/>
    </row>
    <row r="18" spans="1:8" x14ac:dyDescent="0.25">
      <c r="A18" s="52" t="s">
        <v>44</v>
      </c>
      <c r="B18" s="53"/>
      <c r="C18" s="53"/>
      <c r="D18" s="53"/>
      <c r="E18" s="53"/>
      <c r="F18" s="53"/>
      <c r="G18" s="53"/>
      <c r="H18" s="54"/>
    </row>
    <row r="19" spans="1:8" ht="15" customHeight="1" x14ac:dyDescent="0.25">
      <c r="A19" s="52" t="s">
        <v>168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52" t="s">
        <v>222</v>
      </c>
      <c r="B20" s="53"/>
      <c r="C20" s="53"/>
      <c r="D20" s="53"/>
      <c r="E20" s="53"/>
      <c r="F20" s="53"/>
      <c r="G20" s="53"/>
      <c r="H20" s="54"/>
    </row>
    <row r="21" spans="1:8" x14ac:dyDescent="0.25">
      <c r="A21" s="52" t="s">
        <v>45</v>
      </c>
      <c r="B21" s="53"/>
      <c r="C21" s="53"/>
      <c r="D21" s="53"/>
      <c r="E21" s="53"/>
      <c r="F21" s="53"/>
      <c r="G21" s="53"/>
      <c r="H21" s="54"/>
    </row>
    <row r="22" spans="1:8" s="10" customFormat="1" x14ac:dyDescent="0.25">
      <c r="A22" s="52" t="s">
        <v>46</v>
      </c>
      <c r="B22" s="53"/>
      <c r="C22" s="53"/>
      <c r="D22" s="53"/>
      <c r="E22" s="53"/>
      <c r="F22" s="53"/>
      <c r="G22" s="53"/>
      <c r="H22" s="54"/>
    </row>
    <row r="23" spans="1:8" s="10" customFormat="1" x14ac:dyDescent="0.25">
      <c r="A23" s="52" t="s">
        <v>169</v>
      </c>
      <c r="B23" s="53"/>
      <c r="C23" s="53"/>
      <c r="D23" s="53"/>
      <c r="E23" s="53"/>
      <c r="F23" s="53"/>
      <c r="G23" s="53"/>
      <c r="H23" s="54"/>
    </row>
    <row r="24" spans="1:8" ht="60" x14ac:dyDescent="0.25">
      <c r="A24" s="17" t="s">
        <v>11</v>
      </c>
      <c r="B24" s="18" t="s">
        <v>10</v>
      </c>
      <c r="C24" s="18" t="s">
        <v>9</v>
      </c>
      <c r="D24" s="18" t="s">
        <v>8</v>
      </c>
      <c r="E24" s="18" t="s">
        <v>7</v>
      </c>
      <c r="F24" s="18" t="s">
        <v>6</v>
      </c>
      <c r="G24" s="18" t="s">
        <v>5</v>
      </c>
      <c r="H24" s="18" t="s">
        <v>21</v>
      </c>
    </row>
    <row r="25" spans="1:8" x14ac:dyDescent="0.25">
      <c r="A25" s="40">
        <v>1</v>
      </c>
      <c r="B25" s="41" t="s">
        <v>37</v>
      </c>
      <c r="C25" s="21" t="s">
        <v>223</v>
      </c>
      <c r="D25" s="14" t="s">
        <v>19</v>
      </c>
      <c r="E25" s="14">
        <v>1</v>
      </c>
      <c r="F25" s="14" t="s">
        <v>0</v>
      </c>
      <c r="G25" s="14">
        <v>1</v>
      </c>
      <c r="H25" s="13"/>
    </row>
    <row r="26" spans="1:8" ht="30" x14ac:dyDescent="0.25">
      <c r="A26" s="40">
        <v>2</v>
      </c>
      <c r="B26" s="41" t="s">
        <v>38</v>
      </c>
      <c r="C26" s="21" t="s">
        <v>170</v>
      </c>
      <c r="D26" s="14" t="s">
        <v>19</v>
      </c>
      <c r="E26" s="14">
        <v>1</v>
      </c>
      <c r="F26" s="14" t="s">
        <v>0</v>
      </c>
      <c r="G26" s="14">
        <v>1</v>
      </c>
      <c r="H26" s="13"/>
    </row>
    <row r="27" spans="1:8" s="10" customFormat="1" x14ac:dyDescent="0.25">
      <c r="A27" s="40">
        <v>3</v>
      </c>
      <c r="B27" s="41" t="s">
        <v>39</v>
      </c>
      <c r="C27" s="108" t="s">
        <v>245</v>
      </c>
      <c r="D27" s="14" t="s">
        <v>13</v>
      </c>
      <c r="E27" s="14">
        <v>1</v>
      </c>
      <c r="F27" s="14" t="s">
        <v>0</v>
      </c>
      <c r="G27" s="14">
        <v>1</v>
      </c>
      <c r="H27" s="13"/>
    </row>
    <row r="28" spans="1:8" s="10" customFormat="1" ht="30" x14ac:dyDescent="0.25">
      <c r="A28" s="40">
        <v>4</v>
      </c>
      <c r="B28" s="41" t="s">
        <v>40</v>
      </c>
      <c r="C28" s="21" t="s">
        <v>246</v>
      </c>
      <c r="D28" s="14" t="s">
        <v>43</v>
      </c>
      <c r="E28" s="14">
        <v>1</v>
      </c>
      <c r="F28" s="14" t="s">
        <v>0</v>
      </c>
      <c r="G28" s="14">
        <v>1</v>
      </c>
      <c r="H28" s="13"/>
    </row>
    <row r="29" spans="1:8" s="10" customFormat="1" ht="45" x14ac:dyDescent="0.25">
      <c r="A29" s="11">
        <v>5</v>
      </c>
      <c r="B29" s="12" t="s">
        <v>41</v>
      </c>
      <c r="C29" s="21" t="s">
        <v>42</v>
      </c>
      <c r="D29" s="14" t="s">
        <v>43</v>
      </c>
      <c r="E29" s="14">
        <v>1</v>
      </c>
      <c r="F29" s="14" t="s">
        <v>0</v>
      </c>
      <c r="G29" s="14">
        <v>1</v>
      </c>
      <c r="H29" s="13"/>
    </row>
    <row r="30" spans="1:8" ht="23.25" customHeight="1" thickBot="1" x14ac:dyDescent="0.3">
      <c r="A30" s="58" t="s">
        <v>165</v>
      </c>
      <c r="B30" s="59"/>
      <c r="C30" s="59"/>
      <c r="D30" s="59"/>
      <c r="E30" s="59"/>
      <c r="F30" s="59"/>
      <c r="G30" s="59"/>
      <c r="H30" s="59"/>
    </row>
    <row r="31" spans="1:8" ht="15.75" customHeight="1" x14ac:dyDescent="0.25">
      <c r="A31" s="62" t="s">
        <v>17</v>
      </c>
      <c r="B31" s="63"/>
      <c r="C31" s="63"/>
      <c r="D31" s="63"/>
      <c r="E31" s="63"/>
      <c r="F31" s="63"/>
      <c r="G31" s="63"/>
      <c r="H31" s="64"/>
    </row>
    <row r="32" spans="1:8" ht="15" customHeight="1" x14ac:dyDescent="0.25">
      <c r="A32" s="52" t="s">
        <v>249</v>
      </c>
      <c r="B32" s="53"/>
      <c r="C32" s="53"/>
      <c r="D32" s="53"/>
      <c r="E32" s="53"/>
      <c r="F32" s="53"/>
      <c r="G32" s="53"/>
      <c r="H32" s="54"/>
    </row>
    <row r="33" spans="1:8" ht="15" customHeight="1" x14ac:dyDescent="0.25">
      <c r="A33" s="52" t="s">
        <v>191</v>
      </c>
      <c r="B33" s="53"/>
      <c r="C33" s="53"/>
      <c r="D33" s="53"/>
      <c r="E33" s="53"/>
      <c r="F33" s="53"/>
      <c r="G33" s="53"/>
      <c r="H33" s="54"/>
    </row>
    <row r="34" spans="1:8" ht="15" customHeight="1" x14ac:dyDescent="0.25">
      <c r="A34" s="52" t="s">
        <v>47</v>
      </c>
      <c r="B34" s="53"/>
      <c r="C34" s="53"/>
      <c r="D34" s="53"/>
      <c r="E34" s="53"/>
      <c r="F34" s="53"/>
      <c r="G34" s="53"/>
      <c r="H34" s="54"/>
    </row>
    <row r="35" spans="1:8" ht="15" customHeight="1" x14ac:dyDescent="0.25">
      <c r="A35" s="52" t="s">
        <v>166</v>
      </c>
      <c r="B35" s="53"/>
      <c r="C35" s="53"/>
      <c r="D35" s="53"/>
      <c r="E35" s="53"/>
      <c r="F35" s="53"/>
      <c r="G35" s="53"/>
      <c r="H35" s="54"/>
    </row>
    <row r="36" spans="1:8" ht="15" customHeight="1" x14ac:dyDescent="0.25">
      <c r="A36" s="52" t="s">
        <v>48</v>
      </c>
      <c r="B36" s="53"/>
      <c r="C36" s="53"/>
      <c r="D36" s="53"/>
      <c r="E36" s="53"/>
      <c r="F36" s="53"/>
      <c r="G36" s="53"/>
      <c r="H36" s="54"/>
    </row>
    <row r="37" spans="1:8" ht="15" customHeight="1" x14ac:dyDescent="0.25">
      <c r="A37" s="52" t="s">
        <v>175</v>
      </c>
      <c r="B37" s="53"/>
      <c r="C37" s="53"/>
      <c r="D37" s="53"/>
      <c r="E37" s="53"/>
      <c r="F37" s="53"/>
      <c r="G37" s="53"/>
      <c r="H37" s="54"/>
    </row>
    <row r="38" spans="1:8" ht="15" customHeight="1" x14ac:dyDescent="0.25">
      <c r="A38" s="52" t="s">
        <v>45</v>
      </c>
      <c r="B38" s="53"/>
      <c r="C38" s="53"/>
      <c r="D38" s="53"/>
      <c r="E38" s="53"/>
      <c r="F38" s="53"/>
      <c r="G38" s="53"/>
      <c r="H38" s="54"/>
    </row>
    <row r="39" spans="1:8" ht="15.75" customHeight="1" thickBot="1" x14ac:dyDescent="0.3">
      <c r="A39" s="55" t="s">
        <v>46</v>
      </c>
      <c r="B39" s="56"/>
      <c r="C39" s="56"/>
      <c r="D39" s="56"/>
      <c r="E39" s="56"/>
      <c r="F39" s="56"/>
      <c r="G39" s="56"/>
      <c r="H39" s="57"/>
    </row>
    <row r="40" spans="1:8" ht="60" x14ac:dyDescent="0.25">
      <c r="A40" s="18" t="s">
        <v>11</v>
      </c>
      <c r="B40" s="18" t="s">
        <v>10</v>
      </c>
      <c r="C40" s="24" t="s">
        <v>9</v>
      </c>
      <c r="D40" s="18" t="s">
        <v>8</v>
      </c>
      <c r="E40" s="18" t="s">
        <v>7</v>
      </c>
      <c r="F40" s="18" t="s">
        <v>6</v>
      </c>
      <c r="G40" s="18" t="s">
        <v>5</v>
      </c>
      <c r="H40" s="18" t="s">
        <v>21</v>
      </c>
    </row>
    <row r="41" spans="1:8" s="15" customFormat="1" ht="30" x14ac:dyDescent="0.25">
      <c r="A41" s="16">
        <v>1</v>
      </c>
      <c r="B41" s="17" t="s">
        <v>49</v>
      </c>
      <c r="C41" s="21" t="s">
        <v>247</v>
      </c>
      <c r="D41" s="16" t="s">
        <v>13</v>
      </c>
      <c r="E41" s="16">
        <v>4</v>
      </c>
      <c r="F41" s="16" t="s">
        <v>52</v>
      </c>
      <c r="G41" s="18">
        <f>1*E41</f>
        <v>4</v>
      </c>
      <c r="H41" s="13"/>
    </row>
    <row r="42" spans="1:8" s="15" customFormat="1" ht="45" x14ac:dyDescent="0.25">
      <c r="A42" s="16">
        <v>2</v>
      </c>
      <c r="B42" s="17" t="s">
        <v>20</v>
      </c>
      <c r="C42" s="21" t="s">
        <v>51</v>
      </c>
      <c r="D42" s="16" t="s">
        <v>13</v>
      </c>
      <c r="E42" s="16">
        <v>7</v>
      </c>
      <c r="F42" s="16" t="s">
        <v>52</v>
      </c>
      <c r="G42" s="18">
        <f>1*E42</f>
        <v>7</v>
      </c>
      <c r="H42" s="13"/>
    </row>
    <row r="43" spans="1:8" s="15" customFormat="1" x14ac:dyDescent="0.25">
      <c r="A43" s="16">
        <v>3</v>
      </c>
      <c r="B43" s="17" t="s">
        <v>172</v>
      </c>
      <c r="C43" s="21" t="s">
        <v>173</v>
      </c>
      <c r="D43" s="16" t="s">
        <v>13</v>
      </c>
      <c r="E43" s="16">
        <v>2</v>
      </c>
      <c r="F43" s="16" t="s">
        <v>52</v>
      </c>
      <c r="G43" s="18">
        <f t="shared" ref="G43" si="0">1*E43</f>
        <v>2</v>
      </c>
      <c r="H43" s="13"/>
    </row>
    <row r="44" spans="1:8" s="15" customFormat="1" ht="45" x14ac:dyDescent="0.25">
      <c r="A44" s="16">
        <v>4</v>
      </c>
      <c r="B44" s="12" t="s">
        <v>41</v>
      </c>
      <c r="C44" s="21" t="s">
        <v>42</v>
      </c>
      <c r="D44" s="14" t="s">
        <v>43</v>
      </c>
      <c r="E44" s="14">
        <v>1</v>
      </c>
      <c r="F44" s="14" t="s">
        <v>0</v>
      </c>
      <c r="G44" s="14">
        <v>1</v>
      </c>
      <c r="H44" s="13"/>
    </row>
    <row r="45" spans="1:8" ht="23.25" customHeight="1" thickBot="1" x14ac:dyDescent="0.3">
      <c r="A45" s="58" t="s">
        <v>25</v>
      </c>
      <c r="B45" s="59"/>
      <c r="C45" s="59"/>
      <c r="D45" s="59"/>
      <c r="E45" s="59"/>
      <c r="F45" s="59"/>
      <c r="G45" s="59"/>
      <c r="H45" s="59"/>
    </row>
    <row r="46" spans="1:8" ht="15.75" customHeight="1" x14ac:dyDescent="0.25">
      <c r="A46" s="62" t="s">
        <v>17</v>
      </c>
      <c r="B46" s="63"/>
      <c r="C46" s="63"/>
      <c r="D46" s="63"/>
      <c r="E46" s="63"/>
      <c r="F46" s="63"/>
      <c r="G46" s="63"/>
      <c r="H46" s="64"/>
    </row>
    <row r="47" spans="1:8" ht="15" customHeight="1" x14ac:dyDescent="0.25">
      <c r="A47" s="52" t="s">
        <v>248</v>
      </c>
      <c r="B47" s="53"/>
      <c r="C47" s="53"/>
      <c r="D47" s="53"/>
      <c r="E47" s="53"/>
      <c r="F47" s="53"/>
      <c r="G47" s="53"/>
      <c r="H47" s="54"/>
    </row>
    <row r="48" spans="1:8" ht="15" customHeight="1" x14ac:dyDescent="0.25">
      <c r="A48" s="52" t="s">
        <v>171</v>
      </c>
      <c r="B48" s="53"/>
      <c r="C48" s="53"/>
      <c r="D48" s="53"/>
      <c r="E48" s="53"/>
      <c r="F48" s="53"/>
      <c r="G48" s="53"/>
      <c r="H48" s="54"/>
    </row>
    <row r="49" spans="1:8" ht="15" customHeight="1" x14ac:dyDescent="0.25">
      <c r="A49" s="52" t="s">
        <v>174</v>
      </c>
      <c r="B49" s="53"/>
      <c r="C49" s="53"/>
      <c r="D49" s="53"/>
      <c r="E49" s="53"/>
      <c r="F49" s="53"/>
      <c r="G49" s="53"/>
      <c r="H49" s="54"/>
    </row>
    <row r="50" spans="1:8" ht="15" customHeight="1" x14ac:dyDescent="0.25">
      <c r="A50" s="52" t="s">
        <v>53</v>
      </c>
      <c r="B50" s="53"/>
      <c r="C50" s="53"/>
      <c r="D50" s="53"/>
      <c r="E50" s="53"/>
      <c r="F50" s="53"/>
      <c r="G50" s="53"/>
      <c r="H50" s="54"/>
    </row>
    <row r="51" spans="1:8" ht="15" customHeight="1" x14ac:dyDescent="0.25">
      <c r="A51" s="52" t="s">
        <v>48</v>
      </c>
      <c r="B51" s="53"/>
      <c r="C51" s="53"/>
      <c r="D51" s="53"/>
      <c r="E51" s="53"/>
      <c r="F51" s="53"/>
      <c r="G51" s="53"/>
      <c r="H51" s="54"/>
    </row>
    <row r="52" spans="1:8" ht="15" customHeight="1" x14ac:dyDescent="0.25">
      <c r="A52" s="52" t="s">
        <v>175</v>
      </c>
      <c r="B52" s="53"/>
      <c r="C52" s="53"/>
      <c r="D52" s="53"/>
      <c r="E52" s="53"/>
      <c r="F52" s="53"/>
      <c r="G52" s="53"/>
      <c r="H52" s="54"/>
    </row>
    <row r="53" spans="1:8" ht="15" customHeight="1" x14ac:dyDescent="0.25">
      <c r="A53" s="52" t="s">
        <v>45</v>
      </c>
      <c r="B53" s="53"/>
      <c r="C53" s="53"/>
      <c r="D53" s="53"/>
      <c r="E53" s="53"/>
      <c r="F53" s="53"/>
      <c r="G53" s="53"/>
      <c r="H53" s="54"/>
    </row>
    <row r="54" spans="1:8" ht="15.75" customHeight="1" thickBot="1" x14ac:dyDescent="0.3">
      <c r="A54" s="55" t="s">
        <v>46</v>
      </c>
      <c r="B54" s="56"/>
      <c r="C54" s="56"/>
      <c r="D54" s="56"/>
      <c r="E54" s="56"/>
      <c r="F54" s="56"/>
      <c r="G54" s="56"/>
      <c r="H54" s="57"/>
    </row>
    <row r="55" spans="1:8" ht="60" x14ac:dyDescent="0.25">
      <c r="A55" s="17" t="s">
        <v>11</v>
      </c>
      <c r="B55" s="18" t="s">
        <v>10</v>
      </c>
      <c r="C55" s="24" t="s">
        <v>9</v>
      </c>
      <c r="D55" s="18" t="s">
        <v>8</v>
      </c>
      <c r="E55" s="18" t="s">
        <v>7</v>
      </c>
      <c r="F55" s="18" t="s">
        <v>6</v>
      </c>
      <c r="G55" s="18" t="s">
        <v>5</v>
      </c>
      <c r="H55" s="18" t="s">
        <v>21</v>
      </c>
    </row>
    <row r="56" spans="1:8" ht="195" x14ac:dyDescent="0.25">
      <c r="A56" s="45">
        <v>1</v>
      </c>
      <c r="B56" s="19" t="s">
        <v>176</v>
      </c>
      <c r="C56" s="21" t="s">
        <v>250</v>
      </c>
      <c r="D56" s="20" t="s">
        <v>15</v>
      </c>
      <c r="E56" s="20">
        <v>1</v>
      </c>
      <c r="F56" s="20" t="s">
        <v>0</v>
      </c>
      <c r="G56" s="14">
        <f>E56</f>
        <v>1</v>
      </c>
      <c r="H56" s="13"/>
    </row>
    <row r="57" spans="1:8" ht="165" x14ac:dyDescent="0.25">
      <c r="A57" s="45">
        <v>2</v>
      </c>
      <c r="B57" s="13" t="s">
        <v>54</v>
      </c>
      <c r="C57" s="21" t="s">
        <v>251</v>
      </c>
      <c r="D57" s="20" t="s">
        <v>15</v>
      </c>
      <c r="E57" s="14">
        <v>1</v>
      </c>
      <c r="F57" s="14" t="s">
        <v>0</v>
      </c>
      <c r="G57" s="14">
        <f>E57</f>
        <v>1</v>
      </c>
      <c r="H57" s="13"/>
    </row>
    <row r="58" spans="1:8" s="10" customFormat="1" x14ac:dyDescent="0.25">
      <c r="A58" s="45">
        <v>3</v>
      </c>
      <c r="B58" s="13" t="s">
        <v>55</v>
      </c>
      <c r="C58" s="21" t="s">
        <v>177</v>
      </c>
      <c r="D58" s="14" t="s">
        <v>58</v>
      </c>
      <c r="E58" s="14">
        <v>2</v>
      </c>
      <c r="F58" s="14" t="s">
        <v>0</v>
      </c>
      <c r="G58" s="14">
        <f t="shared" ref="G58:G61" si="1">E58</f>
        <v>2</v>
      </c>
      <c r="H58" s="13"/>
    </row>
    <row r="59" spans="1:8" s="10" customFormat="1" ht="15.75" customHeight="1" x14ac:dyDescent="0.25">
      <c r="A59" s="45">
        <v>4</v>
      </c>
      <c r="B59" s="13" t="s">
        <v>56</v>
      </c>
      <c r="C59" s="21" t="s">
        <v>57</v>
      </c>
      <c r="D59" s="14" t="s">
        <v>19</v>
      </c>
      <c r="E59" s="14">
        <v>1</v>
      </c>
      <c r="F59" s="14" t="s">
        <v>0</v>
      </c>
      <c r="G59" s="14">
        <f t="shared" si="1"/>
        <v>1</v>
      </c>
      <c r="H59" s="13"/>
    </row>
    <row r="60" spans="1:8" s="10" customFormat="1" ht="15.75" customHeight="1" x14ac:dyDescent="0.25">
      <c r="A60" s="45">
        <v>5</v>
      </c>
      <c r="B60" s="13" t="s">
        <v>49</v>
      </c>
      <c r="C60" s="21" t="s">
        <v>50</v>
      </c>
      <c r="D60" s="14" t="s">
        <v>13</v>
      </c>
      <c r="E60" s="14">
        <v>5</v>
      </c>
      <c r="F60" s="14" t="s">
        <v>0</v>
      </c>
      <c r="G60" s="14">
        <f t="shared" si="1"/>
        <v>5</v>
      </c>
      <c r="H60" s="13"/>
    </row>
    <row r="61" spans="1:8" s="10" customFormat="1" ht="15.75" customHeight="1" x14ac:dyDescent="0.25">
      <c r="A61" s="45">
        <v>6</v>
      </c>
      <c r="B61" s="13" t="s">
        <v>20</v>
      </c>
      <c r="C61" s="21" t="s">
        <v>51</v>
      </c>
      <c r="D61" s="14" t="s">
        <v>13</v>
      </c>
      <c r="E61" s="14">
        <v>8</v>
      </c>
      <c r="F61" s="14" t="s">
        <v>0</v>
      </c>
      <c r="G61" s="14">
        <f t="shared" si="1"/>
        <v>8</v>
      </c>
      <c r="H61" s="13"/>
    </row>
    <row r="62" spans="1:8" s="10" customFormat="1" ht="15.75" customHeight="1" x14ac:dyDescent="0.25">
      <c r="A62" s="45">
        <v>7</v>
      </c>
      <c r="B62" s="17" t="s">
        <v>172</v>
      </c>
      <c r="C62" s="21" t="s">
        <v>173</v>
      </c>
      <c r="D62" s="14" t="s">
        <v>13</v>
      </c>
      <c r="E62" s="14">
        <v>2</v>
      </c>
      <c r="F62" s="14" t="s">
        <v>0</v>
      </c>
      <c r="G62" s="14">
        <v>2</v>
      </c>
      <c r="H62" s="13"/>
    </row>
    <row r="63" spans="1:8" ht="26.25" customHeight="1" x14ac:dyDescent="0.25">
      <c r="A63" s="45">
        <v>8</v>
      </c>
      <c r="B63" s="13" t="s">
        <v>59</v>
      </c>
      <c r="C63" s="21" t="s">
        <v>60</v>
      </c>
      <c r="D63" s="14" t="s">
        <v>43</v>
      </c>
      <c r="E63" s="14">
        <v>2</v>
      </c>
      <c r="F63" s="14" t="s">
        <v>0</v>
      </c>
      <c r="G63" s="14">
        <f t="shared" ref="G63:G68" si="2">E63</f>
        <v>2</v>
      </c>
      <c r="H63" s="13"/>
    </row>
    <row r="64" spans="1:8" s="26" customFormat="1" ht="15.75" customHeight="1" x14ac:dyDescent="0.25">
      <c r="A64" s="45">
        <v>9</v>
      </c>
      <c r="B64" s="13" t="s">
        <v>126</v>
      </c>
      <c r="C64" s="21" t="s">
        <v>127</v>
      </c>
      <c r="D64" s="14" t="s">
        <v>128</v>
      </c>
      <c r="E64" s="14">
        <v>7</v>
      </c>
      <c r="F64" s="14" t="s">
        <v>0</v>
      </c>
      <c r="G64" s="14">
        <f t="shared" si="2"/>
        <v>7</v>
      </c>
      <c r="H64" s="13"/>
    </row>
    <row r="65" spans="1:8" s="26" customFormat="1" ht="15.75" customHeight="1" x14ac:dyDescent="0.25">
      <c r="A65" s="45">
        <v>10</v>
      </c>
      <c r="B65" s="13" t="s">
        <v>154</v>
      </c>
      <c r="C65" s="21" t="s">
        <v>178</v>
      </c>
      <c r="D65" s="14" t="s">
        <v>128</v>
      </c>
      <c r="E65" s="14">
        <v>7</v>
      </c>
      <c r="F65" s="14" t="s">
        <v>0</v>
      </c>
      <c r="G65" s="14">
        <f t="shared" si="2"/>
        <v>7</v>
      </c>
      <c r="H65" s="13"/>
    </row>
    <row r="66" spans="1:8" s="26" customFormat="1" ht="15.75" customHeight="1" x14ac:dyDescent="0.25">
      <c r="A66" s="45">
        <v>11</v>
      </c>
      <c r="B66" s="13" t="s">
        <v>156</v>
      </c>
      <c r="C66" s="21" t="s">
        <v>157</v>
      </c>
      <c r="D66" s="14" t="s">
        <v>128</v>
      </c>
      <c r="E66" s="14">
        <v>2</v>
      </c>
      <c r="F66" s="14" t="s">
        <v>0</v>
      </c>
      <c r="G66" s="14">
        <f t="shared" si="2"/>
        <v>2</v>
      </c>
      <c r="H66" s="13"/>
    </row>
    <row r="67" spans="1:8" s="26" customFormat="1" ht="15.75" customHeight="1" x14ac:dyDescent="0.25">
      <c r="A67" s="45">
        <v>12</v>
      </c>
      <c r="B67" s="13" t="s">
        <v>158</v>
      </c>
      <c r="C67" s="21" t="s">
        <v>42</v>
      </c>
      <c r="D67" s="14" t="s">
        <v>128</v>
      </c>
      <c r="E67" s="14">
        <v>2</v>
      </c>
      <c r="F67" s="14" t="s">
        <v>0</v>
      </c>
      <c r="G67" s="14">
        <f t="shared" si="2"/>
        <v>2</v>
      </c>
      <c r="H67" s="13"/>
    </row>
    <row r="68" spans="1:8" s="26" customFormat="1" ht="15.75" customHeight="1" x14ac:dyDescent="0.25">
      <c r="A68" s="45">
        <v>13</v>
      </c>
      <c r="B68" s="13" t="s">
        <v>159</v>
      </c>
      <c r="C68" s="21" t="s">
        <v>160</v>
      </c>
      <c r="D68" s="14" t="s">
        <v>128</v>
      </c>
      <c r="E68" s="14">
        <v>2</v>
      </c>
      <c r="F68" s="14" t="s">
        <v>0</v>
      </c>
      <c r="G68" s="14">
        <f t="shared" si="2"/>
        <v>2</v>
      </c>
      <c r="H68" s="13"/>
    </row>
    <row r="69" spans="1:8" ht="15.75" customHeight="1" x14ac:dyDescent="0.25">
      <c r="A69" s="58" t="s">
        <v>12</v>
      </c>
      <c r="B69" s="59"/>
      <c r="C69" s="59"/>
      <c r="D69" s="59"/>
      <c r="E69" s="59"/>
      <c r="F69" s="59"/>
      <c r="G69" s="59"/>
      <c r="H69" s="59"/>
    </row>
    <row r="70" spans="1:8" ht="60" x14ac:dyDescent="0.25">
      <c r="A70" s="17" t="s">
        <v>11</v>
      </c>
      <c r="B70" s="18" t="s">
        <v>10</v>
      </c>
      <c r="C70" s="18" t="s">
        <v>9</v>
      </c>
      <c r="D70" s="18" t="s">
        <v>8</v>
      </c>
      <c r="E70" s="18" t="s">
        <v>7</v>
      </c>
      <c r="F70" s="18" t="s">
        <v>6</v>
      </c>
      <c r="G70" s="18" t="s">
        <v>5</v>
      </c>
      <c r="H70" s="18" t="s">
        <v>21</v>
      </c>
    </row>
    <row r="71" spans="1:8" ht="225" x14ac:dyDescent="0.25">
      <c r="A71" s="45">
        <v>1</v>
      </c>
      <c r="B71" s="19" t="s">
        <v>4</v>
      </c>
      <c r="C71" s="21" t="s">
        <v>61</v>
      </c>
      <c r="D71" s="14" t="s">
        <v>3</v>
      </c>
      <c r="E71" s="20">
        <v>2</v>
      </c>
      <c r="F71" s="20" t="s">
        <v>0</v>
      </c>
      <c r="G71" s="14">
        <f>E71</f>
        <v>2</v>
      </c>
      <c r="H71" s="13"/>
    </row>
    <row r="72" spans="1:8" ht="15.75" customHeight="1" x14ac:dyDescent="0.25">
      <c r="A72" s="45">
        <v>2</v>
      </c>
      <c r="B72" s="13" t="s">
        <v>62</v>
      </c>
      <c r="C72" s="13" t="s">
        <v>63</v>
      </c>
      <c r="D72" s="14" t="s">
        <v>3</v>
      </c>
      <c r="E72" s="14">
        <v>2</v>
      </c>
      <c r="F72" s="14" t="s">
        <v>0</v>
      </c>
      <c r="G72" s="14">
        <f>E72</f>
        <v>2</v>
      </c>
      <c r="H72" s="13"/>
    </row>
    <row r="73" spans="1:8" s="38" customFormat="1" ht="15.75" customHeight="1" x14ac:dyDescent="0.25">
      <c r="A73" s="45">
        <v>3</v>
      </c>
      <c r="B73" s="13" t="s">
        <v>213</v>
      </c>
      <c r="C73" s="13" t="s">
        <v>212</v>
      </c>
      <c r="D73" s="14" t="s">
        <v>3</v>
      </c>
      <c r="E73" s="14">
        <v>2</v>
      </c>
      <c r="F73" s="14" t="s">
        <v>0</v>
      </c>
      <c r="G73" s="14">
        <f>E73</f>
        <v>2</v>
      </c>
      <c r="H73" s="13"/>
    </row>
    <row r="74" spans="1:8" ht="60" x14ac:dyDescent="0.25">
      <c r="A74" s="45">
        <v>4</v>
      </c>
      <c r="B74" s="13" t="s">
        <v>2</v>
      </c>
      <c r="C74" s="21" t="s">
        <v>214</v>
      </c>
      <c r="D74" s="14" t="s">
        <v>3</v>
      </c>
      <c r="E74" s="14">
        <v>8</v>
      </c>
      <c r="F74" s="14" t="s">
        <v>69</v>
      </c>
      <c r="G74" s="14">
        <f t="shared" ref="G74:G78" si="3">E74</f>
        <v>8</v>
      </c>
      <c r="H74" s="13"/>
    </row>
    <row r="75" spans="1:8" ht="30" x14ac:dyDescent="0.25">
      <c r="A75" s="45">
        <v>5</v>
      </c>
      <c r="B75" s="13" t="s">
        <v>64</v>
      </c>
      <c r="C75" s="21" t="s">
        <v>65</v>
      </c>
      <c r="D75" s="14" t="s">
        <v>3</v>
      </c>
      <c r="E75" s="20">
        <v>8</v>
      </c>
      <c r="F75" s="14" t="s">
        <v>0</v>
      </c>
      <c r="G75" s="14">
        <f t="shared" si="3"/>
        <v>8</v>
      </c>
      <c r="H75" s="13"/>
    </row>
    <row r="76" spans="1:8" ht="45" x14ac:dyDescent="0.25">
      <c r="A76" s="45">
        <v>6</v>
      </c>
      <c r="B76" s="13" t="s">
        <v>1</v>
      </c>
      <c r="C76" s="21" t="s">
        <v>244</v>
      </c>
      <c r="D76" s="14" t="s">
        <v>3</v>
      </c>
      <c r="E76" s="14">
        <v>16</v>
      </c>
      <c r="F76" s="14" t="s">
        <v>0</v>
      </c>
      <c r="G76" s="14">
        <f t="shared" si="3"/>
        <v>16</v>
      </c>
      <c r="H76" s="13"/>
    </row>
    <row r="77" spans="1:8" s="37" customFormat="1" ht="45" x14ac:dyDescent="0.25">
      <c r="A77" s="45">
        <v>7</v>
      </c>
      <c r="B77" s="13" t="s">
        <v>208</v>
      </c>
      <c r="C77" s="21" t="s">
        <v>209</v>
      </c>
      <c r="D77" s="14" t="s">
        <v>3</v>
      </c>
      <c r="E77" s="14">
        <v>8</v>
      </c>
      <c r="F77" s="14" t="s">
        <v>0</v>
      </c>
      <c r="G77" s="14">
        <f t="shared" si="3"/>
        <v>8</v>
      </c>
      <c r="H77" s="13"/>
    </row>
    <row r="78" spans="1:8" ht="60" x14ac:dyDescent="0.25">
      <c r="A78" s="45">
        <v>8</v>
      </c>
      <c r="B78" s="13" t="s">
        <v>67</v>
      </c>
      <c r="C78" s="21" t="s">
        <v>68</v>
      </c>
      <c r="D78" s="14" t="s">
        <v>3</v>
      </c>
      <c r="E78" s="14">
        <v>8</v>
      </c>
      <c r="F78" s="14" t="s">
        <v>0</v>
      </c>
      <c r="G78" s="14">
        <f t="shared" si="3"/>
        <v>8</v>
      </c>
      <c r="H78" s="13"/>
    </row>
    <row r="79" spans="1:8" ht="21" thickBot="1" x14ac:dyDescent="0.3">
      <c r="A79" s="60" t="s">
        <v>23</v>
      </c>
      <c r="B79" s="61"/>
      <c r="C79" s="61"/>
      <c r="D79" s="61"/>
      <c r="E79" s="61"/>
      <c r="F79" s="61"/>
      <c r="G79" s="61"/>
      <c r="H79" s="61"/>
    </row>
    <row r="80" spans="1:8" x14ac:dyDescent="0.25">
      <c r="A80" s="62" t="s">
        <v>17</v>
      </c>
      <c r="B80" s="63"/>
      <c r="C80" s="63"/>
      <c r="D80" s="63"/>
      <c r="E80" s="63"/>
      <c r="F80" s="63"/>
      <c r="G80" s="63"/>
      <c r="H80" s="64"/>
    </row>
    <row r="81" spans="1:8" x14ac:dyDescent="0.25">
      <c r="A81" s="52" t="s">
        <v>226</v>
      </c>
      <c r="B81" s="53"/>
      <c r="C81" s="53"/>
      <c r="D81" s="53"/>
      <c r="E81" s="53"/>
      <c r="F81" s="53"/>
      <c r="G81" s="53"/>
      <c r="H81" s="54"/>
    </row>
    <row r="82" spans="1:8" x14ac:dyDescent="0.25">
      <c r="A82" s="52" t="s">
        <v>227</v>
      </c>
      <c r="B82" s="53"/>
      <c r="C82" s="53"/>
      <c r="D82" s="53"/>
      <c r="E82" s="53"/>
      <c r="F82" s="53"/>
      <c r="G82" s="53"/>
      <c r="H82" s="54"/>
    </row>
    <row r="83" spans="1:8" x14ac:dyDescent="0.25">
      <c r="A83" s="52" t="s">
        <v>16</v>
      </c>
      <c r="B83" s="53"/>
      <c r="C83" s="53"/>
      <c r="D83" s="53"/>
      <c r="E83" s="53"/>
      <c r="F83" s="53"/>
      <c r="G83" s="53"/>
      <c r="H83" s="54"/>
    </row>
    <row r="84" spans="1:8" x14ac:dyDescent="0.25">
      <c r="A84" s="52" t="s">
        <v>228</v>
      </c>
      <c r="B84" s="53"/>
      <c r="C84" s="53"/>
      <c r="D84" s="53"/>
      <c r="E84" s="53"/>
      <c r="F84" s="53"/>
      <c r="G84" s="53"/>
      <c r="H84" s="54"/>
    </row>
    <row r="85" spans="1:8" ht="15" customHeight="1" x14ac:dyDescent="0.25">
      <c r="A85" s="52" t="s">
        <v>229</v>
      </c>
      <c r="B85" s="53"/>
      <c r="C85" s="53"/>
      <c r="D85" s="53"/>
      <c r="E85" s="53"/>
      <c r="F85" s="53"/>
      <c r="G85" s="53"/>
      <c r="H85" s="54"/>
    </row>
    <row r="86" spans="1:8" x14ac:dyDescent="0.25">
      <c r="A86" s="52" t="s">
        <v>230</v>
      </c>
      <c r="B86" s="53"/>
      <c r="C86" s="53"/>
      <c r="D86" s="53"/>
      <c r="E86" s="53"/>
      <c r="F86" s="53"/>
      <c r="G86" s="53"/>
      <c r="H86" s="54"/>
    </row>
    <row r="87" spans="1:8" x14ac:dyDescent="0.25">
      <c r="A87" s="52" t="s">
        <v>231</v>
      </c>
      <c r="B87" s="53"/>
      <c r="C87" s="53"/>
      <c r="D87" s="53"/>
      <c r="E87" s="53"/>
      <c r="F87" s="53"/>
      <c r="G87" s="53"/>
      <c r="H87" s="54"/>
    </row>
    <row r="88" spans="1:8" ht="15.75" thickBot="1" x14ac:dyDescent="0.3">
      <c r="A88" s="55" t="s">
        <v>232</v>
      </c>
      <c r="B88" s="56"/>
      <c r="C88" s="56"/>
      <c r="D88" s="56"/>
      <c r="E88" s="56"/>
      <c r="F88" s="56"/>
      <c r="G88" s="56"/>
      <c r="H88" s="57"/>
    </row>
    <row r="89" spans="1:8" ht="60" x14ac:dyDescent="0.25">
      <c r="A89" s="46" t="s">
        <v>11</v>
      </c>
      <c r="B89" s="24" t="s">
        <v>10</v>
      </c>
      <c r="C89" s="24" t="s">
        <v>9</v>
      </c>
      <c r="D89" s="16" t="s">
        <v>8</v>
      </c>
      <c r="E89" s="16" t="s">
        <v>7</v>
      </c>
      <c r="F89" s="16" t="s">
        <v>6</v>
      </c>
      <c r="G89" s="16" t="s">
        <v>5</v>
      </c>
      <c r="H89" s="16" t="s">
        <v>21</v>
      </c>
    </row>
    <row r="90" spans="1:8" x14ac:dyDescent="0.25">
      <c r="A90" s="11">
        <v>1</v>
      </c>
      <c r="B90" s="12"/>
      <c r="C90" s="13"/>
      <c r="D90" s="14"/>
      <c r="E90" s="14"/>
      <c r="F90" s="14"/>
      <c r="G90" s="14"/>
      <c r="H90" s="13"/>
    </row>
    <row r="91" spans="1:8" x14ac:dyDescent="0.25">
      <c r="A91" s="11">
        <v>2</v>
      </c>
      <c r="B91" s="12"/>
      <c r="C91" s="13"/>
      <c r="D91" s="14"/>
      <c r="E91" s="14"/>
      <c r="F91" s="14"/>
      <c r="G91" s="14"/>
      <c r="H91" s="13"/>
    </row>
    <row r="92" spans="1:8" ht="15.75" customHeight="1" x14ac:dyDescent="0.25">
      <c r="A92" s="11">
        <v>3</v>
      </c>
      <c r="B92" s="12"/>
      <c r="C92" s="13"/>
      <c r="D92" s="14"/>
      <c r="E92" s="14"/>
      <c r="F92" s="14"/>
      <c r="G92" s="14"/>
      <c r="H92" s="13"/>
    </row>
    <row r="93" spans="1:8" ht="15.75" customHeight="1" x14ac:dyDescent="0.25">
      <c r="A93" s="11">
        <v>4</v>
      </c>
      <c r="B93" s="12"/>
      <c r="C93" s="12"/>
      <c r="D93" s="14"/>
      <c r="E93" s="14"/>
      <c r="F93" s="14"/>
      <c r="G93" s="14"/>
      <c r="H93" s="13"/>
    </row>
    <row r="94" spans="1:8" ht="15.75" customHeight="1" x14ac:dyDescent="0.25">
      <c r="A94" s="11">
        <v>5</v>
      </c>
      <c r="B94" s="12"/>
      <c r="C94" s="12"/>
      <c r="D94" s="14"/>
      <c r="E94" s="14"/>
      <c r="F94" s="14"/>
      <c r="G94" s="14"/>
      <c r="H94" s="13"/>
    </row>
    <row r="95" spans="1:8" ht="15.75" customHeight="1" x14ac:dyDescent="0.25">
      <c r="A95" s="47">
        <v>10</v>
      </c>
      <c r="B95" s="13"/>
      <c r="C95" s="12"/>
      <c r="D95" s="14"/>
      <c r="E95" s="14"/>
      <c r="F95" s="14"/>
      <c r="G95" s="14"/>
      <c r="H95" s="13"/>
    </row>
  </sheetData>
  <mergeCells count="55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5:H35"/>
    <mergeCell ref="A18:H18"/>
    <mergeCell ref="A19:H19"/>
    <mergeCell ref="A20:H20"/>
    <mergeCell ref="A21:H21"/>
    <mergeCell ref="A30:H30"/>
    <mergeCell ref="A31:H31"/>
    <mergeCell ref="A32:H32"/>
    <mergeCell ref="A33:H33"/>
    <mergeCell ref="A34:H34"/>
    <mergeCell ref="A22:H22"/>
    <mergeCell ref="A23:H23"/>
    <mergeCell ref="A52:H52"/>
    <mergeCell ref="A36:H36"/>
    <mergeCell ref="A37:H37"/>
    <mergeCell ref="A38:H38"/>
    <mergeCell ref="A39:H39"/>
    <mergeCell ref="A45:H45"/>
    <mergeCell ref="A46:H46"/>
    <mergeCell ref="A47:H47"/>
    <mergeCell ref="A48:H48"/>
    <mergeCell ref="A49:H49"/>
    <mergeCell ref="A50:H50"/>
    <mergeCell ref="A51:H51"/>
    <mergeCell ref="A53:H53"/>
    <mergeCell ref="A54:H54"/>
    <mergeCell ref="A69:H69"/>
    <mergeCell ref="A79:H79"/>
    <mergeCell ref="A80:H80"/>
    <mergeCell ref="A87:H87"/>
    <mergeCell ref="A88:H88"/>
    <mergeCell ref="A81:H81"/>
    <mergeCell ref="A82:H82"/>
    <mergeCell ref="A83:H83"/>
    <mergeCell ref="A84:H84"/>
    <mergeCell ref="A85:H85"/>
    <mergeCell ref="A86:H86"/>
  </mergeCells>
  <pageMargins left="0.7" right="0.7" top="0.75" bottom="0.75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topLeftCell="A79" zoomScaleNormal="100" workbookViewId="0">
      <selection activeCell="G96" sqref="G9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88.5" customHeight="1" thickBot="1" x14ac:dyDescent="0.3">
      <c r="A1" s="96" t="s">
        <v>210</v>
      </c>
      <c r="B1" s="97"/>
      <c r="C1" s="97"/>
      <c r="D1" s="97"/>
      <c r="E1" s="97"/>
      <c r="F1" s="97"/>
      <c r="G1" s="97"/>
      <c r="H1" s="98"/>
    </row>
    <row r="2" spans="1:8" ht="15" customHeight="1" x14ac:dyDescent="0.25">
      <c r="A2" s="81" t="s">
        <v>22</v>
      </c>
      <c r="B2" s="63"/>
      <c r="C2" s="63"/>
      <c r="D2" s="63"/>
      <c r="E2" s="63"/>
      <c r="F2" s="63"/>
      <c r="G2" s="63"/>
      <c r="H2" s="64"/>
    </row>
    <row r="3" spans="1:8" ht="15" customHeight="1" x14ac:dyDescent="0.25">
      <c r="A3" s="82" t="s">
        <v>233</v>
      </c>
      <c r="B3" s="53"/>
      <c r="C3" s="53"/>
      <c r="D3" s="53"/>
      <c r="E3" s="53"/>
      <c r="F3" s="53"/>
      <c r="G3" s="53"/>
      <c r="H3" s="54"/>
    </row>
    <row r="4" spans="1:8" ht="15" customHeight="1" x14ac:dyDescent="0.25">
      <c r="A4" s="65" t="s">
        <v>234</v>
      </c>
      <c r="B4" s="53"/>
      <c r="C4" s="53"/>
      <c r="D4" s="53"/>
      <c r="E4" s="53"/>
      <c r="F4" s="53"/>
      <c r="G4" s="53"/>
      <c r="H4" s="54"/>
    </row>
    <row r="5" spans="1:8" ht="15" customHeight="1" x14ac:dyDescent="0.25">
      <c r="A5" s="65" t="s">
        <v>235</v>
      </c>
      <c r="B5" s="66"/>
      <c r="C5" s="66"/>
      <c r="D5" s="66"/>
      <c r="E5" s="66"/>
      <c r="F5" s="66"/>
      <c r="G5" s="66"/>
      <c r="H5" s="67"/>
    </row>
    <row r="6" spans="1:8" ht="15.75" customHeight="1" x14ac:dyDescent="0.25">
      <c r="A6" s="65" t="s">
        <v>236</v>
      </c>
      <c r="B6" s="66"/>
      <c r="C6" s="66"/>
      <c r="D6" s="66"/>
      <c r="E6" s="66"/>
      <c r="F6" s="66"/>
      <c r="G6" s="66"/>
      <c r="H6" s="67"/>
    </row>
    <row r="7" spans="1:8" ht="15.75" customHeight="1" x14ac:dyDescent="0.25">
      <c r="A7" s="65" t="s">
        <v>237</v>
      </c>
      <c r="B7" s="66"/>
      <c r="C7" s="66"/>
      <c r="D7" s="66"/>
      <c r="E7" s="66"/>
      <c r="F7" s="66"/>
      <c r="G7" s="66"/>
      <c r="H7" s="67"/>
    </row>
    <row r="8" spans="1:8" ht="15.75" customHeight="1" x14ac:dyDescent="0.25">
      <c r="A8" s="65" t="s">
        <v>238</v>
      </c>
      <c r="B8" s="66"/>
      <c r="C8" s="66"/>
      <c r="D8" s="66"/>
      <c r="E8" s="66"/>
      <c r="F8" s="66"/>
      <c r="G8" s="66"/>
      <c r="H8" s="67"/>
    </row>
    <row r="9" spans="1:8" ht="15.75" customHeight="1" x14ac:dyDescent="0.25">
      <c r="A9" s="68" t="s">
        <v>239</v>
      </c>
      <c r="B9" s="69"/>
      <c r="C9" s="69"/>
      <c r="D9" s="69"/>
      <c r="E9" s="69"/>
      <c r="F9" s="69"/>
      <c r="G9" s="69"/>
      <c r="H9" s="70"/>
    </row>
    <row r="10" spans="1:8" s="8" customFormat="1" ht="15.75" customHeight="1" x14ac:dyDescent="0.25">
      <c r="A10" s="71" t="s">
        <v>240</v>
      </c>
      <c r="B10" s="71"/>
      <c r="C10" s="72"/>
      <c r="D10" s="72"/>
      <c r="E10" s="72"/>
      <c r="F10" s="72"/>
      <c r="G10" s="72"/>
      <c r="H10" s="72"/>
    </row>
    <row r="11" spans="1:8" ht="15.75" customHeight="1" x14ac:dyDescent="0.25">
      <c r="A11" s="71" t="s">
        <v>241</v>
      </c>
      <c r="B11" s="71"/>
      <c r="C11" s="71"/>
      <c r="D11" s="71"/>
      <c r="E11" s="71"/>
      <c r="F11" s="71"/>
      <c r="G11" s="71"/>
      <c r="H11" s="71"/>
    </row>
    <row r="12" spans="1:8" s="8" customFormat="1" ht="22.5" customHeight="1" x14ac:dyDescent="0.3">
      <c r="A12" s="99" t="s">
        <v>196</v>
      </c>
      <c r="B12" s="100"/>
      <c r="C12" s="100"/>
      <c r="D12" s="100"/>
      <c r="E12" s="100"/>
      <c r="F12" s="100"/>
      <c r="G12" s="100"/>
      <c r="H12" s="100"/>
    </row>
    <row r="13" spans="1:8" ht="22.5" customHeight="1" thickBot="1" x14ac:dyDescent="0.3">
      <c r="A13" s="58" t="s">
        <v>26</v>
      </c>
      <c r="B13" s="59"/>
      <c r="C13" s="59"/>
      <c r="D13" s="59"/>
      <c r="E13" s="59"/>
      <c r="F13" s="59"/>
      <c r="G13" s="59"/>
      <c r="H13" s="59"/>
    </row>
    <row r="14" spans="1:8" ht="15.75" customHeight="1" x14ac:dyDescent="0.25">
      <c r="A14" s="62" t="s">
        <v>17</v>
      </c>
      <c r="B14" s="63"/>
      <c r="C14" s="63"/>
      <c r="D14" s="63"/>
      <c r="E14" s="63"/>
      <c r="F14" s="63"/>
      <c r="G14" s="63"/>
      <c r="H14" s="64"/>
    </row>
    <row r="15" spans="1:8" ht="15" customHeight="1" x14ac:dyDescent="0.25">
      <c r="A15" s="52" t="s">
        <v>252</v>
      </c>
      <c r="B15" s="53"/>
      <c r="C15" s="53"/>
      <c r="D15" s="53"/>
      <c r="E15" s="53"/>
      <c r="F15" s="53"/>
      <c r="G15" s="53"/>
      <c r="H15" s="54"/>
    </row>
    <row r="16" spans="1:8" ht="15" customHeight="1" x14ac:dyDescent="0.25">
      <c r="A16" s="52" t="s">
        <v>167</v>
      </c>
      <c r="B16" s="53"/>
      <c r="C16" s="53"/>
      <c r="D16" s="53"/>
      <c r="E16" s="53"/>
      <c r="F16" s="53"/>
      <c r="G16" s="53"/>
      <c r="H16" s="54"/>
    </row>
    <row r="17" spans="1:8" ht="15" customHeight="1" x14ac:dyDescent="0.25">
      <c r="A17" s="52" t="s">
        <v>179</v>
      </c>
      <c r="B17" s="53"/>
      <c r="C17" s="53"/>
      <c r="D17" s="53"/>
      <c r="E17" s="53"/>
      <c r="F17" s="53"/>
      <c r="G17" s="53"/>
      <c r="H17" s="54"/>
    </row>
    <row r="18" spans="1:8" ht="15" customHeight="1" x14ac:dyDescent="0.25">
      <c r="A18" s="52" t="s">
        <v>115</v>
      </c>
      <c r="B18" s="53"/>
      <c r="C18" s="53"/>
      <c r="D18" s="53"/>
      <c r="E18" s="53"/>
      <c r="F18" s="53"/>
      <c r="G18" s="53"/>
      <c r="H18" s="54"/>
    </row>
    <row r="19" spans="1:8" ht="15" customHeight="1" x14ac:dyDescent="0.25">
      <c r="A19" s="52" t="s">
        <v>48</v>
      </c>
      <c r="B19" s="53"/>
      <c r="C19" s="53"/>
      <c r="D19" s="53"/>
      <c r="E19" s="53"/>
      <c r="F19" s="53"/>
      <c r="G19" s="53"/>
      <c r="H19" s="54"/>
    </row>
    <row r="20" spans="1:8" ht="15" customHeight="1" x14ac:dyDescent="0.25">
      <c r="A20" s="52" t="s">
        <v>180</v>
      </c>
      <c r="B20" s="53"/>
      <c r="C20" s="53"/>
      <c r="D20" s="53"/>
      <c r="E20" s="53"/>
      <c r="F20" s="53"/>
      <c r="G20" s="53"/>
      <c r="H20" s="54"/>
    </row>
    <row r="21" spans="1:8" ht="15" customHeight="1" x14ac:dyDescent="0.25">
      <c r="A21" s="52" t="s">
        <v>45</v>
      </c>
      <c r="B21" s="53"/>
      <c r="C21" s="53"/>
      <c r="D21" s="53"/>
      <c r="E21" s="53"/>
      <c r="F21" s="53"/>
      <c r="G21" s="53"/>
      <c r="H21" s="54"/>
    </row>
    <row r="22" spans="1:8" ht="15.75" customHeight="1" thickBot="1" x14ac:dyDescent="0.3">
      <c r="A22" s="55" t="s">
        <v>46</v>
      </c>
      <c r="B22" s="56"/>
      <c r="C22" s="56"/>
      <c r="D22" s="56"/>
      <c r="E22" s="56"/>
      <c r="F22" s="56"/>
      <c r="G22" s="56"/>
      <c r="H22" s="57"/>
    </row>
    <row r="23" spans="1:8" ht="60" x14ac:dyDescent="0.25">
      <c r="A23" s="18" t="s">
        <v>11</v>
      </c>
      <c r="B23" s="18" t="s">
        <v>10</v>
      </c>
      <c r="C23" s="24" t="s">
        <v>9</v>
      </c>
      <c r="D23" s="18" t="s">
        <v>8</v>
      </c>
      <c r="E23" s="18" t="s">
        <v>7</v>
      </c>
      <c r="F23" s="18" t="s">
        <v>6</v>
      </c>
      <c r="G23" s="18" t="s">
        <v>5</v>
      </c>
      <c r="H23" s="18" t="s">
        <v>21</v>
      </c>
    </row>
    <row r="24" spans="1:8" s="15" customFormat="1" ht="165" x14ac:dyDescent="0.25">
      <c r="A24" s="16">
        <v>1</v>
      </c>
      <c r="B24" s="17" t="s">
        <v>253</v>
      </c>
      <c r="C24" s="21" t="s">
        <v>254</v>
      </c>
      <c r="D24" s="16" t="s">
        <v>19</v>
      </c>
      <c r="E24" s="16">
        <v>1</v>
      </c>
      <c r="F24" s="16" t="s">
        <v>18</v>
      </c>
      <c r="G24" s="18">
        <f>E24*5</f>
        <v>5</v>
      </c>
      <c r="H24" s="13"/>
    </row>
    <row r="25" spans="1:8" s="15" customFormat="1" ht="30" x14ac:dyDescent="0.25">
      <c r="A25" s="16">
        <v>2</v>
      </c>
      <c r="B25" s="17" t="s">
        <v>181</v>
      </c>
      <c r="C25" s="21" t="s">
        <v>255</v>
      </c>
      <c r="D25" s="16" t="s">
        <v>19</v>
      </c>
      <c r="E25" s="16">
        <v>1</v>
      </c>
      <c r="F25" s="16" t="s">
        <v>18</v>
      </c>
      <c r="G25" s="18">
        <v>1</v>
      </c>
      <c r="H25" s="13"/>
    </row>
    <row r="26" spans="1:8" s="15" customFormat="1" x14ac:dyDescent="0.25">
      <c r="A26" s="16">
        <v>3</v>
      </c>
      <c r="B26" s="17" t="s">
        <v>56</v>
      </c>
      <c r="C26" s="21" t="s">
        <v>72</v>
      </c>
      <c r="D26" s="16" t="s">
        <v>19</v>
      </c>
      <c r="E26" s="16">
        <v>1</v>
      </c>
      <c r="F26" s="16" t="s">
        <v>18</v>
      </c>
      <c r="G26" s="18">
        <f t="shared" ref="G26:G54" si="0">E26*5</f>
        <v>5</v>
      </c>
      <c r="H26" s="13"/>
    </row>
    <row r="27" spans="1:8" s="15" customFormat="1" ht="90" x14ac:dyDescent="0.25">
      <c r="A27" s="16">
        <v>4</v>
      </c>
      <c r="B27" s="17" t="s">
        <v>73</v>
      </c>
      <c r="C27" s="21" t="s">
        <v>195</v>
      </c>
      <c r="D27" s="16" t="s">
        <v>19</v>
      </c>
      <c r="E27" s="16">
        <v>7</v>
      </c>
      <c r="F27" s="16" t="s">
        <v>18</v>
      </c>
      <c r="G27" s="18">
        <f t="shared" si="0"/>
        <v>35</v>
      </c>
      <c r="H27" s="13"/>
    </row>
    <row r="28" spans="1:8" s="15" customFormat="1" ht="45" x14ac:dyDescent="0.25">
      <c r="A28" s="16">
        <v>5</v>
      </c>
      <c r="B28" s="43" t="s">
        <v>74</v>
      </c>
      <c r="C28" s="21" t="s">
        <v>182</v>
      </c>
      <c r="D28" s="16" t="s">
        <v>19</v>
      </c>
      <c r="E28" s="16">
        <v>1</v>
      </c>
      <c r="F28" s="16" t="s">
        <v>18</v>
      </c>
      <c r="G28" s="18">
        <f t="shared" si="0"/>
        <v>5</v>
      </c>
      <c r="H28" s="13"/>
    </row>
    <row r="29" spans="1:8" s="15" customFormat="1" ht="60" x14ac:dyDescent="0.25">
      <c r="A29" s="16">
        <v>6</v>
      </c>
      <c r="B29" s="43" t="s">
        <v>75</v>
      </c>
      <c r="C29" s="21" t="s">
        <v>76</v>
      </c>
      <c r="D29" s="16" t="s">
        <v>19</v>
      </c>
      <c r="E29" s="16">
        <v>2</v>
      </c>
      <c r="F29" s="16" t="s">
        <v>18</v>
      </c>
      <c r="G29" s="18">
        <f t="shared" si="0"/>
        <v>10</v>
      </c>
      <c r="H29" s="13"/>
    </row>
    <row r="30" spans="1:8" s="15" customFormat="1" ht="60" x14ac:dyDescent="0.25">
      <c r="A30" s="16">
        <v>7</v>
      </c>
      <c r="B30" s="43" t="s">
        <v>77</v>
      </c>
      <c r="C30" s="21" t="s">
        <v>78</v>
      </c>
      <c r="D30" s="16" t="s">
        <v>19</v>
      </c>
      <c r="E30" s="16">
        <v>5</v>
      </c>
      <c r="F30" s="16" t="s">
        <v>18</v>
      </c>
      <c r="G30" s="18">
        <f t="shared" si="0"/>
        <v>25</v>
      </c>
      <c r="H30" s="13"/>
    </row>
    <row r="31" spans="1:8" s="15" customFormat="1" x14ac:dyDescent="0.25">
      <c r="A31" s="16">
        <v>8</v>
      </c>
      <c r="B31" s="43" t="s">
        <v>79</v>
      </c>
      <c r="C31" s="21" t="s">
        <v>80</v>
      </c>
      <c r="D31" s="16" t="s">
        <v>19</v>
      </c>
      <c r="E31" s="16">
        <v>2</v>
      </c>
      <c r="F31" s="16" t="s">
        <v>18</v>
      </c>
      <c r="G31" s="18">
        <f t="shared" si="0"/>
        <v>10</v>
      </c>
      <c r="H31" s="13"/>
    </row>
    <row r="32" spans="1:8" s="15" customFormat="1" ht="45" x14ac:dyDescent="0.25">
      <c r="A32" s="16">
        <v>9</v>
      </c>
      <c r="B32" s="43" t="s">
        <v>81</v>
      </c>
      <c r="C32" s="21" t="s">
        <v>82</v>
      </c>
      <c r="D32" s="16" t="s">
        <v>19</v>
      </c>
      <c r="E32" s="16">
        <v>1</v>
      </c>
      <c r="F32" s="16" t="s">
        <v>18</v>
      </c>
      <c r="G32" s="18">
        <f t="shared" si="0"/>
        <v>5</v>
      </c>
      <c r="H32" s="13"/>
    </row>
    <row r="33" spans="1:8" s="15" customFormat="1" ht="105" x14ac:dyDescent="0.25">
      <c r="A33" s="16">
        <v>10</v>
      </c>
      <c r="B33" s="43" t="s">
        <v>83</v>
      </c>
      <c r="C33" s="21" t="s">
        <v>84</v>
      </c>
      <c r="D33" s="16" t="s">
        <v>19</v>
      </c>
      <c r="E33" s="16">
        <v>1</v>
      </c>
      <c r="F33" s="16" t="s">
        <v>18</v>
      </c>
      <c r="G33" s="18">
        <f t="shared" si="0"/>
        <v>5</v>
      </c>
      <c r="H33" s="13"/>
    </row>
    <row r="34" spans="1:8" s="15" customFormat="1" ht="105" x14ac:dyDescent="0.25">
      <c r="A34" s="16">
        <v>11</v>
      </c>
      <c r="B34" s="43" t="s">
        <v>85</v>
      </c>
      <c r="C34" s="21" t="s">
        <v>84</v>
      </c>
      <c r="D34" s="16" t="s">
        <v>19</v>
      </c>
      <c r="E34" s="16">
        <v>1</v>
      </c>
      <c r="F34" s="16" t="s">
        <v>18</v>
      </c>
      <c r="G34" s="18">
        <f t="shared" si="0"/>
        <v>5</v>
      </c>
      <c r="H34" s="13"/>
    </row>
    <row r="35" spans="1:8" s="10" customFormat="1" ht="15.75" customHeight="1" x14ac:dyDescent="0.25">
      <c r="A35" s="16">
        <v>12</v>
      </c>
      <c r="B35" s="43" t="s">
        <v>88</v>
      </c>
      <c r="C35" s="21" t="s">
        <v>89</v>
      </c>
      <c r="D35" s="16" t="s">
        <v>19</v>
      </c>
      <c r="E35" s="16">
        <v>1</v>
      </c>
      <c r="F35" s="16" t="s">
        <v>18</v>
      </c>
      <c r="G35" s="18">
        <f t="shared" si="0"/>
        <v>5</v>
      </c>
      <c r="H35" s="13"/>
    </row>
    <row r="36" spans="1:8" s="10" customFormat="1" ht="15.75" customHeight="1" x14ac:dyDescent="0.25">
      <c r="A36" s="16">
        <v>13</v>
      </c>
      <c r="B36" s="17" t="s">
        <v>90</v>
      </c>
      <c r="C36" s="21" t="s">
        <v>183</v>
      </c>
      <c r="D36" s="16" t="s">
        <v>19</v>
      </c>
      <c r="E36" s="16">
        <v>1</v>
      </c>
      <c r="F36" s="16" t="s">
        <v>18</v>
      </c>
      <c r="G36" s="18">
        <f t="shared" si="0"/>
        <v>5</v>
      </c>
      <c r="H36" s="13"/>
    </row>
    <row r="37" spans="1:8" s="15" customFormat="1" ht="30" x14ac:dyDescent="0.25">
      <c r="A37" s="16">
        <v>14</v>
      </c>
      <c r="B37" s="17" t="s">
        <v>100</v>
      </c>
      <c r="C37" s="21" t="s">
        <v>101</v>
      </c>
      <c r="D37" s="16" t="s">
        <v>103</v>
      </c>
      <c r="E37" s="16">
        <v>1</v>
      </c>
      <c r="F37" s="16" t="s">
        <v>18</v>
      </c>
      <c r="G37" s="18">
        <f t="shared" si="0"/>
        <v>5</v>
      </c>
      <c r="H37" s="13"/>
    </row>
    <row r="38" spans="1:8" s="15" customFormat="1" ht="30" x14ac:dyDescent="0.25">
      <c r="A38" s="16">
        <v>15</v>
      </c>
      <c r="B38" s="22" t="s">
        <v>55</v>
      </c>
      <c r="C38" s="21" t="s">
        <v>184</v>
      </c>
      <c r="D38" s="16" t="s">
        <v>103</v>
      </c>
      <c r="E38" s="24">
        <v>1</v>
      </c>
      <c r="F38" s="18" t="s">
        <v>18</v>
      </c>
      <c r="G38" s="18">
        <f t="shared" si="0"/>
        <v>5</v>
      </c>
      <c r="H38" s="25"/>
    </row>
    <row r="39" spans="1:8" s="15" customFormat="1" ht="45" x14ac:dyDescent="0.25">
      <c r="A39" s="16">
        <v>16</v>
      </c>
      <c r="B39" s="13" t="s">
        <v>102</v>
      </c>
      <c r="C39" s="21" t="s">
        <v>197</v>
      </c>
      <c r="D39" s="16" t="s">
        <v>103</v>
      </c>
      <c r="E39" s="18">
        <v>3</v>
      </c>
      <c r="F39" s="18" t="s">
        <v>18</v>
      </c>
      <c r="G39" s="18">
        <f t="shared" si="0"/>
        <v>15</v>
      </c>
      <c r="H39" s="13"/>
    </row>
    <row r="40" spans="1:8" s="10" customFormat="1" ht="60" x14ac:dyDescent="0.25">
      <c r="A40" s="16">
        <v>17</v>
      </c>
      <c r="B40" s="13" t="s">
        <v>185</v>
      </c>
      <c r="C40" s="21" t="s">
        <v>104</v>
      </c>
      <c r="D40" s="16" t="s">
        <v>103</v>
      </c>
      <c r="E40" s="18">
        <v>1</v>
      </c>
      <c r="F40" s="18" t="s">
        <v>18</v>
      </c>
      <c r="G40" s="18">
        <f t="shared" si="0"/>
        <v>5</v>
      </c>
      <c r="H40" s="13"/>
    </row>
    <row r="41" spans="1:8" s="10" customFormat="1" ht="30" x14ac:dyDescent="0.25">
      <c r="A41" s="16">
        <v>18</v>
      </c>
      <c r="B41" s="13" t="s">
        <v>186</v>
      </c>
      <c r="C41" s="21" t="s">
        <v>105</v>
      </c>
      <c r="D41" s="16" t="s">
        <v>103</v>
      </c>
      <c r="E41" s="18">
        <v>1</v>
      </c>
      <c r="F41" s="18" t="s">
        <v>18</v>
      </c>
      <c r="G41" s="18">
        <f t="shared" si="0"/>
        <v>5</v>
      </c>
      <c r="H41" s="13"/>
    </row>
    <row r="42" spans="1:8" s="10" customFormat="1" ht="45" x14ac:dyDescent="0.25">
      <c r="A42" s="16">
        <v>19</v>
      </c>
      <c r="B42" s="13" t="s">
        <v>106</v>
      </c>
      <c r="C42" s="21" t="s">
        <v>107</v>
      </c>
      <c r="D42" s="16" t="s">
        <v>103</v>
      </c>
      <c r="E42" s="18">
        <v>1</v>
      </c>
      <c r="F42" s="18" t="s">
        <v>18</v>
      </c>
      <c r="G42" s="18">
        <f t="shared" si="0"/>
        <v>5</v>
      </c>
      <c r="H42" s="13"/>
    </row>
    <row r="43" spans="1:8" s="10" customFormat="1" ht="75" x14ac:dyDescent="0.25">
      <c r="A43" s="16">
        <v>20</v>
      </c>
      <c r="B43" s="13" t="s">
        <v>108</v>
      </c>
      <c r="C43" s="12" t="s">
        <v>109</v>
      </c>
      <c r="D43" s="16" t="s">
        <v>103</v>
      </c>
      <c r="E43" s="18">
        <v>1</v>
      </c>
      <c r="F43" s="18" t="s">
        <v>18</v>
      </c>
      <c r="G43" s="18">
        <f t="shared" si="0"/>
        <v>5</v>
      </c>
      <c r="H43" s="13"/>
    </row>
    <row r="44" spans="1:8" s="10" customFormat="1" ht="53.25" customHeight="1" x14ac:dyDescent="0.25">
      <c r="A44" s="16">
        <v>21</v>
      </c>
      <c r="B44" s="13" t="s">
        <v>187</v>
      </c>
      <c r="C44" s="12" t="s">
        <v>258</v>
      </c>
      <c r="D44" s="16" t="s">
        <v>103</v>
      </c>
      <c r="E44" s="18">
        <v>1</v>
      </c>
      <c r="F44" s="18" t="s">
        <v>18</v>
      </c>
      <c r="G44" s="18">
        <f t="shared" si="0"/>
        <v>5</v>
      </c>
      <c r="H44" s="13"/>
    </row>
    <row r="45" spans="1:8" s="10" customFormat="1" ht="16.5" customHeight="1" x14ac:dyDescent="0.25">
      <c r="A45" s="16">
        <v>22</v>
      </c>
      <c r="B45" s="42" t="s">
        <v>110</v>
      </c>
      <c r="C45" s="41" t="s">
        <v>111</v>
      </c>
      <c r="D45" s="20" t="s">
        <v>13</v>
      </c>
      <c r="E45" s="18">
        <v>1</v>
      </c>
      <c r="F45" s="18" t="s">
        <v>18</v>
      </c>
      <c r="G45" s="18">
        <f t="shared" si="0"/>
        <v>5</v>
      </c>
      <c r="H45" s="13"/>
    </row>
    <row r="46" spans="1:8" s="10" customFormat="1" ht="30" customHeight="1" x14ac:dyDescent="0.25">
      <c r="A46" s="16">
        <v>23</v>
      </c>
      <c r="B46" s="42" t="s">
        <v>256</v>
      </c>
      <c r="C46" s="41" t="s">
        <v>247</v>
      </c>
      <c r="D46" s="20" t="s">
        <v>13</v>
      </c>
      <c r="E46" s="18">
        <v>1</v>
      </c>
      <c r="F46" s="18" t="s">
        <v>18</v>
      </c>
      <c r="G46" s="18">
        <f t="shared" si="0"/>
        <v>5</v>
      </c>
      <c r="H46" s="13"/>
    </row>
    <row r="47" spans="1:8" s="10" customFormat="1" ht="15" customHeight="1" x14ac:dyDescent="0.25">
      <c r="A47" s="16">
        <v>24</v>
      </c>
      <c r="B47" s="42" t="s">
        <v>112</v>
      </c>
      <c r="C47" s="41" t="s">
        <v>113</v>
      </c>
      <c r="D47" s="20" t="s">
        <v>13</v>
      </c>
      <c r="E47" s="18">
        <v>1</v>
      </c>
      <c r="F47" s="18" t="s">
        <v>18</v>
      </c>
      <c r="G47" s="18">
        <f t="shared" si="0"/>
        <v>5</v>
      </c>
      <c r="H47" s="13"/>
    </row>
    <row r="48" spans="1:8" s="10" customFormat="1" ht="15" customHeight="1" x14ac:dyDescent="0.25">
      <c r="A48" s="16">
        <v>25</v>
      </c>
      <c r="B48" s="42" t="s">
        <v>41</v>
      </c>
      <c r="C48" s="41" t="s">
        <v>188</v>
      </c>
      <c r="D48" s="20" t="s">
        <v>43</v>
      </c>
      <c r="E48" s="18">
        <v>2</v>
      </c>
      <c r="F48" s="18" t="s">
        <v>18</v>
      </c>
      <c r="G48" s="18">
        <f t="shared" si="0"/>
        <v>10</v>
      </c>
      <c r="H48" s="13"/>
    </row>
    <row r="49" spans="1:8" s="10" customFormat="1" ht="29.25" customHeight="1" x14ac:dyDescent="0.25">
      <c r="A49" s="16">
        <v>26</v>
      </c>
      <c r="B49" s="42" t="s">
        <v>114</v>
      </c>
      <c r="C49" s="41" t="s">
        <v>257</v>
      </c>
      <c r="D49" s="20" t="s">
        <v>13</v>
      </c>
      <c r="E49" s="18">
        <v>1</v>
      </c>
      <c r="F49" s="18" t="s">
        <v>18</v>
      </c>
      <c r="G49" s="18">
        <f t="shared" si="0"/>
        <v>5</v>
      </c>
      <c r="H49" s="13"/>
    </row>
    <row r="50" spans="1:8" s="26" customFormat="1" ht="15" customHeight="1" x14ac:dyDescent="0.25">
      <c r="A50" s="16">
        <v>27</v>
      </c>
      <c r="B50" s="13" t="s">
        <v>126</v>
      </c>
      <c r="C50" s="12" t="s">
        <v>127</v>
      </c>
      <c r="D50" s="20" t="s">
        <v>128</v>
      </c>
      <c r="E50" s="18">
        <v>1</v>
      </c>
      <c r="F50" s="18" t="s">
        <v>18</v>
      </c>
      <c r="G50" s="18">
        <f t="shared" si="0"/>
        <v>5</v>
      </c>
      <c r="H50" s="13"/>
    </row>
    <row r="51" spans="1:8" s="26" customFormat="1" ht="15" customHeight="1" x14ac:dyDescent="0.25">
      <c r="A51" s="16">
        <v>28</v>
      </c>
      <c r="B51" s="13" t="s">
        <v>154</v>
      </c>
      <c r="C51" s="12" t="s">
        <v>178</v>
      </c>
      <c r="D51" s="20" t="s">
        <v>128</v>
      </c>
      <c r="E51" s="18">
        <v>1</v>
      </c>
      <c r="F51" s="18" t="s">
        <v>18</v>
      </c>
      <c r="G51" s="18">
        <f t="shared" si="0"/>
        <v>5</v>
      </c>
      <c r="H51" s="13"/>
    </row>
    <row r="52" spans="1:8" s="26" customFormat="1" ht="15" customHeight="1" x14ac:dyDescent="0.25">
      <c r="A52" s="16">
        <v>29</v>
      </c>
      <c r="B52" s="13" t="s">
        <v>156</v>
      </c>
      <c r="C52" s="12" t="s">
        <v>157</v>
      </c>
      <c r="D52" s="20" t="s">
        <v>128</v>
      </c>
      <c r="E52" s="18">
        <v>1</v>
      </c>
      <c r="F52" s="18" t="s">
        <v>18</v>
      </c>
      <c r="G52" s="18">
        <f t="shared" si="0"/>
        <v>5</v>
      </c>
      <c r="H52" s="13"/>
    </row>
    <row r="53" spans="1:8" s="26" customFormat="1" ht="15" customHeight="1" x14ac:dyDescent="0.25">
      <c r="A53" s="16">
        <v>30</v>
      </c>
      <c r="B53" s="13" t="s">
        <v>158</v>
      </c>
      <c r="C53" s="12" t="s">
        <v>42</v>
      </c>
      <c r="D53" s="20" t="s">
        <v>128</v>
      </c>
      <c r="E53" s="18">
        <v>1</v>
      </c>
      <c r="F53" s="18" t="s">
        <v>18</v>
      </c>
      <c r="G53" s="18">
        <f t="shared" si="0"/>
        <v>5</v>
      </c>
      <c r="H53" s="13"/>
    </row>
    <row r="54" spans="1:8" s="26" customFormat="1" ht="29.25" customHeight="1" x14ac:dyDescent="0.25">
      <c r="A54" s="16">
        <v>31</v>
      </c>
      <c r="B54" s="13" t="s">
        <v>159</v>
      </c>
      <c r="C54" s="12" t="s">
        <v>160</v>
      </c>
      <c r="D54" s="20" t="s">
        <v>128</v>
      </c>
      <c r="E54" s="18">
        <v>1</v>
      </c>
      <c r="F54" s="18" t="s">
        <v>18</v>
      </c>
      <c r="G54" s="18">
        <f t="shared" si="0"/>
        <v>5</v>
      </c>
      <c r="H54" s="13"/>
    </row>
    <row r="55" spans="1:8" ht="15.75" customHeight="1" x14ac:dyDescent="0.25">
      <c r="A55" s="58" t="s">
        <v>12</v>
      </c>
      <c r="B55" s="59"/>
      <c r="C55" s="59"/>
      <c r="D55" s="59"/>
      <c r="E55" s="59"/>
      <c r="F55" s="59"/>
      <c r="G55" s="59"/>
      <c r="H55" s="59"/>
    </row>
    <row r="56" spans="1:8" ht="60" x14ac:dyDescent="0.25">
      <c r="A56" s="17" t="s">
        <v>11</v>
      </c>
      <c r="B56" s="18" t="s">
        <v>10</v>
      </c>
      <c r="C56" s="18" t="s">
        <v>9</v>
      </c>
      <c r="D56" s="18" t="s">
        <v>8</v>
      </c>
      <c r="E56" s="18" t="s">
        <v>7</v>
      </c>
      <c r="F56" s="18" t="s">
        <v>6</v>
      </c>
      <c r="G56" s="18" t="s">
        <v>5</v>
      </c>
      <c r="H56" s="18" t="s">
        <v>21</v>
      </c>
    </row>
    <row r="57" spans="1:8" ht="15.75" customHeight="1" x14ac:dyDescent="0.25">
      <c r="A57" s="45">
        <v>1</v>
      </c>
      <c r="B57" s="19" t="s">
        <v>4</v>
      </c>
      <c r="C57" s="13" t="s">
        <v>61</v>
      </c>
      <c r="D57" s="14" t="s">
        <v>3</v>
      </c>
      <c r="E57" s="20">
        <v>1</v>
      </c>
      <c r="F57" s="20" t="s">
        <v>0</v>
      </c>
      <c r="G57" s="14">
        <f>E57</f>
        <v>1</v>
      </c>
      <c r="H57" s="13"/>
    </row>
    <row r="58" spans="1:8" s="38" customFormat="1" ht="15.75" customHeight="1" x14ac:dyDescent="0.25">
      <c r="A58" s="45">
        <v>2</v>
      </c>
      <c r="B58" s="13" t="s">
        <v>62</v>
      </c>
      <c r="C58" s="13" t="s">
        <v>63</v>
      </c>
      <c r="D58" s="14" t="s">
        <v>3</v>
      </c>
      <c r="E58" s="14">
        <v>1</v>
      </c>
      <c r="F58" s="14" t="s">
        <v>0</v>
      </c>
      <c r="G58" s="14">
        <f>E58</f>
        <v>1</v>
      </c>
      <c r="H58" s="13"/>
    </row>
    <row r="59" spans="1:8" s="38" customFormat="1" ht="15.75" customHeight="1" x14ac:dyDescent="0.25">
      <c r="A59" s="45">
        <v>3</v>
      </c>
      <c r="B59" s="13" t="s">
        <v>213</v>
      </c>
      <c r="C59" s="13" t="s">
        <v>212</v>
      </c>
      <c r="D59" s="14" t="s">
        <v>3</v>
      </c>
      <c r="E59" s="14">
        <v>1</v>
      </c>
      <c r="F59" s="14" t="s">
        <v>0</v>
      </c>
      <c r="G59" s="14">
        <f>E59</f>
        <v>1</v>
      </c>
      <c r="H59" s="13"/>
    </row>
    <row r="60" spans="1:8" ht="20.25" x14ac:dyDescent="0.25">
      <c r="A60" s="101" t="s">
        <v>198</v>
      </c>
      <c r="B60" s="102"/>
      <c r="C60" s="102"/>
      <c r="D60" s="102"/>
      <c r="E60" s="102"/>
      <c r="F60" s="102"/>
      <c r="G60" s="102"/>
      <c r="H60" s="103"/>
    </row>
    <row r="61" spans="1:8" ht="20.25" x14ac:dyDescent="0.25">
      <c r="A61" s="58" t="s">
        <v>27</v>
      </c>
      <c r="B61" s="59"/>
      <c r="C61" s="59"/>
      <c r="D61" s="59"/>
      <c r="E61" s="59"/>
      <c r="F61" s="59"/>
      <c r="G61" s="59"/>
      <c r="H61" s="59"/>
    </row>
    <row r="62" spans="1:8" x14ac:dyDescent="0.25">
      <c r="A62" s="62" t="s">
        <v>17</v>
      </c>
      <c r="B62" s="63"/>
      <c r="C62" s="63"/>
      <c r="D62" s="63"/>
      <c r="E62" s="63"/>
      <c r="F62" s="63"/>
      <c r="G62" s="63"/>
      <c r="H62" s="64"/>
    </row>
    <row r="63" spans="1:8" x14ac:dyDescent="0.25">
      <c r="A63" s="52" t="s">
        <v>252</v>
      </c>
      <c r="B63" s="53"/>
      <c r="C63" s="53"/>
      <c r="D63" s="53"/>
      <c r="E63" s="53"/>
      <c r="F63" s="53"/>
      <c r="G63" s="53"/>
      <c r="H63" s="54"/>
    </row>
    <row r="64" spans="1:8" x14ac:dyDescent="0.25">
      <c r="A64" s="52" t="s">
        <v>191</v>
      </c>
      <c r="B64" s="53"/>
      <c r="C64" s="53"/>
      <c r="D64" s="53"/>
      <c r="E64" s="53"/>
      <c r="F64" s="53"/>
      <c r="G64" s="53"/>
      <c r="H64" s="54"/>
    </row>
    <row r="65" spans="1:8" x14ac:dyDescent="0.25">
      <c r="A65" s="52" t="s">
        <v>192</v>
      </c>
      <c r="B65" s="53"/>
      <c r="C65" s="53"/>
      <c r="D65" s="53"/>
      <c r="E65" s="53"/>
      <c r="F65" s="53"/>
      <c r="G65" s="53"/>
      <c r="H65" s="54"/>
    </row>
    <row r="66" spans="1:8" x14ac:dyDescent="0.25">
      <c r="A66" s="52" t="s">
        <v>116</v>
      </c>
      <c r="B66" s="53"/>
      <c r="C66" s="53"/>
      <c r="D66" s="53"/>
      <c r="E66" s="53"/>
      <c r="F66" s="53"/>
      <c r="G66" s="53"/>
      <c r="H66" s="54"/>
    </row>
    <row r="67" spans="1:8" ht="15" customHeight="1" x14ac:dyDescent="0.25">
      <c r="A67" s="52" t="s">
        <v>48</v>
      </c>
      <c r="B67" s="53"/>
      <c r="C67" s="53"/>
      <c r="D67" s="53"/>
      <c r="E67" s="53"/>
      <c r="F67" s="53"/>
      <c r="G67" s="53"/>
      <c r="H67" s="54"/>
    </row>
    <row r="68" spans="1:8" ht="15" customHeight="1" x14ac:dyDescent="0.25">
      <c r="A68" s="52" t="s">
        <v>180</v>
      </c>
      <c r="B68" s="53"/>
      <c r="C68" s="53"/>
      <c r="D68" s="53"/>
      <c r="E68" s="53"/>
      <c r="F68" s="53"/>
      <c r="G68" s="53"/>
      <c r="H68" s="54"/>
    </row>
    <row r="69" spans="1:8" x14ac:dyDescent="0.25">
      <c r="A69" s="52" t="s">
        <v>45</v>
      </c>
      <c r="B69" s="53"/>
      <c r="C69" s="53"/>
      <c r="D69" s="53"/>
      <c r="E69" s="53"/>
      <c r="F69" s="53"/>
      <c r="G69" s="53"/>
      <c r="H69" s="54"/>
    </row>
    <row r="70" spans="1:8" ht="15.75" thickBot="1" x14ac:dyDescent="0.3">
      <c r="A70" s="55" t="s">
        <v>46</v>
      </c>
      <c r="B70" s="56"/>
      <c r="C70" s="56"/>
      <c r="D70" s="56"/>
      <c r="E70" s="56"/>
      <c r="F70" s="56"/>
      <c r="G70" s="56"/>
      <c r="H70" s="57"/>
    </row>
    <row r="71" spans="1:8" ht="60" x14ac:dyDescent="0.25">
      <c r="A71" s="46" t="s">
        <v>11</v>
      </c>
      <c r="B71" s="24" t="s">
        <v>10</v>
      </c>
      <c r="C71" s="24" t="s">
        <v>9</v>
      </c>
      <c r="D71" s="16" t="s">
        <v>8</v>
      </c>
      <c r="E71" s="16" t="s">
        <v>7</v>
      </c>
      <c r="F71" s="16" t="s">
        <v>6</v>
      </c>
      <c r="G71" s="16" t="s">
        <v>5</v>
      </c>
      <c r="H71" s="16" t="s">
        <v>21</v>
      </c>
    </row>
    <row r="72" spans="1:8" s="15" customFormat="1" ht="75" x14ac:dyDescent="0.25">
      <c r="A72" s="11">
        <v>1</v>
      </c>
      <c r="B72" s="41" t="s">
        <v>86</v>
      </c>
      <c r="C72" s="12" t="s">
        <v>189</v>
      </c>
      <c r="D72" s="14" t="s">
        <v>19</v>
      </c>
      <c r="E72" s="14">
        <v>1</v>
      </c>
      <c r="F72" s="14" t="s">
        <v>0</v>
      </c>
      <c r="G72" s="14">
        <f>5*E72</f>
        <v>5</v>
      </c>
      <c r="H72" s="13"/>
    </row>
    <row r="73" spans="1:8" s="36" customFormat="1" ht="30" x14ac:dyDescent="0.25">
      <c r="A73" s="33">
        <v>2</v>
      </c>
      <c r="B73" s="41" t="s">
        <v>224</v>
      </c>
      <c r="C73" s="12" t="s">
        <v>247</v>
      </c>
      <c r="D73" s="35" t="s">
        <v>19</v>
      </c>
      <c r="E73" s="35">
        <v>1</v>
      </c>
      <c r="F73" s="35" t="s">
        <v>0</v>
      </c>
      <c r="G73" s="14">
        <f t="shared" ref="G73:G74" si="1">5*E73</f>
        <v>5</v>
      </c>
      <c r="H73" s="34"/>
    </row>
    <row r="74" spans="1:8" s="15" customFormat="1" ht="75" x14ac:dyDescent="0.25">
      <c r="A74" s="11">
        <v>3</v>
      </c>
      <c r="B74" s="41" t="s">
        <v>87</v>
      </c>
      <c r="C74" s="12" t="s">
        <v>190</v>
      </c>
      <c r="D74" s="14" t="s">
        <v>19</v>
      </c>
      <c r="E74" s="14">
        <v>1</v>
      </c>
      <c r="F74" s="14" t="s">
        <v>0</v>
      </c>
      <c r="G74" s="14">
        <f t="shared" si="1"/>
        <v>5</v>
      </c>
      <c r="H74" s="13"/>
    </row>
    <row r="75" spans="1:8" ht="15.75" customHeight="1" x14ac:dyDescent="0.25">
      <c r="A75" s="58" t="s">
        <v>28</v>
      </c>
      <c r="B75" s="59"/>
      <c r="C75" s="59"/>
      <c r="D75" s="59"/>
      <c r="E75" s="59"/>
      <c r="F75" s="59"/>
      <c r="G75" s="59"/>
      <c r="H75" s="59"/>
    </row>
    <row r="76" spans="1:8" ht="60" x14ac:dyDescent="0.25">
      <c r="A76" s="17" t="s">
        <v>11</v>
      </c>
      <c r="B76" s="18" t="s">
        <v>10</v>
      </c>
      <c r="C76" s="18" t="s">
        <v>9</v>
      </c>
      <c r="D76" s="18" t="s">
        <v>8</v>
      </c>
      <c r="E76" s="18" t="s">
        <v>7</v>
      </c>
      <c r="F76" s="18" t="s">
        <v>6</v>
      </c>
      <c r="G76" s="18" t="s">
        <v>5</v>
      </c>
      <c r="H76" s="18" t="s">
        <v>21</v>
      </c>
    </row>
    <row r="77" spans="1:8" ht="15.75" customHeight="1" x14ac:dyDescent="0.25">
      <c r="A77" s="45">
        <v>1</v>
      </c>
      <c r="B77" s="19"/>
      <c r="C77" s="13"/>
      <c r="D77" s="14"/>
      <c r="E77" s="20"/>
      <c r="F77" s="20"/>
      <c r="G77" s="14"/>
      <c r="H77" s="13"/>
    </row>
    <row r="78" spans="1:8" ht="20.25" x14ac:dyDescent="0.25">
      <c r="A78" s="85" t="s">
        <v>199</v>
      </c>
      <c r="B78" s="86"/>
      <c r="C78" s="86"/>
      <c r="D78" s="86"/>
      <c r="E78" s="86"/>
      <c r="F78" s="86"/>
      <c r="G78" s="86"/>
      <c r="H78" s="87"/>
    </row>
    <row r="79" spans="1:8" ht="20.25" x14ac:dyDescent="0.25">
      <c r="A79" s="88" t="s">
        <v>27</v>
      </c>
      <c r="B79" s="89"/>
      <c r="C79" s="89"/>
      <c r="D79" s="89"/>
      <c r="E79" s="89"/>
      <c r="F79" s="89"/>
      <c r="G79" s="89"/>
      <c r="H79" s="89"/>
    </row>
    <row r="80" spans="1:8" x14ac:dyDescent="0.25">
      <c r="A80" s="62" t="s">
        <v>17</v>
      </c>
      <c r="B80" s="90"/>
      <c r="C80" s="90"/>
      <c r="D80" s="90"/>
      <c r="E80" s="90"/>
      <c r="F80" s="90"/>
      <c r="G80" s="90"/>
      <c r="H80" s="91"/>
    </row>
    <row r="81" spans="1:16" x14ac:dyDescent="0.25">
      <c r="A81" s="52" t="s">
        <v>252</v>
      </c>
      <c r="B81" s="92"/>
      <c r="C81" s="92"/>
      <c r="D81" s="92"/>
      <c r="E81" s="92"/>
      <c r="F81" s="92"/>
      <c r="G81" s="92"/>
      <c r="H81" s="93"/>
    </row>
    <row r="82" spans="1:16" ht="15" customHeight="1" x14ac:dyDescent="0.25">
      <c r="A82" s="52" t="s">
        <v>191</v>
      </c>
      <c r="B82" s="53"/>
      <c r="C82" s="53"/>
      <c r="D82" s="53"/>
      <c r="E82" s="53"/>
      <c r="F82" s="53"/>
      <c r="G82" s="53"/>
      <c r="H82" s="54"/>
    </row>
    <row r="83" spans="1:16" ht="15" customHeight="1" x14ac:dyDescent="0.25">
      <c r="A83" s="52" t="s">
        <v>192</v>
      </c>
      <c r="B83" s="53"/>
      <c r="C83" s="53"/>
      <c r="D83" s="53"/>
      <c r="E83" s="53"/>
      <c r="F83" s="53"/>
      <c r="G83" s="53"/>
      <c r="H83" s="54"/>
    </row>
    <row r="84" spans="1:16" x14ac:dyDescent="0.25">
      <c r="A84" s="52" t="s">
        <v>116</v>
      </c>
      <c r="B84" s="92"/>
      <c r="C84" s="92"/>
      <c r="D84" s="92"/>
      <c r="E84" s="92"/>
      <c r="F84" s="92"/>
      <c r="G84" s="92"/>
      <c r="H84" s="93"/>
    </row>
    <row r="85" spans="1:16" ht="15" customHeight="1" x14ac:dyDescent="0.25">
      <c r="A85" s="52" t="s">
        <v>48</v>
      </c>
      <c r="B85" s="92"/>
      <c r="C85" s="92"/>
      <c r="D85" s="92"/>
      <c r="E85" s="92"/>
      <c r="F85" s="92"/>
      <c r="G85" s="92"/>
      <c r="H85" s="93"/>
    </row>
    <row r="86" spans="1:16" ht="15" customHeight="1" x14ac:dyDescent="0.25">
      <c r="A86" s="52" t="s">
        <v>180</v>
      </c>
      <c r="B86" s="53"/>
      <c r="C86" s="53"/>
      <c r="D86" s="53"/>
      <c r="E86" s="53"/>
      <c r="F86" s="53"/>
      <c r="G86" s="53"/>
      <c r="H86" s="54"/>
    </row>
    <row r="87" spans="1:16" x14ac:dyDescent="0.25">
      <c r="A87" s="52" t="s">
        <v>45</v>
      </c>
      <c r="B87" s="92"/>
      <c r="C87" s="92"/>
      <c r="D87" s="92"/>
      <c r="E87" s="92"/>
      <c r="F87" s="92"/>
      <c r="G87" s="92"/>
      <c r="H87" s="93"/>
    </row>
    <row r="88" spans="1:16" ht="15.75" thickBot="1" x14ac:dyDescent="0.3">
      <c r="A88" s="55" t="s">
        <v>46</v>
      </c>
      <c r="B88" s="94"/>
      <c r="C88" s="94"/>
      <c r="D88" s="94"/>
      <c r="E88" s="94"/>
      <c r="F88" s="94"/>
      <c r="G88" s="94"/>
      <c r="H88" s="95"/>
    </row>
    <row r="89" spans="1:16" ht="60" x14ac:dyDescent="0.25">
      <c r="A89" s="46" t="s">
        <v>11</v>
      </c>
      <c r="B89" s="24" t="s">
        <v>10</v>
      </c>
      <c r="C89" s="24" t="s">
        <v>9</v>
      </c>
      <c r="D89" s="16" t="s">
        <v>8</v>
      </c>
      <c r="E89" s="16" t="s">
        <v>7</v>
      </c>
      <c r="F89" s="16" t="s">
        <v>6</v>
      </c>
      <c r="G89" s="16" t="s">
        <v>5</v>
      </c>
      <c r="H89" s="16" t="s">
        <v>21</v>
      </c>
    </row>
    <row r="90" spans="1:16" s="27" customFormat="1" ht="30" x14ac:dyDescent="0.25">
      <c r="A90" s="11">
        <v>1</v>
      </c>
      <c r="B90" s="12" t="s">
        <v>91</v>
      </c>
      <c r="C90" s="12" t="s">
        <v>92</v>
      </c>
      <c r="D90" s="14" t="s">
        <v>19</v>
      </c>
      <c r="E90" s="14">
        <v>1</v>
      </c>
      <c r="F90" s="14" t="s">
        <v>0</v>
      </c>
      <c r="G90" s="14">
        <f>5*E90</f>
        <v>5</v>
      </c>
      <c r="H90" s="13"/>
    </row>
    <row r="91" spans="1:16" s="27" customFormat="1" x14ac:dyDescent="0.25">
      <c r="A91" s="11">
        <v>2</v>
      </c>
      <c r="B91" s="12" t="s">
        <v>93</v>
      </c>
      <c r="C91" s="12" t="s">
        <v>94</v>
      </c>
      <c r="D91" s="14" t="s">
        <v>19</v>
      </c>
      <c r="E91" s="14">
        <v>1</v>
      </c>
      <c r="F91" s="14" t="s">
        <v>0</v>
      </c>
      <c r="G91" s="14">
        <f t="shared" ref="G91:G96" si="2">5*E91</f>
        <v>5</v>
      </c>
      <c r="H91" s="13"/>
    </row>
    <row r="92" spans="1:16" s="27" customFormat="1" ht="30" x14ac:dyDescent="0.25">
      <c r="A92" s="11">
        <v>3</v>
      </c>
      <c r="B92" s="12" t="s">
        <v>95</v>
      </c>
      <c r="C92" s="12" t="s">
        <v>96</v>
      </c>
      <c r="D92" s="14" t="s">
        <v>19</v>
      </c>
      <c r="E92" s="14">
        <v>1</v>
      </c>
      <c r="F92" s="14" t="s">
        <v>0</v>
      </c>
      <c r="G92" s="14">
        <f t="shared" si="2"/>
        <v>5</v>
      </c>
      <c r="H92" s="13"/>
    </row>
    <row r="93" spans="1:16" s="27" customFormat="1" ht="45" x14ac:dyDescent="0.25">
      <c r="A93" s="11">
        <v>4</v>
      </c>
      <c r="B93" s="12" t="s">
        <v>97</v>
      </c>
      <c r="C93" s="12" t="s">
        <v>98</v>
      </c>
      <c r="D93" s="14" t="s">
        <v>19</v>
      </c>
      <c r="E93" s="14">
        <v>1</v>
      </c>
      <c r="F93" s="14" t="s">
        <v>0</v>
      </c>
      <c r="G93" s="14">
        <f t="shared" si="2"/>
        <v>5</v>
      </c>
      <c r="H93" s="13"/>
      <c r="L93" s="28"/>
      <c r="M93" s="31"/>
      <c r="N93" s="29"/>
      <c r="O93" s="30"/>
      <c r="P93" s="30"/>
    </row>
    <row r="94" spans="1:16" s="27" customFormat="1" ht="30" x14ac:dyDescent="0.25">
      <c r="A94" s="11">
        <v>5</v>
      </c>
      <c r="B94" s="12" t="s">
        <v>99</v>
      </c>
      <c r="C94" s="12" t="s">
        <v>193</v>
      </c>
      <c r="D94" s="14" t="s">
        <v>19</v>
      </c>
      <c r="E94" s="14">
        <v>1</v>
      </c>
      <c r="F94" s="14" t="s">
        <v>0</v>
      </c>
      <c r="G94" s="14">
        <f t="shared" si="2"/>
        <v>5</v>
      </c>
      <c r="H94" s="13"/>
      <c r="L94" s="28"/>
      <c r="M94" s="28"/>
      <c r="N94" s="29"/>
      <c r="O94" s="30"/>
      <c r="P94" s="30"/>
    </row>
    <row r="95" spans="1:16" s="27" customFormat="1" x14ac:dyDescent="0.25">
      <c r="A95" s="11">
        <v>6</v>
      </c>
      <c r="B95" s="48" t="s">
        <v>259</v>
      </c>
      <c r="C95" s="12" t="s">
        <v>260</v>
      </c>
      <c r="D95" s="14" t="s">
        <v>19</v>
      </c>
      <c r="E95" s="14">
        <v>2</v>
      </c>
      <c r="F95" s="14" t="s">
        <v>0</v>
      </c>
      <c r="G95" s="14">
        <v>10</v>
      </c>
      <c r="H95" s="13"/>
      <c r="L95" s="28"/>
      <c r="M95" s="28"/>
      <c r="N95" s="29"/>
      <c r="O95" s="30"/>
      <c r="P95" s="30"/>
    </row>
    <row r="96" spans="1:16" s="27" customFormat="1" ht="45" x14ac:dyDescent="0.25">
      <c r="A96" s="11">
        <v>7</v>
      </c>
      <c r="B96" s="48" t="s">
        <v>164</v>
      </c>
      <c r="C96" s="12" t="s">
        <v>42</v>
      </c>
      <c r="D96" s="14" t="s">
        <v>19</v>
      </c>
      <c r="E96" s="14">
        <v>1</v>
      </c>
      <c r="F96" s="14" t="s">
        <v>0</v>
      </c>
      <c r="G96" s="14">
        <f t="shared" si="2"/>
        <v>5</v>
      </c>
      <c r="H96" s="13"/>
    </row>
    <row r="97" spans="1:8" ht="15.75" customHeight="1" x14ac:dyDescent="0.25">
      <c r="A97" s="83" t="s">
        <v>28</v>
      </c>
      <c r="B97" s="84"/>
      <c r="C97" s="84"/>
      <c r="D97" s="84"/>
      <c r="E97" s="84"/>
      <c r="F97" s="84"/>
      <c r="G97" s="84"/>
      <c r="H97" s="84"/>
    </row>
    <row r="98" spans="1:8" ht="60" x14ac:dyDescent="0.25">
      <c r="A98" s="17" t="s">
        <v>11</v>
      </c>
      <c r="B98" s="18" t="s">
        <v>10</v>
      </c>
      <c r="C98" s="18" t="s">
        <v>9</v>
      </c>
      <c r="D98" s="18" t="s">
        <v>8</v>
      </c>
      <c r="E98" s="18" t="s">
        <v>7</v>
      </c>
      <c r="F98" s="18" t="s">
        <v>6</v>
      </c>
      <c r="G98" s="18" t="s">
        <v>5</v>
      </c>
      <c r="H98" s="18" t="s">
        <v>21</v>
      </c>
    </row>
    <row r="99" spans="1:8" ht="15.75" customHeight="1" x14ac:dyDescent="0.25">
      <c r="A99" s="45"/>
      <c r="B99" s="19"/>
      <c r="C99" s="13"/>
      <c r="D99" s="14"/>
      <c r="E99" s="20"/>
      <c r="F99" s="20"/>
      <c r="G99" s="14"/>
      <c r="H99" s="13"/>
    </row>
    <row r="100" spans="1:8" ht="15.75" customHeight="1" x14ac:dyDescent="0.25">
      <c r="A100" s="11"/>
      <c r="B100" s="13"/>
      <c r="C100" s="13"/>
      <c r="D100" s="14"/>
      <c r="E100" s="14"/>
      <c r="F100" s="14"/>
      <c r="G100" s="14"/>
      <c r="H100" s="13"/>
    </row>
  </sheetData>
  <mergeCells count="48">
    <mergeCell ref="A10:B10"/>
    <mergeCell ref="C10:H10"/>
    <mergeCell ref="A12:H12"/>
    <mergeCell ref="A69:H69"/>
    <mergeCell ref="A87:H87"/>
    <mergeCell ref="A11:H11"/>
    <mergeCell ref="A13:H13"/>
    <mergeCell ref="A60:H60"/>
    <mergeCell ref="A65:H65"/>
    <mergeCell ref="A66:H66"/>
    <mergeCell ref="A68:H68"/>
    <mergeCell ref="A20:H20"/>
    <mergeCell ref="A21:H21"/>
    <mergeCell ref="A22:H22"/>
    <mergeCell ref="A15:H15"/>
    <mergeCell ref="A70:H70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4:H14"/>
    <mergeCell ref="A19:H19"/>
    <mergeCell ref="A55:H55"/>
    <mergeCell ref="A97:H97"/>
    <mergeCell ref="A75:H75"/>
    <mergeCell ref="A78:H78"/>
    <mergeCell ref="A82:H82"/>
    <mergeCell ref="A83:H83"/>
    <mergeCell ref="A79:H79"/>
    <mergeCell ref="A80:H80"/>
    <mergeCell ref="A81:H81"/>
    <mergeCell ref="A84:H84"/>
    <mergeCell ref="A85:H85"/>
    <mergeCell ref="A86:H86"/>
    <mergeCell ref="A88:H88"/>
    <mergeCell ref="A62:H62"/>
    <mergeCell ref="A63:H63"/>
    <mergeCell ref="A64:H64"/>
    <mergeCell ref="A67:H67"/>
    <mergeCell ref="A16:H16"/>
    <mergeCell ref="A61:H61"/>
    <mergeCell ref="A17:H17"/>
    <mergeCell ref="A18:H18"/>
  </mergeCells>
  <pageMargins left="0.7" right="0.7" top="0.75" bottom="0.75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opLeftCell="A54" zoomScale="90" zoomScaleNormal="90" workbookViewId="0">
      <selection activeCell="C34" sqref="C34:C49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customWidth="1"/>
    <col min="7" max="7" width="14.42578125" style="8" customWidth="1"/>
    <col min="8" max="8" width="25" style="8" bestFit="1" customWidth="1"/>
    <col min="9" max="11" width="8.7109375" style="8" customWidth="1"/>
    <col min="12" max="16384" width="14.42578125" style="8"/>
  </cols>
  <sheetData>
    <row r="1" spans="1:8" ht="87" customHeight="1" thickBot="1" x14ac:dyDescent="0.3">
      <c r="A1" s="96" t="s">
        <v>210</v>
      </c>
      <c r="B1" s="97"/>
      <c r="C1" s="97"/>
      <c r="D1" s="97"/>
      <c r="E1" s="97"/>
      <c r="F1" s="97"/>
      <c r="G1" s="97"/>
      <c r="H1" s="98"/>
    </row>
    <row r="2" spans="1:8" s="32" customFormat="1" ht="15" customHeight="1" x14ac:dyDescent="0.25">
      <c r="A2" s="81" t="s">
        <v>22</v>
      </c>
      <c r="B2" s="63"/>
      <c r="C2" s="63"/>
      <c r="D2" s="63"/>
      <c r="E2" s="63"/>
      <c r="F2" s="63"/>
      <c r="G2" s="63"/>
      <c r="H2" s="64"/>
    </row>
    <row r="3" spans="1:8" s="32" customFormat="1" ht="15" customHeight="1" x14ac:dyDescent="0.25">
      <c r="A3" s="82" t="s">
        <v>233</v>
      </c>
      <c r="B3" s="53"/>
      <c r="C3" s="53"/>
      <c r="D3" s="53"/>
      <c r="E3" s="53"/>
      <c r="F3" s="53"/>
      <c r="G3" s="53"/>
      <c r="H3" s="54"/>
    </row>
    <row r="4" spans="1:8" s="32" customFormat="1" ht="15" customHeight="1" x14ac:dyDescent="0.25">
      <c r="A4" s="65" t="s">
        <v>234</v>
      </c>
      <c r="B4" s="53"/>
      <c r="C4" s="53"/>
      <c r="D4" s="53"/>
      <c r="E4" s="53"/>
      <c r="F4" s="53"/>
      <c r="G4" s="53"/>
      <c r="H4" s="54"/>
    </row>
    <row r="5" spans="1:8" s="32" customFormat="1" ht="15" customHeight="1" x14ac:dyDescent="0.25">
      <c r="A5" s="65" t="s">
        <v>235</v>
      </c>
      <c r="B5" s="66"/>
      <c r="C5" s="66"/>
      <c r="D5" s="66"/>
      <c r="E5" s="66"/>
      <c r="F5" s="66"/>
      <c r="G5" s="66"/>
      <c r="H5" s="67"/>
    </row>
    <row r="6" spans="1:8" s="32" customFormat="1" ht="15.75" customHeight="1" x14ac:dyDescent="0.25">
      <c r="A6" s="65" t="s">
        <v>236</v>
      </c>
      <c r="B6" s="66"/>
      <c r="C6" s="66"/>
      <c r="D6" s="66"/>
      <c r="E6" s="66"/>
      <c r="F6" s="66"/>
      <c r="G6" s="66"/>
      <c r="H6" s="67"/>
    </row>
    <row r="7" spans="1:8" s="32" customFormat="1" ht="15.75" customHeight="1" x14ac:dyDescent="0.25">
      <c r="A7" s="65" t="s">
        <v>237</v>
      </c>
      <c r="B7" s="66"/>
      <c r="C7" s="66"/>
      <c r="D7" s="66"/>
      <c r="E7" s="66"/>
      <c r="F7" s="66"/>
      <c r="G7" s="66"/>
      <c r="H7" s="67"/>
    </row>
    <row r="8" spans="1:8" s="32" customFormat="1" ht="15.75" customHeight="1" x14ac:dyDescent="0.25">
      <c r="A8" s="65" t="s">
        <v>238</v>
      </c>
      <c r="B8" s="66"/>
      <c r="C8" s="66"/>
      <c r="D8" s="66"/>
      <c r="E8" s="66"/>
      <c r="F8" s="66"/>
      <c r="G8" s="66"/>
      <c r="H8" s="67"/>
    </row>
    <row r="9" spans="1:8" s="32" customFormat="1" ht="15.75" customHeight="1" x14ac:dyDescent="0.25">
      <c r="A9" s="68" t="s">
        <v>239</v>
      </c>
      <c r="B9" s="69"/>
      <c r="C9" s="69"/>
      <c r="D9" s="69"/>
      <c r="E9" s="69"/>
      <c r="F9" s="69"/>
      <c r="G9" s="69"/>
      <c r="H9" s="70"/>
    </row>
    <row r="10" spans="1:8" s="32" customFormat="1" ht="15.75" customHeight="1" x14ac:dyDescent="0.25">
      <c r="A10" s="71" t="s">
        <v>240</v>
      </c>
      <c r="B10" s="71"/>
      <c r="C10" s="72"/>
      <c r="D10" s="72"/>
      <c r="E10" s="72"/>
      <c r="F10" s="72"/>
      <c r="G10" s="72"/>
      <c r="H10" s="72"/>
    </row>
    <row r="11" spans="1:8" s="32" customFormat="1" ht="15.75" customHeight="1" x14ac:dyDescent="0.25">
      <c r="A11" s="71" t="s">
        <v>241</v>
      </c>
      <c r="B11" s="71"/>
      <c r="C11" s="71"/>
      <c r="D11" s="71"/>
      <c r="E11" s="71"/>
      <c r="F11" s="71"/>
      <c r="G11" s="71"/>
      <c r="H11" s="71"/>
    </row>
    <row r="12" spans="1:8" ht="22.5" customHeight="1" x14ac:dyDescent="0.3">
      <c r="A12" s="99" t="s">
        <v>200</v>
      </c>
      <c r="B12" s="100"/>
      <c r="C12" s="100"/>
      <c r="D12" s="100"/>
      <c r="E12" s="100"/>
      <c r="F12" s="100"/>
      <c r="G12" s="100"/>
      <c r="H12" s="100"/>
    </row>
    <row r="13" spans="1:8" ht="22.5" customHeight="1" x14ac:dyDescent="0.25">
      <c r="A13" s="58" t="s">
        <v>29</v>
      </c>
      <c r="B13" s="59"/>
      <c r="C13" s="59"/>
      <c r="D13" s="59"/>
      <c r="E13" s="59"/>
      <c r="F13" s="59"/>
      <c r="G13" s="59"/>
      <c r="H13" s="59"/>
    </row>
    <row r="14" spans="1:8" ht="60" x14ac:dyDescent="0.25">
      <c r="A14" s="18" t="s">
        <v>11</v>
      </c>
      <c r="B14" s="18" t="s">
        <v>10</v>
      </c>
      <c r="C14" s="24" t="s">
        <v>9</v>
      </c>
      <c r="D14" s="18" t="s">
        <v>8</v>
      </c>
      <c r="E14" s="18" t="s">
        <v>7</v>
      </c>
      <c r="F14" s="18" t="s">
        <v>6</v>
      </c>
      <c r="G14" s="18" t="s">
        <v>5</v>
      </c>
      <c r="H14" s="18" t="s">
        <v>21</v>
      </c>
    </row>
    <row r="15" spans="1:8" ht="60" x14ac:dyDescent="0.25">
      <c r="A15" s="16">
        <v>1</v>
      </c>
      <c r="B15" s="17" t="s">
        <v>117</v>
      </c>
      <c r="C15" s="12" t="s">
        <v>201</v>
      </c>
      <c r="D15" s="16" t="s">
        <v>14</v>
      </c>
      <c r="E15" s="16">
        <v>2</v>
      </c>
      <c r="F15" s="16" t="s">
        <v>30</v>
      </c>
      <c r="G15" s="18">
        <f>5*E15</f>
        <v>10</v>
      </c>
      <c r="H15" s="13"/>
    </row>
    <row r="16" spans="1:8" ht="28.5" customHeight="1" x14ac:dyDescent="0.25">
      <c r="A16" s="16">
        <v>2</v>
      </c>
      <c r="B16" s="17" t="s">
        <v>118</v>
      </c>
      <c r="C16" s="12" t="s">
        <v>119</v>
      </c>
      <c r="D16" s="16" t="s">
        <v>14</v>
      </c>
      <c r="E16" s="16">
        <v>1</v>
      </c>
      <c r="F16" s="16" t="s">
        <v>30</v>
      </c>
      <c r="G16" s="18">
        <f t="shared" ref="G16:G28" si="0">5*E16</f>
        <v>5</v>
      </c>
      <c r="H16" s="13"/>
    </row>
    <row r="17" spans="1:8" ht="27" customHeight="1" x14ac:dyDescent="0.25">
      <c r="A17" s="16">
        <v>3</v>
      </c>
      <c r="B17" s="17" t="s">
        <v>120</v>
      </c>
      <c r="C17" s="12" t="s">
        <v>202</v>
      </c>
      <c r="D17" s="44" t="s">
        <v>14</v>
      </c>
      <c r="E17" s="44">
        <v>70</v>
      </c>
      <c r="F17" s="16" t="s">
        <v>121</v>
      </c>
      <c r="G17" s="18">
        <f t="shared" si="0"/>
        <v>350</v>
      </c>
      <c r="H17" s="13"/>
    </row>
    <row r="18" spans="1:8" s="26" customFormat="1" ht="28.5" customHeight="1" x14ac:dyDescent="0.25">
      <c r="A18" s="16">
        <v>4</v>
      </c>
      <c r="B18" s="17" t="s">
        <v>129</v>
      </c>
      <c r="C18" s="12" t="s">
        <v>130</v>
      </c>
      <c r="D18" s="16" t="s">
        <v>128</v>
      </c>
      <c r="E18" s="16">
        <v>0.2</v>
      </c>
      <c r="F18" s="16" t="s">
        <v>131</v>
      </c>
      <c r="G18" s="18">
        <f t="shared" si="0"/>
        <v>1</v>
      </c>
      <c r="H18" s="13"/>
    </row>
    <row r="19" spans="1:8" s="26" customFormat="1" ht="28.5" customHeight="1" x14ac:dyDescent="0.25">
      <c r="A19" s="16">
        <v>5</v>
      </c>
      <c r="B19" s="17" t="s">
        <v>34</v>
      </c>
      <c r="C19" s="12" t="s">
        <v>132</v>
      </c>
      <c r="D19" s="16" t="s">
        <v>128</v>
      </c>
      <c r="E19" s="16">
        <v>10</v>
      </c>
      <c r="F19" s="16" t="s">
        <v>134</v>
      </c>
      <c r="G19" s="18">
        <f t="shared" si="0"/>
        <v>50</v>
      </c>
      <c r="H19" s="13"/>
    </row>
    <row r="20" spans="1:8" s="26" customFormat="1" ht="28.5" customHeight="1" x14ac:dyDescent="0.25">
      <c r="A20" s="16">
        <v>6</v>
      </c>
      <c r="B20" s="17" t="s">
        <v>34</v>
      </c>
      <c r="C20" s="12" t="s">
        <v>133</v>
      </c>
      <c r="D20" s="16" t="s">
        <v>128</v>
      </c>
      <c r="E20" s="16">
        <v>4</v>
      </c>
      <c r="F20" s="16" t="s">
        <v>135</v>
      </c>
      <c r="G20" s="18">
        <f t="shared" si="0"/>
        <v>20</v>
      </c>
      <c r="H20" s="13"/>
    </row>
    <row r="21" spans="1:8" s="26" customFormat="1" ht="28.5" customHeight="1" x14ac:dyDescent="0.25">
      <c r="A21" s="16">
        <v>7</v>
      </c>
      <c r="B21" s="17" t="s">
        <v>136</v>
      </c>
      <c r="C21" s="12" t="s">
        <v>137</v>
      </c>
      <c r="D21" s="16" t="s">
        <v>128</v>
      </c>
      <c r="E21" s="16">
        <v>2</v>
      </c>
      <c r="F21" s="16" t="s">
        <v>0</v>
      </c>
      <c r="G21" s="18">
        <f t="shared" si="0"/>
        <v>10</v>
      </c>
      <c r="H21" s="13"/>
    </row>
    <row r="22" spans="1:8" s="26" customFormat="1" ht="28.5" customHeight="1" x14ac:dyDescent="0.25">
      <c r="A22" s="16">
        <v>8</v>
      </c>
      <c r="B22" s="17" t="s">
        <v>140</v>
      </c>
      <c r="C22" s="12" t="s">
        <v>141</v>
      </c>
      <c r="D22" s="16" t="s">
        <v>128</v>
      </c>
      <c r="E22" s="16">
        <v>2</v>
      </c>
      <c r="F22" s="16" t="s">
        <v>0</v>
      </c>
      <c r="G22" s="18">
        <f t="shared" si="0"/>
        <v>10</v>
      </c>
      <c r="H22" s="13"/>
    </row>
    <row r="23" spans="1:8" s="26" customFormat="1" ht="28.5" customHeight="1" x14ac:dyDescent="0.25">
      <c r="A23" s="16">
        <v>9</v>
      </c>
      <c r="B23" s="17" t="s">
        <v>142</v>
      </c>
      <c r="C23" s="12" t="s">
        <v>143</v>
      </c>
      <c r="D23" s="16" t="s">
        <v>128</v>
      </c>
      <c r="E23" s="16">
        <v>5</v>
      </c>
      <c r="F23" s="16" t="s">
        <v>0</v>
      </c>
      <c r="G23" s="18">
        <f t="shared" si="0"/>
        <v>25</v>
      </c>
      <c r="H23" s="13"/>
    </row>
    <row r="24" spans="1:8" s="26" customFormat="1" ht="28.5" customHeight="1" x14ac:dyDescent="0.25">
      <c r="A24" s="16">
        <v>10</v>
      </c>
      <c r="B24" s="17" t="s">
        <v>215</v>
      </c>
      <c r="C24" s="12" t="s">
        <v>203</v>
      </c>
      <c r="D24" s="16" t="s">
        <v>128</v>
      </c>
      <c r="E24" s="16">
        <v>1</v>
      </c>
      <c r="F24" s="16" t="s">
        <v>151</v>
      </c>
      <c r="G24" s="18">
        <f t="shared" si="0"/>
        <v>5</v>
      </c>
      <c r="H24" s="13"/>
    </row>
    <row r="25" spans="1:8" s="26" customFormat="1" ht="28.5" customHeight="1" x14ac:dyDescent="0.25">
      <c r="A25" s="16">
        <v>11</v>
      </c>
      <c r="B25" s="17" t="s">
        <v>216</v>
      </c>
      <c r="C25" s="12" t="s">
        <v>42</v>
      </c>
      <c r="D25" s="16" t="s">
        <v>128</v>
      </c>
      <c r="E25" s="16">
        <v>1</v>
      </c>
      <c r="F25" s="16" t="s">
        <v>148</v>
      </c>
      <c r="G25" s="18">
        <f t="shared" si="0"/>
        <v>5</v>
      </c>
      <c r="H25" s="13"/>
    </row>
    <row r="26" spans="1:8" s="37" customFormat="1" ht="28.5" customHeight="1" x14ac:dyDescent="0.25">
      <c r="A26" s="16">
        <v>12</v>
      </c>
      <c r="B26" s="17" t="s">
        <v>217</v>
      </c>
      <c r="C26" s="12" t="s">
        <v>194</v>
      </c>
      <c r="D26" s="16" t="s">
        <v>128</v>
      </c>
      <c r="E26" s="16">
        <v>1</v>
      </c>
      <c r="F26" s="16" t="s">
        <v>0</v>
      </c>
      <c r="G26" s="18">
        <f t="shared" si="0"/>
        <v>5</v>
      </c>
      <c r="H26" s="13"/>
    </row>
    <row r="27" spans="1:8" s="39" customFormat="1" ht="28.5" customHeight="1" x14ac:dyDescent="0.25">
      <c r="A27" s="16">
        <v>13</v>
      </c>
      <c r="B27" s="17" t="s">
        <v>242</v>
      </c>
      <c r="C27" s="12" t="s">
        <v>243</v>
      </c>
      <c r="D27" s="16" t="s">
        <v>128</v>
      </c>
      <c r="E27" s="16">
        <v>1</v>
      </c>
      <c r="F27" s="16" t="s">
        <v>0</v>
      </c>
      <c r="G27" s="18">
        <f t="shared" si="0"/>
        <v>5</v>
      </c>
      <c r="H27" s="13"/>
    </row>
    <row r="28" spans="1:8" s="26" customFormat="1" ht="28.5" customHeight="1" x14ac:dyDescent="0.25">
      <c r="A28" s="16">
        <v>14</v>
      </c>
      <c r="B28" s="17" t="s">
        <v>161</v>
      </c>
      <c r="C28" s="12" t="s">
        <v>42</v>
      </c>
      <c r="D28" s="16" t="s">
        <v>128</v>
      </c>
      <c r="E28" s="16">
        <v>1</v>
      </c>
      <c r="F28" s="16" t="s">
        <v>0</v>
      </c>
      <c r="G28" s="18">
        <f t="shared" si="0"/>
        <v>5</v>
      </c>
      <c r="H28" s="13"/>
    </row>
    <row r="29" spans="1:8" ht="15.75" customHeight="1" x14ac:dyDescent="0.25">
      <c r="A29" s="58" t="s">
        <v>12</v>
      </c>
      <c r="B29" s="59"/>
      <c r="C29" s="59"/>
      <c r="D29" s="59"/>
      <c r="E29" s="59"/>
      <c r="F29" s="59"/>
      <c r="G29" s="59"/>
      <c r="H29" s="59"/>
    </row>
    <row r="30" spans="1:8" ht="60" x14ac:dyDescent="0.25">
      <c r="A30" s="17" t="s">
        <v>11</v>
      </c>
      <c r="B30" s="18" t="s">
        <v>10</v>
      </c>
      <c r="C30" s="18" t="s">
        <v>9</v>
      </c>
      <c r="D30" s="18" t="s">
        <v>8</v>
      </c>
      <c r="E30" s="18" t="s">
        <v>7</v>
      </c>
      <c r="F30" s="18" t="s">
        <v>6</v>
      </c>
      <c r="G30" s="18" t="s">
        <v>5</v>
      </c>
      <c r="H30" s="18" t="s">
        <v>21</v>
      </c>
    </row>
    <row r="31" spans="1:8" ht="15.75" customHeight="1" x14ac:dyDescent="0.25">
      <c r="A31" s="45">
        <v>1</v>
      </c>
      <c r="B31" s="19"/>
      <c r="C31" s="13"/>
      <c r="D31" s="14"/>
      <c r="E31" s="20"/>
      <c r="F31" s="20"/>
      <c r="G31" s="14"/>
      <c r="H31" s="13"/>
    </row>
    <row r="32" spans="1:8" ht="15.75" customHeight="1" x14ac:dyDescent="0.3">
      <c r="A32" s="104" t="s">
        <v>33</v>
      </c>
      <c r="B32" s="105"/>
      <c r="C32" s="105"/>
      <c r="D32" s="105"/>
      <c r="E32" s="105"/>
      <c r="F32" s="105"/>
      <c r="G32" s="105"/>
      <c r="H32" s="106"/>
    </row>
    <row r="33" spans="1:8" ht="44.25" customHeight="1" x14ac:dyDescent="0.25">
      <c r="A33" s="49" t="s">
        <v>11</v>
      </c>
      <c r="B33" s="14" t="s">
        <v>10</v>
      </c>
      <c r="C33" s="18" t="s">
        <v>9</v>
      </c>
      <c r="D33" s="14" t="s">
        <v>8</v>
      </c>
      <c r="E33" s="14" t="s">
        <v>7</v>
      </c>
      <c r="F33" s="14" t="s">
        <v>6</v>
      </c>
      <c r="G33" s="18" t="s">
        <v>5</v>
      </c>
      <c r="H33" s="18" t="s">
        <v>21</v>
      </c>
    </row>
    <row r="34" spans="1:8" s="27" customFormat="1" ht="60" x14ac:dyDescent="0.25">
      <c r="A34" s="47">
        <v>1</v>
      </c>
      <c r="B34" s="13" t="s">
        <v>129</v>
      </c>
      <c r="C34" s="12" t="s">
        <v>130</v>
      </c>
      <c r="D34" s="14" t="s">
        <v>128</v>
      </c>
      <c r="E34" s="14">
        <v>7</v>
      </c>
      <c r="F34" s="14" t="s">
        <v>131</v>
      </c>
      <c r="G34" s="14">
        <f>E34</f>
        <v>7</v>
      </c>
      <c r="H34" s="13"/>
    </row>
    <row r="35" spans="1:8" s="27" customFormat="1" ht="15.75" customHeight="1" x14ac:dyDescent="0.25">
      <c r="A35" s="47">
        <v>2</v>
      </c>
      <c r="B35" s="13" t="s">
        <v>136</v>
      </c>
      <c r="C35" s="12" t="s">
        <v>137</v>
      </c>
      <c r="D35" s="14" t="s">
        <v>128</v>
      </c>
      <c r="E35" s="14">
        <v>8</v>
      </c>
      <c r="F35" s="14" t="s">
        <v>0</v>
      </c>
      <c r="G35" s="14">
        <f>E35</f>
        <v>8</v>
      </c>
      <c r="H35" s="13"/>
    </row>
    <row r="36" spans="1:8" s="27" customFormat="1" ht="15.75" customHeight="1" x14ac:dyDescent="0.25">
      <c r="A36" s="47">
        <v>3</v>
      </c>
      <c r="B36" s="13" t="s">
        <v>138</v>
      </c>
      <c r="C36" s="12" t="s">
        <v>139</v>
      </c>
      <c r="D36" s="14" t="s">
        <v>128</v>
      </c>
      <c r="E36" s="14">
        <v>8</v>
      </c>
      <c r="F36" s="14" t="s">
        <v>0</v>
      </c>
      <c r="G36" s="14">
        <f t="shared" ref="G36:G49" si="1">E36</f>
        <v>8</v>
      </c>
      <c r="H36" s="13"/>
    </row>
    <row r="37" spans="1:8" s="27" customFormat="1" ht="30" x14ac:dyDescent="0.25">
      <c r="A37" s="47">
        <v>4</v>
      </c>
      <c r="B37" s="13" t="s">
        <v>140</v>
      </c>
      <c r="C37" s="12" t="s">
        <v>141</v>
      </c>
      <c r="D37" s="14" t="s">
        <v>128</v>
      </c>
      <c r="E37" s="14">
        <v>8</v>
      </c>
      <c r="F37" s="14" t="s">
        <v>0</v>
      </c>
      <c r="G37" s="14">
        <f t="shared" si="1"/>
        <v>8</v>
      </c>
      <c r="H37" s="13"/>
    </row>
    <row r="38" spans="1:8" s="27" customFormat="1" ht="30" x14ac:dyDescent="0.25">
      <c r="A38" s="47">
        <v>5</v>
      </c>
      <c r="B38" s="13" t="s">
        <v>144</v>
      </c>
      <c r="C38" s="12" t="s">
        <v>145</v>
      </c>
      <c r="D38" s="14" t="s">
        <v>128</v>
      </c>
      <c r="E38" s="14">
        <v>8</v>
      </c>
      <c r="F38" s="14" t="s">
        <v>0</v>
      </c>
      <c r="G38" s="14">
        <f t="shared" si="1"/>
        <v>8</v>
      </c>
      <c r="H38" s="13"/>
    </row>
    <row r="39" spans="1:8" s="27" customFormat="1" ht="45" x14ac:dyDescent="0.25">
      <c r="A39" s="47">
        <v>6</v>
      </c>
      <c r="B39" s="13" t="s">
        <v>146</v>
      </c>
      <c r="C39" s="12" t="s">
        <v>147</v>
      </c>
      <c r="D39" s="14" t="s">
        <v>128</v>
      </c>
      <c r="E39" s="14">
        <v>3</v>
      </c>
      <c r="F39" s="14" t="s">
        <v>148</v>
      </c>
      <c r="G39" s="14">
        <f t="shared" si="1"/>
        <v>3</v>
      </c>
      <c r="H39" s="13"/>
    </row>
    <row r="40" spans="1:8" s="27" customFormat="1" ht="15.75" customHeight="1" x14ac:dyDescent="0.25">
      <c r="A40" s="47">
        <v>7</v>
      </c>
      <c r="B40" s="13" t="s">
        <v>207</v>
      </c>
      <c r="C40" s="12" t="s">
        <v>149</v>
      </c>
      <c r="D40" s="14" t="s">
        <v>128</v>
      </c>
      <c r="E40" s="14">
        <v>2</v>
      </c>
      <c r="F40" s="14" t="s">
        <v>0</v>
      </c>
      <c r="G40" s="14">
        <f t="shared" si="1"/>
        <v>2</v>
      </c>
      <c r="H40" s="13"/>
    </row>
    <row r="41" spans="1:8" s="27" customFormat="1" ht="30" x14ac:dyDescent="0.25">
      <c r="A41" s="47">
        <v>8</v>
      </c>
      <c r="B41" s="13" t="s">
        <v>217</v>
      </c>
      <c r="C41" s="12" t="s">
        <v>194</v>
      </c>
      <c r="D41" s="14" t="s">
        <v>128</v>
      </c>
      <c r="E41" s="14">
        <v>8</v>
      </c>
      <c r="F41" s="14" t="s">
        <v>0</v>
      </c>
      <c r="G41" s="14">
        <f t="shared" si="1"/>
        <v>8</v>
      </c>
      <c r="H41" s="13"/>
    </row>
    <row r="42" spans="1:8" s="27" customFormat="1" ht="45" x14ac:dyDescent="0.25">
      <c r="A42" s="47">
        <v>9</v>
      </c>
      <c r="B42" s="13" t="s">
        <v>218</v>
      </c>
      <c r="C42" s="12" t="s">
        <v>150</v>
      </c>
      <c r="D42" s="14" t="s">
        <v>128</v>
      </c>
      <c r="E42" s="14">
        <v>8</v>
      </c>
      <c r="F42" s="14" t="s">
        <v>148</v>
      </c>
      <c r="G42" s="14">
        <f t="shared" si="1"/>
        <v>8</v>
      </c>
      <c r="H42" s="13"/>
    </row>
    <row r="43" spans="1:8" s="27" customFormat="1" ht="45" x14ac:dyDescent="0.25">
      <c r="A43" s="47">
        <v>10</v>
      </c>
      <c r="B43" s="13" t="s">
        <v>215</v>
      </c>
      <c r="C43" s="12" t="s">
        <v>42</v>
      </c>
      <c r="D43" s="14" t="s">
        <v>128</v>
      </c>
      <c r="E43" s="14">
        <v>2</v>
      </c>
      <c r="F43" s="14" t="s">
        <v>151</v>
      </c>
      <c r="G43" s="14">
        <f t="shared" si="1"/>
        <v>2</v>
      </c>
      <c r="H43" s="13"/>
    </row>
    <row r="44" spans="1:8" s="27" customFormat="1" ht="45" x14ac:dyDescent="0.25">
      <c r="A44" s="47">
        <v>11</v>
      </c>
      <c r="B44" s="13" t="s">
        <v>219</v>
      </c>
      <c r="C44" s="12" t="s">
        <v>152</v>
      </c>
      <c r="D44" s="14" t="s">
        <v>128</v>
      </c>
      <c r="E44" s="14">
        <v>2</v>
      </c>
      <c r="F44" s="14" t="s">
        <v>0</v>
      </c>
      <c r="G44" s="14">
        <f t="shared" si="1"/>
        <v>2</v>
      </c>
      <c r="H44" s="13"/>
    </row>
    <row r="45" spans="1:8" s="27" customFormat="1" ht="45" x14ac:dyDescent="0.25">
      <c r="A45" s="47">
        <v>12</v>
      </c>
      <c r="B45" s="13" t="s">
        <v>220</v>
      </c>
      <c r="C45" s="12" t="s">
        <v>153</v>
      </c>
      <c r="D45" s="14" t="s">
        <v>128</v>
      </c>
      <c r="E45" s="14">
        <v>2</v>
      </c>
      <c r="F45" s="14" t="s">
        <v>0</v>
      </c>
      <c r="G45" s="14">
        <f t="shared" si="1"/>
        <v>2</v>
      </c>
      <c r="H45" s="13"/>
    </row>
    <row r="46" spans="1:8" s="27" customFormat="1" ht="45" x14ac:dyDescent="0.25">
      <c r="A46" s="47">
        <v>13</v>
      </c>
      <c r="B46" s="13" t="s">
        <v>216</v>
      </c>
      <c r="C46" s="12" t="s">
        <v>42</v>
      </c>
      <c r="D46" s="14" t="s">
        <v>128</v>
      </c>
      <c r="E46" s="14">
        <v>2</v>
      </c>
      <c r="F46" s="14" t="s">
        <v>148</v>
      </c>
      <c r="G46" s="14">
        <f t="shared" si="1"/>
        <v>2</v>
      </c>
      <c r="H46" s="13"/>
    </row>
    <row r="47" spans="1:8" s="27" customFormat="1" ht="45" x14ac:dyDescent="0.25">
      <c r="A47" s="47">
        <v>14</v>
      </c>
      <c r="B47" s="13" t="s">
        <v>155</v>
      </c>
      <c r="C47" s="12" t="s">
        <v>42</v>
      </c>
      <c r="D47" s="14" t="s">
        <v>128</v>
      </c>
      <c r="E47" s="14">
        <v>4</v>
      </c>
      <c r="F47" s="14" t="s">
        <v>0</v>
      </c>
      <c r="G47" s="14">
        <f t="shared" si="1"/>
        <v>4</v>
      </c>
      <c r="H47" s="13"/>
    </row>
    <row r="48" spans="1:8" s="27" customFormat="1" ht="30" x14ac:dyDescent="0.25">
      <c r="A48" s="47">
        <v>15</v>
      </c>
      <c r="B48" s="13" t="s">
        <v>34</v>
      </c>
      <c r="C48" s="12" t="s">
        <v>162</v>
      </c>
      <c r="D48" s="14" t="s">
        <v>128</v>
      </c>
      <c r="E48" s="14">
        <v>1</v>
      </c>
      <c r="F48" s="14" t="s">
        <v>163</v>
      </c>
      <c r="G48" s="14">
        <f t="shared" si="1"/>
        <v>1</v>
      </c>
      <c r="H48" s="13"/>
    </row>
    <row r="49" spans="1:8" s="27" customFormat="1" ht="45" x14ac:dyDescent="0.25">
      <c r="A49" s="47">
        <v>16</v>
      </c>
      <c r="B49" s="13" t="s">
        <v>161</v>
      </c>
      <c r="C49" s="12" t="s">
        <v>42</v>
      </c>
      <c r="D49" s="14" t="s">
        <v>128</v>
      </c>
      <c r="E49" s="14">
        <v>2</v>
      </c>
      <c r="F49" s="14" t="s">
        <v>0</v>
      </c>
      <c r="G49" s="14">
        <f t="shared" si="1"/>
        <v>2</v>
      </c>
      <c r="H49" s="13"/>
    </row>
    <row r="50" spans="1:8" ht="20.25" x14ac:dyDescent="0.25">
      <c r="A50" s="101" t="s">
        <v>204</v>
      </c>
      <c r="B50" s="102"/>
      <c r="C50" s="102"/>
      <c r="D50" s="102"/>
      <c r="E50" s="102"/>
      <c r="F50" s="102"/>
      <c r="G50" s="102"/>
      <c r="H50" s="103"/>
    </row>
    <row r="51" spans="1:8" ht="20.25" x14ac:dyDescent="0.25">
      <c r="A51" s="58" t="s">
        <v>29</v>
      </c>
      <c r="B51" s="59"/>
      <c r="C51" s="59"/>
      <c r="D51" s="59"/>
      <c r="E51" s="59"/>
      <c r="F51" s="59"/>
      <c r="G51" s="59"/>
      <c r="H51" s="59"/>
    </row>
    <row r="52" spans="1:8" ht="60" x14ac:dyDescent="0.25">
      <c r="A52" s="46" t="s">
        <v>11</v>
      </c>
      <c r="B52" s="24" t="s">
        <v>10</v>
      </c>
      <c r="C52" s="24" t="s">
        <v>9</v>
      </c>
      <c r="D52" s="16" t="s">
        <v>8</v>
      </c>
      <c r="E52" s="16" t="s">
        <v>7</v>
      </c>
      <c r="F52" s="16" t="s">
        <v>6</v>
      </c>
      <c r="G52" s="16" t="s">
        <v>5</v>
      </c>
      <c r="H52" s="16" t="s">
        <v>21</v>
      </c>
    </row>
    <row r="53" spans="1:8" s="27" customFormat="1" x14ac:dyDescent="0.25">
      <c r="A53" s="11">
        <v>1</v>
      </c>
      <c r="B53" s="12" t="s">
        <v>122</v>
      </c>
      <c r="C53" s="13" t="s">
        <v>206</v>
      </c>
      <c r="D53" s="14" t="s">
        <v>31</v>
      </c>
      <c r="E53" s="14">
        <v>10</v>
      </c>
      <c r="F53" s="14" t="s">
        <v>123</v>
      </c>
      <c r="G53" s="14">
        <f>5*E53</f>
        <v>50</v>
      </c>
      <c r="H53" s="13"/>
    </row>
    <row r="54" spans="1:8" ht="15.75" customHeight="1" x14ac:dyDescent="0.25">
      <c r="A54" s="58" t="s">
        <v>28</v>
      </c>
      <c r="B54" s="59"/>
      <c r="C54" s="59"/>
      <c r="D54" s="59"/>
      <c r="E54" s="59"/>
      <c r="F54" s="59"/>
      <c r="G54" s="59"/>
      <c r="H54" s="59"/>
    </row>
    <row r="55" spans="1:8" ht="60" x14ac:dyDescent="0.25">
      <c r="A55" s="17" t="s">
        <v>11</v>
      </c>
      <c r="B55" s="18" t="s">
        <v>10</v>
      </c>
      <c r="C55" s="18" t="s">
        <v>9</v>
      </c>
      <c r="D55" s="18" t="s">
        <v>8</v>
      </c>
      <c r="E55" s="18" t="s">
        <v>7</v>
      </c>
      <c r="F55" s="18" t="s">
        <v>6</v>
      </c>
      <c r="G55" s="18" t="s">
        <v>5</v>
      </c>
      <c r="H55" s="18" t="s">
        <v>21</v>
      </c>
    </row>
    <row r="56" spans="1:8" ht="15.75" customHeight="1" x14ac:dyDescent="0.25">
      <c r="A56" s="45">
        <v>1</v>
      </c>
      <c r="B56" s="19"/>
      <c r="C56" s="13"/>
      <c r="D56" s="14"/>
      <c r="E56" s="20"/>
      <c r="F56" s="20"/>
      <c r="G56" s="14"/>
      <c r="H56" s="13"/>
    </row>
    <row r="57" spans="1:8" ht="20.25" x14ac:dyDescent="0.25">
      <c r="A57" s="85" t="s">
        <v>205</v>
      </c>
      <c r="B57" s="86"/>
      <c r="C57" s="86"/>
      <c r="D57" s="86"/>
      <c r="E57" s="86"/>
      <c r="F57" s="86"/>
      <c r="G57" s="86"/>
      <c r="H57" s="87"/>
    </row>
    <row r="58" spans="1:8" ht="21" thickBot="1" x14ac:dyDescent="0.3">
      <c r="A58" s="88" t="s">
        <v>32</v>
      </c>
      <c r="B58" s="89"/>
      <c r="C58" s="89"/>
      <c r="D58" s="89"/>
      <c r="E58" s="89"/>
      <c r="F58" s="89"/>
      <c r="G58" s="89"/>
      <c r="H58" s="89"/>
    </row>
    <row r="59" spans="1:8" ht="60" x14ac:dyDescent="0.25">
      <c r="A59" s="50" t="s">
        <v>11</v>
      </c>
      <c r="B59" s="51" t="s">
        <v>10</v>
      </c>
      <c r="C59" s="51" t="s">
        <v>9</v>
      </c>
      <c r="D59" s="51" t="s">
        <v>8</v>
      </c>
      <c r="E59" s="51" t="s">
        <v>7</v>
      </c>
      <c r="F59" s="16" t="s">
        <v>6</v>
      </c>
      <c r="G59" s="16" t="s">
        <v>5</v>
      </c>
      <c r="H59" s="16" t="s">
        <v>21</v>
      </c>
    </row>
    <row r="60" spans="1:8" s="37" customFormat="1" ht="45" x14ac:dyDescent="0.25">
      <c r="A60" s="17">
        <v>1</v>
      </c>
      <c r="B60" s="17" t="s">
        <v>207</v>
      </c>
      <c r="C60" s="18" t="s">
        <v>42</v>
      </c>
      <c r="D60" s="18" t="s">
        <v>128</v>
      </c>
      <c r="E60" s="18">
        <v>1</v>
      </c>
      <c r="F60" s="16" t="s">
        <v>0</v>
      </c>
      <c r="G60" s="16">
        <v>5</v>
      </c>
      <c r="H60" s="16"/>
    </row>
    <row r="61" spans="1:8" s="27" customFormat="1" x14ac:dyDescent="0.25">
      <c r="A61" s="17">
        <v>2</v>
      </c>
      <c r="B61" s="12" t="s">
        <v>124</v>
      </c>
      <c r="C61" s="13" t="s">
        <v>125</v>
      </c>
      <c r="D61" s="14" t="s">
        <v>31</v>
      </c>
      <c r="E61" s="14">
        <v>1</v>
      </c>
      <c r="F61" s="14" t="s">
        <v>123</v>
      </c>
      <c r="G61" s="14">
        <v>5</v>
      </c>
      <c r="H61" s="13"/>
    </row>
    <row r="62" spans="1:8" ht="15.75" customHeight="1" x14ac:dyDescent="0.25">
      <c r="A62" s="83" t="s">
        <v>28</v>
      </c>
      <c r="B62" s="84"/>
      <c r="C62" s="84"/>
      <c r="D62" s="84"/>
      <c r="E62" s="84"/>
      <c r="F62" s="84"/>
      <c r="G62" s="84"/>
      <c r="H62" s="84"/>
    </row>
    <row r="63" spans="1:8" ht="60" x14ac:dyDescent="0.25">
      <c r="A63" s="17" t="s">
        <v>11</v>
      </c>
      <c r="B63" s="18" t="s">
        <v>10</v>
      </c>
      <c r="C63" s="18" t="s">
        <v>9</v>
      </c>
      <c r="D63" s="18" t="s">
        <v>8</v>
      </c>
      <c r="E63" s="18" t="s">
        <v>7</v>
      </c>
      <c r="F63" s="18" t="s">
        <v>6</v>
      </c>
      <c r="G63" s="18" t="s">
        <v>5</v>
      </c>
      <c r="H63" s="18" t="s">
        <v>21</v>
      </c>
    </row>
    <row r="64" spans="1:8" x14ac:dyDescent="0.25">
      <c r="A64" s="45">
        <v>1</v>
      </c>
      <c r="B64" s="17" t="s">
        <v>2</v>
      </c>
      <c r="C64" s="21" t="s">
        <v>221</v>
      </c>
      <c r="D64" s="14" t="s">
        <v>3</v>
      </c>
      <c r="E64" s="20">
        <v>2</v>
      </c>
      <c r="F64" s="16" t="s">
        <v>0</v>
      </c>
      <c r="G64" s="14">
        <v>10</v>
      </c>
      <c r="H64" s="13"/>
    </row>
  </sheetData>
  <mergeCells count="22">
    <mergeCell ref="A5:H5"/>
    <mergeCell ref="A32:H32"/>
    <mergeCell ref="A1:H1"/>
    <mergeCell ref="A2:H2"/>
    <mergeCell ref="A3:H3"/>
    <mergeCell ref="A4:H4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62:H62"/>
    <mergeCell ref="A54:H54"/>
    <mergeCell ref="A57:H57"/>
    <mergeCell ref="A58:H58"/>
    <mergeCell ref="A29:H29"/>
    <mergeCell ref="A50:H50"/>
    <mergeCell ref="A51:H51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Normal="100" workbookViewId="0">
      <selection activeCell="C6" sqref="C6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10" width="8.7109375" style="9" customWidth="1"/>
    <col min="11" max="16384" width="14.42578125" style="9"/>
  </cols>
  <sheetData>
    <row r="1" spans="1:8" ht="72" customHeight="1" x14ac:dyDescent="0.25">
      <c r="A1" s="96" t="s">
        <v>211</v>
      </c>
      <c r="B1" s="97"/>
      <c r="C1" s="97"/>
      <c r="D1" s="97"/>
      <c r="E1" s="97"/>
      <c r="F1" s="97"/>
      <c r="G1" s="97"/>
      <c r="H1" s="98"/>
    </row>
    <row r="2" spans="1:8" ht="22.5" customHeight="1" x14ac:dyDescent="0.25">
      <c r="A2" s="107" t="s">
        <v>35</v>
      </c>
      <c r="B2" s="97"/>
      <c r="C2" s="97"/>
      <c r="D2" s="97"/>
      <c r="E2" s="97"/>
      <c r="F2" s="97"/>
      <c r="G2" s="97"/>
    </row>
    <row r="3" spans="1:8" ht="30" x14ac:dyDescent="0.25">
      <c r="A3" s="3" t="s">
        <v>11</v>
      </c>
      <c r="B3" s="3" t="s">
        <v>10</v>
      </c>
      <c r="C3" s="4" t="s">
        <v>9</v>
      </c>
      <c r="D3" s="3" t="s">
        <v>8</v>
      </c>
      <c r="E3" s="3" t="s">
        <v>7</v>
      </c>
      <c r="F3" s="3" t="s">
        <v>6</v>
      </c>
      <c r="G3" s="3" t="s">
        <v>36</v>
      </c>
    </row>
    <row r="4" spans="1:8" ht="75" x14ac:dyDescent="0.25">
      <c r="A4" s="5">
        <v>1</v>
      </c>
      <c r="B4" s="17" t="s">
        <v>70</v>
      </c>
      <c r="C4" s="21" t="s">
        <v>71</v>
      </c>
      <c r="D4" s="16" t="s">
        <v>3</v>
      </c>
      <c r="E4" s="16">
        <v>1</v>
      </c>
      <c r="F4" s="16" t="s">
        <v>0</v>
      </c>
      <c r="G4" s="7"/>
    </row>
    <row r="5" spans="1:8" ht="28.5" customHeight="1" x14ac:dyDescent="0.25">
      <c r="A5" s="5">
        <v>2</v>
      </c>
      <c r="B5" s="17" t="s">
        <v>64</v>
      </c>
      <c r="C5" s="21" t="s">
        <v>65</v>
      </c>
      <c r="D5" s="16" t="s">
        <v>3</v>
      </c>
      <c r="E5" s="16">
        <v>1</v>
      </c>
      <c r="F5" s="16" t="s">
        <v>0</v>
      </c>
      <c r="G5" s="7"/>
    </row>
    <row r="6" spans="1:8" ht="60" x14ac:dyDescent="0.25">
      <c r="A6" s="5">
        <v>3</v>
      </c>
      <c r="B6" s="17" t="s">
        <v>2</v>
      </c>
      <c r="C6" s="21" t="s">
        <v>214</v>
      </c>
      <c r="D6" s="20" t="s">
        <v>3</v>
      </c>
      <c r="E6" s="16">
        <v>2</v>
      </c>
      <c r="F6" s="16" t="s">
        <v>69</v>
      </c>
      <c r="G6" s="7"/>
    </row>
    <row r="7" spans="1:8" ht="45" x14ac:dyDescent="0.25">
      <c r="A7" s="5">
        <v>4</v>
      </c>
      <c r="B7" s="22" t="s">
        <v>1</v>
      </c>
      <c r="C7" s="21" t="s">
        <v>66</v>
      </c>
      <c r="D7" s="23" t="s">
        <v>3</v>
      </c>
      <c r="E7" s="24">
        <v>2</v>
      </c>
      <c r="F7" s="16" t="s">
        <v>0</v>
      </c>
      <c r="G7" s="6"/>
    </row>
    <row r="8" spans="1:8" ht="60" x14ac:dyDescent="0.25">
      <c r="A8" s="5">
        <v>5</v>
      </c>
      <c r="B8" s="13" t="s">
        <v>67</v>
      </c>
      <c r="C8" s="21" t="s">
        <v>68</v>
      </c>
      <c r="D8" s="14" t="s">
        <v>3</v>
      </c>
      <c r="E8" s="18">
        <v>1</v>
      </c>
      <c r="F8" s="18" t="s">
        <v>0</v>
      </c>
      <c r="G8" s="2"/>
    </row>
  </sheetData>
  <mergeCells count="2">
    <mergeCell ref="A2:G2"/>
    <mergeCell ref="A1:H1"/>
  </mergeCells>
  <pageMargins left="0.7" right="0.7" top="0.75" bottom="0.7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2023-03-16T11:44:15Z</cp:lastPrinted>
  <dcterms:created xsi:type="dcterms:W3CDTF">2023-01-11T12:24:27Z</dcterms:created>
  <dcterms:modified xsi:type="dcterms:W3CDTF">2023-06-20T10:36:54Z</dcterms:modified>
</cp:coreProperties>
</file>