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8F4B85-20C4-4ED3-819A-FA1BB5AE0FE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24" i="1" l="1"/>
  <c r="I94" i="1"/>
  <c r="I75" i="1"/>
  <c r="I51" i="1"/>
  <c r="I126" i="1" l="1"/>
</calcChain>
</file>

<file path=xl/sharedStrings.xml><?xml version="1.0" encoding="utf-8"?>
<sst xmlns="http://schemas.openxmlformats.org/spreadsheetml/2006/main" count="415" uniqueCount="204">
  <si>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</si>
  <si>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</si>
  <si>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</si>
  <si>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</si>
  <si>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</si>
  <si>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</si>
  <si>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</si>
  <si>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</si>
  <si>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</si>
  <si>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</si>
  <si>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</si>
  <si>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</si>
  <si>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</si>
  <si>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</si>
  <si>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</si>
  <si>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</si>
  <si>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</si>
  <si>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</si>
  <si>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</si>
  <si>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</si>
  <si>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</si>
  <si>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2023 </t>
  </si>
  <si>
    <t>Малярные и декоративные работы</t>
  </si>
  <si>
    <t>Шпатлевание, подготовка поверхности</t>
  </si>
  <si>
    <t>Шпатлевание , навеска "Фреска на скорость"</t>
  </si>
  <si>
    <t>На поверхности навески более 5 дефектов ( пузыри, сколы, царапины, следы от инструмента)</t>
  </si>
  <si>
    <t>На поверхности навески от 3 до 5 дефектов ( пузыри, сколы, царапины, следы от инструмента)</t>
  </si>
  <si>
    <t>На поверхности навески от 1 до 3 дефектов ( пузыри, сколы, царапины, следы от инструмента)</t>
  </si>
  <si>
    <t xml:space="preserve">На поверхности навески отсутсвуют видимые дефекты.( пузыри, сколы, царапины, следы от инструмента) </t>
  </si>
  <si>
    <t>Трещины на поверхности шпатлевочного слоя</t>
  </si>
  <si>
    <t>1 ошибка - 20 мм</t>
  </si>
  <si>
    <t>Визуальный осмотр поверхности шпатлевочного слоя на расстоянии 1 м. За каждую ошибку снять 0,25 балла</t>
  </si>
  <si>
    <t>Наплывы, следы от иструмента</t>
  </si>
  <si>
    <t>1 ошибка - 50*50 мм</t>
  </si>
  <si>
    <t>Да/ нет</t>
  </si>
  <si>
    <t>Визуальный осмотр поверхности шпатлевочного слоя на расстоянии 1 м. За каждую ошибку снять 0,1 балла</t>
  </si>
  <si>
    <t>ОБОИ</t>
  </si>
  <si>
    <t>Внешний вид наклееных обоев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</si>
  <si>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</si>
  <si>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</si>
  <si>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</si>
  <si>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</si>
  <si>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</si>
  <si>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</si>
  <si>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Общий вид</t>
  </si>
  <si>
    <t xml:space="preserve">Нет соответствия рисунка, полотна приклеяны в неправильном направлении,  недоклеянные участки, видимые щели или пузыри </t>
  </si>
  <si>
    <t>Совпадение рисунка на всем модуле +/- 1мм на высоте 150см-170см, видны незначительные дефекты</t>
  </si>
  <si>
    <t>Полное завершение и имеет 70% соответствия рисунка +/-1 мм  на всем модуле, имеются незначительные дефекты</t>
  </si>
  <si>
    <t xml:space="preserve">Полное завершение и имеет 90% соответствия рисунка +/-1 мм  на всем модуле,без дефектов </t>
  </si>
  <si>
    <t>Обои, Подрезка, стыковка</t>
  </si>
  <si>
    <t>Подрезка вокруг дверной рамы и нижнего плинтуса на стене A и B</t>
  </si>
  <si>
    <t>Поверхность - пузыри и отклеившиеся углы.</t>
  </si>
  <si>
    <t>Стыковка в нахлест</t>
  </si>
  <si>
    <t>Стыковка щели</t>
  </si>
  <si>
    <t>Угловой нахлест</t>
  </si>
  <si>
    <t xml:space="preserve">Вычитать 0,25 балла за каждый дефектный участок :прорезы, разрывы или рваные края. </t>
  </si>
  <si>
    <t>Вычтать 0,25 балла за неправильную подрезку: разрывы или рваные края</t>
  </si>
  <si>
    <t xml:space="preserve">Вычтать 0,25 балла за каждый воздушный пузырь размером 20мм х 20мм. </t>
  </si>
  <si>
    <t xml:space="preserve">Вычтите 0,25 балла  за нахлест </t>
  </si>
  <si>
    <t xml:space="preserve">Вычтите 0,25 балла за зазор между краями обоев </t>
  </si>
  <si>
    <t>Снимать 1 балл, если нахлест больше 10 мм или меньше 2 мм</t>
  </si>
  <si>
    <t>да/нет</t>
  </si>
  <si>
    <t>Обои, недостатки</t>
  </si>
  <si>
    <t>Наличие измерительных точек</t>
  </si>
  <si>
    <t>Поверхность-Клей</t>
  </si>
  <si>
    <t>Понадобился дополнительный рулон</t>
  </si>
  <si>
    <t>1 Ошибка - 1мм х 50мм</t>
  </si>
  <si>
    <t>1 Ошибка - 20мм х 20мм</t>
  </si>
  <si>
    <t xml:space="preserve">1 Ошибка - 1мм х 100 мм </t>
  </si>
  <si>
    <t>1 Ошибка - 50*50 мм</t>
  </si>
  <si>
    <t>Да/нет</t>
  </si>
  <si>
    <t>Визуальный осмотр с расстояния 1 м. Снимать 0,25 за каждую отметку карандашем или ножом.</t>
  </si>
  <si>
    <t>Проверить количество использованных рулонов обоев</t>
  </si>
  <si>
    <t>Обои, измерительная точность</t>
  </si>
  <si>
    <t xml:space="preserve">Проверьте вертикаль полотен на стене A и B </t>
  </si>
  <si>
    <t>1 ошибка - 1 мм</t>
  </si>
  <si>
    <t xml:space="preserve">Визуальный осмотр с расстояния 1 м. Поверхность обоев, верхний и нижний плинтус, обналичка дверного проема, стена Б. Снимать 0,25 балла за след от клея. </t>
  </si>
  <si>
    <t>Фреска на скорость</t>
  </si>
  <si>
    <t>Смешивание 4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</si>
  <si>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</si>
  <si>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</si>
  <si>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2 ровных перехода цвета</t>
  </si>
  <si>
    <t>Градация имеет все ровные переходы цвета</t>
  </si>
  <si>
    <t>Фреска на скорость, подбор и смешивания цветов</t>
  </si>
  <si>
    <t>Смешивание данного светлого цвета (1)</t>
  </si>
  <si>
    <t>Смешивание данного темного цвета(2)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</si>
  <si>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</si>
  <si>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</si>
  <si>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</si>
  <si>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</si>
  <si>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</si>
  <si>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</si>
  <si>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Линии прямые в соответствии с описанием, с расстояния 1 м. Снимать 0.25 за ошибку. Сторона 1мм х 20мм</t>
  </si>
  <si>
    <t>Фреска - чистые углы</t>
  </si>
  <si>
    <t xml:space="preserve">Визуальное сравнеие соответвия чертежу. (Цвета на своих местах, верные геометрические фигуры) </t>
  </si>
  <si>
    <t>1 Ошибка - 1*50 мм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</si>
  <si>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</si>
  <si>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</si>
  <si>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</si>
  <si>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</si>
  <si>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</si>
  <si>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</si>
  <si>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</si>
  <si>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</si>
  <si>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 xml:space="preserve">Эксперты выбирают произвольную точку   +/- 1 мм. Замеры проводить измерительным инструментом участника или единой контрольной линейкой. </t>
  </si>
  <si>
    <t>Проверить ровность углов, с расстояния 1 м. Угол 10*10мм от точки соприкосновения линий. Снимать 0,3 за каждую ошибку.</t>
  </si>
  <si>
    <t>Визуально проверить поверхность на дефекты (включая выступы и следы от карандаша, порезы, мусор в краске, подтеки)  с расстояния 1 м. Снимать 0.2 за каждый дефект.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</si>
  <si>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</si>
  <si>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</si>
  <si>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</si>
  <si>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</si>
  <si>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</si>
  <si>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</si>
  <si>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</si>
  <si>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</si>
  <si>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</si>
  <si>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</si>
  <si>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</si>
  <si>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</si>
  <si>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</si>
  <si>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</si>
  <si>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</si>
  <si>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</si>
  <si>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</si>
  <si>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</si>
  <si>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</si>
  <si>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Начисляция балл за выполнение эскиза в графической программе</t>
  </si>
  <si>
    <t>Дополнительные усложняющие элементы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</si>
  <si>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</si>
  <si>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</si>
  <si>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</si>
  <si>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</si>
  <si>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</si>
  <si>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</si>
  <si>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</si>
  <si>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</si>
  <si>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</si>
  <si>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</si>
  <si>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</si>
  <si>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</si>
  <si>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</si>
  <si>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</si>
  <si>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</si>
  <si>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</si>
  <si>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</si>
  <si>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</si>
  <si>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</si>
  <si>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</si>
  <si>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</si>
  <si>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</si>
  <si>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</si>
  <si>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</si>
  <si>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</si>
  <si>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1 ошибка - 20*20 мм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</si>
  <si>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</si>
  <si>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</si>
  <si>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</si>
  <si>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</si>
  <si>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</si>
  <si>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</si>
  <si>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</si>
  <si>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</si>
  <si>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</si>
  <si>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 xml:space="preserve">Завершено с 2 слоями краски,  отсутствует искажения надписи,  и незначительная неровность краев до 20%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</si>
  <si>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</si>
  <si>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</si>
  <si>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</si>
  <si>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</si>
  <si>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</si>
  <si>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Соблюдение ТБ и ОТ, эргономики рабочего места</t>
  </si>
  <si>
    <t>Трафарет ровные линии и углы надпись "РОССИЯ", "2023"</t>
  </si>
  <si>
    <t>Прокрашенность надписи "РОССИЯ", "2023".</t>
  </si>
  <si>
    <t>Трафарет наличие разметочных точек надписи РОССИЯ, 2023</t>
  </si>
  <si>
    <t>Правильные цвета надписи РОССИЯ,2023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</si>
  <si>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</si>
  <si>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</si>
  <si>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</si>
  <si>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</si>
  <si>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</si>
  <si>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</si>
  <si>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</si>
  <si>
    <r>
      <t>Нанесение красок кистью и валиком</t>
    </r>
    <r>
      <rPr>
        <sz val="12"/>
        <color rgb="FFFFFFFF"/>
        <rFont val="Times New Roman"/>
        <family val="1"/>
        <charset val="204"/>
      </rPr>
      <t xml:space="preserve">ю </t>
    </r>
  </si>
  <si>
    <t xml:space="preserve">При использовании 5 видов техник нанесения материалов начисляется 2 балла, при использовании меньшего числа - баллы снимаются. 4 декоративных техник/материалов - снять 0,4 балла. 3 декоративных техник/материалов - снять еще 0,4 балла. </t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</si>
  <si>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</si>
  <si>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</si>
  <si>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</si>
  <si>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Фотофиксация нарушений ТБ И ОТ, эргономики рабочего места. За каждое нарушение снять 0,25 балл</t>
  </si>
  <si>
    <t>Участник с самым быстрым результатом получает 1,5 балла, Остальные получают места в соответсвии с показанным временем, каждый последующий получает на 0,15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</si>
  <si>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</si>
  <si>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>Подготовка , навеска "Фреска Фристайл"</t>
  </si>
  <si>
    <t>Отсутствие грунтовочного слоя (акриловая грунтовка)</t>
  </si>
  <si>
    <t>Дизайн - измерительная точность, надпись Россия</t>
  </si>
  <si>
    <t>Дизайн - измерительная точность, надпись 2023</t>
  </si>
  <si>
    <t>Отсутсвие наплывов шпаклевочного сотава по краю навески</t>
  </si>
  <si>
    <t>Визуальный осмотр поверхности торцов навески на наличие наплывов  За каждую ошибку снять 0,25 балла</t>
  </si>
  <si>
    <t>качество подготовки навески</t>
  </si>
  <si>
    <t xml:space="preserve">Визуальный осмотр поверхности Фотофиксация навески перед нанесением финишных декоративных слоев. </t>
  </si>
  <si>
    <t>Измерительным инструментом участника проверить заданный размер. Допуск +/- 1 мм начисляется полный балл, далее каждый 1 мм - О,5 балла снимается</t>
  </si>
  <si>
    <t xml:space="preserve">Визуально проверить плотность покрытия с расстояния 1 метр. Снимать 0.25 за каждый дефект. </t>
  </si>
  <si>
    <t>Фотофиксация нарушений ТБ И ОТ, эргономики рабочего места. За каждое нарушение снять 0,25 балла</t>
  </si>
  <si>
    <t>Фреска на скорость. Качество подготовки</t>
  </si>
  <si>
    <t>Уровнем участника проверить всю  вертикальность наклеивания обоев. На местах стыков обоев. Расхождение в 1 мм снимать 0,25 балла</t>
  </si>
  <si>
    <t>Подрезка всего верхнего плинтуса   на стене А  и Б,вертикального плинтуса  на стене А</t>
  </si>
  <si>
    <t xml:space="preserve">Размерная точность размера  на стене А, измеряется сверху.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</si>
</sst>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8" xfId="0" applyBorder="1"/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2" fontId="6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6"/>
  <sheetViews>
    <sheetView tabSelected="1" topLeftCell="A126" zoomScaleNormal="100" workbookViewId="0">
      <selection activeCell="D114" sqref="D114:D11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9.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75" bestFit="1" customWidth="1"/>
    <col min="9" max="9" width="8.375" customWidth="1"/>
  </cols>
  <sheetData>
    <row r="2" spans="1:9" ht="31.5" x14ac:dyDescent="0.25">
      <c r="B2" s="2" t="s">
        <v>14</v>
      </c>
      <c r="D2" s="25" t="s">
        <v>21</v>
      </c>
      <c r="E2" s="22"/>
    </row>
    <row r="3" spans="1:9" x14ac:dyDescent="0.25">
      <c r="B3" s="2" t="s">
        <v>19</v>
      </c>
      <c r="D3" s="22">
        <v>22</v>
      </c>
      <c r="E3" s="22"/>
    </row>
    <row r="4" spans="1:9" x14ac:dyDescent="0.25">
      <c r="B4" s="2" t="s">
        <v>16</v>
      </c>
      <c r="D4" s="24" t="s">
        <v>22</v>
      </c>
      <c r="E4" s="22"/>
    </row>
    <row r="5" spans="1:9" x14ac:dyDescent="0.25">
      <c r="B5" s="2" t="s">
        <v>5</v>
      </c>
      <c r="D5" s="24" t="s">
        <v>17</v>
      </c>
      <c r="E5" s="21"/>
    </row>
    <row r="6" spans="1:9" x14ac:dyDescent="0.25">
      <c r="B6" s="2" t="s">
        <v>13</v>
      </c>
      <c r="D6" s="24" t="s">
        <v>17</v>
      </c>
      <c r="E6" s="21"/>
    </row>
    <row r="8" spans="1:9" s="5" customFormat="1" ht="33.950000000000003" customHeight="1" x14ac:dyDescent="0.25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9" x14ac:dyDescent="0.25">
      <c r="H9" s="72"/>
    </row>
    <row r="10" spans="1:9" s="17" customFormat="1" ht="18.75" x14ac:dyDescent="0.3">
      <c r="A10" s="14" t="s">
        <v>0</v>
      </c>
      <c r="B10" s="15" t="s">
        <v>23</v>
      </c>
      <c r="C10" s="14"/>
      <c r="D10" s="16"/>
      <c r="E10" s="14"/>
      <c r="F10" s="16"/>
      <c r="G10" s="16"/>
      <c r="H10" s="76"/>
      <c r="I10" s="23">
        <f>I12+I17+I18+I19+I20+I21+I23</f>
        <v>11</v>
      </c>
    </row>
    <row r="11" spans="1:9" ht="31.5" x14ac:dyDescent="0.25">
      <c r="A11" s="7">
        <v>1</v>
      </c>
      <c r="B11" s="26" t="s">
        <v>24</v>
      </c>
      <c r="C11" s="19"/>
      <c r="D11" s="19"/>
      <c r="E11" s="19"/>
      <c r="F11" s="19"/>
      <c r="G11" s="19"/>
      <c r="H11" s="77"/>
      <c r="I11" s="20"/>
    </row>
    <row r="12" spans="1:9" x14ac:dyDescent="0.25">
      <c r="A12" s="7"/>
      <c r="B12" s="6"/>
      <c r="C12" s="9" t="s">
        <v>7</v>
      </c>
      <c r="D12" s="83" t="s">
        <v>200</v>
      </c>
      <c r="E12" s="9"/>
      <c r="F12" s="13"/>
      <c r="G12" s="13"/>
      <c r="H12" s="54">
        <v>2</v>
      </c>
      <c r="I12" s="10">
        <v>2</v>
      </c>
    </row>
    <row r="13" spans="1:9" ht="47.25" x14ac:dyDescent="0.25">
      <c r="A13" s="7"/>
      <c r="B13" s="6"/>
      <c r="C13" s="7"/>
      <c r="D13" s="12"/>
      <c r="E13" s="7">
        <v>0</v>
      </c>
      <c r="F13" s="12" t="s">
        <v>25</v>
      </c>
      <c r="G13" s="12"/>
      <c r="H13" s="54"/>
      <c r="I13" s="6"/>
    </row>
    <row r="14" spans="1:9" ht="47.25" x14ac:dyDescent="0.25">
      <c r="A14" s="7"/>
      <c r="B14" s="6"/>
      <c r="C14" s="7"/>
      <c r="D14" s="12"/>
      <c r="E14" s="7">
        <v>1</v>
      </c>
      <c r="F14" s="12" t="s">
        <v>26</v>
      </c>
      <c r="G14" s="12"/>
      <c r="H14" s="54"/>
      <c r="I14" s="6"/>
    </row>
    <row r="15" spans="1:9" ht="47.25" x14ac:dyDescent="0.25">
      <c r="A15" s="7"/>
      <c r="B15" s="6"/>
      <c r="C15" s="7"/>
      <c r="D15" s="12"/>
      <c r="E15" s="7">
        <v>2</v>
      </c>
      <c r="F15" s="12" t="s">
        <v>27</v>
      </c>
      <c r="G15" s="12"/>
      <c r="H15" s="54"/>
      <c r="I15" s="6"/>
    </row>
    <row r="16" spans="1:9" ht="47.25" x14ac:dyDescent="0.25">
      <c r="A16" s="7"/>
      <c r="B16" s="6"/>
      <c r="C16" s="7"/>
      <c r="D16" s="12"/>
      <c r="E16" s="7">
        <v>3</v>
      </c>
      <c r="F16" s="12" t="s">
        <v>28</v>
      </c>
      <c r="G16" s="12"/>
      <c r="H16" s="54"/>
      <c r="I16" s="6"/>
    </row>
    <row r="17" spans="1:9" ht="63" x14ac:dyDescent="0.25">
      <c r="A17" s="7"/>
      <c r="B17" s="6"/>
      <c r="C17" s="7" t="s">
        <v>6</v>
      </c>
      <c r="D17" s="12" t="s">
        <v>29</v>
      </c>
      <c r="E17" s="7"/>
      <c r="F17" s="12" t="s">
        <v>31</v>
      </c>
      <c r="G17" s="12" t="s">
        <v>30</v>
      </c>
      <c r="H17" s="54">
        <v>2</v>
      </c>
      <c r="I17" s="8">
        <v>2</v>
      </c>
    </row>
    <row r="18" spans="1:9" ht="63" x14ac:dyDescent="0.25">
      <c r="A18" s="7"/>
      <c r="B18" s="6"/>
      <c r="C18" s="7" t="s">
        <v>6</v>
      </c>
      <c r="D18" s="12" t="s">
        <v>32</v>
      </c>
      <c r="E18" s="7"/>
      <c r="F18" s="12" t="s">
        <v>31</v>
      </c>
      <c r="G18" s="12" t="s">
        <v>33</v>
      </c>
      <c r="H18" s="54">
        <v>2</v>
      </c>
      <c r="I18" s="8">
        <v>2</v>
      </c>
    </row>
    <row r="19" spans="1:9" ht="63" x14ac:dyDescent="0.25">
      <c r="A19" s="7"/>
      <c r="B19" s="6"/>
      <c r="C19" s="7" t="s">
        <v>6</v>
      </c>
      <c r="D19" s="12" t="s">
        <v>190</v>
      </c>
      <c r="E19" s="7"/>
      <c r="F19" s="12" t="s">
        <v>35</v>
      </c>
      <c r="G19" s="12" t="s">
        <v>33</v>
      </c>
      <c r="H19" s="78">
        <v>2</v>
      </c>
      <c r="I19" s="8">
        <v>1</v>
      </c>
    </row>
    <row r="20" spans="1:9" ht="63" x14ac:dyDescent="0.25">
      <c r="A20" s="7"/>
      <c r="B20" s="6"/>
      <c r="C20" s="7" t="s">
        <v>6</v>
      </c>
      <c r="D20" s="83" t="s">
        <v>193</v>
      </c>
      <c r="E20" s="55"/>
      <c r="F20" s="83" t="s">
        <v>194</v>
      </c>
      <c r="G20" s="12" t="s">
        <v>75</v>
      </c>
      <c r="H20" s="54">
        <v>2</v>
      </c>
      <c r="I20" s="8">
        <v>2</v>
      </c>
    </row>
    <row r="21" spans="1:9" ht="47.25" x14ac:dyDescent="0.25">
      <c r="A21" s="7"/>
      <c r="B21" s="6"/>
      <c r="C21" s="7" t="s">
        <v>6</v>
      </c>
      <c r="D21" s="57" t="s">
        <v>169</v>
      </c>
      <c r="E21" s="45"/>
      <c r="F21" s="46" t="s">
        <v>186</v>
      </c>
      <c r="G21" s="12" t="s">
        <v>34</v>
      </c>
      <c r="H21" s="78">
        <v>1</v>
      </c>
      <c r="I21" s="8">
        <v>1</v>
      </c>
    </row>
    <row r="22" spans="1:9" ht="31.5" x14ac:dyDescent="0.25">
      <c r="A22" s="7">
        <v>2</v>
      </c>
      <c r="B22" s="26" t="s">
        <v>189</v>
      </c>
      <c r="C22" s="19"/>
      <c r="D22" s="19"/>
      <c r="E22" s="19"/>
      <c r="F22" s="19"/>
      <c r="G22" s="19"/>
      <c r="H22" s="77"/>
      <c r="I22" s="20"/>
    </row>
    <row r="23" spans="1:9" ht="63" x14ac:dyDescent="0.25">
      <c r="A23" s="7"/>
      <c r="B23" s="6"/>
      <c r="C23" s="7" t="s">
        <v>6</v>
      </c>
      <c r="D23" s="83" t="s">
        <v>195</v>
      </c>
      <c r="E23" s="55"/>
      <c r="F23" s="83" t="s">
        <v>196</v>
      </c>
      <c r="G23" s="12" t="s">
        <v>34</v>
      </c>
      <c r="H23" s="78">
        <v>2</v>
      </c>
      <c r="I23" s="8">
        <v>1</v>
      </c>
    </row>
    <row r="24" spans="1:9" s="17" customFormat="1" ht="18.75" x14ac:dyDescent="0.3">
      <c r="A24" s="14" t="s">
        <v>10</v>
      </c>
      <c r="B24" s="15" t="s">
        <v>36</v>
      </c>
      <c r="C24" s="14"/>
      <c r="D24" s="16"/>
      <c r="E24" s="14"/>
      <c r="F24" s="16"/>
      <c r="G24" s="16"/>
      <c r="H24" s="76"/>
      <c r="I24" s="23">
        <f>I26+I31+I37+I38+I39+I40+I41+I42+I44+I45+I46+I47+I49+I50</f>
        <v>23</v>
      </c>
    </row>
    <row r="25" spans="1:9" x14ac:dyDescent="0.25">
      <c r="A25" s="7">
        <v>1</v>
      </c>
      <c r="B25" s="18" t="s">
        <v>37</v>
      </c>
      <c r="C25" s="19"/>
      <c r="D25" s="29"/>
      <c r="E25" s="29"/>
      <c r="F25" s="29"/>
      <c r="G25" s="29"/>
      <c r="H25" s="79"/>
      <c r="I25" s="34"/>
    </row>
    <row r="26" spans="1:9" x14ac:dyDescent="0.25">
      <c r="A26" s="7"/>
      <c r="B26" s="6"/>
      <c r="C26" s="27" t="s">
        <v>7</v>
      </c>
      <c r="D26" s="31" t="s">
        <v>38</v>
      </c>
      <c r="E26" s="32" t="s">
        <v>39</v>
      </c>
      <c r="F26" s="31" t="s">
        <v>39</v>
      </c>
      <c r="G26" s="32"/>
      <c r="H26" s="32">
        <v>7</v>
      </c>
      <c r="I26" s="35">
        <v>2</v>
      </c>
    </row>
    <row r="27" spans="1:9" ht="25.5" x14ac:dyDescent="0.25">
      <c r="A27" s="7"/>
      <c r="B27" s="6"/>
      <c r="C27" s="28"/>
      <c r="D27" s="31" t="s">
        <v>39</v>
      </c>
      <c r="E27" s="32">
        <v>0</v>
      </c>
      <c r="F27" s="31" t="s">
        <v>40</v>
      </c>
      <c r="G27" s="33" t="s">
        <v>39</v>
      </c>
      <c r="H27" s="32"/>
      <c r="I27" s="36"/>
    </row>
    <row r="28" spans="1:9" ht="25.5" x14ac:dyDescent="0.25">
      <c r="A28" s="7"/>
      <c r="B28" s="6"/>
      <c r="C28" s="28"/>
      <c r="D28" s="31" t="s">
        <v>39</v>
      </c>
      <c r="E28" s="32">
        <v>1</v>
      </c>
      <c r="F28" s="31" t="s">
        <v>41</v>
      </c>
      <c r="G28" s="33" t="s">
        <v>39</v>
      </c>
      <c r="H28" s="32"/>
      <c r="I28" s="36"/>
    </row>
    <row r="29" spans="1:9" ht="25.5" x14ac:dyDescent="0.25">
      <c r="A29" s="7"/>
      <c r="B29" s="6"/>
      <c r="C29" s="28"/>
      <c r="D29" s="31" t="s">
        <v>39</v>
      </c>
      <c r="E29" s="32">
        <v>2</v>
      </c>
      <c r="F29" s="31" t="s">
        <v>42</v>
      </c>
      <c r="G29" s="33" t="s">
        <v>39</v>
      </c>
      <c r="H29" s="32"/>
      <c r="I29" s="36"/>
    </row>
    <row r="30" spans="1:9" x14ac:dyDescent="0.25">
      <c r="A30" s="7"/>
      <c r="B30" s="6"/>
      <c r="C30" s="28"/>
      <c r="D30" s="31" t="s">
        <v>39</v>
      </c>
      <c r="E30" s="32">
        <v>3</v>
      </c>
      <c r="F30" s="31" t="s">
        <v>43</v>
      </c>
      <c r="G30" s="33" t="s">
        <v>39</v>
      </c>
      <c r="H30" s="32"/>
      <c r="I30" s="36"/>
    </row>
    <row r="31" spans="1:9" x14ac:dyDescent="0.25">
      <c r="A31" s="7"/>
      <c r="B31" s="6"/>
      <c r="C31" s="28" t="s">
        <v>7</v>
      </c>
      <c r="D31" s="31" t="s">
        <v>44</v>
      </c>
      <c r="E31" s="32" t="s">
        <v>39</v>
      </c>
      <c r="F31" s="31" t="s">
        <v>39</v>
      </c>
      <c r="G31" s="33"/>
      <c r="H31" s="32">
        <v>7</v>
      </c>
      <c r="I31" s="36">
        <v>2</v>
      </c>
    </row>
    <row r="32" spans="1:9" ht="51" x14ac:dyDescent="0.25">
      <c r="A32" s="7"/>
      <c r="B32" s="6"/>
      <c r="C32" s="28"/>
      <c r="D32" s="31"/>
      <c r="E32" s="32">
        <v>0</v>
      </c>
      <c r="F32" s="31" t="s">
        <v>45</v>
      </c>
      <c r="G32" s="33"/>
      <c r="H32" s="32"/>
      <c r="I32" s="36"/>
    </row>
    <row r="33" spans="1:9" ht="38.25" x14ac:dyDescent="0.25">
      <c r="A33" s="7"/>
      <c r="B33" s="6"/>
      <c r="C33" s="28"/>
      <c r="D33" s="31" t="s">
        <v>39</v>
      </c>
      <c r="E33" s="32">
        <v>1</v>
      </c>
      <c r="F33" s="31" t="s">
        <v>46</v>
      </c>
      <c r="G33" s="33"/>
      <c r="H33" s="32"/>
      <c r="I33" s="36"/>
    </row>
    <row r="34" spans="1:9" ht="51" x14ac:dyDescent="0.25">
      <c r="A34" s="7"/>
      <c r="B34" s="6"/>
      <c r="C34" s="28"/>
      <c r="D34" s="31" t="s">
        <v>39</v>
      </c>
      <c r="E34" s="32">
        <v>2</v>
      </c>
      <c r="F34" s="31" t="s">
        <v>47</v>
      </c>
      <c r="G34" s="33"/>
      <c r="H34" s="32"/>
      <c r="I34" s="36"/>
    </row>
    <row r="35" spans="1:9" ht="38.25" x14ac:dyDescent="0.25">
      <c r="A35" s="7"/>
      <c r="B35" s="37"/>
      <c r="C35" s="38"/>
      <c r="D35" s="39" t="s">
        <v>39</v>
      </c>
      <c r="E35" s="40">
        <v>3</v>
      </c>
      <c r="F35" s="39" t="s">
        <v>48</v>
      </c>
      <c r="G35" s="41"/>
      <c r="H35" s="40"/>
      <c r="I35" s="42"/>
    </row>
    <row r="36" spans="1:9" x14ac:dyDescent="0.25">
      <c r="A36" s="7">
        <v>2</v>
      </c>
      <c r="B36" s="43" t="s">
        <v>49</v>
      </c>
      <c r="C36" s="6"/>
      <c r="D36" s="6"/>
      <c r="E36" s="6"/>
      <c r="F36" s="6"/>
      <c r="G36" s="6"/>
      <c r="H36" s="54"/>
      <c r="I36" s="6"/>
    </row>
    <row r="37" spans="1:9" ht="38.25" x14ac:dyDescent="0.25">
      <c r="A37" s="7"/>
      <c r="B37" s="6"/>
      <c r="C37" s="7" t="s">
        <v>6</v>
      </c>
      <c r="D37" s="31" t="s">
        <v>202</v>
      </c>
      <c r="E37" s="7"/>
      <c r="F37" s="31" t="s">
        <v>55</v>
      </c>
      <c r="G37" s="44" t="s">
        <v>66</v>
      </c>
      <c r="H37" s="54">
        <v>7</v>
      </c>
      <c r="I37" s="35">
        <v>2</v>
      </c>
    </row>
    <row r="38" spans="1:9" ht="25.5" x14ac:dyDescent="0.25">
      <c r="A38" s="7"/>
      <c r="B38" s="6"/>
      <c r="C38" s="7" t="s">
        <v>6</v>
      </c>
      <c r="D38" s="31" t="s">
        <v>50</v>
      </c>
      <c r="E38" s="7"/>
      <c r="F38" s="31" t="s">
        <v>56</v>
      </c>
      <c r="G38" s="44" t="s">
        <v>66</v>
      </c>
      <c r="H38" s="54">
        <v>7</v>
      </c>
      <c r="I38" s="35">
        <v>2</v>
      </c>
    </row>
    <row r="39" spans="1:9" ht="25.5" x14ac:dyDescent="0.25">
      <c r="A39" s="7"/>
      <c r="B39" s="6"/>
      <c r="C39" s="9" t="s">
        <v>6</v>
      </c>
      <c r="D39" s="31" t="s">
        <v>51</v>
      </c>
      <c r="E39" s="9"/>
      <c r="F39" s="31" t="s">
        <v>57</v>
      </c>
      <c r="G39" s="44" t="s">
        <v>67</v>
      </c>
      <c r="H39" s="54">
        <v>7</v>
      </c>
      <c r="I39" s="35">
        <v>2</v>
      </c>
    </row>
    <row r="40" spans="1:9" x14ac:dyDescent="0.25">
      <c r="A40" s="7"/>
      <c r="B40" s="6"/>
      <c r="C40" s="7" t="s">
        <v>6</v>
      </c>
      <c r="D40" s="31" t="s">
        <v>52</v>
      </c>
      <c r="E40" s="7"/>
      <c r="F40" s="31" t="s">
        <v>58</v>
      </c>
      <c r="G40" s="44" t="s">
        <v>68</v>
      </c>
      <c r="H40" s="54">
        <v>7</v>
      </c>
      <c r="I40" s="35">
        <v>2</v>
      </c>
    </row>
    <row r="41" spans="1:9" ht="25.5" x14ac:dyDescent="0.25">
      <c r="A41" s="7"/>
      <c r="B41" s="6"/>
      <c r="C41" s="7" t="s">
        <v>6</v>
      </c>
      <c r="D41" s="31" t="s">
        <v>53</v>
      </c>
      <c r="E41" s="7"/>
      <c r="F41" s="31" t="s">
        <v>59</v>
      </c>
      <c r="G41" s="44" t="s">
        <v>68</v>
      </c>
      <c r="H41" s="54">
        <v>7</v>
      </c>
      <c r="I41" s="35">
        <v>2</v>
      </c>
    </row>
    <row r="42" spans="1:9" ht="25.5" x14ac:dyDescent="0.25">
      <c r="A42" s="7"/>
      <c r="B42" s="6"/>
      <c r="C42" s="7" t="s">
        <v>6</v>
      </c>
      <c r="D42" s="31" t="s">
        <v>54</v>
      </c>
      <c r="E42" s="7"/>
      <c r="F42" s="31" t="s">
        <v>60</v>
      </c>
      <c r="G42" s="44" t="s">
        <v>61</v>
      </c>
      <c r="H42" s="54">
        <v>8</v>
      </c>
      <c r="I42" s="35">
        <v>0.5</v>
      </c>
    </row>
    <row r="43" spans="1:9" x14ac:dyDescent="0.25">
      <c r="A43" s="7">
        <v>3</v>
      </c>
      <c r="B43" s="43" t="s">
        <v>62</v>
      </c>
      <c r="C43" s="9"/>
      <c r="D43" s="13"/>
      <c r="E43" s="9"/>
      <c r="F43" s="13"/>
      <c r="G43" s="13"/>
      <c r="H43" s="54"/>
      <c r="I43" s="10"/>
    </row>
    <row r="44" spans="1:9" ht="47.25" x14ac:dyDescent="0.25">
      <c r="A44" s="7"/>
      <c r="B44" s="6"/>
      <c r="C44" s="7" t="s">
        <v>6</v>
      </c>
      <c r="D44" s="47" t="s">
        <v>63</v>
      </c>
      <c r="E44" s="7"/>
      <c r="F44" s="48" t="s">
        <v>71</v>
      </c>
      <c r="G44" s="49" t="s">
        <v>61</v>
      </c>
      <c r="H44" s="49">
        <v>7</v>
      </c>
      <c r="I44" s="50">
        <v>2</v>
      </c>
    </row>
    <row r="45" spans="1:9" ht="78.75" x14ac:dyDescent="0.25">
      <c r="A45" s="7"/>
      <c r="B45" s="6"/>
      <c r="C45" s="7" t="s">
        <v>6</v>
      </c>
      <c r="D45" s="47" t="s">
        <v>64</v>
      </c>
      <c r="E45" s="7"/>
      <c r="F45" s="48" t="s">
        <v>76</v>
      </c>
      <c r="G45" s="49" t="s">
        <v>69</v>
      </c>
      <c r="H45" s="49">
        <v>7</v>
      </c>
      <c r="I45" s="50">
        <v>2</v>
      </c>
    </row>
    <row r="46" spans="1:9" ht="31.5" x14ac:dyDescent="0.25">
      <c r="A46" s="7"/>
      <c r="B46" s="6"/>
      <c r="C46" s="7" t="s">
        <v>6</v>
      </c>
      <c r="D46" s="47" t="s">
        <v>65</v>
      </c>
      <c r="E46" s="7"/>
      <c r="F46" s="48" t="s">
        <v>72</v>
      </c>
      <c r="G46" s="49" t="s">
        <v>70</v>
      </c>
      <c r="H46" s="49">
        <v>1</v>
      </c>
      <c r="I46" s="50">
        <v>0.5</v>
      </c>
    </row>
    <row r="47" spans="1:9" ht="47.25" x14ac:dyDescent="0.25">
      <c r="A47" s="7"/>
      <c r="C47" s="45" t="s">
        <v>6</v>
      </c>
      <c r="D47" s="57" t="s">
        <v>169</v>
      </c>
      <c r="E47" s="45"/>
      <c r="F47" s="46" t="s">
        <v>186</v>
      </c>
      <c r="G47" s="51" t="s">
        <v>61</v>
      </c>
      <c r="H47" s="51">
        <v>1</v>
      </c>
      <c r="I47" s="52">
        <v>1</v>
      </c>
    </row>
    <row r="48" spans="1:9" x14ac:dyDescent="0.25">
      <c r="A48" s="7">
        <v>4</v>
      </c>
      <c r="B48" s="43" t="s">
        <v>73</v>
      </c>
      <c r="C48" s="53"/>
      <c r="D48" s="46"/>
      <c r="E48" s="45"/>
      <c r="F48" s="46"/>
      <c r="G48" s="46"/>
      <c r="H48" s="56"/>
      <c r="I48" s="37"/>
    </row>
    <row r="49" spans="1:9" ht="78.75" x14ac:dyDescent="0.25">
      <c r="A49" s="7"/>
      <c r="B49" s="6"/>
      <c r="C49" s="7" t="s">
        <v>6</v>
      </c>
      <c r="D49" s="48" t="s">
        <v>74</v>
      </c>
      <c r="E49" s="7"/>
      <c r="F49" s="48" t="s">
        <v>201</v>
      </c>
      <c r="G49" s="47" t="s">
        <v>75</v>
      </c>
      <c r="H49" s="49">
        <v>7</v>
      </c>
      <c r="I49" s="50">
        <v>2</v>
      </c>
    </row>
    <row r="50" spans="1:9" ht="78.75" x14ac:dyDescent="0.25">
      <c r="A50" s="7"/>
      <c r="B50" s="6"/>
      <c r="C50" s="7" t="s">
        <v>6</v>
      </c>
      <c r="D50" s="48" t="s">
        <v>203</v>
      </c>
      <c r="E50" s="7"/>
      <c r="F50" s="48" t="s">
        <v>197</v>
      </c>
      <c r="G50" s="47" t="s">
        <v>70</v>
      </c>
      <c r="H50" s="49">
        <v>8</v>
      </c>
      <c r="I50" s="50">
        <v>1</v>
      </c>
    </row>
    <row r="51" spans="1:9" s="17" customFormat="1" ht="18.75" x14ac:dyDescent="0.3">
      <c r="A51" s="14" t="s">
        <v>11</v>
      </c>
      <c r="B51" s="15" t="s">
        <v>77</v>
      </c>
      <c r="C51" s="14"/>
      <c r="D51" s="16"/>
      <c r="E51" s="14"/>
      <c r="F51" s="16"/>
      <c r="G51" s="16"/>
      <c r="H51" s="76"/>
      <c r="I51" s="23">
        <f>SUM(I53:I74)</f>
        <v>21</v>
      </c>
    </row>
    <row r="52" spans="1:9" ht="31.5" x14ac:dyDescent="0.25">
      <c r="A52" s="7">
        <v>1</v>
      </c>
      <c r="B52" s="43" t="s">
        <v>83</v>
      </c>
      <c r="C52" s="29"/>
      <c r="D52" s="29"/>
      <c r="E52" s="29"/>
      <c r="F52" s="29"/>
      <c r="G52" s="29"/>
      <c r="H52" s="79"/>
      <c r="I52" s="34"/>
    </row>
    <row r="53" spans="1:9" x14ac:dyDescent="0.25">
      <c r="A53" s="7"/>
      <c r="B53" s="59"/>
      <c r="C53" s="54" t="s">
        <v>7</v>
      </c>
      <c r="D53" s="48" t="s">
        <v>78</v>
      </c>
      <c r="E53" s="55" t="s">
        <v>39</v>
      </c>
      <c r="F53" s="43" t="s">
        <v>39</v>
      </c>
      <c r="G53" s="6"/>
      <c r="H53" s="54">
        <v>8</v>
      </c>
      <c r="I53" s="8">
        <v>2</v>
      </c>
    </row>
    <row r="54" spans="1:9" ht="47.25" x14ac:dyDescent="0.25">
      <c r="A54" s="7"/>
      <c r="B54" s="18"/>
      <c r="C54" s="6"/>
      <c r="D54" s="43" t="s">
        <v>39</v>
      </c>
      <c r="E54" s="49">
        <v>0</v>
      </c>
      <c r="F54" s="48" t="s">
        <v>79</v>
      </c>
      <c r="G54" s="6"/>
      <c r="H54" s="54"/>
      <c r="I54" s="6"/>
    </row>
    <row r="55" spans="1:9" ht="31.5" x14ac:dyDescent="0.25">
      <c r="A55" s="7"/>
      <c r="B55" s="18"/>
      <c r="C55" s="6"/>
      <c r="D55" s="43" t="s">
        <v>39</v>
      </c>
      <c r="E55" s="49">
        <v>1</v>
      </c>
      <c r="F55" s="48" t="s">
        <v>80</v>
      </c>
      <c r="G55" s="6"/>
      <c r="H55" s="54"/>
      <c r="I55" s="6"/>
    </row>
    <row r="56" spans="1:9" ht="31.5" x14ac:dyDescent="0.25">
      <c r="A56" s="7"/>
      <c r="B56" s="18"/>
      <c r="C56" s="6"/>
      <c r="D56" s="43" t="s">
        <v>39</v>
      </c>
      <c r="E56" s="49">
        <v>2</v>
      </c>
      <c r="F56" s="48" t="s">
        <v>81</v>
      </c>
      <c r="G56" s="6"/>
      <c r="H56" s="54"/>
      <c r="I56" s="6"/>
    </row>
    <row r="57" spans="1:9" ht="31.5" x14ac:dyDescent="0.25">
      <c r="A57" s="7"/>
      <c r="B57" s="18"/>
      <c r="C57" s="6"/>
      <c r="D57" s="43" t="s">
        <v>39</v>
      </c>
      <c r="E57" s="49">
        <v>3</v>
      </c>
      <c r="F57" s="48" t="s">
        <v>82</v>
      </c>
      <c r="G57" s="6"/>
      <c r="H57" s="54"/>
      <c r="I57" s="6"/>
    </row>
    <row r="58" spans="1:9" ht="47.25" x14ac:dyDescent="0.25">
      <c r="A58" s="7"/>
      <c r="B58" s="6"/>
      <c r="C58" s="54" t="s">
        <v>6</v>
      </c>
      <c r="D58" s="48" t="s">
        <v>84</v>
      </c>
      <c r="E58" s="49"/>
      <c r="F58" s="48" t="s">
        <v>183</v>
      </c>
      <c r="G58" s="49" t="s">
        <v>61</v>
      </c>
      <c r="H58" s="49">
        <v>5</v>
      </c>
      <c r="I58" s="50">
        <v>2</v>
      </c>
    </row>
    <row r="59" spans="1:9" ht="47.25" x14ac:dyDescent="0.25">
      <c r="A59" s="45"/>
      <c r="B59" s="37"/>
      <c r="C59" s="56" t="s">
        <v>6</v>
      </c>
      <c r="D59" s="57" t="s">
        <v>85</v>
      </c>
      <c r="E59" s="58"/>
      <c r="F59" s="48" t="s">
        <v>183</v>
      </c>
      <c r="G59" s="51" t="s">
        <v>61</v>
      </c>
      <c r="H59" s="51">
        <v>5</v>
      </c>
      <c r="I59" s="52">
        <v>2</v>
      </c>
    </row>
    <row r="60" spans="1:9" ht="31.5" x14ac:dyDescent="0.25">
      <c r="A60" s="7">
        <v>2</v>
      </c>
      <c r="B60" s="43" t="s">
        <v>86</v>
      </c>
      <c r="C60" s="6"/>
      <c r="D60" s="6"/>
      <c r="E60" s="6"/>
      <c r="F60" s="6"/>
      <c r="G60" s="6"/>
      <c r="H60" s="54"/>
      <c r="I60" s="6"/>
    </row>
    <row r="61" spans="1:9" ht="173.25" x14ac:dyDescent="0.25">
      <c r="A61" s="7"/>
      <c r="B61" s="6"/>
      <c r="C61" s="9" t="s">
        <v>6</v>
      </c>
      <c r="D61" s="48" t="s">
        <v>87</v>
      </c>
      <c r="E61" s="55" t="s">
        <v>39</v>
      </c>
      <c r="F61" s="48" t="s">
        <v>187</v>
      </c>
      <c r="G61" s="49" t="s">
        <v>61</v>
      </c>
      <c r="H61" s="49">
        <v>8</v>
      </c>
      <c r="I61" s="50">
        <v>2</v>
      </c>
    </row>
    <row r="62" spans="1:9" ht="47.25" x14ac:dyDescent="0.25">
      <c r="A62" s="7"/>
      <c r="B62" s="6"/>
      <c r="C62" s="9" t="s">
        <v>6</v>
      </c>
      <c r="D62" s="48" t="s">
        <v>88</v>
      </c>
      <c r="E62" s="55" t="s">
        <v>39</v>
      </c>
      <c r="F62" s="48" t="s">
        <v>94</v>
      </c>
      <c r="G62" s="49" t="s">
        <v>61</v>
      </c>
      <c r="H62" s="49">
        <v>4</v>
      </c>
      <c r="I62" s="50">
        <v>0.5</v>
      </c>
    </row>
    <row r="63" spans="1:9" ht="78.75" x14ac:dyDescent="0.25">
      <c r="A63" s="7"/>
      <c r="B63" s="6"/>
      <c r="C63" s="9" t="s">
        <v>6</v>
      </c>
      <c r="D63" s="48" t="s">
        <v>89</v>
      </c>
      <c r="E63" s="55"/>
      <c r="F63" s="48" t="s">
        <v>106</v>
      </c>
      <c r="G63" s="49" t="s">
        <v>61</v>
      </c>
      <c r="H63" s="49">
        <v>5</v>
      </c>
      <c r="I63" s="50">
        <v>1</v>
      </c>
    </row>
    <row r="64" spans="1:9" ht="47.25" x14ac:dyDescent="0.25">
      <c r="A64" s="7"/>
      <c r="B64" s="6"/>
      <c r="C64" s="9" t="s">
        <v>6</v>
      </c>
      <c r="D64" s="48" t="s">
        <v>90</v>
      </c>
      <c r="E64" s="55" t="s">
        <v>39</v>
      </c>
      <c r="F64" s="48" t="s">
        <v>198</v>
      </c>
      <c r="G64" s="49" t="s">
        <v>69</v>
      </c>
      <c r="H64" s="49">
        <v>5</v>
      </c>
      <c r="I64" s="50">
        <v>2</v>
      </c>
    </row>
    <row r="65" spans="1:9" ht="63" x14ac:dyDescent="0.25">
      <c r="A65" s="7"/>
      <c r="B65" s="6"/>
      <c r="C65" s="9" t="s">
        <v>6</v>
      </c>
      <c r="D65" s="48" t="s">
        <v>91</v>
      </c>
      <c r="E65" s="55" t="s">
        <v>39</v>
      </c>
      <c r="F65" s="48" t="s">
        <v>92</v>
      </c>
      <c r="G65" s="49" t="s">
        <v>95</v>
      </c>
      <c r="H65" s="49">
        <v>5</v>
      </c>
      <c r="I65" s="50">
        <v>2</v>
      </c>
    </row>
    <row r="66" spans="1:9" ht="63" x14ac:dyDescent="0.25">
      <c r="A66" s="7"/>
      <c r="B66" s="6"/>
      <c r="C66" s="9" t="s">
        <v>6</v>
      </c>
      <c r="D66" s="48" t="s">
        <v>93</v>
      </c>
      <c r="E66" s="55" t="s">
        <v>39</v>
      </c>
      <c r="F66" s="48" t="s">
        <v>105</v>
      </c>
      <c r="G66" s="49" t="s">
        <v>61</v>
      </c>
      <c r="H66" s="49">
        <v>5</v>
      </c>
      <c r="I66" s="50">
        <v>2</v>
      </c>
    </row>
    <row r="67" spans="1:9" ht="47.25" x14ac:dyDescent="0.25">
      <c r="A67" s="30"/>
      <c r="B67" s="60"/>
      <c r="C67" s="61" t="s">
        <v>6</v>
      </c>
      <c r="D67" s="57" t="s">
        <v>169</v>
      </c>
      <c r="E67" s="45"/>
      <c r="F67" s="46" t="s">
        <v>199</v>
      </c>
      <c r="G67" s="51" t="s">
        <v>61</v>
      </c>
      <c r="H67" s="51">
        <v>1</v>
      </c>
      <c r="I67" s="52">
        <v>1</v>
      </c>
    </row>
    <row r="68" spans="1:9" ht="31.5" x14ac:dyDescent="0.25">
      <c r="A68" s="7">
        <v>3</v>
      </c>
      <c r="B68" s="43" t="s">
        <v>96</v>
      </c>
      <c r="C68" s="9"/>
      <c r="D68" s="13"/>
      <c r="E68" s="9"/>
      <c r="F68" s="13"/>
      <c r="G68" s="13"/>
      <c r="H68" s="54"/>
      <c r="I68" s="10"/>
    </row>
    <row r="69" spans="1:9" ht="78.75" x14ac:dyDescent="0.25">
      <c r="A69" s="7"/>
      <c r="B69" s="6"/>
      <c r="C69" s="7" t="s">
        <v>6</v>
      </c>
      <c r="D69" s="48" t="s">
        <v>97</v>
      </c>
      <c r="E69" s="55" t="s">
        <v>39</v>
      </c>
      <c r="F69" s="48" t="s">
        <v>104</v>
      </c>
      <c r="G69" s="49" t="s">
        <v>61</v>
      </c>
      <c r="H69" s="49">
        <v>4</v>
      </c>
      <c r="I69" s="50">
        <v>0.75</v>
      </c>
    </row>
    <row r="70" spans="1:9" ht="78.75" x14ac:dyDescent="0.25">
      <c r="A70" s="7"/>
      <c r="B70" s="6"/>
      <c r="C70" s="7" t="s">
        <v>6</v>
      </c>
      <c r="D70" s="48" t="s">
        <v>99</v>
      </c>
      <c r="E70" s="55" t="s">
        <v>39</v>
      </c>
      <c r="F70" s="48" t="s">
        <v>104</v>
      </c>
      <c r="G70" s="49" t="s">
        <v>61</v>
      </c>
      <c r="H70" s="49">
        <v>4</v>
      </c>
      <c r="I70" s="50">
        <v>0.75</v>
      </c>
    </row>
    <row r="71" spans="1:9" ht="78.75" x14ac:dyDescent="0.25">
      <c r="A71" s="7"/>
      <c r="B71" s="6"/>
      <c r="C71" s="7" t="s">
        <v>6</v>
      </c>
      <c r="D71" s="48" t="s">
        <v>100</v>
      </c>
      <c r="E71" s="55"/>
      <c r="F71" s="48" t="s">
        <v>104</v>
      </c>
      <c r="G71" s="49" t="s">
        <v>61</v>
      </c>
      <c r="H71" s="49">
        <v>3</v>
      </c>
      <c r="I71" s="50">
        <v>0.75</v>
      </c>
    </row>
    <row r="72" spans="1:9" ht="78.75" x14ac:dyDescent="0.25">
      <c r="A72" s="7"/>
      <c r="B72" s="6"/>
      <c r="C72" s="7" t="s">
        <v>6</v>
      </c>
      <c r="D72" s="48" t="s">
        <v>101</v>
      </c>
      <c r="E72" s="55"/>
      <c r="F72" s="48" t="s">
        <v>104</v>
      </c>
      <c r="G72" s="49" t="s">
        <v>61</v>
      </c>
      <c r="H72" s="49">
        <v>3</v>
      </c>
      <c r="I72" s="50">
        <v>0.75</v>
      </c>
    </row>
    <row r="73" spans="1:9" ht="78.75" x14ac:dyDescent="0.25">
      <c r="A73" s="7"/>
      <c r="B73" s="6"/>
      <c r="C73" s="7" t="s">
        <v>6</v>
      </c>
      <c r="D73" s="48" t="s">
        <v>102</v>
      </c>
      <c r="E73" s="55"/>
      <c r="F73" s="48" t="s">
        <v>104</v>
      </c>
      <c r="G73" s="49" t="s">
        <v>61</v>
      </c>
      <c r="H73" s="49">
        <v>3</v>
      </c>
      <c r="I73" s="50">
        <v>0.75</v>
      </c>
    </row>
    <row r="74" spans="1:9" ht="78.75" x14ac:dyDescent="0.25">
      <c r="A74" s="7"/>
      <c r="B74" s="6"/>
      <c r="C74" s="7" t="s">
        <v>6</v>
      </c>
      <c r="D74" s="48" t="s">
        <v>103</v>
      </c>
      <c r="E74" s="55"/>
      <c r="F74" s="48" t="s">
        <v>104</v>
      </c>
      <c r="G74" s="49" t="s">
        <v>61</v>
      </c>
      <c r="H74" s="49">
        <v>3</v>
      </c>
      <c r="I74" s="50">
        <v>0.75</v>
      </c>
    </row>
    <row r="75" spans="1:9" ht="18.75" x14ac:dyDescent="0.3">
      <c r="A75" s="62" t="s">
        <v>107</v>
      </c>
      <c r="B75" s="63" t="s">
        <v>108</v>
      </c>
      <c r="C75" s="64"/>
      <c r="D75" s="65"/>
      <c r="E75" s="64"/>
      <c r="F75" s="65"/>
      <c r="G75" s="65"/>
      <c r="H75" s="80"/>
      <c r="I75" s="81">
        <f>SUM(I77:I93)</f>
        <v>14</v>
      </c>
    </row>
    <row r="76" spans="1:9" ht="30.75" customHeight="1" x14ac:dyDescent="0.25">
      <c r="A76" s="7">
        <v>1</v>
      </c>
      <c r="B76" s="43" t="s">
        <v>109</v>
      </c>
      <c r="C76" s="7"/>
      <c r="D76" s="48"/>
      <c r="E76" s="55"/>
      <c r="F76" s="48"/>
      <c r="G76" s="49"/>
      <c r="H76" s="49"/>
      <c r="I76" s="50"/>
    </row>
    <row r="77" spans="1:9" x14ac:dyDescent="0.25">
      <c r="A77" s="7"/>
      <c r="B77" s="6"/>
      <c r="C77" s="7" t="s">
        <v>7</v>
      </c>
      <c r="D77" s="48" t="s">
        <v>110</v>
      </c>
      <c r="E77" s="55" t="s">
        <v>39</v>
      </c>
      <c r="F77" s="43" t="s">
        <v>39</v>
      </c>
      <c r="G77" s="49" t="s">
        <v>39</v>
      </c>
      <c r="H77" s="49">
        <v>3</v>
      </c>
      <c r="I77" s="50">
        <v>2</v>
      </c>
    </row>
    <row r="78" spans="1:9" ht="31.5" x14ac:dyDescent="0.25">
      <c r="A78" s="7"/>
      <c r="B78" s="6"/>
      <c r="C78" s="7"/>
      <c r="D78" s="43" t="s">
        <v>39</v>
      </c>
      <c r="E78" s="49">
        <v>0</v>
      </c>
      <c r="F78" s="48" t="s">
        <v>111</v>
      </c>
      <c r="G78" s="66" t="s">
        <v>39</v>
      </c>
      <c r="H78" s="49"/>
      <c r="I78" s="67"/>
    </row>
    <row r="79" spans="1:9" ht="47.25" x14ac:dyDescent="0.25">
      <c r="A79" s="7"/>
      <c r="B79" s="6"/>
      <c r="C79" s="7"/>
      <c r="D79" s="43" t="s">
        <v>39</v>
      </c>
      <c r="E79" s="49">
        <v>1</v>
      </c>
      <c r="F79" s="48" t="s">
        <v>112</v>
      </c>
      <c r="G79" s="66" t="s">
        <v>39</v>
      </c>
      <c r="H79" s="49"/>
      <c r="I79" s="67"/>
    </row>
    <row r="80" spans="1:9" ht="47.25" x14ac:dyDescent="0.25">
      <c r="A80" s="7"/>
      <c r="B80" s="6"/>
      <c r="C80" s="7"/>
      <c r="D80" s="43" t="s">
        <v>39</v>
      </c>
      <c r="E80" s="49">
        <v>2</v>
      </c>
      <c r="F80" s="48" t="s">
        <v>113</v>
      </c>
      <c r="G80" s="66" t="s">
        <v>39</v>
      </c>
      <c r="H80" s="49"/>
      <c r="I80" s="67"/>
    </row>
    <row r="81" spans="1:9" ht="63" x14ac:dyDescent="0.25">
      <c r="A81" s="7"/>
      <c r="B81" s="6"/>
      <c r="C81" s="7"/>
      <c r="D81" s="43" t="s">
        <v>39</v>
      </c>
      <c r="E81" s="49">
        <v>3</v>
      </c>
      <c r="F81" s="48" t="s">
        <v>114</v>
      </c>
      <c r="G81" s="66" t="s">
        <v>39</v>
      </c>
      <c r="H81" s="49"/>
      <c r="I81" s="67"/>
    </row>
    <row r="82" spans="1:9" x14ac:dyDescent="0.25">
      <c r="A82" s="7"/>
      <c r="B82" s="6"/>
      <c r="C82" s="7" t="s">
        <v>7</v>
      </c>
      <c r="D82" s="48" t="s">
        <v>115</v>
      </c>
      <c r="E82" s="55" t="s">
        <v>39</v>
      </c>
      <c r="F82" s="43" t="s">
        <v>39</v>
      </c>
      <c r="G82" s="49" t="s">
        <v>39</v>
      </c>
      <c r="H82" s="49">
        <v>8</v>
      </c>
      <c r="I82" s="50">
        <v>2</v>
      </c>
    </row>
    <row r="83" spans="1:9" ht="47.25" x14ac:dyDescent="0.25">
      <c r="A83" s="7"/>
      <c r="B83" s="6"/>
      <c r="C83" s="7"/>
      <c r="D83" s="43" t="s">
        <v>39</v>
      </c>
      <c r="E83" s="49">
        <v>0</v>
      </c>
      <c r="F83" s="48" t="s">
        <v>116</v>
      </c>
      <c r="G83" s="66" t="s">
        <v>39</v>
      </c>
      <c r="H83" s="49"/>
      <c r="I83" s="67"/>
    </row>
    <row r="84" spans="1:9" ht="31.5" x14ac:dyDescent="0.25">
      <c r="A84" s="7"/>
      <c r="B84" s="6"/>
      <c r="C84" s="7"/>
      <c r="D84" s="43"/>
      <c r="E84" s="49">
        <v>1</v>
      </c>
      <c r="F84" s="48" t="s">
        <v>117</v>
      </c>
      <c r="G84" s="66" t="s">
        <v>39</v>
      </c>
      <c r="H84" s="49"/>
      <c r="I84" s="67"/>
    </row>
    <row r="85" spans="1:9" ht="31.5" x14ac:dyDescent="0.25">
      <c r="A85" s="7"/>
      <c r="B85" s="6"/>
      <c r="C85" s="7"/>
      <c r="D85" s="43" t="s">
        <v>39</v>
      </c>
      <c r="E85" s="49">
        <v>2</v>
      </c>
      <c r="F85" s="48" t="s">
        <v>118</v>
      </c>
      <c r="G85" s="66" t="s">
        <v>39</v>
      </c>
      <c r="H85" s="49"/>
      <c r="I85" s="67"/>
    </row>
    <row r="86" spans="1:9" ht="31.5" x14ac:dyDescent="0.25">
      <c r="A86" s="7"/>
      <c r="B86" s="6"/>
      <c r="C86" s="7"/>
      <c r="D86" s="43" t="s">
        <v>39</v>
      </c>
      <c r="E86" s="49">
        <v>3</v>
      </c>
      <c r="F86" s="48" t="s">
        <v>119</v>
      </c>
      <c r="G86" s="66" t="s">
        <v>39</v>
      </c>
      <c r="H86" s="49"/>
      <c r="I86" s="67"/>
    </row>
    <row r="87" spans="1:9" ht="94.5" x14ac:dyDescent="0.25">
      <c r="A87" s="7"/>
      <c r="B87" s="6"/>
      <c r="C87" s="7" t="s">
        <v>6</v>
      </c>
      <c r="D87" s="48" t="s">
        <v>120</v>
      </c>
      <c r="E87" s="49"/>
      <c r="F87" s="48" t="s">
        <v>128</v>
      </c>
      <c r="G87" s="49" t="s">
        <v>61</v>
      </c>
      <c r="H87" s="49">
        <v>8</v>
      </c>
      <c r="I87" s="50">
        <v>1</v>
      </c>
    </row>
    <row r="88" spans="1:9" ht="94.5" x14ac:dyDescent="0.25">
      <c r="A88" s="7"/>
      <c r="B88" s="6"/>
      <c r="C88" s="7" t="s">
        <v>6</v>
      </c>
      <c r="D88" s="48" t="s">
        <v>121</v>
      </c>
      <c r="E88" s="55" t="s">
        <v>39</v>
      </c>
      <c r="F88" s="48" t="s">
        <v>129</v>
      </c>
      <c r="G88" s="49" t="s">
        <v>61</v>
      </c>
      <c r="H88" s="49">
        <v>8</v>
      </c>
      <c r="I88" s="50">
        <v>2</v>
      </c>
    </row>
    <row r="89" spans="1:9" ht="63" x14ac:dyDescent="0.25">
      <c r="A89" s="7"/>
      <c r="B89" s="6"/>
      <c r="C89" s="7" t="s">
        <v>6</v>
      </c>
      <c r="D89" s="48" t="s">
        <v>122</v>
      </c>
      <c r="E89" s="55" t="s">
        <v>39</v>
      </c>
      <c r="F89" s="48" t="s">
        <v>123</v>
      </c>
      <c r="G89" s="49" t="s">
        <v>61</v>
      </c>
      <c r="H89" s="49">
        <v>8</v>
      </c>
      <c r="I89" s="50">
        <v>2</v>
      </c>
    </row>
    <row r="90" spans="1:9" ht="126" x14ac:dyDescent="0.25">
      <c r="A90" s="7"/>
      <c r="B90" s="6"/>
      <c r="C90" s="7" t="s">
        <v>6</v>
      </c>
      <c r="D90" s="48" t="s">
        <v>124</v>
      </c>
      <c r="E90" s="55" t="s">
        <v>39</v>
      </c>
      <c r="F90" s="48" t="s">
        <v>182</v>
      </c>
      <c r="G90" s="49" t="s">
        <v>61</v>
      </c>
      <c r="H90" s="49">
        <v>8</v>
      </c>
      <c r="I90" s="50">
        <v>2</v>
      </c>
    </row>
    <row r="91" spans="1:9" ht="31.5" x14ac:dyDescent="0.25">
      <c r="A91" s="7"/>
      <c r="B91" s="6"/>
      <c r="C91" s="7" t="s">
        <v>6</v>
      </c>
      <c r="D91" s="48" t="s">
        <v>125</v>
      </c>
      <c r="E91" s="55" t="s">
        <v>39</v>
      </c>
      <c r="F91" s="48" t="s">
        <v>126</v>
      </c>
      <c r="G91" s="49" t="s">
        <v>61</v>
      </c>
      <c r="H91" s="49">
        <v>8</v>
      </c>
      <c r="I91" s="50">
        <v>0.5</v>
      </c>
    </row>
    <row r="92" spans="1:9" ht="78.75" x14ac:dyDescent="0.25">
      <c r="A92" s="45"/>
      <c r="B92" s="37"/>
      <c r="C92" s="7" t="s">
        <v>6</v>
      </c>
      <c r="D92" s="57" t="s">
        <v>127</v>
      </c>
      <c r="E92" s="58"/>
      <c r="F92" s="57" t="s">
        <v>188</v>
      </c>
      <c r="G92" s="51" t="s">
        <v>61</v>
      </c>
      <c r="H92" s="51">
        <v>9</v>
      </c>
      <c r="I92" s="52">
        <v>2</v>
      </c>
    </row>
    <row r="93" spans="1:9" ht="47.25" x14ac:dyDescent="0.25">
      <c r="A93" s="7"/>
      <c r="B93" s="6"/>
      <c r="C93" s="61" t="s">
        <v>6</v>
      </c>
      <c r="D93" s="57" t="s">
        <v>169</v>
      </c>
      <c r="E93" s="45"/>
      <c r="F93" s="46" t="s">
        <v>186</v>
      </c>
      <c r="G93" s="51" t="s">
        <v>61</v>
      </c>
      <c r="H93" s="51">
        <v>1</v>
      </c>
      <c r="I93" s="52">
        <v>0.5</v>
      </c>
    </row>
    <row r="94" spans="1:9" ht="18.75" x14ac:dyDescent="0.3">
      <c r="A94" s="62" t="s">
        <v>130</v>
      </c>
      <c r="B94" s="63" t="s">
        <v>131</v>
      </c>
      <c r="C94" s="64"/>
      <c r="D94" s="65"/>
      <c r="E94" s="64"/>
      <c r="F94" s="65"/>
      <c r="G94" s="65"/>
      <c r="H94" s="80"/>
      <c r="I94" s="81">
        <f>SUM(I96:I125)</f>
        <v>31</v>
      </c>
    </row>
    <row r="95" spans="1:9" x14ac:dyDescent="0.25">
      <c r="A95" s="7">
        <v>1</v>
      </c>
      <c r="B95" s="43" t="s">
        <v>132</v>
      </c>
      <c r="C95" s="7"/>
      <c r="D95" s="48"/>
      <c r="E95" s="55"/>
      <c r="F95" s="48"/>
      <c r="G95" s="49"/>
      <c r="H95" s="49"/>
      <c r="I95" s="50"/>
    </row>
    <row r="96" spans="1:9" x14ac:dyDescent="0.25">
      <c r="A96" s="7"/>
      <c r="B96" s="6"/>
      <c r="C96" s="7" t="s">
        <v>7</v>
      </c>
      <c r="D96" s="48" t="s">
        <v>133</v>
      </c>
      <c r="E96" s="55" t="s">
        <v>39</v>
      </c>
      <c r="F96" s="43" t="s">
        <v>39</v>
      </c>
      <c r="G96" s="49" t="s">
        <v>39</v>
      </c>
      <c r="H96" s="49">
        <v>5</v>
      </c>
      <c r="I96" s="50">
        <v>2</v>
      </c>
    </row>
    <row r="97" spans="1:9" ht="63" x14ac:dyDescent="0.25">
      <c r="A97" s="7"/>
      <c r="B97" s="6"/>
      <c r="C97" s="7"/>
      <c r="D97" s="43" t="s">
        <v>39</v>
      </c>
      <c r="E97" s="49">
        <v>0</v>
      </c>
      <c r="F97" s="48" t="s">
        <v>134</v>
      </c>
      <c r="G97" s="66" t="s">
        <v>39</v>
      </c>
      <c r="H97" s="49"/>
      <c r="I97" s="67"/>
    </row>
    <row r="98" spans="1:9" ht="63" x14ac:dyDescent="0.25">
      <c r="A98" s="7"/>
      <c r="B98" s="6"/>
      <c r="C98" s="7"/>
      <c r="D98" s="43" t="s">
        <v>39</v>
      </c>
      <c r="E98" s="49">
        <v>1</v>
      </c>
      <c r="F98" s="48" t="s">
        <v>135</v>
      </c>
      <c r="G98" s="66" t="s">
        <v>39</v>
      </c>
      <c r="H98" s="49"/>
      <c r="I98" s="67"/>
    </row>
    <row r="99" spans="1:9" ht="63" x14ac:dyDescent="0.25">
      <c r="A99" s="7"/>
      <c r="B99" s="6"/>
      <c r="C99" s="7"/>
      <c r="D99" s="43" t="s">
        <v>39</v>
      </c>
      <c r="E99" s="49">
        <v>2</v>
      </c>
      <c r="F99" s="48" t="s">
        <v>136</v>
      </c>
      <c r="G99" s="66" t="s">
        <v>39</v>
      </c>
      <c r="H99" s="49"/>
      <c r="I99" s="67"/>
    </row>
    <row r="100" spans="1:9" ht="78.75" x14ac:dyDescent="0.25">
      <c r="A100" s="7"/>
      <c r="B100" s="6"/>
      <c r="C100" s="7"/>
      <c r="D100" s="43" t="s">
        <v>39</v>
      </c>
      <c r="E100" s="49">
        <v>3</v>
      </c>
      <c r="F100" s="48" t="s">
        <v>137</v>
      </c>
      <c r="G100" s="66" t="s">
        <v>39</v>
      </c>
      <c r="H100" s="49"/>
      <c r="I100" s="67"/>
    </row>
    <row r="101" spans="1:9" x14ac:dyDescent="0.25">
      <c r="A101" s="7"/>
      <c r="B101" s="6"/>
      <c r="C101" s="7" t="s">
        <v>6</v>
      </c>
      <c r="D101" s="48" t="s">
        <v>138</v>
      </c>
      <c r="E101" s="49"/>
      <c r="F101" s="48" t="s">
        <v>139</v>
      </c>
      <c r="G101" s="49" t="s">
        <v>61</v>
      </c>
      <c r="H101" s="49">
        <v>5</v>
      </c>
      <c r="I101" s="50">
        <v>1</v>
      </c>
    </row>
    <row r="102" spans="1:9" ht="78.75" x14ac:dyDescent="0.25">
      <c r="A102" s="7"/>
      <c r="B102" s="6"/>
      <c r="C102" s="7" t="s">
        <v>6</v>
      </c>
      <c r="D102" s="48" t="s">
        <v>140</v>
      </c>
      <c r="E102" s="55"/>
      <c r="F102" s="48" t="s">
        <v>149</v>
      </c>
      <c r="G102" s="49" t="s">
        <v>61</v>
      </c>
      <c r="H102" s="49">
        <v>6</v>
      </c>
      <c r="I102" s="50">
        <v>2</v>
      </c>
    </row>
    <row r="103" spans="1:9" ht="47.25" x14ac:dyDescent="0.25">
      <c r="A103" s="7"/>
      <c r="B103" s="6"/>
      <c r="C103" s="7" t="s">
        <v>6</v>
      </c>
      <c r="D103" s="48" t="s">
        <v>141</v>
      </c>
      <c r="E103" s="55" t="s">
        <v>39</v>
      </c>
      <c r="F103" s="48" t="s">
        <v>142</v>
      </c>
      <c r="G103" s="49" t="s">
        <v>61</v>
      </c>
      <c r="H103" s="49">
        <v>6</v>
      </c>
      <c r="I103" s="50">
        <v>1</v>
      </c>
    </row>
    <row r="104" spans="1:9" ht="63" x14ac:dyDescent="0.25">
      <c r="A104" s="7"/>
      <c r="B104" s="6"/>
      <c r="C104" s="7" t="s">
        <v>6</v>
      </c>
      <c r="D104" s="48" t="s">
        <v>150</v>
      </c>
      <c r="E104" s="55" t="s">
        <v>39</v>
      </c>
      <c r="F104" s="48" t="s">
        <v>143</v>
      </c>
      <c r="G104" s="49" t="s">
        <v>144</v>
      </c>
      <c r="H104" s="49">
        <v>6</v>
      </c>
      <c r="I104" s="50">
        <v>2</v>
      </c>
    </row>
    <row r="105" spans="1:9" ht="63" x14ac:dyDescent="0.25">
      <c r="A105" s="7"/>
      <c r="B105" s="6"/>
      <c r="C105" s="7" t="s">
        <v>6</v>
      </c>
      <c r="D105" s="48" t="s">
        <v>151</v>
      </c>
      <c r="E105" s="55" t="s">
        <v>39</v>
      </c>
      <c r="F105" s="48" t="s">
        <v>145</v>
      </c>
      <c r="G105" s="49" t="s">
        <v>153</v>
      </c>
      <c r="H105" s="49">
        <v>5</v>
      </c>
      <c r="I105" s="50">
        <v>2</v>
      </c>
    </row>
    <row r="106" spans="1:9" ht="63" x14ac:dyDescent="0.25">
      <c r="A106" s="7"/>
      <c r="B106" s="6"/>
      <c r="C106" s="7" t="s">
        <v>6</v>
      </c>
      <c r="D106" s="48" t="s">
        <v>185</v>
      </c>
      <c r="E106" s="55"/>
      <c r="F106" s="48" t="s">
        <v>152</v>
      </c>
      <c r="G106" s="49" t="s">
        <v>61</v>
      </c>
      <c r="H106" s="49">
        <v>5</v>
      </c>
      <c r="I106" s="50">
        <v>2</v>
      </c>
    </row>
    <row r="107" spans="1:9" ht="63" x14ac:dyDescent="0.25">
      <c r="A107" s="7"/>
      <c r="B107" s="6"/>
      <c r="C107" s="7" t="s">
        <v>6</v>
      </c>
      <c r="D107" s="48" t="s">
        <v>146</v>
      </c>
      <c r="E107" s="55"/>
      <c r="F107" s="48" t="s">
        <v>147</v>
      </c>
      <c r="G107" s="49" t="s">
        <v>148</v>
      </c>
      <c r="H107" s="49">
        <v>5</v>
      </c>
      <c r="I107" s="50">
        <v>2</v>
      </c>
    </row>
    <row r="108" spans="1:9" ht="47.25" x14ac:dyDescent="0.25">
      <c r="A108" s="7"/>
      <c r="B108" s="6"/>
      <c r="C108" s="7" t="s">
        <v>6</v>
      </c>
      <c r="D108" s="57" t="s">
        <v>169</v>
      </c>
      <c r="E108" s="45"/>
      <c r="F108" s="46" t="s">
        <v>186</v>
      </c>
      <c r="G108" s="51" t="s">
        <v>61</v>
      </c>
      <c r="H108" s="51">
        <v>1</v>
      </c>
      <c r="I108" s="52">
        <v>1</v>
      </c>
    </row>
    <row r="109" spans="1:9" ht="31.5" x14ac:dyDescent="0.25">
      <c r="A109" s="7">
        <v>2</v>
      </c>
      <c r="B109" s="43" t="s">
        <v>154</v>
      </c>
      <c r="C109" s="7"/>
      <c r="D109" s="48"/>
      <c r="E109" s="55"/>
      <c r="F109" s="48"/>
      <c r="G109" s="49"/>
      <c r="H109" s="49"/>
      <c r="I109" s="50"/>
    </row>
    <row r="110" spans="1:9" ht="31.5" x14ac:dyDescent="0.25">
      <c r="A110" s="7"/>
      <c r="B110" s="6"/>
      <c r="C110" s="7" t="s">
        <v>6</v>
      </c>
      <c r="D110" s="48" t="s">
        <v>155</v>
      </c>
      <c r="E110" s="55" t="s">
        <v>39</v>
      </c>
      <c r="F110" s="43" t="s">
        <v>98</v>
      </c>
      <c r="G110" s="49" t="s">
        <v>61</v>
      </c>
      <c r="H110" s="49">
        <v>4</v>
      </c>
      <c r="I110" s="50">
        <v>1.5</v>
      </c>
    </row>
    <row r="111" spans="1:9" ht="31.5" x14ac:dyDescent="0.25">
      <c r="A111" s="7"/>
      <c r="B111" s="6"/>
      <c r="C111" s="7" t="s">
        <v>6</v>
      </c>
      <c r="D111" s="48" t="s">
        <v>156</v>
      </c>
      <c r="E111" s="55" t="s">
        <v>39</v>
      </c>
      <c r="F111" s="43" t="s">
        <v>98</v>
      </c>
      <c r="G111" s="49" t="s">
        <v>61</v>
      </c>
      <c r="H111" s="49">
        <v>4</v>
      </c>
      <c r="I111" s="50">
        <v>1.5</v>
      </c>
    </row>
    <row r="112" spans="1:9" ht="31.5" x14ac:dyDescent="0.25">
      <c r="A112" s="7"/>
      <c r="B112" s="6"/>
      <c r="C112" s="7" t="s">
        <v>6</v>
      </c>
      <c r="D112" s="48" t="s">
        <v>157</v>
      </c>
      <c r="E112" s="55" t="s">
        <v>39</v>
      </c>
      <c r="F112" s="43" t="s">
        <v>98</v>
      </c>
      <c r="G112" s="49" t="s">
        <v>61</v>
      </c>
      <c r="H112" s="49">
        <v>4</v>
      </c>
      <c r="I112" s="50">
        <v>1.5</v>
      </c>
    </row>
    <row r="113" spans="1:9" ht="31.5" x14ac:dyDescent="0.25">
      <c r="A113" s="7"/>
      <c r="B113" s="6"/>
      <c r="C113" s="7" t="s">
        <v>6</v>
      </c>
      <c r="D113" s="48" t="s">
        <v>158</v>
      </c>
      <c r="E113" s="55"/>
      <c r="F113" s="43" t="s">
        <v>98</v>
      </c>
      <c r="G113" s="49" t="s">
        <v>61</v>
      </c>
      <c r="H113" s="49">
        <v>4</v>
      </c>
      <c r="I113" s="50">
        <v>1.5</v>
      </c>
    </row>
    <row r="114" spans="1:9" ht="31.5" x14ac:dyDescent="0.25">
      <c r="A114" s="7"/>
      <c r="B114" s="6"/>
      <c r="C114" s="7" t="s">
        <v>6</v>
      </c>
      <c r="D114" s="48" t="s">
        <v>191</v>
      </c>
      <c r="E114" s="55"/>
      <c r="F114" s="43" t="s">
        <v>98</v>
      </c>
      <c r="G114" s="49" t="s">
        <v>61</v>
      </c>
      <c r="H114" s="49">
        <v>4</v>
      </c>
      <c r="I114" s="50">
        <v>1</v>
      </c>
    </row>
    <row r="115" spans="1:9" ht="31.5" x14ac:dyDescent="0.25">
      <c r="A115" s="45"/>
      <c r="B115" s="37"/>
      <c r="C115" s="45" t="s">
        <v>6</v>
      </c>
      <c r="D115" s="57" t="s">
        <v>192</v>
      </c>
      <c r="E115" s="58"/>
      <c r="F115" s="68" t="s">
        <v>98</v>
      </c>
      <c r="G115" s="51" t="s">
        <v>61</v>
      </c>
      <c r="H115" s="51">
        <v>4</v>
      </c>
      <c r="I115" s="50">
        <v>1</v>
      </c>
    </row>
    <row r="116" spans="1:9" x14ac:dyDescent="0.25">
      <c r="A116" s="7">
        <v>3</v>
      </c>
      <c r="B116" s="43" t="s">
        <v>159</v>
      </c>
      <c r="C116" s="7"/>
      <c r="D116" s="48"/>
      <c r="E116" s="55"/>
      <c r="F116" s="48"/>
      <c r="G116" s="49"/>
      <c r="H116" s="49"/>
      <c r="I116" s="50"/>
    </row>
    <row r="117" spans="1:9" ht="31.5" x14ac:dyDescent="0.25">
      <c r="A117" s="7"/>
      <c r="B117" s="6"/>
      <c r="C117" s="7" t="s">
        <v>7</v>
      </c>
      <c r="D117" s="48" t="s">
        <v>160</v>
      </c>
      <c r="E117" s="55" t="s">
        <v>39</v>
      </c>
      <c r="F117" s="43" t="s">
        <v>39</v>
      </c>
      <c r="G117" s="49" t="s">
        <v>39</v>
      </c>
      <c r="H117" s="49">
        <v>9</v>
      </c>
      <c r="I117" s="50">
        <v>2</v>
      </c>
    </row>
    <row r="118" spans="1:9" ht="78.75" x14ac:dyDescent="0.25">
      <c r="A118" s="7"/>
      <c r="B118" s="6"/>
      <c r="C118" s="7"/>
      <c r="D118" s="43" t="s">
        <v>39</v>
      </c>
      <c r="E118" s="49">
        <v>0</v>
      </c>
      <c r="F118" s="48" t="s">
        <v>161</v>
      </c>
      <c r="G118" s="66" t="s">
        <v>39</v>
      </c>
      <c r="H118" s="49"/>
      <c r="I118" s="67"/>
    </row>
    <row r="119" spans="1:9" ht="78.75" x14ac:dyDescent="0.25">
      <c r="A119" s="7"/>
      <c r="B119" s="6"/>
      <c r="C119" s="7"/>
      <c r="D119" s="43" t="s">
        <v>39</v>
      </c>
      <c r="E119" s="49">
        <v>1</v>
      </c>
      <c r="F119" s="48" t="s">
        <v>162</v>
      </c>
      <c r="G119" s="66" t="s">
        <v>39</v>
      </c>
      <c r="H119" s="49"/>
      <c r="I119" s="67"/>
    </row>
    <row r="120" spans="1:9" ht="78.75" x14ac:dyDescent="0.25">
      <c r="A120" s="7"/>
      <c r="B120" s="6"/>
      <c r="C120" s="7"/>
      <c r="D120" s="43" t="s">
        <v>39</v>
      </c>
      <c r="E120" s="49">
        <v>2</v>
      </c>
      <c r="F120" s="48" t="s">
        <v>163</v>
      </c>
      <c r="G120" s="66" t="s">
        <v>39</v>
      </c>
      <c r="H120" s="49"/>
      <c r="I120" s="67"/>
    </row>
    <row r="121" spans="1:9" ht="78.75" x14ac:dyDescent="0.25">
      <c r="A121" s="7"/>
      <c r="B121" s="6"/>
      <c r="C121" s="7"/>
      <c r="D121" s="43"/>
      <c r="E121" s="49">
        <v>3</v>
      </c>
      <c r="F121" s="48" t="s">
        <v>164</v>
      </c>
      <c r="G121" s="66" t="s">
        <v>39</v>
      </c>
      <c r="H121" s="49"/>
      <c r="I121" s="67"/>
    </row>
    <row r="122" spans="1:9" ht="63" x14ac:dyDescent="0.25">
      <c r="A122" s="7"/>
      <c r="B122" s="6"/>
      <c r="C122" s="7" t="s">
        <v>6</v>
      </c>
      <c r="D122" s="48" t="s">
        <v>170</v>
      </c>
      <c r="E122" s="55" t="s">
        <v>39</v>
      </c>
      <c r="F122" s="48" t="s">
        <v>165</v>
      </c>
      <c r="G122" s="49" t="s">
        <v>148</v>
      </c>
      <c r="H122" s="49">
        <v>9</v>
      </c>
      <c r="I122" s="50">
        <v>2</v>
      </c>
    </row>
    <row r="123" spans="1:9" ht="47.25" x14ac:dyDescent="0.25">
      <c r="A123" s="7"/>
      <c r="B123" s="6"/>
      <c r="C123" s="7" t="s">
        <v>6</v>
      </c>
      <c r="D123" s="48" t="s">
        <v>171</v>
      </c>
      <c r="E123" s="55" t="s">
        <v>39</v>
      </c>
      <c r="F123" s="48" t="s">
        <v>166</v>
      </c>
      <c r="G123" s="49" t="s">
        <v>61</v>
      </c>
      <c r="H123" s="49">
        <v>9</v>
      </c>
      <c r="I123" s="50">
        <v>2</v>
      </c>
    </row>
    <row r="124" spans="1:9" ht="78.75" x14ac:dyDescent="0.25">
      <c r="A124" s="7"/>
      <c r="B124" s="6"/>
      <c r="C124" s="7" t="s">
        <v>6</v>
      </c>
      <c r="D124" s="48" t="s">
        <v>172</v>
      </c>
      <c r="E124" s="55" t="s">
        <v>39</v>
      </c>
      <c r="F124" s="48" t="s">
        <v>167</v>
      </c>
      <c r="G124" s="49" t="s">
        <v>61</v>
      </c>
      <c r="H124" s="49">
        <v>9</v>
      </c>
      <c r="I124" s="50">
        <v>1</v>
      </c>
    </row>
    <row r="125" spans="1:9" ht="31.5" x14ac:dyDescent="0.25">
      <c r="A125" s="69"/>
      <c r="B125" s="6"/>
      <c r="C125" s="7" t="s">
        <v>6</v>
      </c>
      <c r="D125" s="48" t="s">
        <v>173</v>
      </c>
      <c r="E125" s="55" t="s">
        <v>39</v>
      </c>
      <c r="F125" s="48" t="s">
        <v>168</v>
      </c>
      <c r="G125" s="49" t="s">
        <v>61</v>
      </c>
      <c r="H125" s="49">
        <v>9</v>
      </c>
      <c r="I125" s="50">
        <v>1</v>
      </c>
    </row>
    <row r="126" spans="1:9" x14ac:dyDescent="0.25">
      <c r="I126" s="73">
        <f>I94+I75+I51+I24+I10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35" sqref="B3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2" t="s">
        <v>18</v>
      </c>
      <c r="B1" s="82"/>
    </row>
    <row r="2" spans="1:2" x14ac:dyDescent="0.25">
      <c r="A2" s="70">
        <v>1</v>
      </c>
      <c r="B2" s="71" t="s">
        <v>174</v>
      </c>
    </row>
    <row r="3" spans="1:2" x14ac:dyDescent="0.25">
      <c r="A3" s="70">
        <v>2</v>
      </c>
      <c r="B3" s="74" t="s">
        <v>184</v>
      </c>
    </row>
    <row r="4" spans="1:2" x14ac:dyDescent="0.25">
      <c r="A4" s="70">
        <v>3</v>
      </c>
      <c r="B4" s="71" t="s">
        <v>175</v>
      </c>
    </row>
    <row r="5" spans="1:2" ht="31.5" x14ac:dyDescent="0.25">
      <c r="A5" s="70">
        <v>4</v>
      </c>
      <c r="B5" s="74" t="s">
        <v>176</v>
      </c>
    </row>
    <row r="6" spans="1:2" x14ac:dyDescent="0.25">
      <c r="A6" s="70">
        <v>5</v>
      </c>
      <c r="B6" s="74" t="s">
        <v>181</v>
      </c>
    </row>
    <row r="7" spans="1:2" x14ac:dyDescent="0.25">
      <c r="A7" s="70">
        <v>6</v>
      </c>
      <c r="B7" s="74" t="s">
        <v>177</v>
      </c>
    </row>
    <row r="8" spans="1:2" x14ac:dyDescent="0.25">
      <c r="A8" s="70">
        <v>7</v>
      </c>
      <c r="B8" s="74" t="s">
        <v>178</v>
      </c>
    </row>
    <row r="9" spans="1:2" x14ac:dyDescent="0.25">
      <c r="A9" s="70">
        <v>8</v>
      </c>
      <c r="B9" s="74" t="s">
        <v>179</v>
      </c>
    </row>
    <row r="10" spans="1:2" x14ac:dyDescent="0.25">
      <c r="A10" s="70">
        <v>9</v>
      </c>
      <c r="B10" s="74" t="s">
        <v>180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_Asus_</cp:lastModifiedBy>
  <dcterms:created xsi:type="dcterms:W3CDTF">2022-11-09T22:53:43Z</dcterms:created>
  <dcterms:modified xsi:type="dcterms:W3CDTF">2023-06-20T13:14:52Z</dcterms:modified>
</cp:coreProperties>
</file>