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Профессионалы Пермь готовое\"/>
    </mc:Choice>
  </mc:AlternateContent>
  <xr:revisionPtr revIDLastSave="0" documentId="13_ncr:1_{3FFC3C65-EF6D-4881-BFFA-720F707E8B81}" xr6:coauthVersionLast="45" xr6:coauthVersionMax="47" xr10:uidLastSave="{00000000-0000-0000-0000-000000000000}"/>
  <bookViews>
    <workbookView xWindow="1125" yWindow="1125" windowWidth="21600" windowHeight="11385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 l="1"/>
  <c r="I70" i="1"/>
  <c r="I10" i="1"/>
  <c r="I93" i="1" l="1"/>
</calcChain>
</file>

<file path=xl/sharedStrings.xml><?xml version="1.0" encoding="utf-8"?>
<sst xmlns="http://schemas.openxmlformats.org/spreadsheetml/2006/main" count="309" uniqueCount="117">
  <si>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</si>
  <si>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</si>
  <si>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</si>
  <si>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</si>
  <si>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</si>
  <si>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</si>
  <si>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</si>
  <si>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</si>
  <si>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</si>
  <si>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</si>
  <si>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</si>
  <si>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</si>
  <si>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</si>
  <si>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</si>
  <si>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</si>
  <si>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</si>
  <si>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</si>
  <si>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</si>
  <si>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</si>
  <si>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</si>
  <si>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Стоматология ортопедическая</t>
  </si>
  <si>
    <t>Зубной техник</t>
  </si>
  <si>
    <t>31.02.05</t>
  </si>
  <si>
    <t>Изготовление восковой репродукции частично-съемного пластиночного протеза</t>
  </si>
  <si>
    <t>Изготовление восковой репродукции коронковых частей зубов путем нанесения моделировочного воска  в зеркальном отображении</t>
  </si>
  <si>
    <t>Моделирование каркаса бюгельного зубного протеза с кламмерной системой фиксации</t>
  </si>
  <si>
    <t>Организация трудовой деятельности при изготовлении съемных пластиночных протезов</t>
  </si>
  <si>
    <t>Черчение границ съемного протеза</t>
  </si>
  <si>
    <t>Изготовление прикусных шаблонов</t>
  </si>
  <si>
    <t>Вычесть все баллы, если не выполнено</t>
  </si>
  <si>
    <t>Применение оборудования, инструментария и материалов при изготовлении зубных протезов</t>
  </si>
  <si>
    <t xml:space="preserve">Технология изготовления зубных протезов </t>
  </si>
  <si>
    <t>Эстетическое моделирование зубных протезов</t>
  </si>
  <si>
    <t>Рациональное нанесение (выбор) границ базиса частичного-съемного пластиночного протеза (гингивальная граница, дентальная граница)</t>
  </si>
  <si>
    <t>Вычесть 1 балл, при частичном выполнении аспекта</t>
  </si>
  <si>
    <t>Качество изготовленного воскового базиса (плотно прилегание к моделям, соответствие границам будущего протеза с закругленными краями, соответсвие толщины, наличие укрепления проволочной арматурой)</t>
  </si>
  <si>
    <t>Вычесть 0,5 за каждую невыполненную характеристику аспекта</t>
  </si>
  <si>
    <t>Загипсовка в артикулятор и изгибание кламмеров</t>
  </si>
  <si>
    <t>Качество составления и фиксации рабочих моделей в положении центральной окклюзии при помощи восковых прикусных шаблонов, качество и эстетика загипсовки моделей в артикулятор</t>
  </si>
  <si>
    <t>Качество изготовления и наличие элементов каждого кламмера (плечо, тело, отросток, кончик кламмера закруглен)</t>
  </si>
  <si>
    <t>Вычесть 1 балл, если фиксация выполнена не в соответствии с правилами гипсования в артикулятор</t>
  </si>
  <si>
    <t>Качество изготовленных восковых базисов</t>
  </si>
  <si>
    <t>Расстановка пластмассовых зубов на искусственной десне частично-съемного пластиночного протеза верхней челюсти</t>
  </si>
  <si>
    <t>Использование постановочных валиков в работе при постановке искусственных зубов</t>
  </si>
  <si>
    <t>Правильность постановки искусственных зубов (соблюдение наклона зубов, соотношения с серединой альвеолярного отростка во фронтальном отделе, соотношения с серединой альвеолярного отростка в боковом отделе челюсти, отсутствие промежутков между зубами)</t>
  </si>
  <si>
    <t>Наличие плотных контактов между зубами антагонистами, соблюдение высоты прикуса</t>
  </si>
  <si>
    <t>Эстетика постановки (величина погружения шеек искусственных зубов в воск эстетически соотносится с уровнем расположения шеек естественных зубов в переднем отделе, величина погружения шеек искусственных зубов в воск эстетически соотносится с уровнем расположения шеек естественных зубов в боковом отделе, учтены признаки положения корня (оси наклона зубов в переднем и боковом отделах)</t>
  </si>
  <si>
    <t>Окклюзионные поверхности искусственных зубов очищены от воска</t>
  </si>
  <si>
    <t>Искусственные зубы с небной поверхности рационально перекрыты восковым базисом во фронтальном и боковом отделах челюсти</t>
  </si>
  <si>
    <t>Равномерная и однородная толщина отмоделированного воскового базиса в гингивальных отделах, утолщение базиса в дентальных отделах</t>
  </si>
  <si>
    <t>Края отмоделированного базиса располагаются в пределах нанесенных границ и имеют утолщение, закруглены</t>
  </si>
  <si>
    <t>Вычесть 1 балл при частичном выполнении аспекта</t>
  </si>
  <si>
    <t xml:space="preserve">Изготовление восковой репродукции коронковых частей зубов жевательной  группы путем нанесения моделировочного воска на препарированные культи в зеркальном отображении </t>
  </si>
  <si>
    <t>Соответствие моделировки жевательного зуба по высоте клинической коронки</t>
  </si>
  <si>
    <t>Соответствие углов коронки жевательного зуба</t>
  </si>
  <si>
    <t>Вестибулярное (щечное) соответствие жевательного зуба</t>
  </si>
  <si>
    <t>Небное (оральное) соответствие жевательного зуба</t>
  </si>
  <si>
    <t>Осевое соответствие жевательного зуба</t>
  </si>
  <si>
    <t xml:space="preserve">Изготовление восковой репродукции коронковых частей зубов фронтальной  группы путем нанесения моделировочного воска на препарированные культи в зеркальном отображении </t>
  </si>
  <si>
    <t>Соответствие моделировки фронтального зуба по высоте клинической коронки</t>
  </si>
  <si>
    <t>Соответствие моделировки фронтального зуба по ширине клинической коронки</t>
  </si>
  <si>
    <t>Соответствие формы окклюзионной поверхности (режущего края) фронтального зуба</t>
  </si>
  <si>
    <t>Вестибулярное (щечное) соответствие фронтального зуба</t>
  </si>
  <si>
    <t>Небное (оральное) соответствие фронтального зуба</t>
  </si>
  <si>
    <t>Осевое соответствие фронтального зуба</t>
  </si>
  <si>
    <t>Планирование конструкции каркаса бюгельного протеза</t>
  </si>
  <si>
    <t>Изучение рабочей модели в параллелометре: нанесение межевой линии на опорные зубы</t>
  </si>
  <si>
    <t>Рациональный выбор топографии дуги каркаса бюгельного протеза с нанесением ее рисунка на рабочую модель</t>
  </si>
  <si>
    <t xml:space="preserve">Рациональный  выбор конструкции дополнительных элементов каркаса бюгельного протеза с нанесением их рисунка </t>
  </si>
  <si>
    <t>Рациональный выбор конструкции седловидных элементов каркаса бюгельного протеза с нанесением их рисунка</t>
  </si>
  <si>
    <t>Проведено блокирование зоны поднутрения опорных зубов воском в области тела кламмера (ов)</t>
  </si>
  <si>
    <t>Наличие восковых подкладок под седловидными элемента</t>
  </si>
  <si>
    <t>Восковое моделирование каркаса бюгельного зубного протеза</t>
  </si>
  <si>
    <t>Качество моделирования седловидных элементов (рациональный выбор топографии и величины соразмерно дефектта зубного ряда, толщина, плотность прилегания, однородность поверхности воска)</t>
  </si>
  <si>
    <t>Наличие отмоделированных ограничителей базиса протеза, рациональное их месторасположение</t>
  </si>
  <si>
    <t>Общий эстетический вид восковой репродукции</t>
  </si>
  <si>
    <t>Вычесть 0,5 за каждую невыполненную характеристику</t>
  </si>
  <si>
    <t>Вычесть 1 балл за каждую невыполненную характеристику аспекта</t>
  </si>
  <si>
    <t>4 элемента</t>
  </si>
  <si>
    <t>2 элемента</t>
  </si>
  <si>
    <t>да/нет</t>
  </si>
  <si>
    <t>2 зоны</t>
  </si>
  <si>
    <t>Качество изготовления окклюзионных валиков и аккуратность исполнения (высота, ширина, расположение относительно середины альвеолярного отростка, монолитность соединения с базисом, наличие скоса в дистальном отделе)</t>
  </si>
  <si>
    <t>Вычесть 0,4 за каждую невыполненную характеристику аспекта</t>
  </si>
  <si>
    <t>5 элементов</t>
  </si>
  <si>
    <t>Соблюдение правил работы с электрооборудованием</t>
  </si>
  <si>
    <t>Соблюдение правил организации рабочего места</t>
  </si>
  <si>
    <t>Использование необходимых СИЗ при выполнении задания</t>
  </si>
  <si>
    <t>Использование расходных материалов согласно техническим нормам</t>
  </si>
  <si>
    <t xml:space="preserve">Рациональный выбор кламмерной линии (на в/ч предпочтительнее диагональная; на н/ч трансверзальная; Если на модели есть возможность расположить три кламмера и более, следует выбрать плоскостную систему крепления) </t>
  </si>
  <si>
    <t>Качество расположения элементов кламмера на опорном зубе (плечо охватывает вестибулярную поверхность зуба за экватором не касаясь десны; тело располагается на контактной поверхности зуба на уровне экватора и отстоит от зуба на 0,5 мм; отросток расположен по середине беззубого участка альвеолярного отростка и отстоит от него на 0,5 мм; кончик отростка расплющен)</t>
  </si>
  <si>
    <t>Качество изготовленного воскового постановочного базиса (плотное прилегание к моделям, соответствие границам будущего протеза с закругленными краями, соответсвие толщины, наличие укрепления проволочной арматурой)</t>
  </si>
  <si>
    <t>Правильность подбора искусственных зубов (соответствие группам зубов, соответствие сторонам челюсти)</t>
  </si>
  <si>
    <t>Качество приточки искусственных зубов (оформление шеек, приточка к альвеолярному отростку, приточка к кламмеру, приточка к зубам-антагонистам)</t>
  </si>
  <si>
    <t xml:space="preserve">Правильное определение расположения ретенционной части кламмеров на модели </t>
  </si>
  <si>
    <t>Рациональный выбор конструкции опорно-удерживающих кламмеров с нанесением их рисунка на опорные зубы</t>
  </si>
  <si>
    <t>Качество моделирования опорно-удерживающих кламмеров (толщина, плотность прилегания кламмера)</t>
  </si>
  <si>
    <t>Вычесть 1 за каждую невыполненную характеристику</t>
  </si>
  <si>
    <t>Качество моделирования дуги (расположение относительно шеек естественных зубов, расположение относительно костных образований, плотность прилегания к модели, однородность поверхности воска)</t>
  </si>
  <si>
    <t>Рациональный выбор дуги (ширина, толщина)</t>
  </si>
  <si>
    <t>2 элемета</t>
  </si>
  <si>
    <t>Качество моделирования дополнительных элементов каркаса бюгельного протеза (толщина,  рациональность месторасположения)</t>
  </si>
  <si>
    <t>Организация и безопасность трудовой деятельности зубного техника</t>
  </si>
  <si>
    <t>Свободное снятие восковой репродукции протеза с модели</t>
  </si>
  <si>
    <t>Аккуратность выполненной работы</t>
  </si>
  <si>
    <t>Общий эстетический вид работы</t>
  </si>
  <si>
    <t>Организация трудовой деятельности при изготовлении несъемных протезов</t>
  </si>
  <si>
    <t>Организация трудовой деятельности при изготовлении бюгельных протезов</t>
  </si>
  <si>
    <t>Соответствие моделировки жевательного зуба по ширине клинической коронки (медиальная/дистальная)</t>
  </si>
  <si>
    <t>Соответствие формы проксимальных контуров жевательного зуба (медиальная/дистальная)</t>
  </si>
  <si>
    <t>Соответствие формы жевательной поверхности зуба (вестибулярная/оральная, медиальная/дистальная)</t>
  </si>
  <si>
    <t>Соответствие углов коронки фронтального зуба (медиальная/дистальная)</t>
  </si>
  <si>
    <t>Соответствие/наличие контактных пунктов фронтального зуба (режуще-бугоркового контакта)</t>
  </si>
  <si>
    <t>Соответствие/наличие фиссурно-бугоркового контакта (не менее трех) с зубами антаганистами</t>
  </si>
  <si>
    <t>Общий эстетический вид восковых репродукций, аккуратность работы (каждого зуба)</t>
  </si>
  <si>
    <t>Соответствие формы проксимальных контуров фронтального зуба (медиальная/дистальная)</t>
  </si>
  <si>
    <t xml:space="preserve">Отборочный этап чемпионата по профессиональному мастерству Белгородская область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</si>
</sst>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quotePrefix="1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4" xfId="0" applyNumberFormat="1" applyFont="1" applyBorder="1"/>
    <xf numFmtId="0" fontId="5" fillId="0" borderId="2" xfId="0" applyFont="1" applyBorder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2" fontId="9" fillId="2" borderId="0" xfId="0" applyNumberFormat="1" applyFont="1" applyFill="1"/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2" fontId="5" fillId="0" borderId="11" xfId="0" applyNumberFormat="1" applyFont="1" applyBorder="1"/>
    <xf numFmtId="0" fontId="0" fillId="0" borderId="0" xfId="0"/>
    <xf numFmtId="0" fontId="10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5" fillId="5" borderId="3" xfId="0" applyFont="1" applyFill="1" applyBorder="1"/>
    <xf numFmtId="0" fontId="5" fillId="5" borderId="4" xfId="0" applyFont="1" applyFill="1" applyBorder="1"/>
    <xf numFmtId="0" fontId="5" fillId="5" borderId="1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top"/>
    </xf>
    <xf numFmtId="0" fontId="5" fillId="5" borderId="6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2" fontId="5" fillId="5" borderId="1" xfId="0" applyNumberFormat="1" applyFont="1" applyFill="1" applyBorder="1"/>
    <xf numFmtId="0" fontId="5" fillId="5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wrapText="1"/>
    </xf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right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left" wrapText="1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left" wrapText="1"/>
    </xf>
    <xf numFmtId="2" fontId="9" fillId="5" borderId="0" xfId="0" applyNumberFormat="1" applyFont="1" applyFill="1"/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sheetPr>
    <pageSetUpPr fitToPage="1"/>
  </sheetPr>
  <dimension ref="A1:I94"/>
  <sheetViews>
    <sheetView tabSelected="1" zoomScale="90" zoomScaleNormal="90" workbookViewId="0">
      <selection activeCell="D2" sqref="D2"/>
    </sheetView>
  </sheetViews>
  <sheetFormatPr defaultColWidth="10.625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1" spans="1:9" x14ac:dyDescent="0.25">
      <c r="A1" s="8"/>
      <c r="B1" s="9"/>
      <c r="C1" s="10"/>
      <c r="D1" s="11"/>
      <c r="E1" s="10"/>
      <c r="F1" s="11"/>
      <c r="G1" s="11"/>
      <c r="H1" s="11"/>
      <c r="I1" s="9"/>
    </row>
    <row r="2" spans="1:9" ht="47.25" x14ac:dyDescent="0.25">
      <c r="A2" s="8"/>
      <c r="B2" s="12" t="s">
        <v>14</v>
      </c>
      <c r="C2" s="10"/>
      <c r="D2" s="13" t="s">
        <v>116</v>
      </c>
      <c r="E2" s="14"/>
      <c r="F2" s="11"/>
      <c r="G2" s="11"/>
      <c r="H2" s="11"/>
      <c r="I2" s="9"/>
    </row>
    <row r="3" spans="1:9" x14ac:dyDescent="0.25">
      <c r="A3" s="8"/>
      <c r="B3" s="12" t="s">
        <v>18</v>
      </c>
      <c r="C3" s="10"/>
      <c r="D3" s="14"/>
      <c r="E3" s="14"/>
      <c r="F3" s="11"/>
      <c r="G3" s="11"/>
      <c r="H3" s="11"/>
      <c r="I3" s="9"/>
    </row>
    <row r="4" spans="1:9" x14ac:dyDescent="0.25">
      <c r="A4" s="8"/>
      <c r="B4" s="12" t="s">
        <v>16</v>
      </c>
      <c r="C4" s="10"/>
      <c r="D4" s="15" t="s">
        <v>20</v>
      </c>
      <c r="E4" s="14"/>
      <c r="F4" s="11"/>
      <c r="G4" s="11"/>
      <c r="H4" s="11"/>
      <c r="I4" s="9"/>
    </row>
    <row r="5" spans="1:9" x14ac:dyDescent="0.25">
      <c r="A5" s="8"/>
      <c r="B5" s="12" t="s">
        <v>5</v>
      </c>
      <c r="C5" s="10"/>
      <c r="D5" s="15" t="s">
        <v>21</v>
      </c>
      <c r="E5" s="16"/>
      <c r="F5" s="11"/>
      <c r="G5" s="11"/>
      <c r="H5" s="11"/>
      <c r="I5" s="9"/>
    </row>
    <row r="6" spans="1:9" x14ac:dyDescent="0.25">
      <c r="A6" s="8"/>
      <c r="B6" s="12" t="s">
        <v>13</v>
      </c>
      <c r="C6" s="10"/>
      <c r="D6" s="15" t="s">
        <v>22</v>
      </c>
      <c r="E6" s="16"/>
      <c r="F6" s="11"/>
      <c r="G6" s="11"/>
      <c r="H6" s="11"/>
      <c r="I6" s="9"/>
    </row>
    <row r="7" spans="1:9" x14ac:dyDescent="0.25">
      <c r="A7" s="8"/>
      <c r="B7" s="9"/>
      <c r="C7" s="10"/>
      <c r="D7" s="11"/>
      <c r="E7" s="10"/>
      <c r="F7" s="11"/>
      <c r="G7" s="11"/>
      <c r="H7" s="11"/>
      <c r="I7" s="9"/>
    </row>
    <row r="8" spans="1:9" s="4" customFormat="1" ht="33.950000000000003" customHeight="1" x14ac:dyDescent="0.25">
      <c r="A8" s="17" t="s">
        <v>1</v>
      </c>
      <c r="B8" s="17" t="s">
        <v>12</v>
      </c>
      <c r="C8" s="17" t="s">
        <v>2</v>
      </c>
      <c r="D8" s="17" t="s">
        <v>4</v>
      </c>
      <c r="E8" s="17" t="s">
        <v>7</v>
      </c>
      <c r="F8" s="17" t="s">
        <v>3</v>
      </c>
      <c r="G8" s="17" t="s">
        <v>15</v>
      </c>
      <c r="H8" s="17" t="s">
        <v>19</v>
      </c>
      <c r="I8" s="17" t="s">
        <v>8</v>
      </c>
    </row>
    <row r="9" spans="1:9" x14ac:dyDescent="0.25">
      <c r="A9" s="8"/>
      <c r="B9" s="9"/>
      <c r="C9" s="10"/>
      <c r="D9" s="11"/>
      <c r="E9" s="10"/>
      <c r="F9" s="11"/>
      <c r="G9" s="11"/>
      <c r="H9" s="9"/>
      <c r="I9" s="9"/>
    </row>
    <row r="10" spans="1:9" s="5" customFormat="1" ht="18.75" x14ac:dyDescent="0.3">
      <c r="A10" s="35" t="s">
        <v>0</v>
      </c>
      <c r="B10" s="36" t="s">
        <v>23</v>
      </c>
      <c r="C10" s="35"/>
      <c r="D10" s="37"/>
      <c r="E10" s="35"/>
      <c r="F10" s="37"/>
      <c r="G10" s="37"/>
      <c r="H10" s="36"/>
      <c r="I10" s="38">
        <f>SUM(I11:I41)</f>
        <v>40</v>
      </c>
    </row>
    <row r="11" spans="1:9" ht="47.25" x14ac:dyDescent="0.25">
      <c r="A11" s="18">
        <v>1</v>
      </c>
      <c r="B11" s="39" t="s">
        <v>26</v>
      </c>
      <c r="C11" s="19"/>
      <c r="D11" s="19"/>
      <c r="E11" s="19"/>
      <c r="F11" s="19"/>
      <c r="G11" s="19"/>
      <c r="H11" s="19"/>
      <c r="I11" s="20"/>
    </row>
    <row r="12" spans="1:9" ht="31.5" x14ac:dyDescent="0.25">
      <c r="A12" s="18"/>
      <c r="B12" s="39"/>
      <c r="C12" s="59" t="s">
        <v>6</v>
      </c>
      <c r="D12" s="58" t="s">
        <v>85</v>
      </c>
      <c r="E12" s="21"/>
      <c r="F12" s="42" t="s">
        <v>29</v>
      </c>
      <c r="G12" s="50" t="s">
        <v>80</v>
      </c>
      <c r="H12" s="18">
        <v>1</v>
      </c>
      <c r="I12" s="21">
        <v>0.5</v>
      </c>
    </row>
    <row r="13" spans="1:9" ht="31.5" x14ac:dyDescent="0.25">
      <c r="A13" s="18"/>
      <c r="B13" s="39"/>
      <c r="C13" s="59" t="s">
        <v>6</v>
      </c>
      <c r="D13" s="58" t="s">
        <v>88</v>
      </c>
      <c r="E13" s="21"/>
      <c r="F13" s="42" t="s">
        <v>29</v>
      </c>
      <c r="G13" s="50" t="s">
        <v>80</v>
      </c>
      <c r="H13" s="18">
        <v>1</v>
      </c>
      <c r="I13" s="21">
        <v>0.5</v>
      </c>
    </row>
    <row r="14" spans="1:9" ht="31.5" x14ac:dyDescent="0.25">
      <c r="A14" s="18"/>
      <c r="B14" s="39"/>
      <c r="C14" s="59" t="s">
        <v>6</v>
      </c>
      <c r="D14" s="58" t="s">
        <v>86</v>
      </c>
      <c r="E14" s="21"/>
      <c r="F14" s="42" t="s">
        <v>29</v>
      </c>
      <c r="G14" s="50" t="s">
        <v>80</v>
      </c>
      <c r="H14" s="18">
        <v>1</v>
      </c>
      <c r="I14" s="21">
        <v>0.5</v>
      </c>
    </row>
    <row r="15" spans="1:9" ht="31.5" x14ac:dyDescent="0.25">
      <c r="A15" s="18"/>
      <c r="B15" s="21"/>
      <c r="C15" s="59" t="s">
        <v>6</v>
      </c>
      <c r="D15" s="58" t="s">
        <v>87</v>
      </c>
      <c r="E15" s="18"/>
      <c r="F15" s="42" t="s">
        <v>29</v>
      </c>
      <c r="G15" s="50" t="s">
        <v>80</v>
      </c>
      <c r="H15" s="18">
        <v>1</v>
      </c>
      <c r="I15" s="21">
        <v>0.5</v>
      </c>
    </row>
    <row r="16" spans="1:9" ht="31.5" x14ac:dyDescent="0.25">
      <c r="A16" s="18">
        <v>2</v>
      </c>
      <c r="B16" s="42" t="s">
        <v>27</v>
      </c>
      <c r="C16" s="22"/>
      <c r="D16" s="43"/>
      <c r="E16" s="54"/>
      <c r="F16" s="43"/>
      <c r="G16" s="55"/>
      <c r="H16" s="54"/>
      <c r="I16" s="56"/>
    </row>
    <row r="17" spans="1:9" ht="63" x14ac:dyDescent="0.25">
      <c r="A17" s="18"/>
      <c r="B17" s="21"/>
      <c r="C17" s="22" t="s">
        <v>6</v>
      </c>
      <c r="D17" s="44" t="s">
        <v>33</v>
      </c>
      <c r="E17" s="18"/>
      <c r="F17" s="40" t="s">
        <v>34</v>
      </c>
      <c r="G17" s="41" t="s">
        <v>81</v>
      </c>
      <c r="H17" s="18">
        <v>3</v>
      </c>
      <c r="I17" s="23">
        <v>2</v>
      </c>
    </row>
    <row r="18" spans="1:9" ht="31.5" x14ac:dyDescent="0.25">
      <c r="A18" s="18">
        <v>3</v>
      </c>
      <c r="B18" s="42" t="s">
        <v>28</v>
      </c>
      <c r="C18" s="22"/>
      <c r="D18" s="45"/>
      <c r="E18" s="18"/>
      <c r="F18" s="43"/>
      <c r="G18" s="24"/>
      <c r="H18" s="18"/>
      <c r="I18" s="23"/>
    </row>
    <row r="19" spans="1:9" ht="94.5" x14ac:dyDescent="0.25">
      <c r="A19" s="18"/>
      <c r="B19" s="21"/>
      <c r="C19" s="22" t="s">
        <v>6</v>
      </c>
      <c r="D19" s="44" t="s">
        <v>35</v>
      </c>
      <c r="E19" s="18"/>
      <c r="F19" s="40" t="s">
        <v>36</v>
      </c>
      <c r="G19" s="41" t="s">
        <v>78</v>
      </c>
      <c r="H19" s="18">
        <v>2</v>
      </c>
      <c r="I19" s="23">
        <v>2</v>
      </c>
    </row>
    <row r="20" spans="1:9" ht="110.25" x14ac:dyDescent="0.25">
      <c r="A20" s="18"/>
      <c r="B20" s="21"/>
      <c r="C20" s="22" t="s">
        <v>6</v>
      </c>
      <c r="D20" s="44" t="s">
        <v>82</v>
      </c>
      <c r="E20" s="18"/>
      <c r="F20" s="40" t="s">
        <v>83</v>
      </c>
      <c r="G20" s="41" t="s">
        <v>84</v>
      </c>
      <c r="H20" s="18">
        <v>2</v>
      </c>
      <c r="I20" s="23">
        <v>2</v>
      </c>
    </row>
    <row r="21" spans="1:9" ht="31.5" x14ac:dyDescent="0.25">
      <c r="A21" s="18">
        <v>4</v>
      </c>
      <c r="B21" s="42" t="s">
        <v>37</v>
      </c>
      <c r="C21" s="22"/>
      <c r="D21" s="45"/>
      <c r="E21" s="18"/>
      <c r="F21" s="24"/>
      <c r="G21" s="24"/>
      <c r="H21" s="18"/>
      <c r="I21" s="23"/>
    </row>
    <row r="22" spans="1:9" ht="94.5" x14ac:dyDescent="0.25">
      <c r="A22" s="18"/>
      <c r="B22" s="21"/>
      <c r="C22" s="25" t="s">
        <v>6</v>
      </c>
      <c r="D22" s="44" t="s">
        <v>38</v>
      </c>
      <c r="E22" s="26"/>
      <c r="F22" s="40" t="s">
        <v>40</v>
      </c>
      <c r="G22" s="41" t="s">
        <v>79</v>
      </c>
      <c r="H22" s="46">
        <v>3</v>
      </c>
      <c r="I22" s="27">
        <v>2</v>
      </c>
    </row>
    <row r="23" spans="1:9" ht="110.25" x14ac:dyDescent="0.25">
      <c r="A23" s="18"/>
      <c r="B23" s="21"/>
      <c r="C23" s="25" t="s">
        <v>6</v>
      </c>
      <c r="D23" s="44" t="s">
        <v>89</v>
      </c>
      <c r="E23" s="18"/>
      <c r="F23" s="40" t="s">
        <v>29</v>
      </c>
      <c r="G23" s="41" t="s">
        <v>80</v>
      </c>
      <c r="H23" s="46">
        <v>3</v>
      </c>
      <c r="I23" s="27">
        <v>2</v>
      </c>
    </row>
    <row r="24" spans="1:9" ht="63" x14ac:dyDescent="0.25">
      <c r="A24" s="18"/>
      <c r="B24" s="21"/>
      <c r="C24" s="25" t="s">
        <v>6</v>
      </c>
      <c r="D24" s="44" t="s">
        <v>39</v>
      </c>
      <c r="E24" s="18"/>
      <c r="F24" s="40" t="s">
        <v>36</v>
      </c>
      <c r="G24" s="41" t="s">
        <v>78</v>
      </c>
      <c r="H24" s="46">
        <v>3</v>
      </c>
      <c r="I24" s="27">
        <v>2</v>
      </c>
    </row>
    <row r="25" spans="1:9" ht="195.95" customHeight="1" x14ac:dyDescent="0.25">
      <c r="A25" s="18"/>
      <c r="B25" s="21"/>
      <c r="C25" s="25" t="s">
        <v>6</v>
      </c>
      <c r="D25" s="44" t="s">
        <v>90</v>
      </c>
      <c r="E25" s="18"/>
      <c r="F25" s="40" t="s">
        <v>36</v>
      </c>
      <c r="G25" s="41" t="s">
        <v>78</v>
      </c>
      <c r="H25" s="46">
        <v>3</v>
      </c>
      <c r="I25" s="27">
        <v>2</v>
      </c>
    </row>
    <row r="26" spans="1:9" ht="110.25" x14ac:dyDescent="0.25">
      <c r="A26" s="18"/>
      <c r="B26" s="21"/>
      <c r="C26" s="25" t="s">
        <v>6</v>
      </c>
      <c r="D26" s="44" t="s">
        <v>91</v>
      </c>
      <c r="E26" s="18"/>
      <c r="F26" s="40" t="s">
        <v>41</v>
      </c>
      <c r="G26" s="41" t="s">
        <v>78</v>
      </c>
      <c r="H26" s="46">
        <v>3</v>
      </c>
      <c r="I26" s="27">
        <v>2</v>
      </c>
    </row>
    <row r="27" spans="1:9" ht="63" x14ac:dyDescent="0.25">
      <c r="A27" s="18">
        <v>5</v>
      </c>
      <c r="B27" s="39" t="s">
        <v>42</v>
      </c>
      <c r="C27" s="25"/>
      <c r="D27" s="45"/>
      <c r="E27" s="18"/>
      <c r="F27" s="24"/>
      <c r="G27" s="24"/>
      <c r="H27" s="18"/>
      <c r="I27" s="21"/>
    </row>
    <row r="28" spans="1:9" ht="47.25" x14ac:dyDescent="0.25">
      <c r="A28" s="18"/>
      <c r="B28" s="21"/>
      <c r="C28" s="25" t="s">
        <v>6</v>
      </c>
      <c r="D28" s="44" t="s">
        <v>43</v>
      </c>
      <c r="E28" s="18"/>
      <c r="F28" s="40" t="s">
        <v>29</v>
      </c>
      <c r="G28" s="41" t="s">
        <v>80</v>
      </c>
      <c r="H28" s="18">
        <v>3</v>
      </c>
      <c r="I28" s="23">
        <v>2</v>
      </c>
    </row>
    <row r="29" spans="1:9" ht="47.25" x14ac:dyDescent="0.25">
      <c r="A29" s="18"/>
      <c r="B29" s="21"/>
      <c r="C29" s="25" t="s">
        <v>6</v>
      </c>
      <c r="D29" s="44" t="s">
        <v>92</v>
      </c>
      <c r="E29" s="18"/>
      <c r="F29" s="40" t="s">
        <v>34</v>
      </c>
      <c r="G29" s="41" t="s">
        <v>79</v>
      </c>
      <c r="H29" s="18">
        <v>4</v>
      </c>
      <c r="I29" s="23">
        <v>2</v>
      </c>
    </row>
    <row r="30" spans="1:9" ht="132" customHeight="1" x14ac:dyDescent="0.25">
      <c r="A30" s="18"/>
      <c r="B30" s="21"/>
      <c r="C30" s="18" t="s">
        <v>6</v>
      </c>
      <c r="D30" s="44" t="s">
        <v>44</v>
      </c>
      <c r="E30" s="18"/>
      <c r="F30" s="40" t="s">
        <v>36</v>
      </c>
      <c r="G30" s="41" t="s">
        <v>78</v>
      </c>
      <c r="H30" s="18">
        <v>3</v>
      </c>
      <c r="I30" s="23">
        <v>2</v>
      </c>
    </row>
    <row r="31" spans="1:9" ht="78.75" x14ac:dyDescent="0.25">
      <c r="A31" s="18"/>
      <c r="B31" s="21"/>
      <c r="C31" s="18" t="s">
        <v>6</v>
      </c>
      <c r="D31" s="44" t="s">
        <v>93</v>
      </c>
      <c r="E31" s="18"/>
      <c r="F31" s="40" t="s">
        <v>36</v>
      </c>
      <c r="G31" s="41" t="s">
        <v>78</v>
      </c>
      <c r="H31" s="18">
        <v>3</v>
      </c>
      <c r="I31" s="23">
        <v>2</v>
      </c>
    </row>
    <row r="32" spans="1:9" ht="47.25" x14ac:dyDescent="0.25">
      <c r="A32" s="18"/>
      <c r="B32" s="21"/>
      <c r="C32" s="18" t="s">
        <v>6</v>
      </c>
      <c r="D32" s="44" t="s">
        <v>45</v>
      </c>
      <c r="E32" s="18"/>
      <c r="F32" s="40" t="s">
        <v>34</v>
      </c>
      <c r="G32" s="41" t="s">
        <v>79</v>
      </c>
      <c r="H32" s="18">
        <v>3</v>
      </c>
      <c r="I32" s="23">
        <v>2</v>
      </c>
    </row>
    <row r="33" spans="1:9" ht="204.75" x14ac:dyDescent="0.25">
      <c r="A33" s="18"/>
      <c r="B33" s="21"/>
      <c r="C33" s="26" t="s">
        <v>6</v>
      </c>
      <c r="D33" s="44" t="s">
        <v>46</v>
      </c>
      <c r="E33" s="26"/>
      <c r="F33" s="40" t="s">
        <v>36</v>
      </c>
      <c r="G33" s="41" t="s">
        <v>78</v>
      </c>
      <c r="H33" s="18">
        <v>4</v>
      </c>
      <c r="I33" s="27">
        <v>2</v>
      </c>
    </row>
    <row r="34" spans="1:9" ht="47.25" x14ac:dyDescent="0.25">
      <c r="A34" s="18"/>
      <c r="B34" s="21"/>
      <c r="C34" s="26" t="s">
        <v>6</v>
      </c>
      <c r="D34" s="44" t="s">
        <v>47</v>
      </c>
      <c r="E34" s="18"/>
      <c r="F34" s="40" t="s">
        <v>29</v>
      </c>
      <c r="G34" s="41" t="s">
        <v>80</v>
      </c>
      <c r="H34" s="18">
        <v>2</v>
      </c>
      <c r="I34" s="27">
        <v>0.5</v>
      </c>
    </row>
    <row r="35" spans="1:9" ht="63" x14ac:dyDescent="0.25">
      <c r="A35" s="18"/>
      <c r="B35" s="21"/>
      <c r="C35" s="26" t="s">
        <v>6</v>
      </c>
      <c r="D35" s="44" t="s">
        <v>48</v>
      </c>
      <c r="E35" s="18"/>
      <c r="F35" s="40" t="s">
        <v>51</v>
      </c>
      <c r="G35" s="41" t="s">
        <v>79</v>
      </c>
      <c r="H35" s="18">
        <v>3</v>
      </c>
      <c r="I35" s="27">
        <v>2</v>
      </c>
    </row>
    <row r="36" spans="1:9" ht="63" x14ac:dyDescent="0.25">
      <c r="A36" s="18"/>
      <c r="B36" s="21"/>
      <c r="C36" s="26" t="s">
        <v>6</v>
      </c>
      <c r="D36" s="44" t="s">
        <v>49</v>
      </c>
      <c r="E36" s="18"/>
      <c r="F36" s="40" t="s">
        <v>51</v>
      </c>
      <c r="G36" s="41" t="s">
        <v>79</v>
      </c>
      <c r="H36" s="18">
        <v>3</v>
      </c>
      <c r="I36" s="27">
        <v>2</v>
      </c>
    </row>
    <row r="37" spans="1:9" ht="63" x14ac:dyDescent="0.25">
      <c r="A37" s="18"/>
      <c r="B37" s="21"/>
      <c r="C37" s="26" t="s">
        <v>6</v>
      </c>
      <c r="D37" s="44" t="s">
        <v>50</v>
      </c>
      <c r="E37" s="18"/>
      <c r="F37" s="40" t="s">
        <v>51</v>
      </c>
      <c r="G37" s="41" t="s">
        <v>79</v>
      </c>
      <c r="H37" s="18">
        <v>3</v>
      </c>
      <c r="I37" s="27">
        <v>2</v>
      </c>
    </row>
    <row r="38" spans="1:9" s="57" customFormat="1" ht="31.5" x14ac:dyDescent="0.25">
      <c r="A38" s="18"/>
      <c r="B38" s="21"/>
      <c r="C38" s="26" t="s">
        <v>6</v>
      </c>
      <c r="D38" s="44" t="s">
        <v>103</v>
      </c>
      <c r="E38" s="18"/>
      <c r="F38" s="40" t="s">
        <v>29</v>
      </c>
      <c r="G38" s="41" t="s">
        <v>80</v>
      </c>
      <c r="H38" s="18">
        <v>4</v>
      </c>
      <c r="I38" s="27">
        <v>0.5</v>
      </c>
    </row>
    <row r="39" spans="1:9" s="57" customFormat="1" ht="31.5" x14ac:dyDescent="0.25">
      <c r="A39" s="18"/>
      <c r="B39" s="21"/>
      <c r="C39" s="26" t="s">
        <v>6</v>
      </c>
      <c r="D39" s="44" t="s">
        <v>104</v>
      </c>
      <c r="E39" s="18"/>
      <c r="F39" s="40" t="s">
        <v>29</v>
      </c>
      <c r="G39" s="41" t="s">
        <v>80</v>
      </c>
      <c r="H39" s="18">
        <v>4</v>
      </c>
      <c r="I39" s="27">
        <v>1</v>
      </c>
    </row>
    <row r="40" spans="1:9" ht="31.5" x14ac:dyDescent="0.25">
      <c r="A40" s="18"/>
      <c r="B40" s="21"/>
      <c r="C40" s="26" t="s">
        <v>6</v>
      </c>
      <c r="D40" s="44" t="s">
        <v>105</v>
      </c>
      <c r="E40" s="26"/>
      <c r="F40" s="40" t="s">
        <v>29</v>
      </c>
      <c r="G40" s="41" t="s">
        <v>80</v>
      </c>
      <c r="H40" s="18">
        <v>4</v>
      </c>
      <c r="I40" s="27">
        <v>2</v>
      </c>
    </row>
    <row r="41" spans="1:9" x14ac:dyDescent="0.25">
      <c r="A41" s="8"/>
      <c r="B41" s="9"/>
      <c r="C41" s="10"/>
      <c r="D41" s="11"/>
      <c r="E41" s="10"/>
      <c r="F41" s="11"/>
      <c r="G41" s="11"/>
      <c r="H41" s="10"/>
      <c r="I41" s="9"/>
    </row>
    <row r="42" spans="1:9" s="5" customFormat="1" ht="18.75" x14ac:dyDescent="0.3">
      <c r="A42" s="35" t="s">
        <v>9</v>
      </c>
      <c r="B42" s="36" t="s">
        <v>24</v>
      </c>
      <c r="C42" s="35"/>
      <c r="D42" s="37"/>
      <c r="E42" s="35"/>
      <c r="F42" s="37"/>
      <c r="G42" s="37"/>
      <c r="H42" s="35"/>
      <c r="I42" s="38">
        <f>SUM(I43:I69)</f>
        <v>30</v>
      </c>
    </row>
    <row r="43" spans="1:9" ht="47.25" x14ac:dyDescent="0.25">
      <c r="A43" s="61">
        <v>1</v>
      </c>
      <c r="B43" s="62" t="s">
        <v>106</v>
      </c>
      <c r="C43" s="63"/>
      <c r="D43" s="63"/>
      <c r="E43" s="63"/>
      <c r="F43" s="63"/>
      <c r="G43" s="63"/>
      <c r="H43" s="63"/>
      <c r="I43" s="64"/>
    </row>
    <row r="44" spans="1:9" s="57" customFormat="1" ht="31.5" x14ac:dyDescent="0.25">
      <c r="A44" s="61"/>
      <c r="B44" s="62"/>
      <c r="C44" s="65" t="s">
        <v>6</v>
      </c>
      <c r="D44" s="66" t="s">
        <v>85</v>
      </c>
      <c r="E44" s="67"/>
      <c r="F44" s="68" t="s">
        <v>29</v>
      </c>
      <c r="G44" s="69" t="s">
        <v>80</v>
      </c>
      <c r="H44" s="61">
        <v>1</v>
      </c>
      <c r="I44" s="67">
        <v>0.5</v>
      </c>
    </row>
    <row r="45" spans="1:9" s="57" customFormat="1" ht="31.5" x14ac:dyDescent="0.25">
      <c r="A45" s="61"/>
      <c r="B45" s="62"/>
      <c r="C45" s="65" t="s">
        <v>6</v>
      </c>
      <c r="D45" s="66" t="s">
        <v>88</v>
      </c>
      <c r="E45" s="67"/>
      <c r="F45" s="68" t="s">
        <v>29</v>
      </c>
      <c r="G45" s="69" t="s">
        <v>80</v>
      </c>
      <c r="H45" s="61">
        <v>1</v>
      </c>
      <c r="I45" s="67">
        <v>0.5</v>
      </c>
    </row>
    <row r="46" spans="1:9" s="57" customFormat="1" ht="31.5" x14ac:dyDescent="0.25">
      <c r="A46" s="61"/>
      <c r="B46" s="62"/>
      <c r="C46" s="65" t="s">
        <v>6</v>
      </c>
      <c r="D46" s="66" t="s">
        <v>86</v>
      </c>
      <c r="E46" s="67"/>
      <c r="F46" s="68" t="s">
        <v>29</v>
      </c>
      <c r="G46" s="69" t="s">
        <v>80</v>
      </c>
      <c r="H46" s="61">
        <v>1</v>
      </c>
      <c r="I46" s="67">
        <v>0.5</v>
      </c>
    </row>
    <row r="47" spans="1:9" ht="31.5" x14ac:dyDescent="0.25">
      <c r="A47" s="61"/>
      <c r="B47" s="67"/>
      <c r="C47" s="65" t="s">
        <v>6</v>
      </c>
      <c r="D47" s="66" t="s">
        <v>87</v>
      </c>
      <c r="E47" s="61"/>
      <c r="F47" s="68" t="s">
        <v>29</v>
      </c>
      <c r="G47" s="69" t="s">
        <v>80</v>
      </c>
      <c r="H47" s="61">
        <v>1</v>
      </c>
      <c r="I47" s="67">
        <v>0.5</v>
      </c>
    </row>
    <row r="48" spans="1:9" ht="94.5" x14ac:dyDescent="0.25">
      <c r="A48" s="70">
        <v>2</v>
      </c>
      <c r="B48" s="71" t="s">
        <v>52</v>
      </c>
      <c r="C48" s="72"/>
      <c r="D48" s="73"/>
      <c r="E48" s="61"/>
      <c r="F48" s="73"/>
      <c r="G48" s="74"/>
      <c r="H48" s="61"/>
      <c r="I48" s="75"/>
    </row>
    <row r="49" spans="1:9" ht="47.25" x14ac:dyDescent="0.25">
      <c r="A49" s="76"/>
      <c r="B49" s="67"/>
      <c r="C49" s="77" t="s">
        <v>6</v>
      </c>
      <c r="D49" s="78" t="s">
        <v>53</v>
      </c>
      <c r="E49" s="61"/>
      <c r="F49" s="73" t="s">
        <v>29</v>
      </c>
      <c r="G49" s="79" t="s">
        <v>80</v>
      </c>
      <c r="H49" s="61">
        <v>4</v>
      </c>
      <c r="I49" s="75">
        <v>1.5</v>
      </c>
    </row>
    <row r="50" spans="1:9" ht="63" x14ac:dyDescent="0.25">
      <c r="A50" s="61"/>
      <c r="B50" s="67"/>
      <c r="C50" s="65" t="s">
        <v>6</v>
      </c>
      <c r="D50" s="73" t="s">
        <v>108</v>
      </c>
      <c r="E50" s="61"/>
      <c r="F50" s="73" t="s">
        <v>51</v>
      </c>
      <c r="G50" s="79" t="s">
        <v>79</v>
      </c>
      <c r="H50" s="61">
        <v>4</v>
      </c>
      <c r="I50" s="75">
        <v>2</v>
      </c>
    </row>
    <row r="51" spans="1:9" ht="47.25" x14ac:dyDescent="0.25">
      <c r="A51" s="61"/>
      <c r="B51" s="68"/>
      <c r="C51" s="65" t="s">
        <v>6</v>
      </c>
      <c r="D51" s="73" t="s">
        <v>109</v>
      </c>
      <c r="E51" s="61"/>
      <c r="F51" s="73" t="s">
        <v>51</v>
      </c>
      <c r="G51" s="79" t="s">
        <v>79</v>
      </c>
      <c r="H51" s="61">
        <v>4</v>
      </c>
      <c r="I51" s="75">
        <v>2</v>
      </c>
    </row>
    <row r="52" spans="1:9" ht="31.5" x14ac:dyDescent="0.25">
      <c r="A52" s="61"/>
      <c r="B52" s="67"/>
      <c r="C52" s="65" t="s">
        <v>6</v>
      </c>
      <c r="D52" s="73" t="s">
        <v>54</v>
      </c>
      <c r="E52" s="61"/>
      <c r="F52" s="73" t="s">
        <v>29</v>
      </c>
      <c r="G52" s="79" t="s">
        <v>80</v>
      </c>
      <c r="H52" s="61">
        <v>4</v>
      </c>
      <c r="I52" s="75">
        <v>1</v>
      </c>
    </row>
    <row r="53" spans="1:9" ht="63" x14ac:dyDescent="0.25">
      <c r="A53" s="61"/>
      <c r="B53" s="67"/>
      <c r="C53" s="65" t="s">
        <v>6</v>
      </c>
      <c r="D53" s="73" t="s">
        <v>110</v>
      </c>
      <c r="E53" s="61"/>
      <c r="F53" s="73" t="s">
        <v>36</v>
      </c>
      <c r="G53" s="79" t="s">
        <v>78</v>
      </c>
      <c r="H53" s="61">
        <v>4</v>
      </c>
      <c r="I53" s="75">
        <v>2</v>
      </c>
    </row>
    <row r="54" spans="1:9" ht="31.5" x14ac:dyDescent="0.25">
      <c r="A54" s="61"/>
      <c r="B54" s="68"/>
      <c r="C54" s="65" t="s">
        <v>6</v>
      </c>
      <c r="D54" s="73" t="s">
        <v>55</v>
      </c>
      <c r="E54" s="61"/>
      <c r="F54" s="73" t="s">
        <v>29</v>
      </c>
      <c r="G54" s="79" t="s">
        <v>80</v>
      </c>
      <c r="H54" s="61">
        <v>4</v>
      </c>
      <c r="I54" s="75">
        <v>1.5</v>
      </c>
    </row>
    <row r="55" spans="1:9" ht="31.5" x14ac:dyDescent="0.25">
      <c r="A55" s="61"/>
      <c r="B55" s="67"/>
      <c r="C55" s="65" t="s">
        <v>6</v>
      </c>
      <c r="D55" s="73" t="s">
        <v>56</v>
      </c>
      <c r="E55" s="61"/>
      <c r="F55" s="73" t="s">
        <v>29</v>
      </c>
      <c r="G55" s="79" t="s">
        <v>80</v>
      </c>
      <c r="H55" s="61">
        <v>4</v>
      </c>
      <c r="I55" s="75">
        <v>1.5</v>
      </c>
    </row>
    <row r="56" spans="1:9" ht="31.5" x14ac:dyDescent="0.25">
      <c r="A56" s="61"/>
      <c r="B56" s="67"/>
      <c r="C56" s="65" t="s">
        <v>6</v>
      </c>
      <c r="D56" s="80" t="s">
        <v>57</v>
      </c>
      <c r="E56" s="61"/>
      <c r="F56" s="73" t="s">
        <v>29</v>
      </c>
      <c r="G56" s="79" t="s">
        <v>80</v>
      </c>
      <c r="H56" s="61">
        <v>4</v>
      </c>
      <c r="I56" s="75">
        <v>1.5</v>
      </c>
    </row>
    <row r="57" spans="1:9" ht="47.25" x14ac:dyDescent="0.25">
      <c r="A57" s="61"/>
      <c r="B57" s="67"/>
      <c r="C57" s="65" t="s">
        <v>6</v>
      </c>
      <c r="D57" s="73" t="s">
        <v>113</v>
      </c>
      <c r="E57" s="61"/>
      <c r="F57" s="73" t="s">
        <v>29</v>
      </c>
      <c r="G57" s="79" t="s">
        <v>80</v>
      </c>
      <c r="H57" s="61">
        <v>4</v>
      </c>
      <c r="I57" s="75">
        <v>1.5</v>
      </c>
    </row>
    <row r="58" spans="1:9" ht="94.5" x14ac:dyDescent="0.25">
      <c r="A58" s="61">
        <v>3</v>
      </c>
      <c r="B58" s="73" t="s">
        <v>58</v>
      </c>
      <c r="C58" s="63"/>
      <c r="D58" s="63"/>
      <c r="E58" s="63"/>
      <c r="F58" s="81"/>
      <c r="G58" s="63"/>
      <c r="H58" s="82"/>
      <c r="I58" s="64"/>
    </row>
    <row r="59" spans="1:9" ht="47.25" x14ac:dyDescent="0.25">
      <c r="A59" s="61"/>
      <c r="B59" s="67"/>
      <c r="C59" s="61" t="s">
        <v>6</v>
      </c>
      <c r="D59" s="73" t="s">
        <v>59</v>
      </c>
      <c r="E59" s="61"/>
      <c r="F59" s="73" t="s">
        <v>29</v>
      </c>
      <c r="G59" s="79" t="s">
        <v>80</v>
      </c>
      <c r="H59" s="61">
        <v>4</v>
      </c>
      <c r="I59" s="75">
        <v>1</v>
      </c>
    </row>
    <row r="60" spans="1:9" ht="47.25" x14ac:dyDescent="0.25">
      <c r="A60" s="61"/>
      <c r="B60" s="67"/>
      <c r="C60" s="61" t="s">
        <v>6</v>
      </c>
      <c r="D60" s="73" t="s">
        <v>60</v>
      </c>
      <c r="E60" s="61"/>
      <c r="F60" s="73" t="s">
        <v>29</v>
      </c>
      <c r="G60" s="79" t="s">
        <v>80</v>
      </c>
      <c r="H60" s="61">
        <v>4</v>
      </c>
      <c r="I60" s="75">
        <v>1</v>
      </c>
    </row>
    <row r="61" spans="1:9" ht="47.25" x14ac:dyDescent="0.25">
      <c r="A61" s="61"/>
      <c r="B61" s="67"/>
      <c r="C61" s="61" t="s">
        <v>6</v>
      </c>
      <c r="D61" s="73" t="s">
        <v>115</v>
      </c>
      <c r="E61" s="83"/>
      <c r="F61" s="73" t="s">
        <v>51</v>
      </c>
      <c r="G61" s="79" t="s">
        <v>79</v>
      </c>
      <c r="H61" s="61">
        <v>4</v>
      </c>
      <c r="I61" s="75">
        <v>2</v>
      </c>
    </row>
    <row r="62" spans="1:9" ht="47.25" x14ac:dyDescent="0.25">
      <c r="A62" s="61"/>
      <c r="B62" s="67"/>
      <c r="C62" s="61" t="s">
        <v>6</v>
      </c>
      <c r="D62" s="73" t="s">
        <v>111</v>
      </c>
      <c r="E62" s="61"/>
      <c r="F62" s="73" t="s">
        <v>51</v>
      </c>
      <c r="G62" s="79" t="s">
        <v>79</v>
      </c>
      <c r="H62" s="61">
        <v>4</v>
      </c>
      <c r="I62" s="75">
        <v>2</v>
      </c>
    </row>
    <row r="63" spans="1:9" ht="47.25" x14ac:dyDescent="0.25">
      <c r="A63" s="61"/>
      <c r="B63" s="67"/>
      <c r="C63" s="61" t="s">
        <v>6</v>
      </c>
      <c r="D63" s="73" t="s">
        <v>61</v>
      </c>
      <c r="E63" s="61"/>
      <c r="F63" s="73" t="s">
        <v>29</v>
      </c>
      <c r="G63" s="79" t="s">
        <v>80</v>
      </c>
      <c r="H63" s="61">
        <v>4</v>
      </c>
      <c r="I63" s="75">
        <v>1</v>
      </c>
    </row>
    <row r="64" spans="1:9" ht="31.5" x14ac:dyDescent="0.25">
      <c r="A64" s="61"/>
      <c r="B64" s="67"/>
      <c r="C64" s="61" t="s">
        <v>6</v>
      </c>
      <c r="D64" s="73" t="s">
        <v>62</v>
      </c>
      <c r="E64" s="61"/>
      <c r="F64" s="73" t="s">
        <v>29</v>
      </c>
      <c r="G64" s="79" t="s">
        <v>80</v>
      </c>
      <c r="H64" s="61">
        <v>4</v>
      </c>
      <c r="I64" s="75">
        <v>1.5</v>
      </c>
    </row>
    <row r="65" spans="1:9" ht="31.5" x14ac:dyDescent="0.25">
      <c r="A65" s="61"/>
      <c r="B65" s="67"/>
      <c r="C65" s="61" t="s">
        <v>6</v>
      </c>
      <c r="D65" s="73" t="s">
        <v>63</v>
      </c>
      <c r="E65" s="61"/>
      <c r="F65" s="73" t="s">
        <v>29</v>
      </c>
      <c r="G65" s="79" t="s">
        <v>80</v>
      </c>
      <c r="H65" s="61">
        <v>4</v>
      </c>
      <c r="I65" s="75">
        <v>1.5</v>
      </c>
    </row>
    <row r="66" spans="1:9" ht="31.5" x14ac:dyDescent="0.25">
      <c r="A66" s="61"/>
      <c r="B66" s="67"/>
      <c r="C66" s="61" t="s">
        <v>6</v>
      </c>
      <c r="D66" s="73" t="s">
        <v>64</v>
      </c>
      <c r="E66" s="83"/>
      <c r="F66" s="73" t="s">
        <v>29</v>
      </c>
      <c r="G66" s="79" t="s">
        <v>80</v>
      </c>
      <c r="H66" s="61">
        <v>4</v>
      </c>
      <c r="I66" s="75">
        <v>1.5</v>
      </c>
    </row>
    <row r="67" spans="1:9" ht="47.25" x14ac:dyDescent="0.25">
      <c r="A67" s="61"/>
      <c r="B67" s="67"/>
      <c r="C67" s="61" t="s">
        <v>6</v>
      </c>
      <c r="D67" s="73" t="s">
        <v>112</v>
      </c>
      <c r="E67" s="61"/>
      <c r="F67" s="73" t="s">
        <v>29</v>
      </c>
      <c r="G67" s="79" t="s">
        <v>80</v>
      </c>
      <c r="H67" s="61">
        <v>4</v>
      </c>
      <c r="I67" s="75">
        <v>1</v>
      </c>
    </row>
    <row r="68" spans="1:9" ht="47.25" x14ac:dyDescent="0.25">
      <c r="A68" s="61"/>
      <c r="B68" s="67"/>
      <c r="C68" s="61" t="s">
        <v>6</v>
      </c>
      <c r="D68" s="73" t="s">
        <v>114</v>
      </c>
      <c r="E68" s="61"/>
      <c r="F68" s="73" t="s">
        <v>36</v>
      </c>
      <c r="G68" s="79" t="s">
        <v>79</v>
      </c>
      <c r="H68" s="61">
        <v>4</v>
      </c>
      <c r="I68" s="75">
        <v>1</v>
      </c>
    </row>
    <row r="69" spans="1:9" x14ac:dyDescent="0.25">
      <c r="A69" s="84"/>
      <c r="B69" s="85"/>
      <c r="C69" s="86"/>
      <c r="D69" s="87"/>
      <c r="E69" s="86"/>
      <c r="F69" s="88"/>
      <c r="G69" s="87"/>
      <c r="H69" s="86"/>
      <c r="I69" s="85"/>
    </row>
    <row r="70" spans="1:9" s="5" customFormat="1" ht="18.75" x14ac:dyDescent="0.3">
      <c r="A70" s="89" t="s">
        <v>10</v>
      </c>
      <c r="B70" s="90" t="s">
        <v>25</v>
      </c>
      <c r="C70" s="89"/>
      <c r="D70" s="91"/>
      <c r="E70" s="89"/>
      <c r="F70" s="92"/>
      <c r="G70" s="91"/>
      <c r="H70" s="89"/>
      <c r="I70" s="93">
        <f>SUM(I71:I92)</f>
        <v>30</v>
      </c>
    </row>
    <row r="71" spans="1:9" ht="47.25" x14ac:dyDescent="0.25">
      <c r="A71" s="18">
        <v>1</v>
      </c>
      <c r="B71" s="39" t="s">
        <v>107</v>
      </c>
      <c r="C71" s="19"/>
      <c r="D71" s="19"/>
      <c r="E71" s="19"/>
      <c r="F71" s="60"/>
      <c r="G71" s="19"/>
      <c r="H71" s="19"/>
      <c r="I71" s="20"/>
    </row>
    <row r="72" spans="1:9" s="57" customFormat="1" ht="31.5" x14ac:dyDescent="0.25">
      <c r="A72" s="18"/>
      <c r="B72" s="39"/>
      <c r="C72" s="22" t="s">
        <v>6</v>
      </c>
      <c r="D72" s="58" t="s">
        <v>85</v>
      </c>
      <c r="E72" s="21"/>
      <c r="F72" s="42" t="s">
        <v>29</v>
      </c>
      <c r="G72" s="50" t="s">
        <v>80</v>
      </c>
      <c r="H72" s="18">
        <v>1</v>
      </c>
      <c r="I72" s="21">
        <v>0.5</v>
      </c>
    </row>
    <row r="73" spans="1:9" s="57" customFormat="1" ht="31.5" x14ac:dyDescent="0.25">
      <c r="A73" s="18"/>
      <c r="B73" s="39"/>
      <c r="C73" s="22" t="s">
        <v>6</v>
      </c>
      <c r="D73" s="58" t="s">
        <v>88</v>
      </c>
      <c r="E73" s="21"/>
      <c r="F73" s="42" t="s">
        <v>29</v>
      </c>
      <c r="G73" s="50" t="s">
        <v>80</v>
      </c>
      <c r="H73" s="18">
        <v>1</v>
      </c>
      <c r="I73" s="21">
        <v>0.5</v>
      </c>
    </row>
    <row r="74" spans="1:9" s="57" customFormat="1" ht="31.5" x14ac:dyDescent="0.25">
      <c r="A74" s="18"/>
      <c r="B74" s="39"/>
      <c r="C74" s="22" t="s">
        <v>6</v>
      </c>
      <c r="D74" s="58" t="s">
        <v>86</v>
      </c>
      <c r="E74" s="21"/>
      <c r="F74" s="42" t="s">
        <v>29</v>
      </c>
      <c r="G74" s="50" t="s">
        <v>80</v>
      </c>
      <c r="H74" s="18">
        <v>1</v>
      </c>
      <c r="I74" s="21">
        <v>0.5</v>
      </c>
    </row>
    <row r="75" spans="1:9" ht="31.5" x14ac:dyDescent="0.25">
      <c r="A75" s="18"/>
      <c r="B75" s="21"/>
      <c r="C75" s="22" t="s">
        <v>6</v>
      </c>
      <c r="D75" s="58" t="s">
        <v>87</v>
      </c>
      <c r="E75" s="18"/>
      <c r="F75" s="42" t="s">
        <v>29</v>
      </c>
      <c r="G75" s="50" t="s">
        <v>80</v>
      </c>
      <c r="H75" s="18">
        <v>1</v>
      </c>
      <c r="I75" s="21">
        <v>0.5</v>
      </c>
    </row>
    <row r="76" spans="1:9" ht="31.5" x14ac:dyDescent="0.25">
      <c r="A76" s="28">
        <v>2</v>
      </c>
      <c r="B76" s="40" t="s">
        <v>65</v>
      </c>
      <c r="C76" s="29"/>
      <c r="D76" s="40"/>
      <c r="E76" s="18"/>
      <c r="F76" s="40"/>
      <c r="G76" s="24"/>
      <c r="H76" s="18"/>
      <c r="I76" s="23"/>
    </row>
    <row r="77" spans="1:9" ht="47.25" x14ac:dyDescent="0.25">
      <c r="A77" s="30"/>
      <c r="B77" s="21"/>
      <c r="C77" s="31" t="s">
        <v>6</v>
      </c>
      <c r="D77" s="40" t="s">
        <v>66</v>
      </c>
      <c r="E77" s="18"/>
      <c r="F77" s="40" t="s">
        <v>29</v>
      </c>
      <c r="G77" s="41" t="s">
        <v>80</v>
      </c>
      <c r="H77" s="46">
        <v>2</v>
      </c>
      <c r="I77" s="23">
        <v>2</v>
      </c>
    </row>
    <row r="78" spans="1:9" ht="47.25" x14ac:dyDescent="0.25">
      <c r="A78" s="18"/>
      <c r="B78" s="21"/>
      <c r="C78" s="31" t="s">
        <v>6</v>
      </c>
      <c r="D78" s="40" t="s">
        <v>94</v>
      </c>
      <c r="E78" s="18"/>
      <c r="F78" s="40" t="s">
        <v>29</v>
      </c>
      <c r="G78" s="41" t="s">
        <v>80</v>
      </c>
      <c r="H78" s="46">
        <v>2</v>
      </c>
      <c r="I78" s="23">
        <v>2</v>
      </c>
    </row>
    <row r="79" spans="1:9" ht="63" x14ac:dyDescent="0.25">
      <c r="A79" s="18"/>
      <c r="B79" s="21"/>
      <c r="C79" s="31" t="s">
        <v>6</v>
      </c>
      <c r="D79" s="40" t="s">
        <v>95</v>
      </c>
      <c r="E79" s="18"/>
      <c r="F79" s="40" t="s">
        <v>29</v>
      </c>
      <c r="G79" s="41" t="s">
        <v>80</v>
      </c>
      <c r="H79" s="46">
        <v>3</v>
      </c>
      <c r="I79" s="23">
        <v>2</v>
      </c>
    </row>
    <row r="80" spans="1:9" ht="63" x14ac:dyDescent="0.25">
      <c r="A80" s="18"/>
      <c r="B80" s="21"/>
      <c r="C80" s="31" t="s">
        <v>6</v>
      </c>
      <c r="D80" s="40" t="s">
        <v>67</v>
      </c>
      <c r="E80" s="18"/>
      <c r="F80" s="40" t="s">
        <v>29</v>
      </c>
      <c r="G80" s="41" t="s">
        <v>80</v>
      </c>
      <c r="H80" s="46">
        <v>3</v>
      </c>
      <c r="I80" s="23">
        <v>2</v>
      </c>
    </row>
    <row r="81" spans="1:9" ht="63" x14ac:dyDescent="0.25">
      <c r="A81" s="18"/>
      <c r="B81" s="21"/>
      <c r="C81" s="31" t="s">
        <v>6</v>
      </c>
      <c r="D81" s="40" t="s">
        <v>68</v>
      </c>
      <c r="E81" s="18"/>
      <c r="F81" s="40" t="s">
        <v>29</v>
      </c>
      <c r="G81" s="41" t="s">
        <v>80</v>
      </c>
      <c r="H81" s="46">
        <v>3</v>
      </c>
      <c r="I81" s="23">
        <v>2</v>
      </c>
    </row>
    <row r="82" spans="1:9" ht="63" x14ac:dyDescent="0.25">
      <c r="A82" s="18"/>
      <c r="B82" s="21"/>
      <c r="C82" s="31" t="s">
        <v>6</v>
      </c>
      <c r="D82" s="40" t="s">
        <v>69</v>
      </c>
      <c r="E82" s="26"/>
      <c r="F82" s="40" t="s">
        <v>29</v>
      </c>
      <c r="G82" s="41" t="s">
        <v>80</v>
      </c>
      <c r="H82" s="46">
        <v>3</v>
      </c>
      <c r="I82" s="23">
        <v>2</v>
      </c>
    </row>
    <row r="83" spans="1:9" ht="47.25" x14ac:dyDescent="0.25">
      <c r="A83" s="18"/>
      <c r="B83" s="21"/>
      <c r="C83" s="31" t="s">
        <v>6</v>
      </c>
      <c r="D83" s="40" t="s">
        <v>70</v>
      </c>
      <c r="E83" s="18"/>
      <c r="F83" s="40" t="s">
        <v>29</v>
      </c>
      <c r="G83" s="41" t="s">
        <v>80</v>
      </c>
      <c r="H83" s="46">
        <v>3</v>
      </c>
      <c r="I83" s="23">
        <v>2</v>
      </c>
    </row>
    <row r="84" spans="1:9" ht="31.5" x14ac:dyDescent="0.25">
      <c r="A84" s="18"/>
      <c r="B84" s="21"/>
      <c r="C84" s="32" t="s">
        <v>6</v>
      </c>
      <c r="D84" s="47" t="s">
        <v>71</v>
      </c>
      <c r="E84" s="28"/>
      <c r="F84" s="47" t="s">
        <v>29</v>
      </c>
      <c r="G84" s="41" t="s">
        <v>80</v>
      </c>
      <c r="H84" s="48">
        <v>4</v>
      </c>
      <c r="I84" s="23">
        <v>2</v>
      </c>
    </row>
    <row r="85" spans="1:9" ht="31.5" x14ac:dyDescent="0.25">
      <c r="A85" s="18">
        <v>3</v>
      </c>
      <c r="B85" s="49" t="s">
        <v>72</v>
      </c>
      <c r="C85" s="31"/>
      <c r="D85" s="42"/>
      <c r="E85" s="18"/>
      <c r="F85" s="42"/>
      <c r="G85" s="24"/>
      <c r="H85" s="51"/>
      <c r="I85" s="33"/>
    </row>
    <row r="86" spans="1:9" ht="47.25" x14ac:dyDescent="0.25">
      <c r="A86" s="18"/>
      <c r="B86" s="34"/>
      <c r="C86" s="31" t="s">
        <v>6</v>
      </c>
      <c r="D86" s="40" t="s">
        <v>96</v>
      </c>
      <c r="E86" s="18"/>
      <c r="F86" s="40" t="s">
        <v>97</v>
      </c>
      <c r="G86" s="41" t="s">
        <v>79</v>
      </c>
      <c r="H86" s="46">
        <v>3</v>
      </c>
      <c r="I86" s="23">
        <v>2</v>
      </c>
    </row>
    <row r="87" spans="1:9" ht="110.25" x14ac:dyDescent="0.25">
      <c r="A87" s="18"/>
      <c r="B87" s="34"/>
      <c r="C87" s="31" t="s">
        <v>6</v>
      </c>
      <c r="D87" s="40" t="s">
        <v>73</v>
      </c>
      <c r="E87" s="18"/>
      <c r="F87" s="40" t="s">
        <v>76</v>
      </c>
      <c r="G87" s="41" t="s">
        <v>78</v>
      </c>
      <c r="H87" s="46">
        <v>3</v>
      </c>
      <c r="I87" s="23">
        <v>2</v>
      </c>
    </row>
    <row r="88" spans="1:9" s="57" customFormat="1" ht="31.5" x14ac:dyDescent="0.25">
      <c r="A88" s="18"/>
      <c r="B88" s="34"/>
      <c r="C88" s="31" t="s">
        <v>6</v>
      </c>
      <c r="D88" s="40" t="s">
        <v>99</v>
      </c>
      <c r="E88" s="18"/>
      <c r="F88" s="40" t="s">
        <v>76</v>
      </c>
      <c r="G88" s="41" t="s">
        <v>100</v>
      </c>
      <c r="H88" s="46">
        <v>3</v>
      </c>
      <c r="I88" s="23">
        <v>1</v>
      </c>
    </row>
    <row r="89" spans="1:9" ht="94.5" x14ac:dyDescent="0.25">
      <c r="A89" s="18"/>
      <c r="B89" s="34"/>
      <c r="C89" s="31" t="s">
        <v>6</v>
      </c>
      <c r="D89" s="40" t="s">
        <v>98</v>
      </c>
      <c r="E89" s="18"/>
      <c r="F89" s="40" t="s">
        <v>76</v>
      </c>
      <c r="G89" s="41" t="s">
        <v>78</v>
      </c>
      <c r="H89" s="46">
        <v>3</v>
      </c>
      <c r="I89" s="23">
        <v>2</v>
      </c>
    </row>
    <row r="90" spans="1:9" ht="63" x14ac:dyDescent="0.25">
      <c r="A90" s="18"/>
      <c r="B90" s="34"/>
      <c r="C90" s="31" t="s">
        <v>6</v>
      </c>
      <c r="D90" s="40" t="s">
        <v>101</v>
      </c>
      <c r="E90" s="18"/>
      <c r="F90" s="40" t="s">
        <v>76</v>
      </c>
      <c r="G90" s="41" t="s">
        <v>78</v>
      </c>
      <c r="H90" s="46">
        <v>3</v>
      </c>
      <c r="I90" s="23">
        <v>1</v>
      </c>
    </row>
    <row r="91" spans="1:9" ht="47.25" x14ac:dyDescent="0.25">
      <c r="A91" s="18"/>
      <c r="B91" s="34"/>
      <c r="C91" s="31" t="s">
        <v>6</v>
      </c>
      <c r="D91" s="40" t="s">
        <v>74</v>
      </c>
      <c r="E91" s="18"/>
      <c r="F91" s="40" t="s">
        <v>77</v>
      </c>
      <c r="G91" s="41" t="s">
        <v>79</v>
      </c>
      <c r="H91" s="46">
        <v>3</v>
      </c>
      <c r="I91" s="23">
        <v>2</v>
      </c>
    </row>
    <row r="92" spans="1:9" ht="31.5" x14ac:dyDescent="0.25">
      <c r="A92" s="18"/>
      <c r="B92" s="34"/>
      <c r="C92" s="31" t="s">
        <v>6</v>
      </c>
      <c r="D92" s="40" t="s">
        <v>75</v>
      </c>
      <c r="E92" s="18"/>
      <c r="F92" s="40" t="s">
        <v>29</v>
      </c>
      <c r="G92" s="41" t="s">
        <v>80</v>
      </c>
      <c r="H92" s="46">
        <v>4</v>
      </c>
      <c r="I92" s="23">
        <v>2</v>
      </c>
    </row>
    <row r="93" spans="1:9" x14ac:dyDescent="0.25">
      <c r="A93" s="8"/>
      <c r="B93" s="9"/>
      <c r="C93" s="10"/>
      <c r="D93" s="11"/>
      <c r="E93" s="10"/>
      <c r="F93" s="52" t="s">
        <v>11</v>
      </c>
      <c r="G93" s="52"/>
      <c r="H93" s="17"/>
      <c r="I93" s="53">
        <f>SUM(I70+I42+I10)</f>
        <v>100</v>
      </c>
    </row>
    <row r="94" spans="1:9" x14ac:dyDescent="0.25">
      <c r="A94" s="8"/>
      <c r="B94" s="9"/>
      <c r="C94" s="10"/>
      <c r="D94" s="11"/>
      <c r="E94" s="10"/>
      <c r="F94" s="11"/>
      <c r="G94" s="11"/>
      <c r="H94" s="11"/>
      <c r="I94" s="9"/>
    </row>
  </sheetData>
  <phoneticPr fontId="11" type="noConversion"/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5" sqref="B5"/>
    </sheetView>
  </sheetViews>
  <sheetFormatPr defaultColWidth="10.625" defaultRowHeight="15.75" x14ac:dyDescent="0.25"/>
  <cols>
    <col min="2" max="2" width="56.875" style="2" customWidth="1"/>
  </cols>
  <sheetData>
    <row r="1" spans="1:2" ht="27.95" customHeight="1" x14ac:dyDescent="0.25">
      <c r="A1" s="94" t="s">
        <v>17</v>
      </c>
      <c r="B1" s="94"/>
    </row>
    <row r="2" spans="1:2" x14ac:dyDescent="0.25">
      <c r="A2" s="6">
        <v>1</v>
      </c>
      <c r="B2" s="7" t="s">
        <v>102</v>
      </c>
    </row>
    <row r="3" spans="1:2" ht="25.5" x14ac:dyDescent="0.25">
      <c r="A3" s="6">
        <v>2</v>
      </c>
      <c r="B3" s="7" t="s">
        <v>30</v>
      </c>
    </row>
    <row r="4" spans="1:2" x14ac:dyDescent="0.25">
      <c r="A4" s="6">
        <v>3</v>
      </c>
      <c r="B4" s="7" t="s">
        <v>31</v>
      </c>
    </row>
    <row r="5" spans="1:2" x14ac:dyDescent="0.25">
      <c r="A5" s="6">
        <v>4</v>
      </c>
      <c r="B5" s="7" t="s">
        <v>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cp:lastPrinted>2023-04-03T08:33:40Z</cp:lastPrinted>
  <dcterms:created xsi:type="dcterms:W3CDTF">2022-11-09T22:53:43Z</dcterms:created>
  <dcterms:modified xsi:type="dcterms:W3CDTF">2023-06-21T07:35:14Z</dcterms:modified>
</cp:coreProperties>
</file>