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1\Desktop\Профессионалы Пермь готовое\"/>
    </mc:Choice>
  </mc:AlternateContent>
  <xr:revisionPtr revIDLastSave="0" documentId="13_ncr:1_{02450A74-4129-4846-B8F7-20A48AB0D4F4}" xr6:coauthVersionLast="45" xr6:coauthVersionMax="45" xr10:uidLastSave="{00000000-0000-0000-0000-000000000000}"/>
  <bookViews>
    <workbookView xWindow="1125" yWindow="1125" windowWidth="21600" windowHeight="11385" xr2:uid="{00000000-000D-0000-FFFF-FFFF00000000}"/>
  </bookViews>
  <sheets>
    <sheet name="Общая инфраструктура" sheetId="4" r:id="rId1"/>
    <sheet name="Рабочее место конкурсантов" sheetId="1" r:id="rId2"/>
    <sheet name="Расходные материалы" sheetId="5" r:id="rId3"/>
    <sheet name="Личный инструмент участника" sheetId="7" r:id="rId4"/>
  </sheets>
  <calcPr calcId="18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53" i="4" l="1"/>
  <c r="A49" i="4"/>
  <c r="A36" i="4"/>
  <c r="A32" i="4"/>
  <c r="A16" i="4"/>
  <c r="A14" i="4"/>
  <c r="A15" i="4"/>
  <c r="A17" i="4"/>
  <c r="A18" i="4"/>
  <c r="A19" i="4"/>
  <c r="A20" i="4"/>
  <c r="A21" i="4"/>
  <c r="A22" i="4"/>
  <c r="A3" i="5"/>
  <c r="A4" i="5"/>
  <c r="A5" i="5"/>
  <c r="A6" i="5"/>
  <c r="A7" i="5"/>
  <c r="A8" i="5"/>
  <c r="A9" i="5"/>
  <c r="A10" i="5"/>
  <c r="A11" i="5"/>
  <c r="A12" i="5"/>
  <c r="A3" i="4"/>
  <c r="A4" i="4"/>
  <c r="A5" i="4"/>
  <c r="A6" i="4"/>
  <c r="A7" i="4"/>
  <c r="A8" i="4"/>
  <c r="A9" i="4"/>
  <c r="A10" i="4"/>
  <c r="A11" i="4"/>
  <c r="C11" i="4"/>
  <c r="A12" i="4"/>
  <c r="G66" i="4" l="1"/>
  <c r="G65" i="4"/>
  <c r="G64" i="4"/>
  <c r="G59" i="4"/>
  <c r="G58" i="4"/>
  <c r="G57" i="4"/>
  <c r="G40" i="4"/>
  <c r="G42" i="1"/>
  <c r="G43" i="1"/>
</calcChain>
</file>

<file path=xl/sharedStrings.xml><?xml version="1.0" encoding="utf-8"?>
<sst xmlns="http://schemas.openxmlformats.org/spreadsheetml/2006/main" count="411" uniqueCount="180">
  <si>
    <t>шт</t>
  </si>
  <si>
    <t>Охрана труда</t>
  </si>
  <si>
    <t>Кулер 19 л (холодная/горячая вода)</t>
  </si>
  <si>
    <t>Огнетушитель</t>
  </si>
  <si>
    <t>Аптечка</t>
  </si>
  <si>
    <t>Итоговое количество</t>
  </si>
  <si>
    <t>Единица измерения</t>
  </si>
  <si>
    <t>Количество</t>
  </si>
  <si>
    <t>Вид</t>
  </si>
  <si>
    <t>Краткие (рамочные) технические характеристики</t>
  </si>
  <si>
    <t xml:space="preserve">Наименование </t>
  </si>
  <si>
    <t>№</t>
  </si>
  <si>
    <t>Охрана труда и техника безопасности</t>
  </si>
  <si>
    <t>Мебель</t>
  </si>
  <si>
    <t>Офисный стол</t>
  </si>
  <si>
    <t>Расходные материалы</t>
  </si>
  <si>
    <t>Запасной картридж для МФУ</t>
  </si>
  <si>
    <t>Оборудование IT</t>
  </si>
  <si>
    <t>Ноутбук</t>
  </si>
  <si>
    <t xml:space="preserve">Интернет : Подключение  ноутбуков к беспроводному интернету (с возможностью подключения к проводному интернету) 	</t>
  </si>
  <si>
    <t xml:space="preserve">Требования к обеспечению зоны (коммуникации, площадь, сети, количество рабочих мест и др.): </t>
  </si>
  <si>
    <t xml:space="preserve">шт ( на 1 раб.место) </t>
  </si>
  <si>
    <t>ПО</t>
  </si>
  <si>
    <t>Стул</t>
  </si>
  <si>
    <r>
      <rPr>
        <sz val="16"/>
        <color theme="0"/>
        <rFont val="Times New Roman"/>
        <family val="1"/>
        <charset val="204"/>
      </rPr>
      <t>Инфраструктурный лист для оснащения конкурсной площадки Чемпионата (Региональный этап/Отборочный этап/Финальный этап)</t>
    </r>
    <r>
      <rPr>
        <sz val="16"/>
        <rFont val="Times New Roman"/>
        <family val="1"/>
        <charset val="204"/>
      </rPr>
      <t xml:space="preserve">
</t>
    </r>
    <r>
      <rPr>
        <i/>
        <sz val="16"/>
        <color rgb="FFFF0000"/>
        <rFont val="Times New Roman"/>
        <family val="1"/>
        <charset val="204"/>
      </rPr>
      <t>(наименование компетенции)</t>
    </r>
  </si>
  <si>
    <t>ПРОЕКТ</t>
  </si>
  <si>
    <t>Рекомендации представителей индустрии (указывается конкретное оборудование)</t>
  </si>
  <si>
    <t>Основная информация о конкурсной площадке:</t>
  </si>
  <si>
    <t>Складское помещение</t>
  </si>
  <si>
    <t>Общая зона конкурсной площадки (оборудование, инструмент, мебель, канцелярия)</t>
  </si>
  <si>
    <t>Комната Конкурсантов (по количеству конкурсантов)</t>
  </si>
  <si>
    <t>Вешалка</t>
  </si>
  <si>
    <t>Стол</t>
  </si>
  <si>
    <t>Розетка</t>
  </si>
  <si>
    <t>Мусорная корзина</t>
  </si>
  <si>
    <t>Комната Экспертов (включая Главного эксперта) (по количеству экспертов)</t>
  </si>
  <si>
    <t>Рабочее место Конкурсанта (основное оборудование, вспомогательное оборудование, инструмент (по количеству рабочих мест)</t>
  </si>
  <si>
    <t>Спецодежда, спецобувь</t>
  </si>
  <si>
    <t>конкурсант привозит с собой</t>
  </si>
  <si>
    <t>Рабочее место Конкурсанта (дополнительное оборудование, инструмент для выполнения модуля (по количеству рабочих мест)</t>
  </si>
  <si>
    <t>Охрана труда и техника безопасности (дополнительно)</t>
  </si>
  <si>
    <t xml:space="preserve">1. Зона для работ предусмотренных в Модулях обязательных к выполнению (инвариант)  (по количеству конкурсантов) </t>
  </si>
  <si>
    <t>Рабочее место Конкурсанта (расходные материалы по количеству конкурсантов)</t>
  </si>
  <si>
    <t>Расходные материалы на всех конкурсантов и экспертов</t>
  </si>
  <si>
    <t>Ручки</t>
  </si>
  <si>
    <t>Карандаши</t>
  </si>
  <si>
    <t>Бумага</t>
  </si>
  <si>
    <t>Личный инструмент конкурсанта</t>
  </si>
  <si>
    <t xml:space="preserve">Примечание </t>
  </si>
  <si>
    <t>НЕ ДОПУСТИМО</t>
  </si>
  <si>
    <r>
      <rPr>
        <sz val="16"/>
        <color theme="0"/>
        <rFont val="Times New Roman"/>
        <family val="1"/>
        <charset val="204"/>
      </rPr>
      <t>Инфраструктурный лист для оснащения конкурсной площадки Чемпионата (Региональный этап/Отборочный этап/Финальный этап)</t>
    </r>
    <r>
      <rPr>
        <sz val="16"/>
        <rFont val="Times New Roman"/>
        <family val="1"/>
        <charset val="204"/>
      </rPr>
      <t xml:space="preserve">
</t>
    </r>
    <r>
      <rPr>
        <i/>
        <sz val="16"/>
        <color rgb="FFFF0000"/>
        <rFont val="Times New Roman"/>
        <family val="1"/>
        <charset val="204"/>
      </rPr>
      <t>(Стоматология ортопедическая)</t>
    </r>
  </si>
  <si>
    <t>Стол зуботехнический</t>
  </si>
  <si>
    <t>Стол, предназначенный для проведения зуботехнических работ. Укомплектован необходимым оборудованием для зубных техников (например, светильником, вытяжным модулем, электросистемой, полками, поддоном, подлокотниками). Столешница выполнена их жаропрочного материала (или его аналог)</t>
  </si>
  <si>
    <t>Стул многофункциональный, специалезированый для зубного техника (или его аналог)</t>
  </si>
  <si>
    <t>Стол гипсовочный</t>
  </si>
  <si>
    <t>Стол медицинский гипсовочный (или его аналоги)</t>
  </si>
  <si>
    <t xml:space="preserve">Электрошпатель зубного техника </t>
  </si>
  <si>
    <t>Электрошпатель со сменной насадкой. Режим работы продолжительный. Регулировка температуры на блоке управления. Рабочая температура инструмента 40-220 градусов. Универсальное питание 110-220В.
Наконечник: "Лопатка прямая" 1 шт,  "Игла"-1 шт.
Подставка,- 1 шт.</t>
  </si>
  <si>
    <t xml:space="preserve">Инструменты для моделировки воска </t>
  </si>
  <si>
    <t>Набор инструментов зуботехнический универсальный (или его аналог)</t>
  </si>
  <si>
    <t>Горелка газовая зуботехническая</t>
  </si>
  <si>
    <t>Портативная пьезоэлектрическая настольная газовая горелка с открытым контролируемым пламенем, для зуботехнических работ (или  его аналог)</t>
  </si>
  <si>
    <t>Микромотор зуботехнический</t>
  </si>
  <si>
    <t>Комплекс приборов, используемых в зуботехнической лаборатории для сверления/разрезания/опиливания дентальных протезов, приспособлений и материалов для их изготовления или восстановления. Обычно состоит из сверлильного наконечника, компактного сетевого электромотора (с питанием от переменного тока). Вращающийся кабель питает наконечник от электромотора, который расположен на расстоянии от места операции, обеспечивая дополнительную защиту от электрического тока. Система обычно комбинирована с различными устройствами, контролирующим скорость.</t>
  </si>
  <si>
    <t>Нож для гипса</t>
  </si>
  <si>
    <t>Нож для гипса – зуботехнический инструмент, с помощью которого удается формировать зубные  модели с воссозданием их малейших деталей. Изделие состоит из эргономичной рукоятки и острого лезвия, выполненного из прочных материалов.</t>
  </si>
  <si>
    <t>Артикулятор магнитный</t>
  </si>
  <si>
    <t>Предназначен для фиксации зубных моделей и моделирования вертикальных и боковых движений челюстей. Магнитные пластинки накрепко фиксируют модели верхней и нижней челюсти на платформах. Артикулятор состоит из верхней и нижней рамки, соединенных простым шарниром, двух монтажных пластин и винта для поддержания желаемой высоты прикуса (или его аналог)</t>
  </si>
  <si>
    <t>Колба резиновая для замешивания гипса</t>
  </si>
  <si>
    <t>Чашка изготовлена из силиконовой медицинской резины, химически стойкой к воздействию затворных жидкостей для пластмасс. Высокая эластичность чашек позволяет без труда извлекать из них остатки гипса.</t>
  </si>
  <si>
    <t>Шпатель для гипса</t>
  </si>
  <si>
    <t>Шпатель из нержавеющей стали либо пластика. Предназначен для замешивания гипса</t>
  </si>
  <si>
    <t>Фреза твердосплавная</t>
  </si>
  <si>
    <t xml:space="preserve">Круги резиновые, для полировки металлов для микромотора </t>
  </si>
  <si>
    <t xml:space="preserve">Круги зуботехнические полировальные для прямого наконечника (полиры, на усмотрение организаторов) предна­значены для зуботехнических работ - обработки различных материалов при изготовлении зубных  протезов. </t>
  </si>
  <si>
    <t>Кромпоны</t>
  </si>
  <si>
    <t>Щипцы для изготовления элементов фиксации съемных протезов</t>
  </si>
  <si>
    <t>Карандаш химический</t>
  </si>
  <si>
    <t xml:space="preserve">Параллелометр </t>
  </si>
  <si>
    <t>Параллелометр используется в зуботехнической практике для определения параллельности продольных линий нескольких зубов в гипсовых моделях челюстной системы. Позволяет выполнять точные измерения и разметку при изготовлении сложных бюгельных протезов.Основу прибора составляет вертикальный стержень, остающийся равноудалённым относительно исходной позиции при любом горизонтальном смещении. Это свойство позволяет выявлять точки, находящиеся на параллельных плоскостях.
Конструкцию зуботехнического параллелометра составляют: плоское основание; закреплённая на основании под прямым углом стойка с горизонтально и вертикально подвижным кронштейном; комплект стержней; столик для фиксации моделей.</t>
  </si>
  <si>
    <t>Рециркулятор воздуха</t>
  </si>
  <si>
    <t>Рециркулятор воздуха - эффективное санитарно-противоэпидемическое устройство, которое направлено на то, чтобы подавлять жизнедеятельность микроорганизмов в воздухе, где наиболее высокий рис распространения инфекционных заболеваний. Его использование особенно полезно в то время, когда возникла опасная эпидемическая ситуация. Наиболее популярными инфекциями являются грипп, дифтерия, ОРЗ, туберкулез, а также другие инфекции, которые передаются воздухом.</t>
  </si>
  <si>
    <t>оборудование</t>
  </si>
  <si>
    <t>инструменты</t>
  </si>
  <si>
    <t>другое</t>
  </si>
  <si>
    <t>уп</t>
  </si>
  <si>
    <t>аптечка первой помощи согласно СанПиН</t>
  </si>
  <si>
    <t>Медицинский халат х/б (либо костюм), сменная обувь, шапочка</t>
  </si>
  <si>
    <t>охрана труда</t>
  </si>
  <si>
    <t>Огнетушитель согласно условиям, нормам и правилам пожарной безопасности</t>
  </si>
  <si>
    <t>Питьевая вода</t>
  </si>
  <si>
    <t>Кулер с питьевой водой либо бутилированная вода на каждого эксперта и участника</t>
  </si>
  <si>
    <t>не менее 10</t>
  </si>
  <si>
    <t>Маска медицинская</t>
  </si>
  <si>
    <t xml:space="preserve">Маска медицинская одноразовая </t>
  </si>
  <si>
    <t>не менее 1 маски на одного участника на каждые три часа работы</t>
  </si>
  <si>
    <t>Очки защитные</t>
  </si>
  <si>
    <t>Индивидуальное средство защиты для глаз</t>
  </si>
  <si>
    <t>Не предусмотрено конкурсным заданием</t>
  </si>
  <si>
    <r>
      <t xml:space="preserve">1. Зона для работ предусмотренных в вариативном модуле №…..   ( рабочих мест) </t>
    </r>
    <r>
      <rPr>
        <sz val="16"/>
        <color rgb="FFFF0000"/>
        <rFont val="Times New Roman"/>
        <family val="1"/>
        <charset val="204"/>
      </rPr>
      <t>НЕ ПРЕДУСМОТРЕНО КЗ</t>
    </r>
  </si>
  <si>
    <t xml:space="preserve">Электричество: 220 Вольт подключения к сети  по (220 Вольт и 380 Вольт)	</t>
  </si>
  <si>
    <t>Подведение сжатого воздуха (при необходимости): на усмотрение организатора</t>
  </si>
  <si>
    <t>Интернет : Подключение  ноутбуков к беспроводному интернету (с возможностью подключения к проводному интернету) 	требуется</t>
  </si>
  <si>
    <t>Антисептик</t>
  </si>
  <si>
    <t>Дезенфицирующее средство, которое служит для обработки рук.</t>
  </si>
  <si>
    <t>Мыло жидкое</t>
  </si>
  <si>
    <t>Жидкий косметический продукт предназначенный для очищения кожи от различных загрязнений. На усмотрение организаторов.</t>
  </si>
  <si>
    <t xml:space="preserve">Салфетки дезинфицирующие </t>
  </si>
  <si>
    <t>Дезенфицирующие салфетки для очистки и дезинфекции непористых поверхностей (мебели, оборудования, гигиенической обработки рук). На усмотрение организаторов.</t>
  </si>
  <si>
    <t xml:space="preserve">Воск моделировочнный </t>
  </si>
  <si>
    <t>Специальный воск для работы с электрошпателем , для моделировки. На усмотрение организаторов.</t>
  </si>
  <si>
    <t>Воск Базисный</t>
  </si>
  <si>
    <t>Специальный воск для изговления базисов съемных протезов. На усмотрение организаторов.</t>
  </si>
  <si>
    <t>Зубы искусственные двухслойные/трехслойные, полый гарнитур</t>
  </si>
  <si>
    <t xml:space="preserve">Фабрично изготовленные зубы, сделанные из материала на основе полимера. Применяются для изготовления съемных конструкций зубных протезов. Цвет, размер, форма упаковки на усмотрение организаторов. </t>
  </si>
  <si>
    <t>Восколит 3</t>
  </si>
  <si>
    <t>Профильный воск в виде прутков разного диаметра. Смесь предназначенна для моделировки и отливки каркасов бюгельных протезов.Восковые прутики для формирования краевых планок или индивидуальных ретенций.</t>
  </si>
  <si>
    <t>Гипс медицинский (5 кг)</t>
  </si>
  <si>
    <t>Алебастровый гипс обычной твердости. Этот вид материала подходит для изготовления диагностических анатомических моделей, а также моделей, используемых для планирования ортопедической конструкции. На усмотрение организаторов.</t>
  </si>
  <si>
    <t>Супергипс 3 класс (5 кг)</t>
  </si>
  <si>
    <t>Сверхпрочный зуботехнический гипс с пониженным расширением. На усмотрение организаторов.</t>
  </si>
  <si>
    <t>Супергипс 4 класс (5 кг)</t>
  </si>
  <si>
    <t>Кламмерная проволка, диаметр 0,8-1 мм</t>
  </si>
  <si>
    <t>Окклюзионная бумага</t>
  </si>
  <si>
    <t>копировальная бумага, прдназаначенная для определения контактов зубов антагонистов</t>
  </si>
  <si>
    <t>Ортодонтическая проволока для изготовлениея кламмеров и ортодонтических аппаратов</t>
  </si>
  <si>
    <t>комплект</t>
  </si>
  <si>
    <t>Карандаш для черчения границ частичного съемного протеза</t>
  </si>
  <si>
    <t>Фреза для обработки и подтачивания искусственных зубов</t>
  </si>
  <si>
    <t>Воск бюгельный</t>
  </si>
  <si>
    <t>Подкладочный материал для изготовления элементов бюгельного протеза</t>
  </si>
  <si>
    <t>прописано в оборудовании</t>
  </si>
  <si>
    <t>шариковая синяя</t>
  </si>
  <si>
    <t>простой канцелярский</t>
  </si>
  <si>
    <t>офисная для печати в МФУ или принтере</t>
  </si>
  <si>
    <t>не предусмотрено</t>
  </si>
  <si>
    <r>
      <t xml:space="preserve">1. Зона для работ предусмотренных в вариативном модуле №…..   (по количеству конкурсантов) </t>
    </r>
    <r>
      <rPr>
        <sz val="16"/>
        <color rgb="FFFF0000"/>
        <rFont val="Times New Roman"/>
        <family val="1"/>
        <charset val="204"/>
      </rPr>
      <t>НЕ ПРЕДУСМОТРЕНО КЗ</t>
    </r>
  </si>
  <si>
    <t>нет необходимости</t>
  </si>
  <si>
    <t>Стул лабораторный (зуботехнический)</t>
  </si>
  <si>
    <r>
      <t>Базовая организация расположения конкурсной площадки:</t>
    </r>
    <r>
      <rPr>
        <b/>
        <sz val="11"/>
        <color rgb="FFFF0000"/>
        <rFont val="Times New Roman"/>
        <family val="1"/>
        <charset val="204"/>
      </rPr>
      <t xml:space="preserve"> </t>
    </r>
    <r>
      <rPr>
        <b/>
        <sz val="11"/>
        <rFont val="Times New Roman"/>
        <family val="1"/>
        <charset val="204"/>
      </rPr>
      <t>ГБПОУ "Пермский медицинский колледж"</t>
    </r>
  </si>
  <si>
    <t>Субъект Российской Федерации: г. Пермь РФ</t>
  </si>
  <si>
    <t>Главный эксперт: _Джантудуев Руслан Назбиевич(89640357876,www.zuzik_ftf@mail.ru)(ФИО, Контактные данные (телефон, электронная почта)</t>
  </si>
  <si>
    <r>
      <t>Адрес базовой организации:</t>
    </r>
    <r>
      <rPr>
        <b/>
        <sz val="11"/>
        <color rgb="FFFF0000"/>
        <rFont val="Times New Roman"/>
        <family val="1"/>
        <charset val="204"/>
      </rPr>
      <t xml:space="preserve"> </t>
    </r>
    <r>
      <rPr>
        <b/>
        <sz val="11"/>
        <rFont val="Times New Roman"/>
        <family val="1"/>
        <charset val="204"/>
      </rPr>
      <t>г.Пермь, ГБПОУ "Пермский базовый медицинский колледж"ул. Баумана 24</t>
    </r>
  </si>
  <si>
    <t>Количество рабочих мест:15</t>
  </si>
  <si>
    <t>не менее 20</t>
  </si>
  <si>
    <t xml:space="preserve">не менее 5 </t>
  </si>
  <si>
    <t xml:space="preserve">1. Зона для работ предусмотренных в Модулях обязательных к выполнению (инвариант)  (15 рабочих мест) </t>
  </si>
  <si>
    <t>Площадь зоны: не менее 77  кв.м.</t>
  </si>
  <si>
    <t>не требуется</t>
  </si>
  <si>
    <t>Даты проведения: ___2.07.2023-7.07.2023___</t>
  </si>
  <si>
    <t>Количество экспертов (в том числе с главным экспертом):_16_</t>
  </si>
  <si>
    <t>Количество конкурсантов (команд): _15_</t>
  </si>
  <si>
    <r>
      <t>Технический эксперт: __Печенкина Наталья Владимировна(89526449512, ya.nat-ka79@yandex.ru)</t>
    </r>
    <r>
      <rPr>
        <sz val="11"/>
        <rFont val="Times New Roman"/>
        <family val="1"/>
        <charset val="204"/>
      </rPr>
      <t xml:space="preserve"> (ФИО, Контактные данные (телефон, электронная почта)</t>
    </r>
  </si>
  <si>
    <t>Площадь зоны: не менее __56__ кв.м.</t>
  </si>
  <si>
    <t xml:space="preserve">Электричество: _220__ подключения к сети  по (220 Вольт и 380 Вольт)	</t>
  </si>
  <si>
    <t>Контур заземления для электропитания и сети слаботочных подключений (при необходимости) : не требуется</t>
  </si>
  <si>
    <t>Подведение/ отведение ГХВС (при необходимости) : не требуется</t>
  </si>
  <si>
    <t>Подведение сжатого воздуха (при необходимости): не требуется</t>
  </si>
  <si>
    <t>Площадь зоны: не менее __72__ кв.м.</t>
  </si>
  <si>
    <t xml:space="preserve">Электричество: ___ подключения к сети  по (220 Вольт и 380 Вольт)	</t>
  </si>
  <si>
    <t>не ниже intel core i3 с предустановленной справочно-праввой системой</t>
  </si>
  <si>
    <t>аптечка первой помощи</t>
  </si>
  <si>
    <t>стандартный по ГСОТУ</t>
  </si>
  <si>
    <t>Площадь зоны: не менее ____ кв.м.</t>
  </si>
  <si>
    <t xml:space="preserve">Освещение: Допустимо верхнее искусственное освещение ( не менее ___ люкс) </t>
  </si>
  <si>
    <t>Покрытие пола: ковролин  - ___ м2 на всю зону</t>
  </si>
  <si>
    <t>Стол зуботехнический ,,AVERON,,</t>
  </si>
  <si>
    <t>Стул стоматологический, регулируемый</t>
  </si>
  <si>
    <t>вешалка для одежды ствандартная</t>
  </si>
  <si>
    <t>стол ученический нерегулируемый</t>
  </si>
  <si>
    <t>стол двухместный нерегулируемый</t>
  </si>
  <si>
    <t>Россиский стандарт, тип с, с заземлением</t>
  </si>
  <si>
    <t>стандартная мусорная корзина для помещения</t>
  </si>
  <si>
    <t>оригинальные картриджи, совместимые, восстановленные и перезаправляемые</t>
  </si>
  <si>
    <t>Принтер</t>
  </si>
  <si>
    <t>любой, для печати в формате А4</t>
  </si>
  <si>
    <t>полнофункциональная модель, для горячей и холодной воды</t>
  </si>
  <si>
    <t>Освещение: Допустимо верхнее искусственное освещение ( не менее 1500 люкс)</t>
  </si>
  <si>
    <t>Покрытие пола: линолеум на всю зону</t>
  </si>
  <si>
    <t>Подведение/ отведение ГХВС (при необходимости) : требуется (можно централизованно, можно местно)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</si>
</sst>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charset val="204"/>
      <scheme val="minor"/>
    </font>
    <font>
      <sz val="11"/>
      <name val="Calibri"/>
      <family val="2"/>
      <charset val="204"/>
      <scheme val="minor"/>
    </font>
    <font>
      <sz val="11"/>
      <name val="Times New Roman"/>
      <family val="1"/>
      <charset val="204"/>
    </font>
    <font>
      <sz val="11"/>
      <name val="Calibri"/>
      <family val="2"/>
      <charset val="204"/>
    </font>
    <font>
      <sz val="11"/>
      <color rgb="FFFF0000"/>
      <name val="Times New Roman"/>
      <family val="1"/>
      <charset val="204"/>
    </font>
    <font>
      <sz val="16"/>
      <name val="Times New Roman"/>
      <family val="1"/>
      <charset val="204"/>
    </font>
    <font>
      <b/>
      <sz val="11"/>
      <name val="Times New Roman"/>
      <family val="1"/>
      <charset val="204"/>
    </font>
    <font>
      <b/>
      <sz val="11"/>
      <color rgb="FFFF0000"/>
      <name val="Times New Roman"/>
      <family val="1"/>
      <charset val="204"/>
    </font>
    <font>
      <b/>
      <sz val="12"/>
      <name val="Times New Roman"/>
      <family val="1"/>
      <charset val="204"/>
    </font>
    <font>
      <sz val="16"/>
      <color theme="0"/>
      <name val="Times New Roman"/>
      <family val="1"/>
      <charset val="204"/>
    </font>
    <font>
      <i/>
      <sz val="16"/>
      <color rgb="FFFF0000"/>
      <name val="Times New Roman"/>
      <family val="1"/>
      <charset val="204"/>
    </font>
    <font>
      <b/>
      <sz val="16"/>
      <name val="Times New Roman"/>
      <family val="1"/>
      <charset val="204"/>
    </font>
    <font>
      <b/>
      <sz val="11"/>
      <name val="Calibri"/>
      <family val="2"/>
      <charset val="204"/>
    </font>
    <font>
      <sz val="10"/>
      <color theme="1"/>
      <name val="Times New Roman"/>
      <family val="1"/>
      <charset val="204"/>
    </font>
    <font>
      <sz val="10"/>
      <name val="Times New Roman"/>
      <family val="1"/>
      <charset val="204"/>
    </font>
    <font>
      <sz val="16"/>
      <color rgb="FFFF0000"/>
      <name val="Times New Roman"/>
      <family val="1"/>
      <charset val="204"/>
    </font>
    <font>
      <sz val="10"/>
      <color theme="1"/>
      <name val="Times New Roman"/>
      <family val="1"/>
    </font>
    <font>
      <sz val="11"/>
      <name val="Times New Roman"/>
      <family val="1"/>
    </font>
    <font>
      <sz val="10"/>
      <name val="Times New Roman"/>
      <family val="1"/>
    </font>
    <font>
      <sz val="8"/>
      <name val="Calibri"/>
      <family val="2"/>
      <charset val="204"/>
      <scheme val="minor"/>
    </font>
    <font>
      <sz val="11"/>
      <color theme="1"/>
      <name val="Times New Roman"/>
      <family val="1"/>
      <charset val="204"/>
    </font>
    <font>
      <sz val="11"/>
      <color theme="1"/>
      <name val="Calibri"/>
      <family val="2"/>
      <charset val="204"/>
    </font>
    <font>
      <b/>
      <sz val="11"/>
      <color theme="1"/>
      <name val="Times New Roman"/>
      <family val="1"/>
      <charset val="204"/>
    </font>
  </fonts>
  <fills count="12">
    <fill>
      <patternFill patternType="none"/>
    </fill>
    <fill>
      <patternFill patternType="gray125"/>
    </fill>
    <fill>
      <patternFill patternType="solid">
        <fgColor rgb="FFAEABAB"/>
        <bgColor rgb="FFAEABAB"/>
      </patternFill>
    </fill>
    <fill>
      <patternFill patternType="solid">
        <fgColor rgb="FFFFC000"/>
        <bgColor rgb="FFFFC000"/>
      </patternFill>
    </fill>
    <fill>
      <patternFill patternType="solid">
        <fgColor rgb="FF3A3838"/>
        <bgColor rgb="FF3A3838"/>
      </patternFill>
    </fill>
    <fill>
      <patternFill patternType="solid">
        <fgColor rgb="FFFFC000"/>
        <bgColor indexed="64"/>
      </patternFill>
    </fill>
    <fill>
      <patternFill patternType="solid">
        <fgColor theme="0" tint="-0.34998626667073579"/>
        <bgColor rgb="FFFFC000"/>
      </patternFill>
    </fill>
    <fill>
      <patternFill patternType="solid">
        <fgColor theme="0" tint="-0.34998626667073579"/>
        <bgColor indexed="64"/>
      </patternFill>
    </fill>
    <fill>
      <patternFill patternType="solid">
        <fgColor rgb="FFFFFFFF"/>
        <bgColor rgb="FFFFFFFF"/>
      </patternFill>
    </fill>
    <fill>
      <patternFill patternType="solid">
        <fgColor theme="0"/>
        <bgColor rgb="FFFCE5CD"/>
      </patternFill>
    </fill>
    <fill>
      <patternFill patternType="solid">
        <fgColor theme="0"/>
        <bgColor theme="0"/>
      </patternFill>
    </fill>
    <fill>
      <patternFill patternType="solid">
        <fgColor theme="0"/>
        <bgColor indexed="64"/>
      </patternFill>
    </fill>
  </fills>
  <borders count="2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bottom style="medium">
        <color rgb="FF000000"/>
      </bottom>
      <diagonal/>
    </border>
    <border>
      <left/>
      <right style="medium">
        <color rgb="FF000000"/>
      </right>
      <top/>
      <bottom/>
      <diagonal/>
    </border>
    <border>
      <left style="medium">
        <color rgb="FF000000"/>
      </left>
      <right/>
      <top/>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medium">
        <color rgb="FF000000"/>
      </left>
      <right/>
      <top/>
      <bottom style="thin">
        <color rgb="FF000000"/>
      </bottom>
      <diagonal/>
    </border>
    <border>
      <left/>
      <right style="medium">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top/>
      <bottom style="thin">
        <color rgb="FF000000"/>
      </bottom>
      <diagonal/>
    </border>
    <border>
      <left style="thin">
        <color indexed="64"/>
      </left>
      <right style="thin">
        <color indexed="64"/>
      </right>
      <top/>
      <bottom/>
      <diagonal/>
    </border>
    <border>
      <left/>
      <right style="thin">
        <color rgb="FF000000"/>
      </right>
      <top/>
      <bottom style="thin">
        <color rgb="FF000000"/>
      </bottom>
      <diagonal/>
    </border>
  </borders>
  <cellStyleXfs count="2">
    <xf numFmtId="0" fontId="0" fillId="0" borderId="0"/>
    <xf numFmtId="0" fontId="1" fillId="0" borderId="0"/>
  </cellStyleXfs>
  <cellXfs count="136">
    <xf numFmtId="0" fontId="0" fillId="0" borderId="0" xfId="0"/>
    <xf numFmtId="0" fontId="1" fillId="0" borderId="0" xfId="1"/>
    <xf numFmtId="0" fontId="2" fillId="0" borderId="1" xfId="1" applyFont="1" applyBorder="1"/>
    <xf numFmtId="0" fontId="2" fillId="0" borderId="1" xfId="1" applyFont="1" applyBorder="1" applyAlignment="1">
      <alignment horizontal="center" vertical="center"/>
    </xf>
    <xf numFmtId="0" fontId="2" fillId="0" borderId="1" xfId="1" applyFont="1" applyBorder="1" applyAlignment="1">
      <alignment vertical="center" wrapText="1"/>
    </xf>
    <xf numFmtId="0" fontId="3" fillId="0" borderId="1" xfId="1" applyFont="1" applyBorder="1" applyAlignment="1">
      <alignment horizontal="left"/>
    </xf>
    <xf numFmtId="0" fontId="4" fillId="0" borderId="1" xfId="1" applyFont="1" applyBorder="1" applyAlignment="1">
      <alignment horizontal="center" vertical="center"/>
    </xf>
    <xf numFmtId="0" fontId="4" fillId="0" borderId="1" xfId="1" applyFont="1" applyBorder="1"/>
    <xf numFmtId="0" fontId="4" fillId="0" borderId="2" xfId="1" applyFont="1" applyBorder="1" applyAlignment="1">
      <alignment horizontal="center" vertical="center"/>
    </xf>
    <xf numFmtId="0" fontId="2" fillId="0" borderId="1" xfId="1" applyFont="1" applyBorder="1" applyAlignment="1">
      <alignment horizontal="left"/>
    </xf>
    <xf numFmtId="0" fontId="2" fillId="0" borderId="2" xfId="1" applyFont="1" applyBorder="1" applyAlignment="1">
      <alignment horizontal="center" vertical="center"/>
    </xf>
    <xf numFmtId="0" fontId="2" fillId="0" borderId="2" xfId="1" applyFont="1" applyBorder="1"/>
    <xf numFmtId="0" fontId="2" fillId="0" borderId="2" xfId="1" applyFont="1" applyBorder="1" applyAlignment="1">
      <alignment horizontal="left"/>
    </xf>
    <xf numFmtId="0" fontId="2" fillId="0" borderId="1" xfId="1" applyFont="1" applyBorder="1" applyAlignment="1">
      <alignment horizontal="center" vertical="center" wrapText="1"/>
    </xf>
    <xf numFmtId="0" fontId="2" fillId="0" borderId="1" xfId="1" applyFont="1" applyBorder="1" applyAlignment="1">
      <alignment horizontal="left" vertical="center" wrapText="1"/>
    </xf>
    <xf numFmtId="0" fontId="2" fillId="0" borderId="5" xfId="1" applyFont="1" applyBorder="1" applyAlignment="1">
      <alignment vertical="center" wrapText="1"/>
    </xf>
    <xf numFmtId="0" fontId="2" fillId="0" borderId="1" xfId="1" applyFont="1" applyBorder="1" applyAlignment="1">
      <alignment wrapText="1"/>
    </xf>
    <xf numFmtId="0" fontId="4" fillId="0" borderId="2" xfId="1" applyFont="1" applyBorder="1"/>
    <xf numFmtId="0" fontId="2" fillId="0" borderId="6" xfId="1" applyFont="1" applyBorder="1" applyAlignment="1">
      <alignment horizontal="center" vertical="center" wrapText="1"/>
    </xf>
    <xf numFmtId="0" fontId="2" fillId="0" borderId="2" xfId="1" applyFont="1" applyBorder="1" applyAlignment="1">
      <alignment horizontal="center" vertical="center" wrapText="1"/>
    </xf>
    <xf numFmtId="0" fontId="2" fillId="0" borderId="15" xfId="1" applyFont="1" applyBorder="1"/>
    <xf numFmtId="0" fontId="4" fillId="0" borderId="15" xfId="1" applyFont="1" applyBorder="1" applyAlignment="1">
      <alignment horizontal="center" vertical="center" wrapText="1"/>
    </xf>
    <xf numFmtId="0" fontId="4" fillId="0" borderId="6" xfId="1" applyFont="1" applyBorder="1" applyAlignment="1">
      <alignment horizontal="center" vertical="center" wrapText="1"/>
    </xf>
    <xf numFmtId="0" fontId="4" fillId="0" borderId="6" xfId="1" applyFont="1" applyBorder="1" applyAlignment="1">
      <alignment horizontal="center" vertical="center"/>
    </xf>
    <xf numFmtId="0" fontId="4" fillId="0" borderId="15" xfId="1" applyFont="1" applyBorder="1" applyAlignment="1">
      <alignment horizontal="left" vertical="center" wrapText="1"/>
    </xf>
    <xf numFmtId="0" fontId="4" fillId="0" borderId="1" xfId="1" applyFont="1" applyBorder="1" applyAlignment="1">
      <alignment horizontal="center" vertical="center" wrapText="1"/>
    </xf>
    <xf numFmtId="0" fontId="4" fillId="0" borderId="2" xfId="1" applyFont="1" applyBorder="1" applyAlignment="1">
      <alignment horizontal="center" vertical="center" wrapText="1"/>
    </xf>
    <xf numFmtId="0" fontId="4" fillId="0" borderId="1" xfId="1" applyFont="1" applyBorder="1" applyAlignment="1">
      <alignment horizontal="left" vertical="center" wrapText="1"/>
    </xf>
    <xf numFmtId="0" fontId="4" fillId="0" borderId="1" xfId="1" applyFont="1" applyBorder="1" applyAlignment="1">
      <alignment vertical="center" wrapText="1"/>
    </xf>
    <xf numFmtId="0" fontId="2" fillId="0" borderId="2" xfId="1" applyFont="1" applyBorder="1" applyAlignment="1">
      <alignment horizontal="left" vertical="center" wrapText="1"/>
    </xf>
    <xf numFmtId="0" fontId="4" fillId="0" borderId="1" xfId="1" applyFont="1" applyBorder="1" applyAlignment="1">
      <alignment wrapText="1"/>
    </xf>
    <xf numFmtId="0" fontId="3" fillId="0" borderId="1" xfId="1" applyFont="1" applyBorder="1" applyAlignment="1">
      <alignment horizontal="center" vertical="center"/>
    </xf>
    <xf numFmtId="0" fontId="13" fillId="0" borderId="1" xfId="0" applyFont="1" applyBorder="1" applyAlignment="1">
      <alignment horizontal="left" vertical="center" wrapText="1"/>
    </xf>
    <xf numFmtId="0" fontId="13" fillId="8" borderId="1" xfId="0" applyFont="1" applyFill="1" applyBorder="1" applyAlignment="1">
      <alignment horizontal="left" vertical="center" wrapText="1"/>
    </xf>
    <xf numFmtId="0" fontId="14" fillId="0" borderId="0" xfId="0" applyFont="1"/>
    <xf numFmtId="0" fontId="13" fillId="8" borderId="15" xfId="0" applyFont="1" applyFill="1" applyBorder="1" applyAlignment="1">
      <alignment horizontal="left" vertical="center" wrapText="1"/>
    </xf>
    <xf numFmtId="0" fontId="13" fillId="0" borderId="18" xfId="0" applyFont="1" applyBorder="1" applyAlignment="1">
      <alignment horizontal="left" vertical="center" wrapText="1"/>
    </xf>
    <xf numFmtId="0" fontId="13" fillId="8" borderId="22" xfId="0" applyFont="1" applyFill="1" applyBorder="1" applyAlignment="1">
      <alignment horizontal="left" vertical="center" wrapText="1"/>
    </xf>
    <xf numFmtId="0" fontId="14" fillId="0" borderId="23" xfId="0" applyFont="1" applyBorder="1" applyAlignment="1">
      <alignment horizontal="left" vertical="center" wrapText="1"/>
    </xf>
    <xf numFmtId="0" fontId="14" fillId="0" borderId="22" xfId="0" applyFont="1" applyBorder="1" applyAlignment="1">
      <alignment horizontal="left" vertical="center" wrapText="1"/>
    </xf>
    <xf numFmtId="0" fontId="13" fillId="0" borderId="23" xfId="0" applyFont="1" applyBorder="1" applyAlignment="1">
      <alignment horizontal="left" vertical="center" wrapText="1"/>
    </xf>
    <xf numFmtId="0" fontId="13" fillId="0" borderId="22" xfId="0" applyFont="1" applyBorder="1" applyAlignment="1">
      <alignment horizontal="left" vertical="center" wrapText="1"/>
    </xf>
    <xf numFmtId="0" fontId="13" fillId="9" borderId="1" xfId="0" applyFont="1" applyFill="1" applyBorder="1" applyAlignment="1">
      <alignment horizontal="center" vertical="center" wrapText="1"/>
    </xf>
    <xf numFmtId="0" fontId="13" fillId="8" borderId="1" xfId="0" applyFont="1" applyFill="1" applyBorder="1" applyAlignment="1">
      <alignment horizontal="center" vertical="center" wrapText="1"/>
    </xf>
    <xf numFmtId="4" fontId="13" fillId="8" borderId="1" xfId="0" applyNumberFormat="1" applyFont="1" applyFill="1" applyBorder="1" applyAlignment="1">
      <alignment horizontal="center" vertical="center" wrapText="1"/>
    </xf>
    <xf numFmtId="0" fontId="14" fillId="0" borderId="1" xfId="0" applyFont="1" applyBorder="1" applyAlignment="1">
      <alignment horizontal="left" vertical="center" wrapText="1"/>
    </xf>
    <xf numFmtId="0" fontId="14" fillId="8" borderId="2" xfId="0" applyFont="1" applyFill="1" applyBorder="1" applyAlignment="1">
      <alignment horizontal="left" vertical="center" wrapText="1"/>
    </xf>
    <xf numFmtId="0" fontId="14" fillId="9" borderId="1" xfId="0" applyFont="1" applyFill="1" applyBorder="1" applyAlignment="1">
      <alignment horizontal="center" vertical="center" wrapText="1"/>
    </xf>
    <xf numFmtId="4" fontId="14" fillId="8" borderId="1" xfId="0" applyNumberFormat="1" applyFont="1" applyFill="1" applyBorder="1" applyAlignment="1">
      <alignment horizontal="center" vertical="center" wrapText="1"/>
    </xf>
    <xf numFmtId="0" fontId="14" fillId="8" borderId="1" xfId="0" applyFont="1" applyFill="1" applyBorder="1" applyAlignment="1">
      <alignment horizontal="center" vertical="center" wrapText="1"/>
    </xf>
    <xf numFmtId="0" fontId="16" fillId="0" borderId="1" xfId="0" applyFont="1" applyBorder="1" applyAlignment="1">
      <alignment horizontal="left" vertical="center" wrapText="1"/>
    </xf>
    <xf numFmtId="0" fontId="16" fillId="8" borderId="1" xfId="0" applyFont="1" applyFill="1" applyBorder="1" applyAlignment="1">
      <alignment horizontal="left" vertical="center" wrapText="1"/>
    </xf>
    <xf numFmtId="0" fontId="17" fillId="0" borderId="1" xfId="1" applyFont="1" applyBorder="1"/>
    <xf numFmtId="0" fontId="17" fillId="0" borderId="1" xfId="1" applyFont="1" applyBorder="1" applyAlignment="1">
      <alignment horizontal="center" vertical="center"/>
    </xf>
    <xf numFmtId="0" fontId="17" fillId="0" borderId="1" xfId="1" applyFont="1" applyBorder="1" applyAlignment="1">
      <alignment horizontal="center" vertical="center" wrapText="1"/>
    </xf>
    <xf numFmtId="0" fontId="18" fillId="0" borderId="1" xfId="0" applyFont="1" applyBorder="1" applyAlignment="1">
      <alignment horizontal="left" vertical="center" wrapText="1"/>
    </xf>
    <xf numFmtId="0" fontId="18" fillId="8" borderId="1" xfId="0" applyFont="1" applyFill="1" applyBorder="1" applyAlignment="1">
      <alignment horizontal="left" vertical="center" wrapText="1"/>
    </xf>
    <xf numFmtId="0" fontId="17" fillId="0" borderId="1" xfId="1" applyFont="1" applyBorder="1" applyAlignment="1">
      <alignment vertical="center" wrapText="1"/>
    </xf>
    <xf numFmtId="0" fontId="16" fillId="0" borderId="22" xfId="0" applyFont="1" applyBorder="1" applyAlignment="1">
      <alignment vertical="center" wrapText="1"/>
    </xf>
    <xf numFmtId="0" fontId="18" fillId="0" borderId="22" xfId="0" applyFont="1" applyBorder="1" applyAlignment="1">
      <alignment vertical="center" wrapText="1"/>
    </xf>
    <xf numFmtId="0" fontId="16" fillId="0" borderId="22" xfId="0" applyFont="1" applyBorder="1" applyAlignment="1">
      <alignment horizontal="left" vertical="center" wrapText="1"/>
    </xf>
    <xf numFmtId="0" fontId="16" fillId="8" borderId="22" xfId="0" applyFont="1" applyFill="1" applyBorder="1" applyAlignment="1">
      <alignment horizontal="left" vertical="center" wrapText="1"/>
    </xf>
    <xf numFmtId="0" fontId="16" fillId="0" borderId="25" xfId="0" applyFont="1" applyBorder="1" applyAlignment="1">
      <alignment horizontal="left" vertical="center" wrapText="1"/>
    </xf>
    <xf numFmtId="0" fontId="16" fillId="10" borderId="25" xfId="0" applyFont="1" applyFill="1" applyBorder="1" applyAlignment="1">
      <alignment vertical="center" wrapText="1"/>
    </xf>
    <xf numFmtId="0" fontId="16" fillId="10" borderId="22" xfId="0" applyFont="1" applyFill="1" applyBorder="1" applyAlignment="1">
      <alignment vertical="center" wrapText="1"/>
    </xf>
    <xf numFmtId="0" fontId="16" fillId="0" borderId="26" xfId="0" applyFont="1" applyBorder="1" applyAlignment="1">
      <alignment horizontal="left" vertical="center" wrapText="1"/>
    </xf>
    <xf numFmtId="0" fontId="16" fillId="8" borderId="2" xfId="0" applyFont="1" applyFill="1" applyBorder="1" applyAlignment="1">
      <alignment horizontal="left" vertical="center" wrapText="1"/>
    </xf>
    <xf numFmtId="0" fontId="16" fillId="11" borderId="22" xfId="0" applyFont="1" applyFill="1" applyBorder="1" applyAlignment="1">
      <alignment vertical="center" wrapText="1"/>
    </xf>
    <xf numFmtId="0" fontId="2" fillId="0" borderId="24" xfId="1" applyFont="1" applyBorder="1" applyAlignment="1">
      <alignment horizontal="center" vertical="center" wrapText="1"/>
    </xf>
    <xf numFmtId="0" fontId="16" fillId="0" borderId="4" xfId="0" applyFont="1" applyBorder="1" applyAlignment="1">
      <alignment horizontal="left" vertical="center" wrapText="1"/>
    </xf>
    <xf numFmtId="0" fontId="16" fillId="0" borderId="23" xfId="0" applyFont="1" applyBorder="1" applyAlignment="1">
      <alignment horizontal="left" vertical="center" wrapText="1"/>
    </xf>
    <xf numFmtId="0" fontId="13" fillId="9" borderId="5" xfId="0" applyFont="1" applyFill="1" applyBorder="1" applyAlignment="1">
      <alignment horizontal="center" vertical="center" wrapText="1"/>
    </xf>
    <xf numFmtId="0" fontId="13" fillId="8" borderId="1" xfId="0" applyFont="1" applyFill="1" applyBorder="1" applyAlignment="1">
      <alignment horizontal="center" wrapText="1"/>
    </xf>
    <xf numFmtId="0" fontId="13" fillId="9" borderId="1" xfId="0" applyFont="1" applyFill="1" applyBorder="1" applyAlignment="1">
      <alignment horizontal="center" wrapText="1"/>
    </xf>
    <xf numFmtId="0" fontId="20" fillId="0" borderId="1" xfId="1" applyFont="1" applyBorder="1" applyAlignment="1">
      <alignment vertical="center" wrapText="1"/>
    </xf>
    <xf numFmtId="0" fontId="20" fillId="0" borderId="1" xfId="1" applyFont="1" applyBorder="1"/>
    <xf numFmtId="0" fontId="20" fillId="0" borderId="1" xfId="1" applyFont="1" applyBorder="1" applyAlignment="1">
      <alignment horizontal="center" vertical="center"/>
    </xf>
    <xf numFmtId="0" fontId="20" fillId="0" borderId="1" xfId="1" applyFont="1" applyBorder="1" applyAlignment="1">
      <alignment horizontal="left" vertical="center" wrapText="1"/>
    </xf>
    <xf numFmtId="0" fontId="20" fillId="0" borderId="2" xfId="1" applyFont="1" applyBorder="1" applyAlignment="1">
      <alignment horizontal="center" vertical="center" wrapText="1"/>
    </xf>
    <xf numFmtId="0" fontId="20" fillId="0" borderId="1" xfId="1" applyFont="1" applyBorder="1" applyAlignment="1">
      <alignment horizontal="center" vertical="center" wrapText="1"/>
    </xf>
    <xf numFmtId="0" fontId="20" fillId="0" borderId="2" xfId="1" applyFont="1" applyBorder="1" applyAlignment="1">
      <alignment horizontal="center" vertical="center"/>
    </xf>
    <xf numFmtId="0" fontId="20" fillId="0" borderId="15" xfId="1" applyFont="1" applyBorder="1" applyAlignment="1">
      <alignment horizontal="left" vertical="center" wrapText="1"/>
    </xf>
    <xf numFmtId="0" fontId="20" fillId="0" borderId="6" xfId="1" applyFont="1" applyBorder="1" applyAlignment="1">
      <alignment horizontal="center" vertical="center"/>
    </xf>
    <xf numFmtId="0" fontId="20" fillId="0" borderId="6" xfId="1" applyFont="1" applyBorder="1" applyAlignment="1">
      <alignment horizontal="center" vertical="center" wrapText="1"/>
    </xf>
    <xf numFmtId="0" fontId="20" fillId="0" borderId="15" xfId="1" applyFont="1" applyBorder="1" applyAlignment="1">
      <alignment horizontal="center" vertical="center" wrapText="1"/>
    </xf>
    <xf numFmtId="0" fontId="20" fillId="0" borderId="2" xfId="1" applyFont="1" applyBorder="1"/>
    <xf numFmtId="0" fontId="20" fillId="0" borderId="5" xfId="1" applyFont="1" applyBorder="1" applyAlignment="1">
      <alignment vertical="center" wrapText="1"/>
    </xf>
    <xf numFmtId="0" fontId="20" fillId="0" borderId="2" xfId="1" applyFont="1" applyBorder="1" applyAlignment="1">
      <alignment horizontal="left" vertical="center" wrapText="1"/>
    </xf>
    <xf numFmtId="0" fontId="20" fillId="0" borderId="11" xfId="1" applyFont="1" applyBorder="1" applyAlignment="1">
      <alignment horizontal="left" vertical="top" wrapText="1"/>
    </xf>
    <xf numFmtId="0" fontId="21" fillId="0" borderId="0" xfId="1" applyFont="1"/>
    <xf numFmtId="0" fontId="21" fillId="0" borderId="10" xfId="1" applyFont="1" applyBorder="1"/>
    <xf numFmtId="0" fontId="20" fillId="0" borderId="9" xfId="1" applyFont="1" applyBorder="1" applyAlignment="1">
      <alignment horizontal="left" vertical="top" wrapText="1"/>
    </xf>
    <xf numFmtId="0" fontId="21" fillId="0" borderId="8" xfId="1" applyFont="1" applyBorder="1"/>
    <xf numFmtId="0" fontId="21" fillId="0" borderId="7" xfId="1" applyFont="1" applyBorder="1"/>
    <xf numFmtId="0" fontId="5" fillId="2" borderId="4" xfId="1" applyFont="1" applyFill="1" applyBorder="1" applyAlignment="1">
      <alignment horizontal="center" vertical="center"/>
    </xf>
    <xf numFmtId="0" fontId="3" fillId="0" borderId="3" xfId="1" applyFont="1" applyBorder="1"/>
    <xf numFmtId="0" fontId="11" fillId="2" borderId="4" xfId="1" applyFont="1" applyFill="1" applyBorder="1" applyAlignment="1">
      <alignment horizontal="center" vertical="center"/>
    </xf>
    <xf numFmtId="0" fontId="12" fillId="0" borderId="3" xfId="1" applyFont="1" applyBorder="1"/>
    <xf numFmtId="0" fontId="6" fillId="0" borderId="14" xfId="1" applyFont="1" applyBorder="1" applyAlignment="1">
      <alignment horizontal="left" vertical="top" wrapText="1"/>
    </xf>
    <xf numFmtId="0" fontId="3" fillId="0" borderId="13" xfId="1" applyFont="1" applyBorder="1"/>
    <xf numFmtId="0" fontId="3" fillId="0" borderId="12" xfId="1" applyFont="1" applyBorder="1"/>
    <xf numFmtId="0" fontId="22" fillId="0" borderId="14" xfId="1" applyFont="1" applyBorder="1" applyAlignment="1">
      <alignment horizontal="left" vertical="top" wrapText="1"/>
    </xf>
    <xf numFmtId="0" fontId="21" fillId="0" borderId="13" xfId="1" applyFont="1" applyBorder="1"/>
    <xf numFmtId="0" fontId="21" fillId="0" borderId="12" xfId="1" applyFont="1" applyBorder="1"/>
    <xf numFmtId="0" fontId="2" fillId="0" borderId="11" xfId="1" applyFont="1" applyBorder="1" applyAlignment="1">
      <alignment horizontal="left" vertical="top" wrapText="1"/>
    </xf>
    <xf numFmtId="0" fontId="3" fillId="0" borderId="0" xfId="1" applyFont="1"/>
    <xf numFmtId="0" fontId="3" fillId="0" borderId="10" xfId="1" applyFont="1" applyBorder="1"/>
    <xf numFmtId="0" fontId="2" fillId="0" borderId="9" xfId="1" applyFont="1" applyBorder="1" applyAlignment="1">
      <alignment horizontal="left" vertical="top" wrapText="1"/>
    </xf>
    <xf numFmtId="0" fontId="3" fillId="0" borderId="8" xfId="1" applyFont="1" applyBorder="1"/>
    <xf numFmtId="0" fontId="3" fillId="0" borderId="7" xfId="1" applyFont="1" applyBorder="1"/>
    <xf numFmtId="0" fontId="6" fillId="0" borderId="11" xfId="1" applyFont="1" applyBorder="1" applyAlignment="1">
      <alignment horizontal="left" vertical="top" wrapText="1"/>
    </xf>
    <xf numFmtId="0" fontId="6" fillId="0" borderId="0" xfId="1" applyFont="1" applyAlignment="1">
      <alignment horizontal="left" vertical="top" wrapText="1"/>
    </xf>
    <xf numFmtId="0" fontId="6" fillId="0" borderId="10" xfId="1" applyFont="1" applyBorder="1" applyAlignment="1">
      <alignment horizontal="left" vertical="top" wrapText="1"/>
    </xf>
    <xf numFmtId="0" fontId="6" fillId="0" borderId="20" xfId="1" applyFont="1" applyBorder="1" applyAlignment="1">
      <alignment horizontal="left" vertical="top" wrapText="1"/>
    </xf>
    <xf numFmtId="0" fontId="6" fillId="0" borderId="16" xfId="1" applyFont="1" applyBorder="1" applyAlignment="1">
      <alignment horizontal="left" vertical="top" wrapText="1"/>
    </xf>
    <xf numFmtId="0" fontId="6" fillId="0" borderId="21" xfId="1" applyFont="1" applyBorder="1" applyAlignment="1">
      <alignment horizontal="left" vertical="top" wrapText="1"/>
    </xf>
    <xf numFmtId="0" fontId="6" fillId="0" borderId="17" xfId="1" applyFont="1" applyBorder="1" applyAlignment="1">
      <alignment horizontal="left" vertical="top" wrapText="1"/>
    </xf>
    <xf numFmtId="0" fontId="6" fillId="0" borderId="17" xfId="1" applyFont="1" applyBorder="1" applyAlignment="1">
      <alignment horizontal="center" vertical="top" wrapText="1"/>
    </xf>
    <xf numFmtId="0" fontId="5" fillId="6" borderId="18" xfId="1" applyFont="1" applyFill="1" applyBorder="1" applyAlignment="1">
      <alignment horizontal="center" vertical="center"/>
    </xf>
    <xf numFmtId="0" fontId="3" fillId="7" borderId="17" xfId="1" applyFont="1" applyFill="1" applyBorder="1" applyAlignment="1">
      <alignment horizontal="center"/>
    </xf>
    <xf numFmtId="0" fontId="3" fillId="7" borderId="5" xfId="1" applyFont="1" applyFill="1" applyBorder="1" applyAlignment="1">
      <alignment horizontal="center"/>
    </xf>
    <xf numFmtId="0" fontId="3" fillId="0" borderId="0" xfId="1" applyFont="1" applyAlignment="1">
      <alignment horizontal="right"/>
    </xf>
    <xf numFmtId="0" fontId="1" fillId="0" borderId="0" xfId="1"/>
    <xf numFmtId="0" fontId="5" fillId="4" borderId="4" xfId="1" applyFont="1" applyFill="1" applyBorder="1" applyAlignment="1">
      <alignment horizontal="center" vertical="center" wrapText="1"/>
    </xf>
    <xf numFmtId="0" fontId="3" fillId="0" borderId="19" xfId="1" applyFont="1" applyBorder="1"/>
    <xf numFmtId="0" fontId="8" fillId="0" borderId="14" xfId="1" applyFont="1" applyBorder="1" applyAlignment="1">
      <alignment horizontal="left" vertical="top" wrapText="1"/>
    </xf>
    <xf numFmtId="0" fontId="8" fillId="0" borderId="11" xfId="1" applyFont="1" applyBorder="1" applyAlignment="1">
      <alignment horizontal="left" vertical="top" wrapText="1"/>
    </xf>
    <xf numFmtId="0" fontId="5" fillId="5" borderId="18" xfId="1" applyFont="1" applyFill="1" applyBorder="1" applyAlignment="1">
      <alignment horizontal="center"/>
    </xf>
    <xf numFmtId="0" fontId="5" fillId="5" borderId="17" xfId="1" applyFont="1" applyFill="1" applyBorder="1" applyAlignment="1">
      <alignment horizontal="center"/>
    </xf>
    <xf numFmtId="0" fontId="5" fillId="3" borderId="18" xfId="1" applyFont="1" applyFill="1" applyBorder="1" applyAlignment="1">
      <alignment horizontal="left" vertical="center"/>
    </xf>
    <xf numFmtId="0" fontId="3" fillId="5" borderId="17" xfId="1" applyFont="1" applyFill="1" applyBorder="1"/>
    <xf numFmtId="0" fontId="3" fillId="5" borderId="5" xfId="1" applyFont="1" applyFill="1" applyBorder="1"/>
    <xf numFmtId="0" fontId="5" fillId="7" borderId="18" xfId="1" applyFont="1" applyFill="1" applyBorder="1" applyAlignment="1">
      <alignment horizontal="center"/>
    </xf>
    <xf numFmtId="0" fontId="5" fillId="7" borderId="17" xfId="1" applyFont="1" applyFill="1" applyBorder="1" applyAlignment="1">
      <alignment horizontal="center"/>
    </xf>
    <xf numFmtId="0" fontId="5" fillId="7" borderId="5" xfId="1" applyFont="1" applyFill="1" applyBorder="1" applyAlignment="1">
      <alignment horizontal="center"/>
    </xf>
    <xf numFmtId="0" fontId="1" fillId="0" borderId="0" xfId="1" applyFont="1"/>
  </cellXfs>
  <cellStyles count="2">
    <cellStyle name="Обычный" xfId="0" builtinId="0"/>
    <cellStyle name="Обычный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90"/>
  <sheetViews>
    <sheetView tabSelected="1" topLeftCell="A67" zoomScale="80" zoomScaleNormal="80" workbookViewId="0">
      <selection activeCell="B85" sqref="B85"/>
    </sheetView>
  </sheetViews>
  <sheetFormatPr defaultColWidth="14.42578125" defaultRowHeight="15" customHeight="1" x14ac:dyDescent="0.25"/>
  <cols>
    <col min="1" max="1" width="5.28515625" style="1" customWidth="1"/>
    <col min="2" max="2" width="52" style="1" customWidth="1"/>
    <col min="3" max="3" width="27.42578125" style="1" customWidth="1"/>
    <col min="4" max="4" width="22" style="1" customWidth="1"/>
    <col min="5" max="5" width="15.5703125" style="1" customWidth="1"/>
    <col min="6" max="6" width="19.7109375" style="1" bestFit="1" customWidth="1"/>
    <col min="7" max="7" width="14.42578125" style="1" customWidth="1"/>
    <col min="8" max="8" width="25" style="1" bestFit="1" customWidth="1"/>
    <col min="9" max="11" width="8.7109375" style="1" customWidth="1"/>
    <col min="12" max="16384" width="14.42578125" style="1"/>
  </cols>
  <sheetData>
    <row r="1" spans="1:8" x14ac:dyDescent="0.25">
      <c r="A1" s="121" t="s">
        <v>25</v>
      </c>
      <c r="B1" s="122"/>
      <c r="C1" s="122"/>
      <c r="D1" s="122"/>
      <c r="E1" s="122"/>
      <c r="F1" s="122"/>
      <c r="G1" s="122"/>
      <c r="H1" s="122"/>
    </row>
    <row r="2" spans="1:8" ht="72" customHeight="1" thickBot="1" x14ac:dyDescent="0.3">
      <c r="A2" s="123" t="s">
        <v>24</v>
      </c>
      <c r="B2" s="95"/>
      <c r="C2" s="95"/>
      <c r="D2" s="95"/>
      <c r="E2" s="95"/>
      <c r="F2" s="95"/>
      <c r="G2" s="95"/>
      <c r="H2" s="124"/>
    </row>
    <row r="3" spans="1:8" x14ac:dyDescent="0.25">
      <c r="A3" s="125" t="str">
        <f>'Рабочее место конкурсантов'!A3</f>
        <v>Основная информация о конкурсной площадке:</v>
      </c>
      <c r="B3" s="99"/>
      <c r="C3" s="99"/>
      <c r="D3" s="99"/>
      <c r="E3" s="99"/>
      <c r="F3" s="99"/>
      <c r="G3" s="99"/>
      <c r="H3" s="100"/>
    </row>
    <row r="4" spans="1:8" x14ac:dyDescent="0.25">
      <c r="A4" s="126" t="str">
        <f>'Рабочее место конкурсантов'!A4</f>
        <v>Субъект Российской Федерации: г. Пермь РФ</v>
      </c>
      <c r="B4" s="105"/>
      <c r="C4" s="105"/>
      <c r="D4" s="105"/>
      <c r="E4" s="105"/>
      <c r="F4" s="105"/>
      <c r="G4" s="105"/>
      <c r="H4" s="106"/>
    </row>
    <row r="5" spans="1:8" x14ac:dyDescent="0.25">
      <c r="A5" s="110" t="str">
        <f>'Рабочее место конкурсантов'!A5</f>
        <v>Базовая организация расположения конкурсной площадки: ГБПОУ "Пермский медицинский колледж"</v>
      </c>
      <c r="B5" s="105"/>
      <c r="C5" s="105"/>
      <c r="D5" s="105"/>
      <c r="E5" s="105"/>
      <c r="F5" s="105"/>
      <c r="G5" s="105"/>
      <c r="H5" s="106"/>
    </row>
    <row r="6" spans="1:8" x14ac:dyDescent="0.25">
      <c r="A6" s="110" t="str">
        <f>'Рабочее место конкурсантов'!A6</f>
        <v>Адрес базовой организации: г.Пермь, ГБПОУ "Пермский базовый медицинский колледж"ул. Баумана 24</v>
      </c>
      <c r="B6" s="111"/>
      <c r="C6" s="111"/>
      <c r="D6" s="111"/>
      <c r="E6" s="111"/>
      <c r="F6" s="111"/>
      <c r="G6" s="111"/>
      <c r="H6" s="112"/>
    </row>
    <row r="7" spans="1:8" ht="15.75" customHeight="1" x14ac:dyDescent="0.25">
      <c r="A7" s="110" t="str">
        <f>'Рабочее место конкурсантов'!A7</f>
        <v>Главный эксперт: _Джантудуев Руслан Назбиевич(89640357876,www.zuzik_ftf@mail.ru)(ФИО, Контактные данные (телефон, электронная почта)</v>
      </c>
      <c r="B7" s="111"/>
      <c r="C7" s="111"/>
      <c r="D7" s="111"/>
      <c r="E7" s="111"/>
      <c r="F7" s="111"/>
      <c r="G7" s="111"/>
      <c r="H7" s="112"/>
    </row>
    <row r="8" spans="1:8" ht="15.75" customHeight="1" x14ac:dyDescent="0.25">
      <c r="A8" s="110" t="str">
        <f>'Рабочее место конкурсантов'!A8</f>
        <v>Технический эксперт: __Печенкина Наталья Владимировна(89526449512, ya.nat-ka79@yandex.ru) (ФИО, Контактные данные (телефон, электронная почта)</v>
      </c>
      <c r="B8" s="111"/>
      <c r="C8" s="111"/>
      <c r="D8" s="111"/>
      <c r="E8" s="111"/>
      <c r="F8" s="111"/>
      <c r="G8" s="111"/>
      <c r="H8" s="112"/>
    </row>
    <row r="9" spans="1:8" ht="15.75" customHeight="1" x14ac:dyDescent="0.25">
      <c r="A9" s="110" t="str">
        <f>'Рабочее место конкурсантов'!A9</f>
        <v>Количество экспертов (в том числе с главным экспертом):_16_</v>
      </c>
      <c r="B9" s="111"/>
      <c r="C9" s="111"/>
      <c r="D9" s="111"/>
      <c r="E9" s="111"/>
      <c r="F9" s="111"/>
      <c r="G9" s="111"/>
      <c r="H9" s="112"/>
    </row>
    <row r="10" spans="1:8" ht="15.75" customHeight="1" x14ac:dyDescent="0.25">
      <c r="A10" s="113" t="str">
        <f>'Рабочее место конкурсантов'!A10</f>
        <v>Количество конкурсантов (команд): _15_</v>
      </c>
      <c r="B10" s="114"/>
      <c r="C10" s="114"/>
      <c r="D10" s="114"/>
      <c r="E10" s="114"/>
      <c r="F10" s="114"/>
      <c r="G10" s="114"/>
      <c r="H10" s="115"/>
    </row>
    <row r="11" spans="1:8" ht="15.75" customHeight="1" x14ac:dyDescent="0.25">
      <c r="A11" s="116" t="str">
        <f>'Рабочее место конкурсантов'!A11</f>
        <v>Количество рабочих мест:15</v>
      </c>
      <c r="B11" s="116"/>
      <c r="C11" s="117">
        <f>'Рабочее место конкурсантов'!C11</f>
        <v>0</v>
      </c>
      <c r="D11" s="117"/>
      <c r="E11" s="117"/>
      <c r="F11" s="117"/>
      <c r="G11" s="117"/>
      <c r="H11" s="117"/>
    </row>
    <row r="12" spans="1:8" ht="15.75" customHeight="1" x14ac:dyDescent="0.25">
      <c r="A12" s="116" t="str">
        <f>'Рабочее место конкурсантов'!A12</f>
        <v>Даты проведения: ___2.07.2023-7.07.2023___</v>
      </c>
      <c r="B12" s="116"/>
      <c r="C12" s="116"/>
      <c r="D12" s="116"/>
      <c r="E12" s="116"/>
      <c r="F12" s="116"/>
      <c r="G12" s="116"/>
      <c r="H12" s="116"/>
    </row>
    <row r="13" spans="1:8" ht="21" thickBot="1" x14ac:dyDescent="0.3">
      <c r="A13" s="118" t="s">
        <v>29</v>
      </c>
      <c r="B13" s="119"/>
      <c r="C13" s="119"/>
      <c r="D13" s="119"/>
      <c r="E13" s="119"/>
      <c r="F13" s="119"/>
      <c r="G13" s="119"/>
      <c r="H13" s="120"/>
    </row>
    <row r="14" spans="1:8" x14ac:dyDescent="0.25">
      <c r="A14" s="98" t="str">
        <f>'Рабочее место конкурсантов'!A15</f>
        <v xml:space="preserve">Требования к обеспечению зоны (коммуникации, площадь, сети, количество рабочих мест и др.): </v>
      </c>
      <c r="B14" s="99"/>
      <c r="C14" s="99"/>
      <c r="D14" s="99"/>
      <c r="E14" s="99"/>
      <c r="F14" s="99"/>
      <c r="G14" s="99"/>
      <c r="H14" s="100"/>
    </row>
    <row r="15" spans="1:8" x14ac:dyDescent="0.25">
      <c r="A15" s="104" t="str">
        <f>'Рабочее место конкурсантов'!A16</f>
        <v>Площадь зоны: не менее 77  кв.м.</v>
      </c>
      <c r="B15" s="105"/>
      <c r="C15" s="105"/>
      <c r="D15" s="105"/>
      <c r="E15" s="105"/>
      <c r="F15" s="105"/>
      <c r="G15" s="105"/>
      <c r="H15" s="106"/>
    </row>
    <row r="16" spans="1:8" x14ac:dyDescent="0.25">
      <c r="A16" s="104" t="str">
        <f>'Рабочее место конкурсантов'!A17</f>
        <v>Освещение: Допустимо верхнее искусственное освещение ( не менее 1500 люкс)</v>
      </c>
      <c r="B16" s="105"/>
      <c r="C16" s="105"/>
      <c r="D16" s="105"/>
      <c r="E16" s="105"/>
      <c r="F16" s="105"/>
      <c r="G16" s="105"/>
      <c r="H16" s="106"/>
    </row>
    <row r="17" spans="1:8" x14ac:dyDescent="0.25">
      <c r="A17" s="104" t="str">
        <f>'Рабочее место конкурсантов'!A18</f>
        <v>Интернет : Подключение  ноутбуков к беспроводному интернету (с возможностью подключения к проводному интернету) 	требуется</v>
      </c>
      <c r="B17" s="105"/>
      <c r="C17" s="105"/>
      <c r="D17" s="105"/>
      <c r="E17" s="105"/>
      <c r="F17" s="105"/>
      <c r="G17" s="105"/>
      <c r="H17" s="106"/>
    </row>
    <row r="18" spans="1:8" x14ac:dyDescent="0.25">
      <c r="A18" s="104" t="str">
        <f>'Рабочее место конкурсантов'!A19</f>
        <v xml:space="preserve">Электричество: 220 Вольт подключения к сети  по (220 Вольт и 380 Вольт)	</v>
      </c>
      <c r="B18" s="105"/>
      <c r="C18" s="105"/>
      <c r="D18" s="105"/>
      <c r="E18" s="105"/>
      <c r="F18" s="105"/>
      <c r="G18" s="105"/>
      <c r="H18" s="106"/>
    </row>
    <row r="19" spans="1:8" ht="15" customHeight="1" x14ac:dyDescent="0.25">
      <c r="A19" s="104" t="str">
        <f>'Рабочее место конкурсантов'!A20</f>
        <v>Контур заземления для электропитания и сети слаботочных подключений (при необходимости) : не требуется</v>
      </c>
      <c r="B19" s="105"/>
      <c r="C19" s="105"/>
      <c r="D19" s="105"/>
      <c r="E19" s="105"/>
      <c r="F19" s="105"/>
      <c r="G19" s="105"/>
      <c r="H19" s="106"/>
    </row>
    <row r="20" spans="1:8" x14ac:dyDescent="0.25">
      <c r="A20" s="104" t="str">
        <f>'Рабочее место конкурсантов'!A21</f>
        <v>Покрытие пола: линолеум на всю зону</v>
      </c>
      <c r="B20" s="105"/>
      <c r="C20" s="105"/>
      <c r="D20" s="105"/>
      <c r="E20" s="105"/>
      <c r="F20" s="105"/>
      <c r="G20" s="105"/>
      <c r="H20" s="106"/>
    </row>
    <row r="21" spans="1:8" x14ac:dyDescent="0.25">
      <c r="A21" s="104" t="str">
        <f>'Рабочее место конкурсантов'!A22</f>
        <v>Подведение/ отведение ГХВС (при необходимости) : требуется (можно централизованно, можно местно)</v>
      </c>
      <c r="B21" s="105"/>
      <c r="C21" s="105"/>
      <c r="D21" s="105"/>
      <c r="E21" s="105"/>
      <c r="F21" s="105"/>
      <c r="G21" s="105"/>
      <c r="H21" s="106"/>
    </row>
    <row r="22" spans="1:8" ht="15.75" thickBot="1" x14ac:dyDescent="0.3">
      <c r="A22" s="107" t="str">
        <f>'Рабочее место конкурсантов'!A23</f>
        <v>Подведение сжатого воздуха (при необходимости): на усмотрение организатора</v>
      </c>
      <c r="B22" s="108"/>
      <c r="C22" s="108"/>
      <c r="D22" s="108"/>
      <c r="E22" s="108"/>
      <c r="F22" s="108"/>
      <c r="G22" s="108"/>
      <c r="H22" s="109"/>
    </row>
    <row r="23" spans="1:8" ht="60" x14ac:dyDescent="0.25">
      <c r="A23" s="29" t="s">
        <v>11</v>
      </c>
      <c r="B23" s="18" t="s">
        <v>10</v>
      </c>
      <c r="C23" s="18" t="s">
        <v>9</v>
      </c>
      <c r="D23" s="19" t="s">
        <v>8</v>
      </c>
      <c r="E23" s="19" t="s">
        <v>7</v>
      </c>
      <c r="F23" s="19" t="s">
        <v>6</v>
      </c>
      <c r="G23" s="19" t="s">
        <v>5</v>
      </c>
      <c r="H23" s="19" t="s">
        <v>26</v>
      </c>
    </row>
    <row r="24" spans="1:8" x14ac:dyDescent="0.25">
      <c r="A24" s="9">
        <v>1</v>
      </c>
      <c r="B24" s="74" t="s">
        <v>14</v>
      </c>
      <c r="C24" s="75" t="s">
        <v>166</v>
      </c>
      <c r="D24" s="76" t="s">
        <v>13</v>
      </c>
      <c r="E24" s="76">
        <v>15</v>
      </c>
      <c r="F24" s="76" t="s">
        <v>0</v>
      </c>
      <c r="G24" s="76">
        <v>15</v>
      </c>
      <c r="H24" s="2"/>
    </row>
    <row r="25" spans="1:8" x14ac:dyDescent="0.25">
      <c r="A25" s="9">
        <v>2</v>
      </c>
      <c r="B25" s="74" t="s">
        <v>23</v>
      </c>
      <c r="C25" s="75" t="s">
        <v>167</v>
      </c>
      <c r="D25" s="76" t="s">
        <v>13</v>
      </c>
      <c r="E25" s="76">
        <v>15</v>
      </c>
      <c r="F25" s="76" t="s">
        <v>0</v>
      </c>
      <c r="G25" s="76">
        <v>15</v>
      </c>
      <c r="H25" s="2"/>
    </row>
    <row r="26" spans="1:8" ht="15.75" customHeight="1" x14ac:dyDescent="0.25">
      <c r="A26" s="9">
        <v>3</v>
      </c>
      <c r="B26" s="74"/>
      <c r="C26" s="75"/>
      <c r="D26" s="76"/>
      <c r="E26" s="76"/>
      <c r="F26" s="76"/>
      <c r="G26" s="76"/>
      <c r="H26" s="2"/>
    </row>
    <row r="27" spans="1:8" ht="15.75" customHeight="1" x14ac:dyDescent="0.25">
      <c r="A27" s="9">
        <v>4</v>
      </c>
      <c r="B27" s="4"/>
      <c r="C27" s="4"/>
      <c r="D27" s="3"/>
      <c r="E27" s="3"/>
      <c r="F27" s="3"/>
      <c r="G27" s="3"/>
      <c r="H27" s="2"/>
    </row>
    <row r="28" spans="1:8" ht="15.75" customHeight="1" x14ac:dyDescent="0.25">
      <c r="A28" s="9">
        <v>5</v>
      </c>
      <c r="B28" s="4"/>
      <c r="C28" s="4"/>
      <c r="D28" s="3"/>
      <c r="E28" s="3"/>
      <c r="F28" s="3"/>
      <c r="G28" s="3"/>
      <c r="H28" s="2"/>
    </row>
    <row r="29" spans="1:8" ht="23.25" customHeight="1" thickBot="1" x14ac:dyDescent="0.3">
      <c r="A29" s="94" t="s">
        <v>30</v>
      </c>
      <c r="B29" s="95"/>
      <c r="C29" s="95"/>
      <c r="D29" s="95"/>
      <c r="E29" s="95"/>
      <c r="F29" s="95"/>
      <c r="G29" s="95"/>
      <c r="H29" s="95"/>
    </row>
    <row r="30" spans="1:8" ht="15.75" customHeight="1" x14ac:dyDescent="0.25">
      <c r="A30" s="98" t="s">
        <v>20</v>
      </c>
      <c r="B30" s="99"/>
      <c r="C30" s="99"/>
      <c r="D30" s="99"/>
      <c r="E30" s="99"/>
      <c r="F30" s="99"/>
      <c r="G30" s="99"/>
      <c r="H30" s="100"/>
    </row>
    <row r="31" spans="1:8" ht="15" customHeight="1" x14ac:dyDescent="0.25">
      <c r="A31" s="88" t="s">
        <v>153</v>
      </c>
      <c r="B31" s="89"/>
      <c r="C31" s="89"/>
      <c r="D31" s="89"/>
      <c r="E31" s="89"/>
      <c r="F31" s="89"/>
      <c r="G31" s="89"/>
      <c r="H31" s="90"/>
    </row>
    <row r="32" spans="1:8" ht="15" customHeight="1" x14ac:dyDescent="0.25">
      <c r="A32" s="88" t="str">
        <f t="shared" ref="A32" si="0">$A$16</f>
        <v>Освещение: Допустимо верхнее искусственное освещение ( не менее 1500 люкс)</v>
      </c>
      <c r="B32" s="89"/>
      <c r="C32" s="89"/>
      <c r="D32" s="89"/>
      <c r="E32" s="89"/>
      <c r="F32" s="89"/>
      <c r="G32" s="89"/>
      <c r="H32" s="90"/>
    </row>
    <row r="33" spans="1:8" ht="15" customHeight="1" x14ac:dyDescent="0.25">
      <c r="A33" s="88" t="s">
        <v>19</v>
      </c>
      <c r="B33" s="89"/>
      <c r="C33" s="89"/>
      <c r="D33" s="89"/>
      <c r="E33" s="89"/>
      <c r="F33" s="89"/>
      <c r="G33" s="89"/>
      <c r="H33" s="90"/>
    </row>
    <row r="34" spans="1:8" ht="15" customHeight="1" x14ac:dyDescent="0.25">
      <c r="A34" s="88" t="s">
        <v>154</v>
      </c>
      <c r="B34" s="89"/>
      <c r="C34" s="89"/>
      <c r="D34" s="89"/>
      <c r="E34" s="89"/>
      <c r="F34" s="89"/>
      <c r="G34" s="89"/>
      <c r="H34" s="90"/>
    </row>
    <row r="35" spans="1:8" ht="15" customHeight="1" x14ac:dyDescent="0.25">
      <c r="A35" s="88" t="s">
        <v>155</v>
      </c>
      <c r="B35" s="89"/>
      <c r="C35" s="89"/>
      <c r="D35" s="89"/>
      <c r="E35" s="89"/>
      <c r="F35" s="89"/>
      <c r="G35" s="89"/>
      <c r="H35" s="90"/>
    </row>
    <row r="36" spans="1:8" ht="15" customHeight="1" x14ac:dyDescent="0.25">
      <c r="A36" s="88" t="str">
        <f t="shared" ref="A36" si="1">$A$20</f>
        <v>Покрытие пола: линолеум на всю зону</v>
      </c>
      <c r="B36" s="89"/>
      <c r="C36" s="89"/>
      <c r="D36" s="89"/>
      <c r="E36" s="89"/>
      <c r="F36" s="89"/>
      <c r="G36" s="89"/>
      <c r="H36" s="90"/>
    </row>
    <row r="37" spans="1:8" ht="15" customHeight="1" x14ac:dyDescent="0.25">
      <c r="A37" s="88" t="s">
        <v>156</v>
      </c>
      <c r="B37" s="89"/>
      <c r="C37" s="89"/>
      <c r="D37" s="89"/>
      <c r="E37" s="89"/>
      <c r="F37" s="89"/>
      <c r="G37" s="89"/>
      <c r="H37" s="90"/>
    </row>
    <row r="38" spans="1:8" ht="15.75" customHeight="1" thickBot="1" x14ac:dyDescent="0.3">
      <c r="A38" s="91" t="s">
        <v>157</v>
      </c>
      <c r="B38" s="92"/>
      <c r="C38" s="92"/>
      <c r="D38" s="92"/>
      <c r="E38" s="92"/>
      <c r="F38" s="92"/>
      <c r="G38" s="92"/>
      <c r="H38" s="93"/>
    </row>
    <row r="39" spans="1:8" ht="60" x14ac:dyDescent="0.25">
      <c r="A39" s="13" t="s">
        <v>11</v>
      </c>
      <c r="B39" s="13" t="s">
        <v>10</v>
      </c>
      <c r="C39" s="18" t="s">
        <v>9</v>
      </c>
      <c r="D39" s="13" t="s">
        <v>8</v>
      </c>
      <c r="E39" s="13" t="s">
        <v>7</v>
      </c>
      <c r="F39" s="13" t="s">
        <v>6</v>
      </c>
      <c r="G39" s="13" t="s">
        <v>5</v>
      </c>
      <c r="H39" s="13" t="s">
        <v>26</v>
      </c>
    </row>
    <row r="40" spans="1:8" ht="15.75" customHeight="1" x14ac:dyDescent="0.25">
      <c r="A40" s="19">
        <v>1</v>
      </c>
      <c r="B40" s="77" t="s">
        <v>31</v>
      </c>
      <c r="C40" s="75" t="s">
        <v>168</v>
      </c>
      <c r="D40" s="78" t="s">
        <v>13</v>
      </c>
      <c r="E40" s="78">
        <v>1</v>
      </c>
      <c r="F40" s="78" t="s">
        <v>21</v>
      </c>
      <c r="G40" s="79">
        <f>12*E40</f>
        <v>12</v>
      </c>
      <c r="H40" s="2"/>
    </row>
    <row r="41" spans="1:8" ht="15.75" customHeight="1" x14ac:dyDescent="0.25">
      <c r="A41" s="19">
        <v>2</v>
      </c>
      <c r="B41" s="77" t="s">
        <v>32</v>
      </c>
      <c r="C41" s="75" t="s">
        <v>170</v>
      </c>
      <c r="D41" s="78" t="s">
        <v>13</v>
      </c>
      <c r="E41" s="78">
        <v>9</v>
      </c>
      <c r="F41" s="78" t="s">
        <v>21</v>
      </c>
      <c r="G41" s="79">
        <v>9</v>
      </c>
      <c r="H41" s="2"/>
    </row>
    <row r="42" spans="1:8" ht="15.75" customHeight="1" x14ac:dyDescent="0.25">
      <c r="A42" s="19">
        <v>3</v>
      </c>
      <c r="B42" s="77" t="s">
        <v>23</v>
      </c>
      <c r="C42" s="75" t="s">
        <v>169</v>
      </c>
      <c r="D42" s="80" t="s">
        <v>13</v>
      </c>
      <c r="E42" s="78">
        <v>18</v>
      </c>
      <c r="F42" s="78" t="s">
        <v>21</v>
      </c>
      <c r="G42" s="79">
        <v>18</v>
      </c>
      <c r="H42" s="2"/>
    </row>
    <row r="43" spans="1:8" ht="15.75" customHeight="1" x14ac:dyDescent="0.25">
      <c r="A43" s="19">
        <v>4</v>
      </c>
      <c r="B43" s="81" t="s">
        <v>33</v>
      </c>
      <c r="C43" s="75" t="s">
        <v>171</v>
      </c>
      <c r="D43" s="82" t="s">
        <v>22</v>
      </c>
      <c r="E43" s="83">
        <v>4</v>
      </c>
      <c r="F43" s="83" t="s">
        <v>21</v>
      </c>
      <c r="G43" s="84">
        <v>4</v>
      </c>
      <c r="H43" s="20"/>
    </row>
    <row r="44" spans="1:8" ht="15.75" customHeight="1" x14ac:dyDescent="0.25">
      <c r="A44" s="19">
        <v>5</v>
      </c>
      <c r="B44" s="75" t="s">
        <v>34</v>
      </c>
      <c r="C44" s="74" t="s">
        <v>172</v>
      </c>
      <c r="D44" s="76"/>
      <c r="E44" s="79">
        <v>1</v>
      </c>
      <c r="F44" s="79"/>
      <c r="G44" s="75">
        <v>1</v>
      </c>
      <c r="H44" s="2"/>
    </row>
    <row r="45" spans="1:8" ht="15.75" customHeight="1" x14ac:dyDescent="0.25">
      <c r="A45" s="19">
        <v>6</v>
      </c>
      <c r="B45" s="77"/>
      <c r="C45" s="74"/>
      <c r="D45" s="76"/>
      <c r="E45" s="79"/>
      <c r="F45" s="79"/>
      <c r="G45" s="79"/>
      <c r="H45" s="2"/>
    </row>
    <row r="46" spans="1:8" ht="23.25" customHeight="1" thickBot="1" x14ac:dyDescent="0.3">
      <c r="A46" s="94" t="s">
        <v>35</v>
      </c>
      <c r="B46" s="95"/>
      <c r="C46" s="95"/>
      <c r="D46" s="95"/>
      <c r="E46" s="95"/>
      <c r="F46" s="95"/>
      <c r="G46" s="95"/>
      <c r="H46" s="95"/>
    </row>
    <row r="47" spans="1:8" ht="15.75" customHeight="1" x14ac:dyDescent="0.25">
      <c r="A47" s="101" t="s">
        <v>20</v>
      </c>
      <c r="B47" s="102"/>
      <c r="C47" s="102"/>
      <c r="D47" s="102"/>
      <c r="E47" s="102"/>
      <c r="F47" s="102"/>
      <c r="G47" s="102"/>
      <c r="H47" s="103"/>
    </row>
    <row r="48" spans="1:8" ht="15" customHeight="1" x14ac:dyDescent="0.25">
      <c r="A48" s="88" t="s">
        <v>158</v>
      </c>
      <c r="B48" s="89"/>
      <c r="C48" s="89"/>
      <c r="D48" s="89"/>
      <c r="E48" s="89"/>
      <c r="F48" s="89"/>
      <c r="G48" s="89"/>
      <c r="H48" s="90"/>
    </row>
    <row r="49" spans="1:8" ht="15" customHeight="1" x14ac:dyDescent="0.25">
      <c r="A49" s="88" t="str">
        <f t="shared" ref="A49" si="2">$A$32</f>
        <v>Освещение: Допустимо верхнее искусственное освещение ( не менее 1500 люкс)</v>
      </c>
      <c r="B49" s="89"/>
      <c r="C49" s="89"/>
      <c r="D49" s="89"/>
      <c r="E49" s="89"/>
      <c r="F49" s="89"/>
      <c r="G49" s="89"/>
      <c r="H49" s="90"/>
    </row>
    <row r="50" spans="1:8" ht="15" customHeight="1" x14ac:dyDescent="0.25">
      <c r="A50" s="88" t="s">
        <v>19</v>
      </c>
      <c r="B50" s="89"/>
      <c r="C50" s="89"/>
      <c r="D50" s="89"/>
      <c r="E50" s="89"/>
      <c r="F50" s="89"/>
      <c r="G50" s="89"/>
      <c r="H50" s="90"/>
    </row>
    <row r="51" spans="1:8" ht="15" customHeight="1" x14ac:dyDescent="0.25">
      <c r="A51" s="88" t="s">
        <v>159</v>
      </c>
      <c r="B51" s="89"/>
      <c r="C51" s="89"/>
      <c r="D51" s="89"/>
      <c r="E51" s="89"/>
      <c r="F51" s="89"/>
      <c r="G51" s="89"/>
      <c r="H51" s="90"/>
    </row>
    <row r="52" spans="1:8" ht="15" customHeight="1" x14ac:dyDescent="0.25">
      <c r="A52" s="88" t="s">
        <v>155</v>
      </c>
      <c r="B52" s="89"/>
      <c r="C52" s="89"/>
      <c r="D52" s="89"/>
      <c r="E52" s="89"/>
      <c r="F52" s="89"/>
      <c r="G52" s="89"/>
      <c r="H52" s="90"/>
    </row>
    <row r="53" spans="1:8" ht="15" customHeight="1" x14ac:dyDescent="0.25">
      <c r="A53" s="88" t="str">
        <f t="shared" ref="A53" si="3">$A$36</f>
        <v>Покрытие пола: линолеум на всю зону</v>
      </c>
      <c r="B53" s="89"/>
      <c r="C53" s="89"/>
      <c r="D53" s="89"/>
      <c r="E53" s="89"/>
      <c r="F53" s="89"/>
      <c r="G53" s="89"/>
      <c r="H53" s="90"/>
    </row>
    <row r="54" spans="1:8" ht="15" customHeight="1" x14ac:dyDescent="0.25">
      <c r="A54" s="88" t="s">
        <v>156</v>
      </c>
      <c r="B54" s="89"/>
      <c r="C54" s="89"/>
      <c r="D54" s="89"/>
      <c r="E54" s="89"/>
      <c r="F54" s="89"/>
      <c r="G54" s="89"/>
      <c r="H54" s="90"/>
    </row>
    <row r="55" spans="1:8" ht="15.75" customHeight="1" thickBot="1" x14ac:dyDescent="0.3">
      <c r="A55" s="91" t="s">
        <v>157</v>
      </c>
      <c r="B55" s="92"/>
      <c r="C55" s="92"/>
      <c r="D55" s="92"/>
      <c r="E55" s="92"/>
      <c r="F55" s="92"/>
      <c r="G55" s="92"/>
      <c r="H55" s="93"/>
    </row>
    <row r="56" spans="1:8" ht="60" x14ac:dyDescent="0.25">
      <c r="A56" s="14" t="s">
        <v>11</v>
      </c>
      <c r="B56" s="13" t="s">
        <v>10</v>
      </c>
      <c r="C56" s="18" t="s">
        <v>9</v>
      </c>
      <c r="D56" s="13" t="s">
        <v>8</v>
      </c>
      <c r="E56" s="13" t="s">
        <v>7</v>
      </c>
      <c r="F56" s="13" t="s">
        <v>6</v>
      </c>
      <c r="G56" s="13" t="s">
        <v>5</v>
      </c>
      <c r="H56" s="13" t="s">
        <v>26</v>
      </c>
    </row>
    <row r="57" spans="1:8" ht="15.75" customHeight="1" x14ac:dyDescent="0.25">
      <c r="A57" s="12">
        <v>1</v>
      </c>
      <c r="B57" s="85" t="s">
        <v>18</v>
      </c>
      <c r="C57" s="75" t="s">
        <v>160</v>
      </c>
      <c r="D57" s="80" t="s">
        <v>17</v>
      </c>
      <c r="E57" s="80">
        <v>1</v>
      </c>
      <c r="F57" s="80" t="s">
        <v>0</v>
      </c>
      <c r="G57" s="76">
        <f>E57</f>
        <v>1</v>
      </c>
      <c r="H57" s="75"/>
    </row>
    <row r="58" spans="1:8" ht="15.75" customHeight="1" x14ac:dyDescent="0.25">
      <c r="A58" s="9">
        <v>2</v>
      </c>
      <c r="B58" s="75" t="s">
        <v>16</v>
      </c>
      <c r="C58" s="75" t="s">
        <v>173</v>
      </c>
      <c r="D58" s="76" t="s">
        <v>15</v>
      </c>
      <c r="E58" s="76">
        <v>1</v>
      </c>
      <c r="F58" s="76" t="s">
        <v>0</v>
      </c>
      <c r="G58" s="76">
        <f>E58</f>
        <v>1</v>
      </c>
      <c r="H58" s="75"/>
    </row>
    <row r="59" spans="1:8" ht="15.75" customHeight="1" x14ac:dyDescent="0.25">
      <c r="A59" s="9">
        <v>3</v>
      </c>
      <c r="B59" s="75" t="s">
        <v>14</v>
      </c>
      <c r="C59" s="75" t="s">
        <v>170</v>
      </c>
      <c r="D59" s="76" t="s">
        <v>13</v>
      </c>
      <c r="E59" s="76">
        <v>1</v>
      </c>
      <c r="F59" s="76" t="s">
        <v>0</v>
      </c>
      <c r="G59" s="76">
        <f>E59</f>
        <v>1</v>
      </c>
      <c r="H59" s="75"/>
    </row>
    <row r="60" spans="1:8" ht="15.75" customHeight="1" x14ac:dyDescent="0.25">
      <c r="A60" s="9">
        <v>4</v>
      </c>
      <c r="B60" s="75" t="s">
        <v>174</v>
      </c>
      <c r="C60" s="86" t="s">
        <v>175</v>
      </c>
      <c r="D60" s="76" t="s">
        <v>17</v>
      </c>
      <c r="E60" s="76">
        <v>1</v>
      </c>
      <c r="F60" s="76" t="s">
        <v>0</v>
      </c>
      <c r="G60" s="76">
        <v>1</v>
      </c>
      <c r="H60" s="75"/>
    </row>
    <row r="61" spans="1:8" ht="15.75" customHeight="1" x14ac:dyDescent="0.25">
      <c r="A61" s="9">
        <v>5</v>
      </c>
      <c r="B61" s="16"/>
      <c r="C61" s="15"/>
      <c r="D61" s="3"/>
      <c r="E61" s="3"/>
      <c r="F61" s="3"/>
      <c r="G61" s="3"/>
      <c r="H61" s="2"/>
    </row>
    <row r="62" spans="1:8" ht="15.75" customHeight="1" x14ac:dyDescent="0.25">
      <c r="A62" s="94" t="s">
        <v>12</v>
      </c>
      <c r="B62" s="95"/>
      <c r="C62" s="95"/>
      <c r="D62" s="95"/>
      <c r="E62" s="95"/>
      <c r="F62" s="95"/>
      <c r="G62" s="95"/>
      <c r="H62" s="95"/>
    </row>
    <row r="63" spans="1:8" ht="60" x14ac:dyDescent="0.25">
      <c r="A63" s="14" t="s">
        <v>11</v>
      </c>
      <c r="B63" s="13" t="s">
        <v>10</v>
      </c>
      <c r="C63" s="13" t="s">
        <v>9</v>
      </c>
      <c r="D63" s="13" t="s">
        <v>8</v>
      </c>
      <c r="E63" s="13" t="s">
        <v>7</v>
      </c>
      <c r="F63" s="13" t="s">
        <v>6</v>
      </c>
      <c r="G63" s="13" t="s">
        <v>5</v>
      </c>
      <c r="H63" s="13" t="s">
        <v>26</v>
      </c>
    </row>
    <row r="64" spans="1:8" ht="15.75" customHeight="1" x14ac:dyDescent="0.25">
      <c r="A64" s="12">
        <v>1</v>
      </c>
      <c r="B64" s="11" t="s">
        <v>4</v>
      </c>
      <c r="C64" s="75" t="s">
        <v>161</v>
      </c>
      <c r="D64" s="76" t="s">
        <v>1</v>
      </c>
      <c r="E64" s="80">
        <v>1</v>
      </c>
      <c r="F64" s="80" t="s">
        <v>0</v>
      </c>
      <c r="G64" s="76">
        <f>E64</f>
        <v>1</v>
      </c>
      <c r="H64" s="75"/>
    </row>
    <row r="65" spans="1:8" ht="15.75" customHeight="1" x14ac:dyDescent="0.25">
      <c r="A65" s="9">
        <v>2</v>
      </c>
      <c r="B65" s="2" t="s">
        <v>3</v>
      </c>
      <c r="C65" s="75" t="s">
        <v>162</v>
      </c>
      <c r="D65" s="76" t="s">
        <v>1</v>
      </c>
      <c r="E65" s="76">
        <v>1</v>
      </c>
      <c r="F65" s="76" t="s">
        <v>0</v>
      </c>
      <c r="G65" s="76">
        <f>E65</f>
        <v>1</v>
      </c>
      <c r="H65" s="75"/>
    </row>
    <row r="66" spans="1:8" ht="15.75" customHeight="1" x14ac:dyDescent="0.25">
      <c r="A66" s="9">
        <v>3</v>
      </c>
      <c r="B66" s="2" t="s">
        <v>2</v>
      </c>
      <c r="C66" s="75" t="s">
        <v>176</v>
      </c>
      <c r="D66" s="76" t="s">
        <v>1</v>
      </c>
      <c r="E66" s="76">
        <v>1</v>
      </c>
      <c r="F66" s="76" t="s">
        <v>0</v>
      </c>
      <c r="G66" s="76">
        <f>E66</f>
        <v>1</v>
      </c>
      <c r="H66" s="75"/>
    </row>
    <row r="67" spans="1:8" ht="15.75" customHeight="1" x14ac:dyDescent="0.25">
      <c r="A67" s="9"/>
      <c r="B67" s="2"/>
      <c r="C67" s="75"/>
      <c r="D67" s="76"/>
      <c r="E67" s="76"/>
      <c r="F67" s="76"/>
      <c r="G67" s="76"/>
      <c r="H67" s="75"/>
    </row>
    <row r="68" spans="1:8" ht="15.75" customHeight="1" x14ac:dyDescent="0.25">
      <c r="A68" s="5"/>
      <c r="B68" s="2"/>
      <c r="C68" s="75"/>
      <c r="D68" s="76"/>
      <c r="E68" s="80"/>
      <c r="F68" s="76"/>
      <c r="G68" s="76"/>
      <c r="H68" s="75"/>
    </row>
    <row r="69" spans="1:8" ht="15.75" customHeight="1" x14ac:dyDescent="0.25">
      <c r="A69" s="5"/>
      <c r="B69" s="7"/>
      <c r="C69" s="75"/>
      <c r="D69" s="76"/>
      <c r="E69" s="76"/>
      <c r="F69" s="76"/>
      <c r="G69" s="76"/>
      <c r="H69" s="75"/>
    </row>
    <row r="70" spans="1:8" ht="15.75" customHeight="1" x14ac:dyDescent="0.25">
      <c r="A70" s="5"/>
      <c r="B70" s="7"/>
      <c r="C70" s="7"/>
      <c r="D70" s="3"/>
      <c r="E70" s="6"/>
      <c r="F70" s="6"/>
      <c r="G70" s="6"/>
      <c r="H70" s="2"/>
    </row>
    <row r="71" spans="1:8" ht="15.75" customHeight="1" x14ac:dyDescent="0.25">
      <c r="A71" s="5"/>
      <c r="B71" s="7"/>
      <c r="C71" s="7"/>
      <c r="D71" s="3"/>
      <c r="E71" s="6"/>
      <c r="F71" s="6"/>
      <c r="G71" s="6"/>
      <c r="H71" s="2"/>
    </row>
    <row r="72" spans="1:8" ht="15.75" customHeight="1" x14ac:dyDescent="0.25">
      <c r="A72" s="5"/>
      <c r="B72" s="7"/>
      <c r="C72" s="7"/>
      <c r="D72" s="3"/>
      <c r="E72" s="6"/>
      <c r="F72" s="6"/>
      <c r="G72" s="6"/>
      <c r="H72" s="2"/>
    </row>
    <row r="73" spans="1:8" ht="15.75" customHeight="1" x14ac:dyDescent="0.25">
      <c r="A73" s="5"/>
      <c r="B73" s="2"/>
      <c r="C73" s="4"/>
      <c r="D73" s="3"/>
      <c r="E73" s="3"/>
      <c r="F73" s="3"/>
      <c r="G73" s="3"/>
      <c r="H73" s="2"/>
    </row>
    <row r="74" spans="1:8" ht="21" thickBot="1" x14ac:dyDescent="0.3">
      <c r="A74" s="96" t="s">
        <v>28</v>
      </c>
      <c r="B74" s="97"/>
      <c r="C74" s="97"/>
      <c r="D74" s="97"/>
      <c r="E74" s="97"/>
      <c r="F74" s="97"/>
      <c r="G74" s="97"/>
      <c r="H74" s="97"/>
    </row>
    <row r="75" spans="1:8" x14ac:dyDescent="0.25">
      <c r="A75" s="98" t="s">
        <v>20</v>
      </c>
      <c r="B75" s="99"/>
      <c r="C75" s="99"/>
      <c r="D75" s="99"/>
      <c r="E75" s="99"/>
      <c r="F75" s="99"/>
      <c r="G75" s="99"/>
      <c r="H75" s="100"/>
    </row>
    <row r="76" spans="1:8" x14ac:dyDescent="0.25">
      <c r="A76" s="88" t="s">
        <v>163</v>
      </c>
      <c r="B76" s="89"/>
      <c r="C76" s="89"/>
      <c r="D76" s="89"/>
      <c r="E76" s="89"/>
      <c r="F76" s="89"/>
      <c r="G76" s="89"/>
      <c r="H76" s="90"/>
    </row>
    <row r="77" spans="1:8" x14ac:dyDescent="0.25">
      <c r="A77" s="88" t="s">
        <v>164</v>
      </c>
      <c r="B77" s="89"/>
      <c r="C77" s="89"/>
      <c r="D77" s="89"/>
      <c r="E77" s="89"/>
      <c r="F77" s="89"/>
      <c r="G77" s="89"/>
      <c r="H77" s="90"/>
    </row>
    <row r="78" spans="1:8" x14ac:dyDescent="0.25">
      <c r="A78" s="88" t="s">
        <v>19</v>
      </c>
      <c r="B78" s="89"/>
      <c r="C78" s="89"/>
      <c r="D78" s="89"/>
      <c r="E78" s="89"/>
      <c r="F78" s="89"/>
      <c r="G78" s="89"/>
      <c r="H78" s="90"/>
    </row>
    <row r="79" spans="1:8" x14ac:dyDescent="0.25">
      <c r="A79" s="88" t="s">
        <v>159</v>
      </c>
      <c r="B79" s="89"/>
      <c r="C79" s="89"/>
      <c r="D79" s="89"/>
      <c r="E79" s="89"/>
      <c r="F79" s="89"/>
      <c r="G79" s="89"/>
      <c r="H79" s="90"/>
    </row>
    <row r="80" spans="1:8" ht="15" customHeight="1" x14ac:dyDescent="0.25">
      <c r="A80" s="88" t="s">
        <v>155</v>
      </c>
      <c r="B80" s="89"/>
      <c r="C80" s="89"/>
      <c r="D80" s="89"/>
      <c r="E80" s="89"/>
      <c r="F80" s="89"/>
      <c r="G80" s="89"/>
      <c r="H80" s="90"/>
    </row>
    <row r="81" spans="1:8" x14ac:dyDescent="0.25">
      <c r="A81" s="88" t="s">
        <v>165</v>
      </c>
      <c r="B81" s="89"/>
      <c r="C81" s="89"/>
      <c r="D81" s="89"/>
      <c r="E81" s="89"/>
      <c r="F81" s="89"/>
      <c r="G81" s="89"/>
      <c r="H81" s="90"/>
    </row>
    <row r="82" spans="1:8" x14ac:dyDescent="0.25">
      <c r="A82" s="88" t="s">
        <v>156</v>
      </c>
      <c r="B82" s="89"/>
      <c r="C82" s="89"/>
      <c r="D82" s="89"/>
      <c r="E82" s="89"/>
      <c r="F82" s="89"/>
      <c r="G82" s="89"/>
      <c r="H82" s="90"/>
    </row>
    <row r="83" spans="1:8" ht="15.75" thickBot="1" x14ac:dyDescent="0.3">
      <c r="A83" s="91" t="s">
        <v>157</v>
      </c>
      <c r="B83" s="92"/>
      <c r="C83" s="92"/>
      <c r="D83" s="92"/>
      <c r="E83" s="92"/>
      <c r="F83" s="92"/>
      <c r="G83" s="92"/>
      <c r="H83" s="93"/>
    </row>
    <row r="84" spans="1:8" ht="60" x14ac:dyDescent="0.25">
      <c r="A84" s="87" t="s">
        <v>11</v>
      </c>
      <c r="B84" s="83" t="s">
        <v>10</v>
      </c>
      <c r="C84" s="83" t="s">
        <v>9</v>
      </c>
      <c r="D84" s="78" t="s">
        <v>8</v>
      </c>
      <c r="E84" s="78" t="s">
        <v>7</v>
      </c>
      <c r="F84" s="78" t="s">
        <v>6</v>
      </c>
      <c r="G84" s="78" t="s">
        <v>5</v>
      </c>
      <c r="H84" s="78" t="s">
        <v>26</v>
      </c>
    </row>
    <row r="85" spans="1:8" x14ac:dyDescent="0.25">
      <c r="A85" s="9">
        <v>1</v>
      </c>
      <c r="B85" s="4" t="s">
        <v>148</v>
      </c>
      <c r="C85" s="7"/>
      <c r="D85" s="6"/>
      <c r="E85" s="6"/>
      <c r="F85" s="6"/>
      <c r="G85" s="6"/>
      <c r="H85" s="2"/>
    </row>
    <row r="86" spans="1:8" x14ac:dyDescent="0.25">
      <c r="A86" s="9">
        <v>2</v>
      </c>
      <c r="B86" s="28"/>
      <c r="C86" s="7"/>
      <c r="D86" s="6"/>
      <c r="E86" s="6"/>
      <c r="F86" s="6"/>
      <c r="G86" s="6"/>
      <c r="H86" s="2"/>
    </row>
    <row r="87" spans="1:8" ht="15.75" customHeight="1" x14ac:dyDescent="0.25">
      <c r="A87" s="9">
        <v>3</v>
      </c>
      <c r="B87" s="28"/>
      <c r="C87" s="7"/>
      <c r="D87" s="6"/>
      <c r="E87" s="6"/>
      <c r="F87" s="6"/>
      <c r="G87" s="6"/>
      <c r="H87" s="2"/>
    </row>
    <row r="88" spans="1:8" ht="15.75" customHeight="1" x14ac:dyDescent="0.25">
      <c r="A88" s="9">
        <v>4</v>
      </c>
      <c r="B88" s="4"/>
      <c r="C88" s="4"/>
      <c r="D88" s="3"/>
      <c r="E88" s="3"/>
      <c r="F88" s="3"/>
      <c r="G88" s="3"/>
      <c r="H88" s="2"/>
    </row>
    <row r="89" spans="1:8" ht="15.75" customHeight="1" x14ac:dyDescent="0.25">
      <c r="A89" s="9">
        <v>5</v>
      </c>
      <c r="B89" s="4"/>
      <c r="C89" s="4"/>
      <c r="D89" s="3"/>
      <c r="E89" s="3"/>
      <c r="F89" s="3"/>
      <c r="G89" s="3"/>
      <c r="H89" s="2"/>
    </row>
    <row r="90" spans="1:8" ht="15.75" customHeight="1" x14ac:dyDescent="0.25">
      <c r="A90" s="5">
        <v>10</v>
      </c>
      <c r="B90" s="2"/>
      <c r="C90" s="4"/>
      <c r="D90" s="3"/>
      <c r="E90" s="3"/>
      <c r="F90" s="3"/>
      <c r="G90" s="3"/>
      <c r="H90" s="2"/>
    </row>
  </sheetData>
  <mergeCells count="54">
    <mergeCell ref="A6:H6"/>
    <mergeCell ref="A1:H1"/>
    <mergeCell ref="A2:H2"/>
    <mergeCell ref="A3:H3"/>
    <mergeCell ref="A4:H4"/>
    <mergeCell ref="A5:H5"/>
    <mergeCell ref="A17:H17"/>
    <mergeCell ref="A7:H7"/>
    <mergeCell ref="A8:H8"/>
    <mergeCell ref="A9:H9"/>
    <mergeCell ref="A10:H10"/>
    <mergeCell ref="A11:B11"/>
    <mergeCell ref="C11:H11"/>
    <mergeCell ref="A12:H12"/>
    <mergeCell ref="A13:H13"/>
    <mergeCell ref="A14:H14"/>
    <mergeCell ref="A15:H15"/>
    <mergeCell ref="A16:H16"/>
    <mergeCell ref="A34:H34"/>
    <mergeCell ref="A18:H18"/>
    <mergeCell ref="A19:H19"/>
    <mergeCell ref="A20:H20"/>
    <mergeCell ref="A21:H21"/>
    <mergeCell ref="A22:H22"/>
    <mergeCell ref="A29:H29"/>
    <mergeCell ref="A30:H30"/>
    <mergeCell ref="A31:H31"/>
    <mergeCell ref="A32:H32"/>
    <mergeCell ref="A33:H33"/>
    <mergeCell ref="A53:H53"/>
    <mergeCell ref="A35:H35"/>
    <mergeCell ref="A36:H36"/>
    <mergeCell ref="A37:H37"/>
    <mergeCell ref="A38:H38"/>
    <mergeCell ref="A46:H46"/>
    <mergeCell ref="A47:H47"/>
    <mergeCell ref="A48:H48"/>
    <mergeCell ref="A49:H49"/>
    <mergeCell ref="A50:H50"/>
    <mergeCell ref="A51:H51"/>
    <mergeCell ref="A52:H52"/>
    <mergeCell ref="A54:H54"/>
    <mergeCell ref="A55:H55"/>
    <mergeCell ref="A62:H62"/>
    <mergeCell ref="A74:H74"/>
    <mergeCell ref="A75:H75"/>
    <mergeCell ref="A82:H82"/>
    <mergeCell ref="A83:H83"/>
    <mergeCell ref="A76:H76"/>
    <mergeCell ref="A77:H77"/>
    <mergeCell ref="A78:H78"/>
    <mergeCell ref="A79:H79"/>
    <mergeCell ref="A80:H80"/>
    <mergeCell ref="A81:H81"/>
  </mergeCells>
  <pageMargins left="0.7" right="0.7" top="0.75" bottom="0.75"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73"/>
  <sheetViews>
    <sheetView topLeftCell="A52" zoomScale="90" zoomScaleNormal="90" workbookViewId="0">
      <selection activeCell="D73" sqref="A54:H73"/>
    </sheetView>
  </sheetViews>
  <sheetFormatPr defaultColWidth="14.42578125" defaultRowHeight="15" customHeight="1" x14ac:dyDescent="0.25"/>
  <cols>
    <col min="1" max="1" width="5.28515625" style="1" customWidth="1"/>
    <col min="2" max="2" width="42.140625" style="1" customWidth="1"/>
    <col min="3" max="3" width="45.7109375" style="1" customWidth="1"/>
    <col min="4" max="4" width="22" style="1" customWidth="1"/>
    <col min="5" max="5" width="15.5703125" style="1" customWidth="1"/>
    <col min="6" max="6" width="19.7109375" style="1" bestFit="1" customWidth="1"/>
    <col min="7" max="7" width="14.42578125" style="1" customWidth="1"/>
    <col min="8" max="8" width="25" style="1" bestFit="1" customWidth="1"/>
    <col min="9" max="11" width="8.7109375" style="1" customWidth="1"/>
    <col min="12" max="16384" width="14.42578125" style="1"/>
  </cols>
  <sheetData>
    <row r="1" spans="1:8" x14ac:dyDescent="0.25">
      <c r="A1" s="121" t="s">
        <v>25</v>
      </c>
      <c r="B1" s="122"/>
      <c r="C1" s="122"/>
      <c r="D1" s="122"/>
      <c r="E1" s="122"/>
      <c r="F1" s="122"/>
      <c r="G1" s="122"/>
      <c r="H1" s="122"/>
    </row>
    <row r="2" spans="1:8" ht="72" customHeight="1" thickBot="1" x14ac:dyDescent="0.3">
      <c r="A2" s="123" t="s">
        <v>50</v>
      </c>
      <c r="B2" s="95"/>
      <c r="C2" s="95"/>
      <c r="D2" s="95"/>
      <c r="E2" s="95"/>
      <c r="F2" s="95"/>
      <c r="G2" s="95"/>
      <c r="H2" s="124"/>
    </row>
    <row r="3" spans="1:8" x14ac:dyDescent="0.25">
      <c r="A3" s="125" t="s">
        <v>27</v>
      </c>
      <c r="B3" s="99"/>
      <c r="C3" s="99"/>
      <c r="D3" s="99"/>
      <c r="E3" s="99"/>
      <c r="F3" s="99"/>
      <c r="G3" s="99"/>
      <c r="H3" s="100"/>
    </row>
    <row r="4" spans="1:8" x14ac:dyDescent="0.25">
      <c r="A4" s="126" t="s">
        <v>140</v>
      </c>
      <c r="B4" s="105"/>
      <c r="C4" s="105"/>
      <c r="D4" s="105"/>
      <c r="E4" s="105"/>
      <c r="F4" s="105"/>
      <c r="G4" s="105"/>
      <c r="H4" s="106"/>
    </row>
    <row r="5" spans="1:8" x14ac:dyDescent="0.25">
      <c r="A5" s="110" t="s">
        <v>139</v>
      </c>
      <c r="B5" s="105"/>
      <c r="C5" s="105"/>
      <c r="D5" s="105"/>
      <c r="E5" s="105"/>
      <c r="F5" s="105"/>
      <c r="G5" s="105"/>
      <c r="H5" s="106"/>
    </row>
    <row r="6" spans="1:8" x14ac:dyDescent="0.25">
      <c r="A6" s="110" t="s">
        <v>142</v>
      </c>
      <c r="B6" s="111"/>
      <c r="C6" s="111"/>
      <c r="D6" s="111"/>
      <c r="E6" s="111"/>
      <c r="F6" s="111"/>
      <c r="G6" s="111"/>
      <c r="H6" s="112"/>
    </row>
    <row r="7" spans="1:8" ht="15.75" customHeight="1" x14ac:dyDescent="0.25">
      <c r="A7" s="110" t="s">
        <v>141</v>
      </c>
      <c r="B7" s="111"/>
      <c r="C7" s="111"/>
      <c r="D7" s="111"/>
      <c r="E7" s="111"/>
      <c r="F7" s="111"/>
      <c r="G7" s="111"/>
      <c r="H7" s="112"/>
    </row>
    <row r="8" spans="1:8" ht="15.75" customHeight="1" x14ac:dyDescent="0.25">
      <c r="A8" s="110" t="s">
        <v>152</v>
      </c>
      <c r="B8" s="111"/>
      <c r="C8" s="111"/>
      <c r="D8" s="111"/>
      <c r="E8" s="111"/>
      <c r="F8" s="111"/>
      <c r="G8" s="111"/>
      <c r="H8" s="112"/>
    </row>
    <row r="9" spans="1:8" ht="15.75" customHeight="1" x14ac:dyDescent="0.25">
      <c r="A9" s="110" t="s">
        <v>150</v>
      </c>
      <c r="B9" s="111"/>
      <c r="C9" s="111"/>
      <c r="D9" s="111"/>
      <c r="E9" s="111"/>
      <c r="F9" s="111"/>
      <c r="G9" s="111"/>
      <c r="H9" s="112"/>
    </row>
    <row r="10" spans="1:8" ht="15.75" customHeight="1" x14ac:dyDescent="0.25">
      <c r="A10" s="113" t="s">
        <v>151</v>
      </c>
      <c r="B10" s="114"/>
      <c r="C10" s="114"/>
      <c r="D10" s="114"/>
      <c r="E10" s="114"/>
      <c r="F10" s="114"/>
      <c r="G10" s="114"/>
      <c r="H10" s="115"/>
    </row>
    <row r="11" spans="1:8" ht="15.75" customHeight="1" x14ac:dyDescent="0.25">
      <c r="A11" s="116" t="s">
        <v>143</v>
      </c>
      <c r="B11" s="116"/>
      <c r="C11" s="117"/>
      <c r="D11" s="117"/>
      <c r="E11" s="117"/>
      <c r="F11" s="117"/>
      <c r="G11" s="117"/>
      <c r="H11" s="117"/>
    </row>
    <row r="12" spans="1:8" ht="15.75" customHeight="1" x14ac:dyDescent="0.25">
      <c r="A12" s="116" t="s">
        <v>149</v>
      </c>
      <c r="B12" s="116"/>
      <c r="C12" s="116"/>
      <c r="D12" s="116"/>
      <c r="E12" s="116"/>
      <c r="F12" s="116"/>
      <c r="G12" s="116"/>
      <c r="H12" s="116"/>
    </row>
    <row r="13" spans="1:8" ht="22.5" customHeight="1" x14ac:dyDescent="0.3">
      <c r="A13" s="127" t="s">
        <v>146</v>
      </c>
      <c r="B13" s="128"/>
      <c r="C13" s="128"/>
      <c r="D13" s="128"/>
      <c r="E13" s="128"/>
      <c r="F13" s="128"/>
      <c r="G13" s="128"/>
      <c r="H13" s="128"/>
    </row>
    <row r="14" spans="1:8" ht="22.5" customHeight="1" thickBot="1" x14ac:dyDescent="0.3">
      <c r="A14" s="94" t="s">
        <v>36</v>
      </c>
      <c r="B14" s="95"/>
      <c r="C14" s="95"/>
      <c r="D14" s="95"/>
      <c r="E14" s="95"/>
      <c r="F14" s="95"/>
      <c r="G14" s="95"/>
      <c r="H14" s="95"/>
    </row>
    <row r="15" spans="1:8" ht="15.75" customHeight="1" x14ac:dyDescent="0.25">
      <c r="A15" s="98" t="s">
        <v>20</v>
      </c>
      <c r="B15" s="99"/>
      <c r="C15" s="99"/>
      <c r="D15" s="99"/>
      <c r="E15" s="99"/>
      <c r="F15" s="99"/>
      <c r="G15" s="99"/>
      <c r="H15" s="100"/>
    </row>
    <row r="16" spans="1:8" ht="15" customHeight="1" x14ac:dyDescent="0.25">
      <c r="A16" s="104" t="s">
        <v>147</v>
      </c>
      <c r="B16" s="105"/>
      <c r="C16" s="105"/>
      <c r="D16" s="105"/>
      <c r="E16" s="105"/>
      <c r="F16" s="105"/>
      <c r="G16" s="105"/>
      <c r="H16" s="106"/>
    </row>
    <row r="17" spans="1:8" ht="15" customHeight="1" x14ac:dyDescent="0.25">
      <c r="A17" s="104" t="s">
        <v>177</v>
      </c>
      <c r="B17" s="105"/>
      <c r="C17" s="105"/>
      <c r="D17" s="105"/>
      <c r="E17" s="105"/>
      <c r="F17" s="105"/>
      <c r="G17" s="105"/>
      <c r="H17" s="106"/>
    </row>
    <row r="18" spans="1:8" ht="15" customHeight="1" x14ac:dyDescent="0.25">
      <c r="A18" s="104" t="s">
        <v>102</v>
      </c>
      <c r="B18" s="105"/>
      <c r="C18" s="105"/>
      <c r="D18" s="105"/>
      <c r="E18" s="105"/>
      <c r="F18" s="105"/>
      <c r="G18" s="105"/>
      <c r="H18" s="106"/>
    </row>
    <row r="19" spans="1:8" ht="15" customHeight="1" x14ac:dyDescent="0.25">
      <c r="A19" s="104" t="s">
        <v>100</v>
      </c>
      <c r="B19" s="105"/>
      <c r="C19" s="105"/>
      <c r="D19" s="105"/>
      <c r="E19" s="105"/>
      <c r="F19" s="105"/>
      <c r="G19" s="105"/>
      <c r="H19" s="106"/>
    </row>
    <row r="20" spans="1:8" ht="15" customHeight="1" x14ac:dyDescent="0.25">
      <c r="A20" s="104" t="s">
        <v>155</v>
      </c>
      <c r="B20" s="105"/>
      <c r="C20" s="105"/>
      <c r="D20" s="105"/>
      <c r="E20" s="105"/>
      <c r="F20" s="105"/>
      <c r="G20" s="105"/>
      <c r="H20" s="106"/>
    </row>
    <row r="21" spans="1:8" ht="15" customHeight="1" x14ac:dyDescent="0.25">
      <c r="A21" s="104" t="s">
        <v>178</v>
      </c>
      <c r="B21" s="105"/>
      <c r="C21" s="105"/>
      <c r="D21" s="105"/>
      <c r="E21" s="105"/>
      <c r="F21" s="105"/>
      <c r="G21" s="105"/>
      <c r="H21" s="106"/>
    </row>
    <row r="22" spans="1:8" ht="15" customHeight="1" x14ac:dyDescent="0.25">
      <c r="A22" s="104" t="s">
        <v>179</v>
      </c>
      <c r="B22" s="105"/>
      <c r="C22" s="105"/>
      <c r="D22" s="105"/>
      <c r="E22" s="105"/>
      <c r="F22" s="105"/>
      <c r="G22" s="105"/>
      <c r="H22" s="106"/>
    </row>
    <row r="23" spans="1:8" ht="15.75" customHeight="1" thickBot="1" x14ac:dyDescent="0.3">
      <c r="A23" s="107" t="s">
        <v>101</v>
      </c>
      <c r="B23" s="108"/>
      <c r="C23" s="108"/>
      <c r="D23" s="108"/>
      <c r="E23" s="108"/>
      <c r="F23" s="108"/>
      <c r="G23" s="108"/>
      <c r="H23" s="109"/>
    </row>
    <row r="24" spans="1:8" ht="60" x14ac:dyDescent="0.25">
      <c r="A24" s="13" t="s">
        <v>11</v>
      </c>
      <c r="B24" s="13" t="s">
        <v>10</v>
      </c>
      <c r="C24" s="18" t="s">
        <v>9</v>
      </c>
      <c r="D24" s="13" t="s">
        <v>8</v>
      </c>
      <c r="E24" s="13" t="s">
        <v>7</v>
      </c>
      <c r="F24" s="13" t="s">
        <v>6</v>
      </c>
      <c r="G24" s="13" t="s">
        <v>5</v>
      </c>
      <c r="H24" s="13" t="s">
        <v>26</v>
      </c>
    </row>
    <row r="25" spans="1:8" ht="89.25" x14ac:dyDescent="0.25">
      <c r="A25" s="19">
        <v>1</v>
      </c>
      <c r="B25" s="32" t="s">
        <v>51</v>
      </c>
      <c r="C25" s="33" t="s">
        <v>52</v>
      </c>
      <c r="D25" s="42" t="s">
        <v>82</v>
      </c>
      <c r="E25" s="44">
        <v>1</v>
      </c>
      <c r="F25" s="43" t="s">
        <v>0</v>
      </c>
      <c r="G25" s="13">
        <v>15</v>
      </c>
      <c r="H25" s="13"/>
    </row>
    <row r="26" spans="1:8" ht="25.5" x14ac:dyDescent="0.25">
      <c r="A26" s="19">
        <v>2</v>
      </c>
      <c r="B26" s="32" t="s">
        <v>138</v>
      </c>
      <c r="C26" s="33" t="s">
        <v>53</v>
      </c>
      <c r="D26" s="42" t="s">
        <v>82</v>
      </c>
      <c r="E26" s="44">
        <v>1</v>
      </c>
      <c r="F26" s="43" t="s">
        <v>0</v>
      </c>
      <c r="G26" s="13">
        <v>15</v>
      </c>
      <c r="H26" s="13"/>
    </row>
    <row r="27" spans="1:8" x14ac:dyDescent="0.25">
      <c r="A27" s="19">
        <v>3</v>
      </c>
      <c r="B27" s="32" t="s">
        <v>54</v>
      </c>
      <c r="C27" s="34" t="s">
        <v>55</v>
      </c>
      <c r="D27" s="42" t="s">
        <v>82</v>
      </c>
      <c r="E27" s="44">
        <v>1</v>
      </c>
      <c r="F27" s="43" t="s">
        <v>0</v>
      </c>
      <c r="G27" s="13">
        <v>15</v>
      </c>
      <c r="H27" s="13"/>
    </row>
    <row r="28" spans="1:8" ht="76.5" x14ac:dyDescent="0.25">
      <c r="A28" s="19">
        <v>4</v>
      </c>
      <c r="B28" s="32" t="s">
        <v>56</v>
      </c>
      <c r="C28" s="33" t="s">
        <v>57</v>
      </c>
      <c r="D28" s="42" t="s">
        <v>82</v>
      </c>
      <c r="E28" s="44">
        <v>1</v>
      </c>
      <c r="F28" s="43" t="s">
        <v>0</v>
      </c>
      <c r="G28" s="13">
        <v>15</v>
      </c>
      <c r="H28" s="13"/>
    </row>
    <row r="29" spans="1:8" ht="25.5" x14ac:dyDescent="0.25">
      <c r="A29" s="19">
        <v>5</v>
      </c>
      <c r="B29" s="32" t="s">
        <v>58</v>
      </c>
      <c r="C29" s="35" t="s">
        <v>59</v>
      </c>
      <c r="D29" s="42" t="s">
        <v>83</v>
      </c>
      <c r="E29" s="44">
        <v>1</v>
      </c>
      <c r="F29" s="43" t="s">
        <v>0</v>
      </c>
      <c r="G29" s="13">
        <v>15</v>
      </c>
      <c r="H29" s="13"/>
    </row>
    <row r="30" spans="1:8" ht="38.25" x14ac:dyDescent="0.25">
      <c r="A30" s="19">
        <v>6</v>
      </c>
      <c r="B30" s="36" t="s">
        <v>60</v>
      </c>
      <c r="C30" s="37" t="s">
        <v>61</v>
      </c>
      <c r="D30" s="42" t="s">
        <v>82</v>
      </c>
      <c r="E30" s="44">
        <v>1</v>
      </c>
      <c r="F30" s="43" t="s">
        <v>0</v>
      </c>
      <c r="G30" s="13">
        <v>15</v>
      </c>
      <c r="H30" s="13"/>
    </row>
    <row r="31" spans="1:8" ht="15.75" customHeight="1" x14ac:dyDescent="0.25">
      <c r="A31" s="19">
        <v>7</v>
      </c>
      <c r="B31" s="38" t="s">
        <v>62</v>
      </c>
      <c r="C31" s="39" t="s">
        <v>63</v>
      </c>
      <c r="D31" s="42" t="s">
        <v>82</v>
      </c>
      <c r="E31" s="44">
        <v>1</v>
      </c>
      <c r="F31" s="43" t="s">
        <v>0</v>
      </c>
      <c r="G31" s="13">
        <v>15</v>
      </c>
      <c r="H31" s="2"/>
    </row>
    <row r="32" spans="1:8" ht="15.75" customHeight="1" x14ac:dyDescent="0.25">
      <c r="A32" s="19">
        <v>8</v>
      </c>
      <c r="B32" s="40" t="s">
        <v>64</v>
      </c>
      <c r="C32" s="39" t="s">
        <v>65</v>
      </c>
      <c r="D32" s="42" t="s">
        <v>83</v>
      </c>
      <c r="E32" s="44">
        <v>1</v>
      </c>
      <c r="F32" s="43" t="s">
        <v>0</v>
      </c>
      <c r="G32" s="13">
        <v>15</v>
      </c>
      <c r="H32" s="2"/>
    </row>
    <row r="33" spans="1:8" ht="15.75" customHeight="1" x14ac:dyDescent="0.25">
      <c r="A33" s="19">
        <v>9</v>
      </c>
      <c r="B33" s="40" t="s">
        <v>66</v>
      </c>
      <c r="C33" s="39" t="s">
        <v>67</v>
      </c>
      <c r="D33" s="42" t="s">
        <v>82</v>
      </c>
      <c r="E33" s="44">
        <v>1</v>
      </c>
      <c r="F33" s="43" t="s">
        <v>0</v>
      </c>
      <c r="G33" s="13">
        <v>15</v>
      </c>
      <c r="H33" s="2"/>
    </row>
    <row r="34" spans="1:8" ht="15.75" customHeight="1" x14ac:dyDescent="0.25">
      <c r="A34" s="19">
        <v>10</v>
      </c>
      <c r="B34" s="40" t="s">
        <v>68</v>
      </c>
      <c r="C34" s="39" t="s">
        <v>69</v>
      </c>
      <c r="D34" s="42" t="s">
        <v>82</v>
      </c>
      <c r="E34" s="44">
        <v>1</v>
      </c>
      <c r="F34" s="43" t="s">
        <v>0</v>
      </c>
      <c r="G34" s="13">
        <v>15</v>
      </c>
      <c r="H34" s="20"/>
    </row>
    <row r="35" spans="1:8" ht="27.75" customHeight="1" x14ac:dyDescent="0.25">
      <c r="A35" s="19">
        <v>11</v>
      </c>
      <c r="B35" s="40" t="s">
        <v>70</v>
      </c>
      <c r="C35" s="39" t="s">
        <v>71</v>
      </c>
      <c r="D35" s="42" t="s">
        <v>83</v>
      </c>
      <c r="E35" s="44">
        <v>1</v>
      </c>
      <c r="F35" s="43" t="s">
        <v>0</v>
      </c>
      <c r="G35" s="13">
        <v>15</v>
      </c>
      <c r="H35" s="2"/>
    </row>
    <row r="36" spans="1:8" ht="27.75" customHeight="1" x14ac:dyDescent="0.25">
      <c r="A36" s="19">
        <v>12</v>
      </c>
      <c r="B36" s="40" t="s">
        <v>73</v>
      </c>
      <c r="C36" s="39" t="s">
        <v>74</v>
      </c>
      <c r="D36" s="42" t="s">
        <v>83</v>
      </c>
      <c r="E36" s="44">
        <v>1</v>
      </c>
      <c r="F36" s="43" t="s">
        <v>0</v>
      </c>
      <c r="G36" s="13" t="s">
        <v>148</v>
      </c>
      <c r="H36" s="2"/>
    </row>
    <row r="37" spans="1:8" ht="27.75" customHeight="1" x14ac:dyDescent="0.25">
      <c r="A37" s="19">
        <v>13</v>
      </c>
      <c r="B37" s="38" t="s">
        <v>75</v>
      </c>
      <c r="C37" s="39" t="s">
        <v>76</v>
      </c>
      <c r="D37" s="42" t="s">
        <v>83</v>
      </c>
      <c r="E37" s="44">
        <v>1</v>
      </c>
      <c r="F37" s="43" t="s">
        <v>0</v>
      </c>
      <c r="G37" s="13">
        <v>15</v>
      </c>
      <c r="H37" s="2"/>
    </row>
    <row r="38" spans="1:8" ht="116.65" customHeight="1" x14ac:dyDescent="0.25">
      <c r="A38" s="19">
        <v>14</v>
      </c>
      <c r="B38" s="41" t="s">
        <v>78</v>
      </c>
      <c r="C38" s="39" t="s">
        <v>79</v>
      </c>
      <c r="D38" s="73" t="s">
        <v>82</v>
      </c>
      <c r="E38" s="44">
        <v>1</v>
      </c>
      <c r="F38" s="72" t="s">
        <v>0</v>
      </c>
      <c r="G38" s="13">
        <v>15</v>
      </c>
      <c r="H38" s="2"/>
    </row>
    <row r="39" spans="1:8" ht="15" customHeight="1" x14ac:dyDescent="0.25">
      <c r="A39" s="1">
        <v>15</v>
      </c>
    </row>
    <row r="40" spans="1:8" ht="15.75" customHeight="1" x14ac:dyDescent="0.25">
      <c r="A40" s="94" t="s">
        <v>12</v>
      </c>
      <c r="B40" s="95"/>
      <c r="C40" s="95"/>
      <c r="D40" s="95"/>
      <c r="E40" s="95"/>
      <c r="F40" s="95"/>
      <c r="G40" s="95"/>
      <c r="H40" s="95"/>
    </row>
    <row r="41" spans="1:8" ht="60" x14ac:dyDescent="0.25">
      <c r="A41" s="14" t="s">
        <v>11</v>
      </c>
      <c r="B41" s="13" t="s">
        <v>10</v>
      </c>
      <c r="C41" s="13" t="s">
        <v>9</v>
      </c>
      <c r="D41" s="13" t="s">
        <v>8</v>
      </c>
      <c r="E41" s="13" t="s">
        <v>7</v>
      </c>
      <c r="F41" s="13" t="s">
        <v>6</v>
      </c>
      <c r="G41" s="13" t="s">
        <v>5</v>
      </c>
      <c r="H41" s="13" t="s">
        <v>26</v>
      </c>
    </row>
    <row r="42" spans="1:8" ht="15.75" customHeight="1" x14ac:dyDescent="0.25">
      <c r="A42" s="12">
        <v>1</v>
      </c>
      <c r="B42" s="11" t="s">
        <v>4</v>
      </c>
      <c r="C42" s="2" t="s">
        <v>86</v>
      </c>
      <c r="D42" s="3" t="s">
        <v>1</v>
      </c>
      <c r="E42" s="10">
        <v>1</v>
      </c>
      <c r="F42" s="10" t="s">
        <v>0</v>
      </c>
      <c r="G42" s="3">
        <f>E42</f>
        <v>1</v>
      </c>
      <c r="H42" s="2"/>
    </row>
    <row r="43" spans="1:8" ht="48.4" customHeight="1" x14ac:dyDescent="0.25">
      <c r="A43" s="9"/>
      <c r="B43" s="2" t="s">
        <v>3</v>
      </c>
      <c r="C43" s="16" t="s">
        <v>89</v>
      </c>
      <c r="D43" s="3" t="s">
        <v>1</v>
      </c>
      <c r="E43" s="3">
        <v>1</v>
      </c>
      <c r="F43" s="3" t="s">
        <v>0</v>
      </c>
      <c r="G43" s="3">
        <f>E43</f>
        <v>1</v>
      </c>
      <c r="H43" s="2"/>
    </row>
    <row r="44" spans="1:8" ht="43.9" customHeight="1" x14ac:dyDescent="0.25">
      <c r="A44" s="9">
        <v>3</v>
      </c>
      <c r="B44" s="2" t="s">
        <v>90</v>
      </c>
      <c r="C44" s="16" t="s">
        <v>91</v>
      </c>
      <c r="D44" s="3" t="s">
        <v>1</v>
      </c>
      <c r="E44" s="3">
        <v>1</v>
      </c>
      <c r="F44" s="3" t="s">
        <v>0</v>
      </c>
      <c r="G44" s="3" t="s">
        <v>92</v>
      </c>
      <c r="H44" s="2"/>
    </row>
    <row r="45" spans="1:8" ht="45" customHeight="1" x14ac:dyDescent="0.25">
      <c r="A45" s="9">
        <v>4</v>
      </c>
      <c r="B45" s="2" t="s">
        <v>37</v>
      </c>
      <c r="C45" s="16" t="s">
        <v>87</v>
      </c>
      <c r="D45" s="3" t="s">
        <v>88</v>
      </c>
      <c r="E45" s="3">
        <v>1</v>
      </c>
      <c r="F45" s="3" t="s">
        <v>0</v>
      </c>
      <c r="G45" s="13" t="s">
        <v>38</v>
      </c>
      <c r="H45" s="2"/>
    </row>
    <row r="46" spans="1:8" ht="140.65" customHeight="1" x14ac:dyDescent="0.25">
      <c r="A46" s="29">
        <v>5</v>
      </c>
      <c r="B46" s="45" t="s">
        <v>80</v>
      </c>
      <c r="C46" s="46" t="s">
        <v>81</v>
      </c>
      <c r="D46" s="47" t="s">
        <v>84</v>
      </c>
      <c r="E46" s="48">
        <v>1</v>
      </c>
      <c r="F46" s="49" t="s">
        <v>0</v>
      </c>
      <c r="G46" s="13">
        <v>1</v>
      </c>
      <c r="H46" s="2"/>
    </row>
    <row r="47" spans="1:8" ht="86.65" customHeight="1" x14ac:dyDescent="0.25">
      <c r="A47" s="5">
        <v>6</v>
      </c>
      <c r="B47" s="52" t="s">
        <v>93</v>
      </c>
      <c r="C47" s="52" t="s">
        <v>94</v>
      </c>
      <c r="D47" s="53" t="s">
        <v>88</v>
      </c>
      <c r="E47" s="53">
        <v>1</v>
      </c>
      <c r="F47" s="53" t="s">
        <v>0</v>
      </c>
      <c r="G47" s="54" t="s">
        <v>95</v>
      </c>
      <c r="H47" s="2"/>
    </row>
    <row r="48" spans="1:8" ht="15.75" customHeight="1" x14ac:dyDescent="0.25">
      <c r="A48" s="5">
        <v>7</v>
      </c>
      <c r="B48" s="52" t="s">
        <v>96</v>
      </c>
      <c r="C48" s="52" t="s">
        <v>97</v>
      </c>
      <c r="D48" s="53" t="s">
        <v>88</v>
      </c>
      <c r="E48" s="53">
        <v>1</v>
      </c>
      <c r="F48" s="53" t="s">
        <v>0</v>
      </c>
      <c r="G48" s="53">
        <v>15</v>
      </c>
      <c r="H48" s="2"/>
    </row>
    <row r="49" spans="1:8" ht="48.4" customHeight="1" x14ac:dyDescent="0.25">
      <c r="A49" s="5">
        <v>8</v>
      </c>
      <c r="B49" s="55" t="s">
        <v>103</v>
      </c>
      <c r="C49" s="56" t="s">
        <v>104</v>
      </c>
      <c r="D49" s="53" t="s">
        <v>88</v>
      </c>
      <c r="E49" s="53">
        <v>1</v>
      </c>
      <c r="F49" s="53" t="s">
        <v>0</v>
      </c>
      <c r="G49" s="53">
        <v>1</v>
      </c>
      <c r="H49" s="2"/>
    </row>
    <row r="50" spans="1:8" ht="40.15" customHeight="1" x14ac:dyDescent="0.25">
      <c r="A50" s="5">
        <v>9</v>
      </c>
      <c r="B50" s="55" t="s">
        <v>105</v>
      </c>
      <c r="C50" s="56" t="s">
        <v>106</v>
      </c>
      <c r="D50" s="53" t="s">
        <v>84</v>
      </c>
      <c r="E50" s="53">
        <v>1</v>
      </c>
      <c r="F50" s="53" t="s">
        <v>0</v>
      </c>
      <c r="G50" s="53">
        <v>1</v>
      </c>
      <c r="H50" s="2"/>
    </row>
    <row r="51" spans="1:8" ht="15.75" customHeight="1" x14ac:dyDescent="0.25">
      <c r="A51" s="5">
        <v>10</v>
      </c>
      <c r="B51" s="52"/>
      <c r="C51" s="57"/>
      <c r="D51" s="53"/>
      <c r="E51" s="53"/>
      <c r="F51" s="53"/>
      <c r="G51" s="53"/>
      <c r="H51" s="2"/>
    </row>
    <row r="52" spans="1:8" ht="20.25" x14ac:dyDescent="0.25">
      <c r="A52" s="129" t="s">
        <v>99</v>
      </c>
      <c r="B52" s="130"/>
      <c r="C52" s="130"/>
      <c r="D52" s="130"/>
      <c r="E52" s="130"/>
      <c r="F52" s="130"/>
      <c r="G52" s="130"/>
      <c r="H52" s="131"/>
    </row>
    <row r="53" spans="1:8" ht="20.25" x14ac:dyDescent="0.25">
      <c r="A53" s="94" t="s">
        <v>39</v>
      </c>
      <c r="B53" s="95"/>
      <c r="C53" s="95"/>
      <c r="D53" s="95"/>
      <c r="E53" s="95"/>
      <c r="F53" s="95"/>
      <c r="G53" s="95"/>
      <c r="H53" s="95"/>
    </row>
    <row r="54" spans="1:8" x14ac:dyDescent="0.25">
      <c r="A54" s="98" t="s">
        <v>20</v>
      </c>
      <c r="B54" s="99"/>
      <c r="C54" s="99"/>
      <c r="D54" s="99"/>
      <c r="E54" s="99"/>
      <c r="F54" s="99"/>
      <c r="G54" s="99"/>
      <c r="H54" s="100"/>
    </row>
    <row r="55" spans="1:8" x14ac:dyDescent="0.25">
      <c r="A55" s="104" t="s">
        <v>163</v>
      </c>
      <c r="B55" s="105"/>
      <c r="C55" s="105"/>
      <c r="D55" s="105"/>
      <c r="E55" s="105"/>
      <c r="F55" s="105"/>
      <c r="G55" s="105"/>
      <c r="H55" s="106"/>
    </row>
    <row r="56" spans="1:8" x14ac:dyDescent="0.25">
      <c r="A56" s="104" t="s">
        <v>164</v>
      </c>
      <c r="B56" s="105"/>
      <c r="C56" s="105"/>
      <c r="D56" s="105"/>
      <c r="E56" s="105"/>
      <c r="F56" s="105"/>
      <c r="G56" s="105"/>
      <c r="H56" s="106"/>
    </row>
    <row r="57" spans="1:8" x14ac:dyDescent="0.25">
      <c r="A57" s="104" t="s">
        <v>19</v>
      </c>
      <c r="B57" s="105"/>
      <c r="C57" s="105"/>
      <c r="D57" s="105"/>
      <c r="E57" s="105"/>
      <c r="F57" s="105"/>
      <c r="G57" s="105"/>
      <c r="H57" s="106"/>
    </row>
    <row r="58" spans="1:8" x14ac:dyDescent="0.25">
      <c r="A58" s="104" t="s">
        <v>159</v>
      </c>
      <c r="B58" s="105"/>
      <c r="C58" s="105"/>
      <c r="D58" s="105"/>
      <c r="E58" s="105"/>
      <c r="F58" s="105"/>
      <c r="G58" s="105"/>
      <c r="H58" s="106"/>
    </row>
    <row r="59" spans="1:8" ht="15" customHeight="1" x14ac:dyDescent="0.25">
      <c r="A59" s="104" t="s">
        <v>155</v>
      </c>
      <c r="B59" s="105"/>
      <c r="C59" s="105"/>
      <c r="D59" s="105"/>
      <c r="E59" s="105"/>
      <c r="F59" s="105"/>
      <c r="G59" s="105"/>
      <c r="H59" s="106"/>
    </row>
    <row r="60" spans="1:8" x14ac:dyDescent="0.25">
      <c r="A60" s="104" t="s">
        <v>165</v>
      </c>
      <c r="B60" s="105"/>
      <c r="C60" s="105"/>
      <c r="D60" s="105"/>
      <c r="E60" s="105"/>
      <c r="F60" s="105"/>
      <c r="G60" s="105"/>
      <c r="H60" s="106"/>
    </row>
    <row r="61" spans="1:8" x14ac:dyDescent="0.25">
      <c r="A61" s="104" t="s">
        <v>156</v>
      </c>
      <c r="B61" s="105"/>
      <c r="C61" s="105"/>
      <c r="D61" s="105"/>
      <c r="E61" s="105"/>
      <c r="F61" s="105"/>
      <c r="G61" s="105"/>
      <c r="H61" s="106"/>
    </row>
    <row r="62" spans="1:8" ht="15.75" thickBot="1" x14ac:dyDescent="0.3">
      <c r="A62" s="107" t="s">
        <v>157</v>
      </c>
      <c r="B62" s="108"/>
      <c r="C62" s="108"/>
      <c r="D62" s="108"/>
      <c r="E62" s="108"/>
      <c r="F62" s="108"/>
      <c r="G62" s="108"/>
      <c r="H62" s="109"/>
    </row>
    <row r="63" spans="1:8" ht="60" x14ac:dyDescent="0.25">
      <c r="A63" s="29" t="s">
        <v>11</v>
      </c>
      <c r="B63" s="18" t="s">
        <v>10</v>
      </c>
      <c r="C63" s="18" t="s">
        <v>9</v>
      </c>
      <c r="D63" s="19" t="s">
        <v>8</v>
      </c>
      <c r="E63" s="19" t="s">
        <v>7</v>
      </c>
      <c r="F63" s="19" t="s">
        <v>6</v>
      </c>
      <c r="G63" s="19" t="s">
        <v>5</v>
      </c>
      <c r="H63" s="19" t="s">
        <v>26</v>
      </c>
    </row>
    <row r="64" spans="1:8" x14ac:dyDescent="0.25">
      <c r="A64" s="9">
        <v>1</v>
      </c>
      <c r="B64" s="4" t="s">
        <v>98</v>
      </c>
      <c r="C64" s="2"/>
      <c r="D64" s="3"/>
      <c r="E64" s="3"/>
      <c r="F64" s="3"/>
      <c r="G64" s="3"/>
      <c r="H64" s="2"/>
    </row>
    <row r="65" spans="1:8" x14ac:dyDescent="0.25">
      <c r="A65" s="9">
        <v>2</v>
      </c>
      <c r="B65" s="4"/>
      <c r="C65" s="2"/>
      <c r="D65" s="3"/>
      <c r="E65" s="3"/>
      <c r="F65" s="3"/>
      <c r="G65" s="3"/>
      <c r="H65" s="2"/>
    </row>
    <row r="66" spans="1:8" ht="15.75" customHeight="1" x14ac:dyDescent="0.25">
      <c r="A66" s="9">
        <v>3</v>
      </c>
      <c r="B66" s="4"/>
      <c r="C66" s="2"/>
      <c r="D66" s="3"/>
      <c r="E66" s="3"/>
      <c r="F66" s="3"/>
      <c r="G66" s="3"/>
      <c r="H66" s="2"/>
    </row>
    <row r="67" spans="1:8" ht="15.75" customHeight="1" x14ac:dyDescent="0.25">
      <c r="A67" s="9">
        <v>4</v>
      </c>
      <c r="B67" s="4"/>
      <c r="C67" s="4"/>
      <c r="D67" s="3"/>
      <c r="E67" s="3"/>
      <c r="F67" s="3"/>
      <c r="G67" s="3"/>
      <c r="H67" s="2"/>
    </row>
    <row r="68" spans="1:8" ht="15.75" customHeight="1" x14ac:dyDescent="0.25">
      <c r="A68" s="9">
        <v>5</v>
      </c>
      <c r="B68" s="4"/>
      <c r="C68" s="4"/>
      <c r="D68" s="3"/>
      <c r="E68" s="3"/>
      <c r="F68" s="3"/>
      <c r="G68" s="3"/>
      <c r="H68" s="2"/>
    </row>
    <row r="69" spans="1:8" ht="15" customHeight="1" x14ac:dyDescent="0.25">
      <c r="A69" s="135"/>
      <c r="B69" s="135"/>
      <c r="C69" s="135"/>
      <c r="D69" s="135"/>
      <c r="E69" s="135"/>
      <c r="F69" s="135"/>
      <c r="G69" s="135"/>
      <c r="H69" s="135"/>
    </row>
    <row r="70" spans="1:8" ht="15" customHeight="1" x14ac:dyDescent="0.25">
      <c r="A70" s="135"/>
      <c r="B70" s="135"/>
      <c r="C70" s="135"/>
      <c r="D70" s="135"/>
      <c r="E70" s="135"/>
      <c r="F70" s="135"/>
      <c r="G70" s="135"/>
      <c r="H70" s="135"/>
    </row>
    <row r="71" spans="1:8" ht="15" customHeight="1" x14ac:dyDescent="0.25">
      <c r="A71" s="135"/>
      <c r="B71" s="135"/>
      <c r="C71" s="135"/>
      <c r="D71" s="135"/>
      <c r="E71" s="135"/>
      <c r="F71" s="135"/>
      <c r="G71" s="135"/>
      <c r="H71" s="135"/>
    </row>
    <row r="72" spans="1:8" ht="15" customHeight="1" x14ac:dyDescent="0.25">
      <c r="A72" s="135"/>
      <c r="B72" s="135"/>
      <c r="C72" s="135"/>
      <c r="D72" s="135"/>
      <c r="E72" s="135"/>
      <c r="F72" s="135"/>
      <c r="G72" s="135"/>
      <c r="H72" s="135"/>
    </row>
    <row r="73" spans="1:8" ht="15" customHeight="1" x14ac:dyDescent="0.25">
      <c r="A73" s="135"/>
      <c r="B73" s="135"/>
      <c r="C73" s="135"/>
      <c r="D73" s="135"/>
      <c r="E73" s="135"/>
      <c r="F73" s="135"/>
      <c r="G73" s="135"/>
      <c r="H73" s="135"/>
    </row>
  </sheetData>
  <mergeCells count="36">
    <mergeCell ref="A11:B11"/>
    <mergeCell ref="C11:H11"/>
    <mergeCell ref="A13:H13"/>
    <mergeCell ref="A61:H61"/>
    <mergeCell ref="A12:H12"/>
    <mergeCell ref="A14:H14"/>
    <mergeCell ref="A52:H52"/>
    <mergeCell ref="A57:H57"/>
    <mergeCell ref="A58:H58"/>
    <mergeCell ref="A60:H60"/>
    <mergeCell ref="A21:H21"/>
    <mergeCell ref="A22:H22"/>
    <mergeCell ref="A23:H23"/>
    <mergeCell ref="A16:H16"/>
    <mergeCell ref="A1:H1"/>
    <mergeCell ref="A2:H2"/>
    <mergeCell ref="A4:H4"/>
    <mergeCell ref="A5:H5"/>
    <mergeCell ref="A10:H10"/>
    <mergeCell ref="A3:H3"/>
    <mergeCell ref="A6:H6"/>
    <mergeCell ref="A7:H7"/>
    <mergeCell ref="A8:H8"/>
    <mergeCell ref="A9:H9"/>
    <mergeCell ref="A62:H62"/>
    <mergeCell ref="A53:H53"/>
    <mergeCell ref="A18:H18"/>
    <mergeCell ref="A19:H19"/>
    <mergeCell ref="A15:H15"/>
    <mergeCell ref="A20:H20"/>
    <mergeCell ref="A40:H40"/>
    <mergeCell ref="A54:H54"/>
    <mergeCell ref="A55:H55"/>
    <mergeCell ref="A56:H56"/>
    <mergeCell ref="A59:H59"/>
    <mergeCell ref="A17:H17"/>
  </mergeCells>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53"/>
  <sheetViews>
    <sheetView topLeftCell="A49" zoomScale="90" zoomScaleNormal="90" workbookViewId="0">
      <selection activeCell="C11" sqref="C11:H11"/>
    </sheetView>
  </sheetViews>
  <sheetFormatPr defaultColWidth="14.42578125" defaultRowHeight="15" customHeight="1" x14ac:dyDescent="0.25"/>
  <cols>
    <col min="1" max="1" width="5.28515625" style="1" customWidth="1"/>
    <col min="2" max="2" width="46.140625" style="1" customWidth="1"/>
    <col min="3" max="3" width="41.5703125" style="1" customWidth="1"/>
    <col min="4" max="4" width="22" style="1" customWidth="1"/>
    <col min="5" max="5" width="15.5703125" style="1" customWidth="1"/>
    <col min="6" max="6" width="19.7109375" style="1" bestFit="1" customWidth="1"/>
    <col min="7" max="7" width="14.42578125" style="1" customWidth="1"/>
    <col min="8" max="8" width="25" style="1" bestFit="1" customWidth="1"/>
    <col min="9" max="11" width="8.7109375" style="1" customWidth="1"/>
    <col min="12" max="16384" width="14.42578125" style="1"/>
  </cols>
  <sheetData>
    <row r="1" spans="1:8" x14ac:dyDescent="0.25">
      <c r="A1" s="121" t="s">
        <v>25</v>
      </c>
      <c r="B1" s="122"/>
      <c r="C1" s="122"/>
      <c r="D1" s="122"/>
      <c r="E1" s="122"/>
      <c r="F1" s="122"/>
      <c r="G1" s="122"/>
      <c r="H1" s="122"/>
    </row>
    <row r="2" spans="1:8" ht="72" customHeight="1" thickBot="1" x14ac:dyDescent="0.3">
      <c r="A2" s="123" t="s">
        <v>50</v>
      </c>
      <c r="B2" s="95"/>
      <c r="C2" s="95"/>
      <c r="D2" s="95"/>
      <c r="E2" s="95"/>
      <c r="F2" s="95"/>
      <c r="G2" s="95"/>
      <c r="H2" s="124"/>
    </row>
    <row r="3" spans="1:8" ht="14.45" customHeight="1" x14ac:dyDescent="0.25">
      <c r="A3" s="125" t="str">
        <f>'Рабочее место конкурсантов'!A3</f>
        <v>Основная информация о конкурсной площадке:</v>
      </c>
      <c r="B3" s="99"/>
      <c r="C3" s="99"/>
      <c r="D3" s="99"/>
      <c r="E3" s="99"/>
      <c r="F3" s="99"/>
      <c r="G3" s="99"/>
      <c r="H3" s="100"/>
    </row>
    <row r="4" spans="1:8" ht="14.45" customHeight="1" x14ac:dyDescent="0.25">
      <c r="A4" s="126" t="str">
        <f>'Рабочее место конкурсантов'!A4</f>
        <v>Субъект Российской Федерации: г. Пермь РФ</v>
      </c>
      <c r="B4" s="105"/>
      <c r="C4" s="105"/>
      <c r="D4" s="105"/>
      <c r="E4" s="105"/>
      <c r="F4" s="105"/>
      <c r="G4" s="105"/>
      <c r="H4" s="106"/>
    </row>
    <row r="5" spans="1:8" ht="14.45" customHeight="1" x14ac:dyDescent="0.25">
      <c r="A5" s="110" t="str">
        <f>'Рабочее место конкурсантов'!A5</f>
        <v>Базовая организация расположения конкурсной площадки: ГБПОУ "Пермский медицинский колледж"</v>
      </c>
      <c r="B5" s="105"/>
      <c r="C5" s="105"/>
      <c r="D5" s="105"/>
      <c r="E5" s="105"/>
      <c r="F5" s="105"/>
      <c r="G5" s="105"/>
      <c r="H5" s="106"/>
    </row>
    <row r="6" spans="1:8" ht="14.45" customHeight="1" x14ac:dyDescent="0.25">
      <c r="A6" s="110" t="str">
        <f>'Рабочее место конкурсантов'!A6</f>
        <v>Адрес базовой организации: г.Пермь, ГБПОУ "Пермский базовый медицинский колледж"ул. Баумана 24</v>
      </c>
      <c r="B6" s="111"/>
      <c r="C6" s="111"/>
      <c r="D6" s="111"/>
      <c r="E6" s="111"/>
      <c r="F6" s="111"/>
      <c r="G6" s="111"/>
      <c r="H6" s="112"/>
    </row>
    <row r="7" spans="1:8" ht="15.75" customHeight="1" x14ac:dyDescent="0.25">
      <c r="A7" s="110" t="str">
        <f>'Рабочее место конкурсантов'!A7</f>
        <v>Главный эксперт: _Джантудуев Руслан Назбиевич(89640357876,www.zuzik_ftf@mail.ru)(ФИО, Контактные данные (телефон, электронная почта)</v>
      </c>
      <c r="B7" s="111"/>
      <c r="C7" s="111"/>
      <c r="D7" s="111"/>
      <c r="E7" s="111"/>
      <c r="F7" s="111"/>
      <c r="G7" s="111"/>
      <c r="H7" s="112"/>
    </row>
    <row r="8" spans="1:8" ht="15.75" customHeight="1" x14ac:dyDescent="0.25">
      <c r="A8" s="110" t="str">
        <f>'Рабочее место конкурсантов'!A8</f>
        <v>Технический эксперт: __Печенкина Наталья Владимировна(89526449512, ya.nat-ka79@yandex.ru) (ФИО, Контактные данные (телефон, электронная почта)</v>
      </c>
      <c r="B8" s="111"/>
      <c r="C8" s="111"/>
      <c r="D8" s="111"/>
      <c r="E8" s="111"/>
      <c r="F8" s="111"/>
      <c r="G8" s="111"/>
      <c r="H8" s="112"/>
    </row>
    <row r="9" spans="1:8" ht="15.75" customHeight="1" x14ac:dyDescent="0.25">
      <c r="A9" s="110" t="str">
        <f>'Рабочее место конкурсантов'!A9</f>
        <v>Количество экспертов (в том числе с главным экспертом):_16_</v>
      </c>
      <c r="B9" s="111"/>
      <c r="C9" s="111"/>
      <c r="D9" s="111"/>
      <c r="E9" s="111"/>
      <c r="F9" s="111"/>
      <c r="G9" s="111"/>
      <c r="H9" s="112"/>
    </row>
    <row r="10" spans="1:8" ht="15.75" customHeight="1" x14ac:dyDescent="0.25">
      <c r="A10" s="113" t="str">
        <f>'Рабочее место конкурсантов'!A10</f>
        <v>Количество конкурсантов (команд): _15_</v>
      </c>
      <c r="B10" s="114"/>
      <c r="C10" s="114"/>
      <c r="D10" s="114"/>
      <c r="E10" s="114"/>
      <c r="F10" s="114"/>
      <c r="G10" s="114"/>
      <c r="H10" s="115"/>
    </row>
    <row r="11" spans="1:8" ht="27" customHeight="1" x14ac:dyDescent="0.25">
      <c r="A11" s="116" t="str">
        <f>'Рабочее место конкурсантов'!A11</f>
        <v>Количество рабочих мест:15</v>
      </c>
      <c r="B11" s="116"/>
      <c r="C11" s="117"/>
      <c r="D11" s="117"/>
      <c r="E11" s="117"/>
      <c r="F11" s="117"/>
      <c r="G11" s="117"/>
      <c r="H11" s="117"/>
    </row>
    <row r="12" spans="1:8" ht="15.75" customHeight="1" x14ac:dyDescent="0.25">
      <c r="A12" s="116" t="str">
        <f>'Рабочее место конкурсантов'!A12</f>
        <v>Даты проведения: ___2.07.2023-7.07.2023___</v>
      </c>
      <c r="B12" s="116"/>
      <c r="C12" s="116"/>
      <c r="D12" s="116"/>
      <c r="E12" s="116"/>
      <c r="F12" s="116"/>
      <c r="G12" s="116"/>
      <c r="H12" s="116"/>
    </row>
    <row r="13" spans="1:8" ht="22.5" customHeight="1" x14ac:dyDescent="0.3">
      <c r="A13" s="127" t="s">
        <v>41</v>
      </c>
      <c r="B13" s="128"/>
      <c r="C13" s="128"/>
      <c r="D13" s="128"/>
      <c r="E13" s="128"/>
      <c r="F13" s="128"/>
      <c r="G13" s="128"/>
      <c r="H13" s="128"/>
    </row>
    <row r="14" spans="1:8" ht="22.5" customHeight="1" x14ac:dyDescent="0.25">
      <c r="A14" s="94" t="s">
        <v>42</v>
      </c>
      <c r="B14" s="95"/>
      <c r="C14" s="95"/>
      <c r="D14" s="95"/>
      <c r="E14" s="95"/>
      <c r="F14" s="95"/>
      <c r="G14" s="95"/>
      <c r="H14" s="95"/>
    </row>
    <row r="15" spans="1:8" ht="60" x14ac:dyDescent="0.25">
      <c r="A15" s="13" t="s">
        <v>11</v>
      </c>
      <c r="B15" s="13" t="s">
        <v>10</v>
      </c>
      <c r="C15" s="18" t="s">
        <v>9</v>
      </c>
      <c r="D15" s="13" t="s">
        <v>8</v>
      </c>
      <c r="E15" s="13" t="s">
        <v>7</v>
      </c>
      <c r="F15" s="13" t="s">
        <v>6</v>
      </c>
      <c r="G15" s="13" t="s">
        <v>5</v>
      </c>
      <c r="H15" s="13" t="s">
        <v>26</v>
      </c>
    </row>
    <row r="16" spans="1:8" ht="26.25" customHeight="1" x14ac:dyDescent="0.25">
      <c r="A16" s="19">
        <v>1</v>
      </c>
      <c r="B16" s="58" t="s">
        <v>109</v>
      </c>
      <c r="C16" s="59" t="s">
        <v>110</v>
      </c>
      <c r="D16" s="42" t="s">
        <v>15</v>
      </c>
      <c r="E16" s="44">
        <v>1</v>
      </c>
      <c r="F16" s="43" t="s">
        <v>85</v>
      </c>
      <c r="G16" s="13">
        <v>2</v>
      </c>
      <c r="H16" s="2"/>
    </row>
    <row r="17" spans="1:8" ht="28.5" customHeight="1" x14ac:dyDescent="0.25">
      <c r="A17" s="19">
        <v>2</v>
      </c>
      <c r="B17" s="69" t="s">
        <v>111</v>
      </c>
      <c r="C17" s="61" t="s">
        <v>112</v>
      </c>
      <c r="D17" s="71" t="s">
        <v>15</v>
      </c>
      <c r="E17" s="44">
        <v>1</v>
      </c>
      <c r="F17" s="43" t="s">
        <v>85</v>
      </c>
      <c r="G17" s="13">
        <v>2</v>
      </c>
      <c r="H17" s="2"/>
    </row>
    <row r="18" spans="1:8" ht="28.5" customHeight="1" x14ac:dyDescent="0.25">
      <c r="A18" s="68">
        <v>3</v>
      </c>
      <c r="B18" s="70" t="s">
        <v>129</v>
      </c>
      <c r="C18" s="61" t="s">
        <v>130</v>
      </c>
      <c r="D18" s="71" t="s">
        <v>15</v>
      </c>
      <c r="E18" s="44">
        <v>1</v>
      </c>
      <c r="F18" s="43" t="s">
        <v>85</v>
      </c>
      <c r="G18" s="13">
        <v>2</v>
      </c>
      <c r="H18" s="2"/>
    </row>
    <row r="19" spans="1:8" ht="27" customHeight="1" x14ac:dyDescent="0.25">
      <c r="A19" s="19">
        <v>4</v>
      </c>
      <c r="B19" s="60" t="s">
        <v>113</v>
      </c>
      <c r="C19" s="61" t="s">
        <v>114</v>
      </c>
      <c r="D19" s="42" t="s">
        <v>15</v>
      </c>
      <c r="E19" s="44">
        <v>1</v>
      </c>
      <c r="F19" s="43" t="s">
        <v>126</v>
      </c>
      <c r="G19" s="13">
        <v>15</v>
      </c>
      <c r="H19" s="2"/>
    </row>
    <row r="20" spans="1:8" ht="30" customHeight="1" x14ac:dyDescent="0.25">
      <c r="A20" s="19">
        <v>4</v>
      </c>
      <c r="B20" s="62" t="s">
        <v>115</v>
      </c>
      <c r="C20" s="63" t="s">
        <v>116</v>
      </c>
      <c r="D20" s="42" t="s">
        <v>15</v>
      </c>
      <c r="E20" s="44">
        <v>1</v>
      </c>
      <c r="F20" s="43" t="s">
        <v>85</v>
      </c>
      <c r="G20" s="13">
        <v>2</v>
      </c>
      <c r="H20" s="20"/>
    </row>
    <row r="21" spans="1:8" ht="30" customHeight="1" x14ac:dyDescent="0.25">
      <c r="A21" s="19"/>
      <c r="B21" s="60" t="s">
        <v>122</v>
      </c>
      <c r="C21" s="64" t="s">
        <v>125</v>
      </c>
      <c r="D21" s="42" t="s">
        <v>15</v>
      </c>
      <c r="E21" s="44">
        <v>1</v>
      </c>
      <c r="F21" s="43" t="s">
        <v>85</v>
      </c>
      <c r="G21" s="13">
        <v>2</v>
      </c>
      <c r="H21" s="20"/>
    </row>
    <row r="22" spans="1:8" ht="30" customHeight="1" x14ac:dyDescent="0.25">
      <c r="A22" s="19"/>
      <c r="B22" s="60" t="s">
        <v>123</v>
      </c>
      <c r="C22" s="64" t="s">
        <v>124</v>
      </c>
      <c r="D22" s="42" t="s">
        <v>15</v>
      </c>
      <c r="E22" s="44">
        <v>1</v>
      </c>
      <c r="F22" s="43" t="s">
        <v>85</v>
      </c>
      <c r="G22" s="13">
        <v>2</v>
      </c>
      <c r="H22" s="20"/>
    </row>
    <row r="23" spans="1:8" ht="30" customHeight="1" x14ac:dyDescent="0.25">
      <c r="A23" s="19"/>
      <c r="B23" s="60" t="s">
        <v>77</v>
      </c>
      <c r="C23" s="64" t="s">
        <v>127</v>
      </c>
      <c r="D23" s="42" t="s">
        <v>15</v>
      </c>
      <c r="E23" s="44">
        <v>1</v>
      </c>
      <c r="F23" s="43" t="s">
        <v>0</v>
      </c>
      <c r="G23" s="13">
        <v>15</v>
      </c>
      <c r="H23" s="20"/>
    </row>
    <row r="24" spans="1:8" ht="30" customHeight="1" x14ac:dyDescent="0.25">
      <c r="A24" s="19"/>
      <c r="B24" s="65" t="s">
        <v>72</v>
      </c>
      <c r="C24" s="66" t="s">
        <v>128</v>
      </c>
      <c r="D24" s="42" t="s">
        <v>15</v>
      </c>
      <c r="E24" s="44">
        <v>1</v>
      </c>
      <c r="F24" s="43" t="s">
        <v>0</v>
      </c>
      <c r="G24" s="13">
        <v>15</v>
      </c>
      <c r="H24" s="20"/>
    </row>
    <row r="25" spans="1:8" ht="30" customHeight="1" x14ac:dyDescent="0.25">
      <c r="A25" s="19">
        <v>9</v>
      </c>
      <c r="B25" s="55" t="s">
        <v>117</v>
      </c>
      <c r="C25" s="56" t="s">
        <v>118</v>
      </c>
      <c r="D25" s="42" t="s">
        <v>15</v>
      </c>
      <c r="E25" s="44">
        <v>1</v>
      </c>
      <c r="F25" s="43" t="s">
        <v>0</v>
      </c>
      <c r="G25" s="13">
        <v>2</v>
      </c>
      <c r="H25" s="20"/>
    </row>
    <row r="26" spans="1:8" ht="30" customHeight="1" x14ac:dyDescent="0.25">
      <c r="A26" s="19">
        <v>10</v>
      </c>
      <c r="B26" s="50" t="s">
        <v>119</v>
      </c>
      <c r="C26" s="51" t="s">
        <v>120</v>
      </c>
      <c r="D26" s="42" t="s">
        <v>15</v>
      </c>
      <c r="E26" s="44">
        <v>1</v>
      </c>
      <c r="F26" s="43" t="s">
        <v>0</v>
      </c>
      <c r="G26" s="13">
        <v>2</v>
      </c>
      <c r="H26" s="20"/>
    </row>
    <row r="27" spans="1:8" ht="30" customHeight="1" x14ac:dyDescent="0.25">
      <c r="A27" s="19">
        <v>11</v>
      </c>
      <c r="B27" s="58" t="s">
        <v>121</v>
      </c>
      <c r="C27" s="67" t="s">
        <v>120</v>
      </c>
      <c r="D27" s="42" t="s">
        <v>15</v>
      </c>
      <c r="E27" s="44">
        <v>1</v>
      </c>
      <c r="F27" s="43" t="s">
        <v>0</v>
      </c>
      <c r="G27" s="13">
        <v>2</v>
      </c>
      <c r="H27" s="20"/>
    </row>
    <row r="28" spans="1:8" ht="27.75" customHeight="1" x14ac:dyDescent="0.25">
      <c r="A28" s="19">
        <v>13</v>
      </c>
      <c r="B28" s="50" t="s">
        <v>107</v>
      </c>
      <c r="C28" s="51" t="s">
        <v>108</v>
      </c>
      <c r="D28" s="42" t="s">
        <v>15</v>
      </c>
      <c r="E28" s="44">
        <v>1</v>
      </c>
      <c r="F28" s="43" t="s">
        <v>0</v>
      </c>
      <c r="G28" s="13">
        <v>15</v>
      </c>
      <c r="H28" s="2"/>
    </row>
    <row r="29" spans="1:8" ht="15.75" customHeight="1" x14ac:dyDescent="0.25">
      <c r="A29" s="94" t="s">
        <v>12</v>
      </c>
      <c r="B29" s="95"/>
      <c r="C29" s="95"/>
      <c r="D29" s="95"/>
      <c r="E29" s="95"/>
      <c r="F29" s="95"/>
      <c r="G29" s="95"/>
      <c r="H29" s="95"/>
    </row>
    <row r="30" spans="1:8" ht="60" x14ac:dyDescent="0.25">
      <c r="A30" s="14" t="s">
        <v>11</v>
      </c>
      <c r="B30" s="13" t="s">
        <v>10</v>
      </c>
      <c r="C30" s="13" t="s">
        <v>9</v>
      </c>
      <c r="D30" s="13" t="s">
        <v>8</v>
      </c>
      <c r="E30" s="13" t="s">
        <v>7</v>
      </c>
      <c r="F30" s="13" t="s">
        <v>6</v>
      </c>
      <c r="G30" s="13" t="s">
        <v>5</v>
      </c>
      <c r="H30" s="13" t="s">
        <v>26</v>
      </c>
    </row>
    <row r="31" spans="1:8" ht="15.75" customHeight="1" x14ac:dyDescent="0.25">
      <c r="A31" s="12">
        <v>1</v>
      </c>
      <c r="B31" s="17" t="s">
        <v>131</v>
      </c>
      <c r="C31" s="7"/>
      <c r="D31" s="3"/>
      <c r="E31" s="8"/>
      <c r="F31" s="10"/>
      <c r="G31" s="6"/>
      <c r="H31" s="2"/>
    </row>
    <row r="32" spans="1:8" ht="15.75" customHeight="1" x14ac:dyDescent="0.25">
      <c r="A32" s="9">
        <v>2</v>
      </c>
      <c r="B32" s="2"/>
      <c r="C32" s="7"/>
      <c r="D32" s="3"/>
      <c r="E32" s="6"/>
      <c r="F32" s="3"/>
      <c r="G32" s="6"/>
      <c r="H32" s="2"/>
    </row>
    <row r="33" spans="1:8" ht="15.75" customHeight="1" x14ac:dyDescent="0.25">
      <c r="A33" s="9">
        <v>3</v>
      </c>
      <c r="B33" s="2"/>
      <c r="C33" s="7"/>
      <c r="D33" s="3"/>
      <c r="E33" s="6"/>
      <c r="F33" s="3"/>
      <c r="G33" s="6"/>
      <c r="H33" s="2"/>
    </row>
    <row r="34" spans="1:8" ht="45" customHeight="1" x14ac:dyDescent="0.25">
      <c r="A34" s="9">
        <v>4</v>
      </c>
      <c r="B34" s="2"/>
      <c r="C34" s="30"/>
      <c r="D34" s="3"/>
      <c r="E34" s="6"/>
      <c r="F34" s="3"/>
      <c r="G34" s="25"/>
      <c r="H34" s="2"/>
    </row>
    <row r="35" spans="1:8" ht="15.75" customHeight="1" x14ac:dyDescent="0.3">
      <c r="A35" s="132" t="s">
        <v>43</v>
      </c>
      <c r="B35" s="133"/>
      <c r="C35" s="133"/>
      <c r="D35" s="133"/>
      <c r="E35" s="133"/>
      <c r="F35" s="133"/>
      <c r="G35" s="133"/>
      <c r="H35" s="134"/>
    </row>
    <row r="36" spans="1:8" ht="44.25" customHeight="1" x14ac:dyDescent="0.25">
      <c r="A36" s="31" t="s">
        <v>11</v>
      </c>
      <c r="B36" s="3" t="s">
        <v>10</v>
      </c>
      <c r="C36" s="13" t="s">
        <v>9</v>
      </c>
      <c r="D36" s="3" t="s">
        <v>8</v>
      </c>
      <c r="E36" s="3" t="s">
        <v>7</v>
      </c>
      <c r="F36" s="3" t="s">
        <v>6</v>
      </c>
      <c r="G36" s="13" t="s">
        <v>5</v>
      </c>
      <c r="H36" s="13" t="s">
        <v>26</v>
      </c>
    </row>
    <row r="37" spans="1:8" ht="15.75" customHeight="1" x14ac:dyDescent="0.25">
      <c r="A37" s="5">
        <v>1</v>
      </c>
      <c r="B37" s="2" t="s">
        <v>44</v>
      </c>
      <c r="C37" s="2" t="s">
        <v>132</v>
      </c>
      <c r="D37" s="3" t="s">
        <v>15</v>
      </c>
      <c r="E37" s="3">
        <v>1</v>
      </c>
      <c r="F37" s="3" t="s">
        <v>0</v>
      </c>
      <c r="G37" s="3" t="s">
        <v>144</v>
      </c>
      <c r="H37" s="2"/>
    </row>
    <row r="38" spans="1:8" ht="15.75" customHeight="1" x14ac:dyDescent="0.25">
      <c r="A38" s="5">
        <v>2</v>
      </c>
      <c r="B38" s="2" t="s">
        <v>45</v>
      </c>
      <c r="C38" s="2" t="s">
        <v>133</v>
      </c>
      <c r="D38" s="3" t="s">
        <v>15</v>
      </c>
      <c r="E38" s="3">
        <v>1</v>
      </c>
      <c r="F38" s="3" t="s">
        <v>0</v>
      </c>
      <c r="G38" s="3" t="s">
        <v>144</v>
      </c>
      <c r="H38" s="2"/>
    </row>
    <row r="39" spans="1:8" ht="15.75" customHeight="1" x14ac:dyDescent="0.25">
      <c r="A39" s="5">
        <v>3</v>
      </c>
      <c r="B39" s="2" t="s">
        <v>46</v>
      </c>
      <c r="C39" s="2" t="s">
        <v>134</v>
      </c>
      <c r="D39" s="3" t="s">
        <v>15</v>
      </c>
      <c r="E39" s="3">
        <v>1</v>
      </c>
      <c r="F39" s="3" t="s">
        <v>85</v>
      </c>
      <c r="G39" s="3" t="s">
        <v>145</v>
      </c>
      <c r="H39" s="2"/>
    </row>
    <row r="40" spans="1:8" ht="15.75" customHeight="1" x14ac:dyDescent="0.25">
      <c r="A40" s="5"/>
      <c r="B40" s="2"/>
      <c r="C40" s="4"/>
      <c r="D40" s="3"/>
      <c r="E40" s="3"/>
      <c r="F40" s="3"/>
      <c r="G40" s="3"/>
      <c r="H40" s="2"/>
    </row>
    <row r="41" spans="1:8" ht="20.25" x14ac:dyDescent="0.25">
      <c r="A41" s="129" t="s">
        <v>136</v>
      </c>
      <c r="B41" s="130"/>
      <c r="C41" s="130"/>
      <c r="D41" s="130"/>
      <c r="E41" s="130"/>
      <c r="F41" s="130"/>
      <c r="G41" s="130"/>
      <c r="H41" s="131"/>
    </row>
    <row r="42" spans="1:8" ht="20.25" x14ac:dyDescent="0.25">
      <c r="A42" s="94" t="s">
        <v>42</v>
      </c>
      <c r="B42" s="95"/>
      <c r="C42" s="95"/>
      <c r="D42" s="95"/>
      <c r="E42" s="95"/>
      <c r="F42" s="95"/>
      <c r="G42" s="95"/>
      <c r="H42" s="95"/>
    </row>
    <row r="43" spans="1:8" ht="60" x14ac:dyDescent="0.25">
      <c r="A43" s="29" t="s">
        <v>11</v>
      </c>
      <c r="B43" s="18" t="s">
        <v>10</v>
      </c>
      <c r="C43" s="18" t="s">
        <v>9</v>
      </c>
      <c r="D43" s="19" t="s">
        <v>8</v>
      </c>
      <c r="E43" s="19" t="s">
        <v>7</v>
      </c>
      <c r="F43" s="19" t="s">
        <v>6</v>
      </c>
      <c r="G43" s="19" t="s">
        <v>5</v>
      </c>
      <c r="H43" s="19" t="s">
        <v>26</v>
      </c>
    </row>
    <row r="44" spans="1:8" x14ac:dyDescent="0.25">
      <c r="A44" s="9">
        <v>1</v>
      </c>
      <c r="B44" s="28" t="s">
        <v>135</v>
      </c>
      <c r="C44" s="7"/>
      <c r="D44" s="6"/>
      <c r="E44" s="6"/>
      <c r="F44" s="6"/>
      <c r="G44" s="6"/>
      <c r="H44" s="2"/>
    </row>
    <row r="45" spans="1:8" x14ac:dyDescent="0.25">
      <c r="A45" s="9">
        <v>2</v>
      </c>
      <c r="B45" s="28"/>
      <c r="C45" s="7"/>
      <c r="D45" s="6"/>
      <c r="E45" s="6"/>
      <c r="F45" s="6"/>
      <c r="G45" s="6"/>
      <c r="H45" s="2"/>
    </row>
    <row r="46" spans="1:8" ht="15.75" customHeight="1" x14ac:dyDescent="0.25">
      <c r="A46" s="9">
        <v>3</v>
      </c>
      <c r="B46" s="28"/>
      <c r="C46" s="7"/>
      <c r="D46" s="6"/>
      <c r="E46" s="6"/>
      <c r="F46" s="6"/>
      <c r="G46" s="6"/>
      <c r="H46" s="2"/>
    </row>
    <row r="47" spans="1:8" ht="15.75" customHeight="1" x14ac:dyDescent="0.25">
      <c r="A47" s="9">
        <v>4</v>
      </c>
      <c r="B47" s="4"/>
      <c r="C47" s="4"/>
      <c r="D47" s="6"/>
      <c r="E47" s="3"/>
      <c r="F47" s="3"/>
      <c r="G47" s="3"/>
      <c r="H47" s="2"/>
    </row>
    <row r="48" spans="1:8" ht="15.75" customHeight="1" x14ac:dyDescent="0.25">
      <c r="A48" s="9">
        <v>5</v>
      </c>
      <c r="B48" s="4"/>
      <c r="C48" s="4"/>
      <c r="D48" s="3"/>
      <c r="E48" s="3"/>
      <c r="F48" s="3"/>
      <c r="G48" s="3"/>
      <c r="H48" s="2"/>
    </row>
    <row r="49" spans="1:8" ht="15.75" customHeight="1" x14ac:dyDescent="0.25">
      <c r="A49" s="94" t="s">
        <v>40</v>
      </c>
      <c r="B49" s="95"/>
      <c r="C49" s="95"/>
      <c r="D49" s="95"/>
      <c r="E49" s="95"/>
      <c r="F49" s="95"/>
      <c r="G49" s="95"/>
      <c r="H49" s="95"/>
    </row>
    <row r="50" spans="1:8" ht="60" x14ac:dyDescent="0.25">
      <c r="A50" s="14" t="s">
        <v>11</v>
      </c>
      <c r="B50" s="13" t="s">
        <v>10</v>
      </c>
      <c r="C50" s="13" t="s">
        <v>9</v>
      </c>
      <c r="D50" s="13" t="s">
        <v>8</v>
      </c>
      <c r="E50" s="13" t="s">
        <v>7</v>
      </c>
      <c r="F50" s="13" t="s">
        <v>6</v>
      </c>
      <c r="G50" s="13" t="s">
        <v>5</v>
      </c>
      <c r="H50" s="13" t="s">
        <v>26</v>
      </c>
    </row>
    <row r="51" spans="1:8" ht="15.75" customHeight="1" x14ac:dyDescent="0.25">
      <c r="A51" s="12">
        <v>1</v>
      </c>
      <c r="B51" s="11" t="s">
        <v>137</v>
      </c>
      <c r="C51" s="7"/>
      <c r="D51" s="3"/>
      <c r="E51" s="8"/>
      <c r="F51" s="10"/>
      <c r="G51" s="6"/>
      <c r="H51" s="2"/>
    </row>
    <row r="52" spans="1:8" ht="15.75" customHeight="1" x14ac:dyDescent="0.25">
      <c r="A52" s="9">
        <v>2</v>
      </c>
      <c r="B52" s="2"/>
      <c r="C52" s="7"/>
      <c r="D52" s="3"/>
      <c r="E52" s="6"/>
      <c r="F52" s="3"/>
      <c r="G52" s="6"/>
      <c r="H52" s="2"/>
    </row>
    <row r="53" spans="1:8" ht="15.75" customHeight="1" x14ac:dyDescent="0.25">
      <c r="A53" s="5"/>
      <c r="B53" s="2"/>
      <c r="C53" s="4"/>
      <c r="D53" s="3"/>
      <c r="E53" s="3"/>
      <c r="F53" s="3"/>
      <c r="G53" s="3"/>
      <c r="H53" s="2"/>
    </row>
  </sheetData>
  <mergeCells count="20">
    <mergeCell ref="A1:H1"/>
    <mergeCell ref="A2:H2"/>
    <mergeCell ref="A3:H3"/>
    <mergeCell ref="A4:H4"/>
    <mergeCell ref="A5:H5"/>
    <mergeCell ref="A49:H49"/>
    <mergeCell ref="A29:H29"/>
    <mergeCell ref="A41:H41"/>
    <mergeCell ref="A42:H42"/>
    <mergeCell ref="A6:H6"/>
    <mergeCell ref="A35:H35"/>
    <mergeCell ref="A12:H12"/>
    <mergeCell ref="A13:H13"/>
    <mergeCell ref="A14:H14"/>
    <mergeCell ref="A7:H7"/>
    <mergeCell ref="A8:H8"/>
    <mergeCell ref="A9:H9"/>
    <mergeCell ref="A10:H10"/>
    <mergeCell ref="A11:B11"/>
    <mergeCell ref="C11:H11"/>
  </mergeCells>
  <phoneticPr fontId="19" type="noConversion"/>
  <dataValidations count="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6:C16 B20:C23" xr:uid="{00000000-0002-0000-0200-000000000000}"/>
  </dataValidations>
  <pageMargins left="0.7" right="0.7" top="0.75" bottom="0.75"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0"/>
  <sheetViews>
    <sheetView zoomScale="70" zoomScaleNormal="70" workbookViewId="0">
      <selection activeCell="B27" sqref="B27"/>
    </sheetView>
  </sheetViews>
  <sheetFormatPr defaultColWidth="14.42578125" defaultRowHeight="15" customHeight="1" x14ac:dyDescent="0.25"/>
  <cols>
    <col min="1" max="1" width="5.28515625" style="1" customWidth="1"/>
    <col min="2" max="2" width="52" style="1" customWidth="1"/>
    <col min="3" max="3" width="27.42578125" style="1" customWidth="1"/>
    <col min="4" max="4" width="22" style="1" customWidth="1"/>
    <col min="5" max="5" width="15.5703125" style="1" customWidth="1"/>
    <col min="6" max="6" width="19.7109375" style="1" bestFit="1" customWidth="1"/>
    <col min="7" max="7" width="14.42578125" style="1" customWidth="1"/>
    <col min="8" max="10" width="8.7109375" style="1" customWidth="1"/>
    <col min="11" max="16384" width="14.42578125" style="1"/>
  </cols>
  <sheetData>
    <row r="1" spans="1:7" x14ac:dyDescent="0.25">
      <c r="A1" s="121" t="s">
        <v>25</v>
      </c>
      <c r="B1" s="122"/>
      <c r="C1" s="122"/>
      <c r="D1" s="122"/>
      <c r="E1" s="122"/>
      <c r="F1" s="122"/>
      <c r="G1" s="122"/>
    </row>
    <row r="2" spans="1:7" ht="72" customHeight="1" x14ac:dyDescent="0.25">
      <c r="A2" s="123" t="s">
        <v>50</v>
      </c>
      <c r="B2" s="95"/>
      <c r="C2" s="95"/>
      <c r="D2" s="95"/>
      <c r="E2" s="95"/>
      <c r="F2" s="95"/>
      <c r="G2" s="95"/>
    </row>
    <row r="3" spans="1:7" ht="22.5" customHeight="1" x14ac:dyDescent="0.25">
      <c r="A3" s="94" t="s">
        <v>47</v>
      </c>
      <c r="B3" s="95"/>
      <c r="C3" s="95"/>
      <c r="D3" s="95"/>
      <c r="E3" s="95"/>
      <c r="F3" s="95"/>
      <c r="G3" s="95"/>
    </row>
    <row r="4" spans="1:7" ht="30" x14ac:dyDescent="0.25">
      <c r="A4" s="13" t="s">
        <v>11</v>
      </c>
      <c r="B4" s="13" t="s">
        <v>10</v>
      </c>
      <c r="C4" s="18" t="s">
        <v>9</v>
      </c>
      <c r="D4" s="13" t="s">
        <v>8</v>
      </c>
      <c r="E4" s="13" t="s">
        <v>7</v>
      </c>
      <c r="F4" s="13" t="s">
        <v>6</v>
      </c>
      <c r="G4" s="13" t="s">
        <v>48</v>
      </c>
    </row>
    <row r="5" spans="1:7" ht="26.25" customHeight="1" x14ac:dyDescent="0.25">
      <c r="A5" s="19">
        <v>1</v>
      </c>
      <c r="B5" s="27" t="s">
        <v>49</v>
      </c>
      <c r="C5" s="7"/>
      <c r="D5" s="26"/>
      <c r="E5" s="26"/>
      <c r="F5" s="26"/>
      <c r="G5" s="25"/>
    </row>
    <row r="6" spans="1:7" ht="28.5" customHeight="1" x14ac:dyDescent="0.25">
      <c r="A6" s="19">
        <v>2</v>
      </c>
      <c r="B6" s="27"/>
      <c r="C6" s="7"/>
      <c r="D6" s="26"/>
      <c r="E6" s="26"/>
      <c r="F6" s="26"/>
      <c r="G6" s="25"/>
    </row>
    <row r="7" spans="1:7" ht="27" customHeight="1" x14ac:dyDescent="0.25">
      <c r="A7" s="19">
        <v>3</v>
      </c>
      <c r="B7" s="27"/>
      <c r="C7" s="7"/>
      <c r="D7" s="8"/>
      <c r="E7" s="26"/>
      <c r="F7" s="26"/>
      <c r="G7" s="25"/>
    </row>
    <row r="8" spans="1:7" ht="30" customHeight="1" x14ac:dyDescent="0.25">
      <c r="A8" s="19">
        <v>4</v>
      </c>
      <c r="B8" s="24"/>
      <c r="C8" s="7"/>
      <c r="D8" s="23"/>
      <c r="E8" s="22"/>
      <c r="F8" s="26"/>
      <c r="G8" s="21"/>
    </row>
    <row r="9" spans="1:7" ht="27.75" customHeight="1" x14ac:dyDescent="0.25">
      <c r="A9" s="19">
        <v>5</v>
      </c>
      <c r="B9" s="2"/>
      <c r="C9" s="4"/>
      <c r="D9" s="3"/>
      <c r="E9" s="13"/>
      <c r="F9" s="13"/>
      <c r="G9" s="2"/>
    </row>
    <row r="10" spans="1:7" ht="31.5" customHeight="1" x14ac:dyDescent="0.25">
      <c r="A10" s="19">
        <v>6</v>
      </c>
      <c r="B10" s="14"/>
      <c r="C10" s="4"/>
      <c r="D10" s="3"/>
      <c r="E10" s="13"/>
      <c r="F10" s="13"/>
      <c r="G10" s="13"/>
    </row>
  </sheetData>
  <mergeCells count="3">
    <mergeCell ref="A3:G3"/>
    <mergeCell ref="A1:G1"/>
    <mergeCell ref="A2:G2"/>
  </mergeCells>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Общая инфраструктура</vt:lpstr>
      <vt:lpstr>Рабочее место конкурсантов</vt:lpstr>
      <vt:lpstr>Расходные материалы</vt:lpstr>
      <vt:lpstr>Личный инструмент участника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Vector</dc:creator>
  <cp:lastModifiedBy>1</cp:lastModifiedBy>
  <dcterms:created xsi:type="dcterms:W3CDTF">2023-01-11T12:24:27Z</dcterms:created>
  <dcterms:modified xsi:type="dcterms:W3CDTF">2023-06-21T11:31:21Z</dcterms:modified>
</cp:coreProperties>
</file>