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0730" windowHeight="11160" activeTab="8"/>
  </bookViews>
  <sheets>
    <sheet name="Матрица" sheetId="2" r:id="rId1"/>
    <sheet name="Общая инфраструктура площадки" sheetId="21" r:id="rId2"/>
    <sheet name="Рабочее место конкурсанта" sheetId="27" r:id="rId3"/>
    <sheet name="Расходные материалы" sheetId="28" r:id="rId4"/>
    <sheet name="Личный инструмент" sheetId="29" r:id="rId5"/>
    <sheet name="КО1" sheetId="14" r:id="rId6"/>
    <sheet name="КО2" sheetId="15" r:id="rId7"/>
    <sheet name="КО 3" sheetId="16" r:id="rId8"/>
    <sheet name="КО4" sheetId="17" r:id="rId9"/>
    <sheet name="Профстандарт  Педагог от 18 окт" sheetId="5" r:id="rId10"/>
  </sheets>
  <externalReferences>
    <externalReference r:id="rId11"/>
    <externalReference r:id="rId12"/>
  </externalReferences>
  <definedNames>
    <definedName name="_xlnm._FilterDatabase" localSheetId="0" hidden="1">Матрица!$D$1:$D$11</definedName>
    <definedName name="Модуль3">'Общая инфраструктура площадки'!$B$42:$J$60</definedName>
    <definedName name="модуль4">'Общая инфраструктура площадки'!$B$61:$J$77</definedName>
    <definedName name="модуль5">'Общая инфраструктура площадки'!$B$61:$J$93</definedName>
    <definedName name="модуль6">'Общая инфраструктура площадки'!$B$96:$J$115</definedName>
    <definedName name="модуль7">'Общая инфраструктура площадки'!$B$118:$J$137</definedName>
    <definedName name="РАБОЧАЯ_ПЛОЩАДКА_КОНКУРСАНТОВ_М1">'Общая инфраструктура площадки'!$B$14:$J$28</definedName>
    <definedName name="Рабочая_площадка_М2">'Общая инфраструктура площадки'!$B$29:$J$41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28" l="1"/>
  <c r="G51" i="28"/>
  <c r="C36" i="28"/>
  <c r="B36" i="28"/>
  <c r="C34" i="28"/>
  <c r="B34" i="28"/>
  <c r="G46" i="27"/>
  <c r="G45" i="27"/>
  <c r="F42" i="27"/>
  <c r="E42" i="27"/>
  <c r="D42" i="27"/>
  <c r="C42" i="27"/>
  <c r="B42" i="27"/>
  <c r="F41" i="27"/>
  <c r="E41" i="27"/>
  <c r="D41" i="27"/>
  <c r="C41" i="27"/>
  <c r="B41" i="27"/>
  <c r="F40" i="27"/>
  <c r="E40" i="27"/>
  <c r="D40" i="27"/>
  <c r="C40" i="27"/>
  <c r="B40" i="27"/>
  <c r="F39" i="27"/>
  <c r="E39" i="27"/>
  <c r="D39" i="27"/>
  <c r="C39" i="27"/>
  <c r="B39" i="27"/>
  <c r="F38" i="27"/>
  <c r="E38" i="27"/>
  <c r="D38" i="27"/>
  <c r="C38" i="27"/>
  <c r="B38" i="27"/>
  <c r="F37" i="27"/>
  <c r="E37" i="27"/>
  <c r="D37" i="27"/>
  <c r="C37" i="27"/>
  <c r="B37" i="27"/>
  <c r="F36" i="27"/>
  <c r="E36" i="27"/>
  <c r="D36" i="27"/>
  <c r="C36" i="27"/>
  <c r="B36" i="27"/>
  <c r="F35" i="27"/>
  <c r="E35" i="27"/>
  <c r="D35" i="27"/>
  <c r="C35" i="27"/>
  <c r="B35" i="27"/>
  <c r="F34" i="27"/>
  <c r="E34" i="27"/>
  <c r="D34" i="27"/>
  <c r="C34" i="27"/>
  <c r="B34" i="27"/>
  <c r="F33" i="27"/>
  <c r="E33" i="27"/>
  <c r="D33" i="27"/>
  <c r="C33" i="27"/>
  <c r="B33" i="27"/>
  <c r="F32" i="27"/>
  <c r="E32" i="27"/>
  <c r="D32" i="27"/>
  <c r="C32" i="27"/>
  <c r="B32" i="27"/>
  <c r="F31" i="27"/>
  <c r="E31" i="27"/>
  <c r="D31" i="27"/>
  <c r="C31" i="27"/>
  <c r="B31" i="27"/>
  <c r="F30" i="27"/>
  <c r="E30" i="27"/>
  <c r="D30" i="27"/>
  <c r="C30" i="27"/>
  <c r="B30" i="27"/>
  <c r="F29" i="27"/>
  <c r="E29" i="27"/>
  <c r="D29" i="27"/>
  <c r="C29" i="27"/>
  <c r="B29" i="27"/>
  <c r="F28" i="27"/>
  <c r="E28" i="27"/>
  <c r="D28" i="27"/>
  <c r="C28" i="27"/>
  <c r="B28" i="27"/>
  <c r="F27" i="27"/>
  <c r="E27" i="27"/>
  <c r="D27" i="27"/>
  <c r="C27" i="27"/>
  <c r="B27" i="27"/>
  <c r="F26" i="27"/>
  <c r="E26" i="27"/>
  <c r="D26" i="27"/>
  <c r="C26" i="27"/>
  <c r="B26" i="27"/>
  <c r="F25" i="27"/>
  <c r="E25" i="27"/>
  <c r="D25" i="27"/>
  <c r="C25" i="27"/>
  <c r="B25" i="27"/>
  <c r="I1" i="17" l="1"/>
  <c r="G5" i="2" s="1"/>
  <c r="I1" i="16"/>
  <c r="G4" i="2" s="1"/>
  <c r="I1" i="15"/>
  <c r="G3" i="2" s="1"/>
  <c r="I1" i="14"/>
  <c r="G2" i="2" s="1"/>
  <c r="G6" i="2" l="1"/>
</calcChain>
</file>

<file path=xl/sharedStrings.xml><?xml version="1.0" encoding="utf-8"?>
<sst xmlns="http://schemas.openxmlformats.org/spreadsheetml/2006/main" count="1221" uniqueCount="553">
  <si>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</si>
  <si>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</si>
  <si>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</si>
  <si>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</si>
  <si>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</si>
  <si>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</si>
  <si>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</si>
  <si>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</si>
  <si>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</si>
  <si>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</si>
  <si>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</si>
  <si>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</si>
  <si>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</si>
  <si>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</si>
  <si>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</si>
  <si>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</si>
  <si>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</si>
  <si>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</si>
  <si>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</si>
  <si>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</si>
  <si>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</si>
  <si>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</si>
  <si>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</si>
  <si>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</si>
  <si>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</si>
  <si>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</si>
  <si>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</si>
  <si>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</si>
  <si>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</si>
  <si>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</si>
  <si>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</si>
  <si>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</si>
  <si>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</si>
  <si>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</si>
  <si>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</si>
  <si>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</si>
  <si>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</si>
  <si>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</si>
  <si>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</si>
  <si>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</si>
  <si>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</si>
  <si>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</si>
  <si>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</si>
  <si>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</si>
  <si>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</si>
  <si>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</si>
  <si>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</si>
  <si>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</si>
  <si>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</si>
  <si>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</si>
  <si>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</si>
  <si>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</si>
  <si>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</si>
  <si>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</si>
  <si>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</si>
  <si>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</si>
  <si>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</si>
  <si>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</si>
  <si>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</si>
  <si>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</si>
  <si>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</si>
  <si>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</si>
  <si>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</si>
  <si>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</si>
  <si>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</si>
  <si>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</si>
  <si>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</si>
  <si>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</si>
  <si>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</si>
  <si>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</si>
  <si>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</si>
  <si>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</si>
  <si>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</si>
  <si>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</si>
  <si>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</si>
  <si>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</si>
  <si>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</si>
  <si>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</si>
  <si>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</si>
  <si>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</si>
  <si>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</si>
  <si>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</si>
  <si>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</si>
  <si>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</si>
  <si>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</si>
  <si>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</si>
  <si>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</si>
  <si>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Методическая компетентность конкурсанта при разработке совместного проекта воспитателя, детей и родителей</t>
  </si>
  <si>
    <t>И</t>
  </si>
  <si>
    <t>Тема проекта соответствует заданию</t>
  </si>
  <si>
    <t>Вычесть все баллы, если не выполнено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</si>
  <si>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</si>
  <si>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</si>
  <si>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</si>
  <si>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</si>
  <si>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</si>
  <si>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</si>
  <si>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</si>
  <si>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</si>
  <si>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</si>
  <si>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</si>
  <si>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</si>
  <si>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</si>
  <si>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</si>
  <si>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</si>
  <si>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</si>
  <si>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</si>
  <si>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</si>
  <si>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</si>
  <si>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</si>
  <si>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Г</t>
  </si>
  <si>
    <t>Организация и проведение различных видов деятельности и общения детей дошкольного возраста (Разработка и проведение утреннего круга)</t>
  </si>
  <si>
    <t>Постановка и реализация конкурсантом целей и задач  "Утреннего круга"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</si>
  <si>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</si>
  <si>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</si>
  <si>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Реальная достижимость цели (связана с условиями созданными на площадке)</t>
  </si>
  <si>
    <t>Цель соответствует психофизиологическим и возрастным особенностям детей заявленной группы</t>
  </si>
  <si>
    <t>Наличие цели для детей в организационно-мотивационном этапе "Утреннего круга" и соответствие ее теме проекта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</si>
  <si>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часть))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</si>
  <si>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</si>
  <si>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</si>
  <si>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Вычесть все баллы, если не соответствует</t>
  </si>
  <si>
    <t>Определены способы взаимодействия ребенка со сверстниками на каждом этапе "Утреннего круга"</t>
  </si>
  <si>
    <t>Формулировка цели-соответствие методическим требованиям/учет основных структурных элементов цели/указание на результат</t>
  </si>
  <si>
    <t>С</t>
  </si>
  <si>
    <t/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</si>
  <si>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</si>
  <si>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</si>
  <si>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</si>
  <si>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</si>
  <si>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</si>
  <si>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</si>
  <si>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</si>
  <si>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</si>
  <si>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</si>
  <si>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(Cанпин 2.4.1.3049-13)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</si>
  <si>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</si>
  <si>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</si>
  <si>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</si>
  <si>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</si>
  <si>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</si>
  <si>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>Правильный выбор расположения педагога во время работы (за столом, за оборудованием с водой, за работой в песочнице)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</si>
  <si>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</si>
  <si>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</si>
  <si>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</si>
  <si>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Приемы создания противоречия (предъявление готовых противоречий, столкновение мнений дошкольников, ошибки детей))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</si>
  <si>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</si>
  <si>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</si>
  <si>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</si>
  <si>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</si>
  <si>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</si>
  <si>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</si>
  <si>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</si>
  <si>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</si>
  <si>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</si>
  <si>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</si>
  <si>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</si>
  <si>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</si>
  <si>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</si>
  <si>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</si>
  <si>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</si>
  <si>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</si>
  <si>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</si>
  <si>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Б</t>
  </si>
  <si>
    <t>А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</si>
  <si>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</si>
  <si>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Постановка и реализация конкурсантом целей и задач  интегрированного занятия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</si>
  <si>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</si>
  <si>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Соответствие цели содержанию основной образовательной программы ДО и возрасту детей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</si>
  <si>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</si>
  <si>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</si>
  <si>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</si>
  <si>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</si>
  <si>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</si>
  <si>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</si>
  <si>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</si>
  <si>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</si>
  <si>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</si>
  <si>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</si>
  <si>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</si>
  <si>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</si>
  <si>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</si>
  <si>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Вычесть 0,25 баллов, если игра не соответствует теме проекта и вычесть все, если не соответствует ни одному условию</t>
  </si>
  <si>
    <t>Заявленные дополнительные задачи по продуктивной деятельности  реализованы через соответствующие методицческие приемы</t>
  </si>
  <si>
    <t>Использование функционального инструментария ИКТ оборудования: 3-инструмента</t>
  </si>
  <si>
    <t>Вычесть 0,10 баллов, если используется 2 инструмента. Вычесть 0,2 баллов, если используется 1 инструмент</t>
  </si>
  <si>
    <t>Качество проведения анализа занятия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</si>
  <si>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</si>
  <si>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</si>
  <si>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</si>
  <si>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</si>
  <si>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</si>
  <si>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</si>
  <si>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</si>
  <si>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</si>
  <si>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>Наглядные методы и приемы соответствуют возрасту детей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</si>
  <si>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</si>
  <si>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</si>
  <si>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</si>
  <si>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</si>
  <si>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</si>
  <si>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</si>
  <si>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</si>
  <si>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</si>
  <si>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</si>
  <si>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в песочнице, за столом)</t>
  </si>
  <si>
    <t>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</si>
  <si>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Постановка и реализация конкурсантом цели самостоятельной деятельности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</si>
  <si>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</si>
  <si>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</si>
  <si>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</si>
  <si>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</si>
  <si>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Содержание подгрупповой беседы</t>
  </si>
  <si>
    <t>Вычесть все за любой отсутствующий структурный элемент беседы, подводящий к игровой деятельности:место работы, социальная значимость, инструментарий, спецодежда, профессиональные действия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</si>
  <si>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</si>
  <si>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</si>
  <si>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</si>
  <si>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Постановка вопросов в беседе соответствует методике развития речи детей (А.М.Бородич)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</si>
  <si>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</si>
  <si>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</si>
  <si>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</si>
  <si>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</si>
  <si>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</si>
  <si>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</si>
  <si>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</si>
  <si>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</si>
  <si>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</si>
  <si>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</si>
  <si>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</si>
  <si>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</si>
  <si>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</si>
  <si>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</si>
  <si>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Демонстрация конкурсантом процесса разрабатки дидактической игры</t>
  </si>
  <si>
    <t>Содержание дидактической игры соответствует заданной теме</t>
  </si>
  <si>
    <t>Вычесть все баллы, если менее трех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</si>
  <si>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</si>
  <si>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</si>
  <si>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</si>
  <si>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Вид дидактической игры соответствует теме беседы</t>
  </si>
  <si>
    <t>Создание условий для проведения самостоятельной деятельности</t>
  </si>
  <si>
    <t>Оформление зон для самостоятельной деятельности</t>
  </si>
  <si>
    <t>Подбор оборудования и материалов для реализации цели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</si>
  <si>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</si>
  <si>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Владение методикой переноса игрового замысла детей при помощи игровых средств в зависимости от развития самостоятельной деятельности</t>
  </si>
  <si>
    <t>Выставить 1,00 балла, если используется все игровые средства: использование ролевого оборудования на этапе становления самостоятельной деятельности;использование игровых средств для переноса в плоскостное пространство (планшет); появление новых предметов в процессе самостоятельной игровой деятельности; вычесть 0,50 - если используется 2 средства; вычесть 0,75 -  если используется 1 средство</t>
  </si>
  <si>
    <t>Соблюдение принципа доступности оборудования для самостоятельной деятельности детей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</si>
  <si>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</si>
  <si>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</si>
  <si>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</si>
  <si>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Владение косвенными приемами привлечения к самостоятельной деятельности детей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</si>
  <si>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</si>
  <si>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Создание проблемной ситуации</t>
  </si>
  <si>
    <t>Создание ситуации выбора линий развития самостоятельной деятельности детьми</t>
  </si>
  <si>
    <t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t>
  </si>
  <si>
    <t>Использование моральной педагогической оценки в виде разнообразных вербальных методов</t>
  </si>
  <si>
    <t>Наличие психолого-педагогической поддержки в виде разнообразных вербальных методов (применяется к конечному результату деятельности)</t>
  </si>
  <si>
    <t>Поддержка творческой инициативы детей в самостоятельной деятельности (включение педагога в деятельность ребенка как в основную сюжетную линию)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</si>
  <si>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</si>
  <si>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экспериментирование, простую познавательно-исследовательскую деятельность)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</si>
  <si>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</si>
  <si>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</si>
  <si>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Обогащение реального опыта детей в активной деятельности (умение строить совместные сюжеты, согласованность действий)</t>
  </si>
  <si>
    <t>Активизация саморазвития ребенка на основе знаний, полученных в процессе учебной и самостоятельной деятельности</t>
  </si>
  <si>
    <t>самостоятельная деятельность спонтанно организуется детьми</t>
  </si>
  <si>
    <t>самостоятельная деятельность детей организуется с учетом знаний и представлений детей</t>
  </si>
  <si>
    <t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t>
  </si>
  <si>
    <t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t>
  </si>
  <si>
    <t>Организация самостоятельной деятельности детей способствует развитию познавательной активности</t>
  </si>
  <si>
    <t>самостоятельная деятельность не способствует познавательному развитию</t>
  </si>
  <si>
    <t>самостоятельная деятельность способствует эпизодично познавательному развитию некоторых детей</t>
  </si>
  <si>
    <t>педагог задает проблемные вопросы детям, побуждая их самостоятельно находить решения и их демонстрировать</t>
  </si>
  <si>
    <t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t>
  </si>
  <si>
    <t>Соответствие содержания самостоятельной деятельности цели, методам, приемам и средствам и возрасту детей</t>
  </si>
  <si>
    <t>содержание самостоятельной деятельности соответствует только возрасту</t>
  </si>
  <si>
    <t>содержание самостоятельной деятельности соответсвует только возрасту и средствам</t>
  </si>
  <si>
    <t>содержание самостоятельной деятельности соответсвует  возрасту, средствам и методам руководства</t>
  </si>
  <si>
    <t>содержание самостоятельной деятельности соответсвует  цели,возрасту, средствам и методам руководства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</si>
  <si>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</si>
  <si>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</si>
  <si>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вычесть все баллы, если не выполнено</t>
  </si>
  <si>
    <t>Соотвествие сюжетной линии самостоятельной деятельности по   30% изменениям</t>
  </si>
  <si>
    <t>Погружение в тему (одна или несколько подтем)</t>
  </si>
  <si>
    <t>Управление игровой деятельностью (прямое, косвенное)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</si>
  <si>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</si>
  <si>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Определение возможных правильных и неправильных решений (фиксация в КТП)</t>
  </si>
  <si>
    <t>Составление сценария игры (КТП)</t>
  </si>
  <si>
    <t>Подготовка необходимых материалов для  проведения игры</t>
  </si>
  <si>
    <t>Распределение ролей в игре</t>
  </si>
  <si>
    <t>Соблюдение алгоритма проведения самостоятельной игровой деятельности детей</t>
  </si>
  <si>
    <t>Проведение обучающих мероприятий для использования взаимодополняющих ролей, определяющих целостную игровую ситуацию (роль-роль1; роль1-роль2)</t>
  </si>
  <si>
    <t>Проведение рефлексии самостоятельной игровой деятельности детей по теме 30%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</si>
  <si>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</si>
  <si>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</si>
  <si>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</si>
  <si>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</si>
  <si>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</si>
  <si>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</si>
  <si>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</si>
  <si>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</si>
  <si>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</si>
  <si>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</si>
  <si>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</si>
  <si>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</si>
  <si>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</si>
  <si>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</si>
  <si>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</si>
  <si>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</si>
  <si>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</si>
  <si>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</si>
  <si>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</si>
  <si>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</si>
  <si>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</si>
  <si>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</si>
  <si>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</si>
  <si>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</si>
  <si>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</si>
  <si>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</si>
  <si>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</si>
  <si>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</si>
  <si>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</si>
  <si>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</si>
  <si>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</si>
  <si>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</si>
  <si>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</si>
  <si>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</si>
  <si>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</si>
  <si>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</si>
  <si>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</si>
  <si>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</si>
  <si>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</si>
  <si>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</si>
  <si>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</si>
  <si>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</si>
  <si>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</si>
  <si>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</si>
  <si>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</si>
  <si>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</si>
  <si>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</si>
  <si>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</si>
  <si>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</si>
  <si>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</si>
  <si>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</si>
  <si>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</si>
  <si>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</si>
  <si>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</si>
  <si>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Дошкольное воспитание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</si>
  <si>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</si>
  <si>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</si>
  <si>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</si>
  <si>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Модуль А – 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</si>
  <si>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</si>
  <si>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Модуль Б - Организация и проведение различных видов деятельности и общения детей дошкольного возраста (Разработка и проведение утреннего круга) 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</si>
  <si>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</si>
  <si>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>Модуль В – 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</si>
  <si>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</si>
  <si>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>Модуль Г – 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</si>
  <si>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Вид и содержание дидактической игры соответствует, логике занятия, теме проекта</t>
  </si>
  <si>
    <t>Демонстрация конкурсантом умения организовать работу по теме проекта  и умения разрабатывать дидактическую игру</t>
  </si>
  <si>
    <t>Организационно-мативационный этап связан с содержанием проекта и утреннего круга</t>
  </si>
  <si>
    <t>Высказывание своего  развернутого и аргументированного отношения к теме интегрированного занятия</t>
  </si>
  <si>
    <t>Вычесть 0,5 балла, если нет аргументированного отношения к произведению, вычесть 0,5 балла, если нет развернутого отношения к произведению</t>
  </si>
  <si>
    <t>Обращение к личному опыту детей на этапе актуализации знаний  по теме интегрированного занятия</t>
  </si>
  <si>
    <t>Беседа  раскрывает содержание проекта, помогает ответить на поставленный проблемный вопрос</t>
  </si>
  <si>
    <t>Наличие проблемного вопроса</t>
  </si>
  <si>
    <t xml:space="preserve">Наличие видео фрагмента виртуальной экскурсии </t>
  </si>
  <si>
    <t>Видео фрагмент раскрывает тему интегрированного занятия</t>
  </si>
  <si>
    <t>Вычесть 0,5 балла, если тема раскрыта частично, вычесть 1 балл, если видео полностью не соответствует теме занятия</t>
  </si>
  <si>
    <t>Кадры видео фрагмента синхронизированы с текстом, который читает вопитатель</t>
  </si>
  <si>
    <t>Содержание дидактической игры соответствует теме  проекта</t>
  </si>
  <si>
    <t>Включение в беседу вопросов направленных на расширение представлений детей, связанных с темой проекта</t>
  </si>
  <si>
    <t>Подбор задания по продуктивной деятельности соответствует содержанию теме проекта</t>
  </si>
  <si>
    <t>Наглядные методы и приемы соответствуют содержанию теме проекта</t>
  </si>
  <si>
    <t>Вычесть все баллы, если анализа не было; вычесть 1,5 балла, если анализ проведен частично педагогом; вычесть 1 балл, если анализ был полный и развернутый без участия детей; вычесть 0,5 баллов, если анализ был полный и развернутый с небольшим участием детей по констатации фактов; выставить 2 балла, если был полный и развернутый анализ воспитателя с высказываниями детей, основанными на оценке фактов, высказывают умозаключение</t>
  </si>
  <si>
    <t>Алгоритм последовательности воспроизведения вопросов в  беседе, подводящий к представлению ребенка о теме проекта</t>
  </si>
  <si>
    <t>Для выполнения конкурсного задания на ОС неизменными являются модули А, Б, В, Г.</t>
  </si>
  <si>
    <t xml:space="preserve">Отборочные соревнования </t>
  </si>
  <si>
    <t>с 3 по 15 июля 2023</t>
  </si>
  <si>
    <t>Дзержинск, ГБПОУ  "Дзержэинский педагогический колледж"</t>
  </si>
  <si>
    <t>Орлова Наталия Павловна</t>
  </si>
  <si>
    <t>Цускман Е.Е.</t>
  </si>
  <si>
    <t>ПРОЕКТ</t>
  </si>
  <si>
    <r>
      <rPr>
        <sz val="16"/>
        <color rgb="FFFFFFFF"/>
        <rFont val="Times New Roman"/>
        <family val="1"/>
        <charset val="204"/>
      </rPr>
      <t xml:space="preserve">Инфраструктурный лист для оснащения конкурсной площадки Чемпионата (Отборочный этап)
</t>
    </r>
    <r>
      <rPr>
        <sz val="16"/>
        <color rgb="FFFFFFFF"/>
        <rFont val="Times New Roman"/>
        <family val="1"/>
        <charset val="1"/>
      </rPr>
      <t>_________</t>
    </r>
    <r>
      <rPr>
        <u/>
        <sz val="16"/>
        <color rgb="FFFFFFFF"/>
        <rFont val="Times New Roman"/>
        <family val="1"/>
        <charset val="204"/>
      </rPr>
      <t>Дошкольное воспитание</t>
    </r>
    <r>
      <rPr>
        <sz val="16"/>
        <color rgb="FFFFFFFF"/>
        <rFont val="Times New Roman"/>
        <family val="1"/>
        <charset val="1"/>
      </rPr>
      <t>_____________</t>
    </r>
  </si>
  <si>
    <t>Основная информация о конкурсной площадке:</t>
  </si>
  <si>
    <t>Субъект Российской Федерации: Нижегородская область РФ</t>
  </si>
  <si>
    <r>
      <rPr>
        <b/>
        <sz val="11"/>
        <rFont val="Times New Roman"/>
        <family val="1"/>
        <charset val="204"/>
      </rP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ГБПОУ "Дзержинский педагогический колледж"</t>
    </r>
  </si>
  <si>
    <r>
      <rPr>
        <b/>
        <sz val="11"/>
        <rFont val="Times New Roman"/>
        <family val="1"/>
        <charset val="204"/>
      </rP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Орлова Н.П., +79600545479, n.p.orlova@yandex.ru </t>
    </r>
  </si>
  <si>
    <r>
      <rPr>
        <b/>
        <sz val="11"/>
        <rFont val="Times New Roman"/>
        <family val="1"/>
        <charset val="204"/>
      </rP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>Цускман Е.Е., +79200637613, cuckman@rambler.ru</t>
    </r>
  </si>
  <si>
    <t>Количество экспертов (в том числе с главным экспертом): 10</t>
  </si>
  <si>
    <t>Количество конкурсантов (команд): 78</t>
  </si>
  <si>
    <t>Количество рабочих мест: 16</t>
  </si>
  <si>
    <t>Даты проведения: 02.07.2023 - 14.07.2023</t>
  </si>
  <si>
    <t xml:space="preserve">Требования к обеспечению зоны (коммуникации, площадь, сети, количество рабочих мест и др.): </t>
  </si>
  <si>
    <t>Контур заземления для электропитания и сети слаботочных подключений (при необходимости) : не требуется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</si>
  <si>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</si>
  <si>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</si>
  <si>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</si>
  <si>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</si>
  <si>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</si>
  <si>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</si>
  <si>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</si>
  <si>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шт</t>
  </si>
  <si>
    <t>критически важные характеристики позиции отсутствуют</t>
  </si>
  <si>
    <t>Оборудование</t>
  </si>
  <si>
    <t>комп.</t>
  </si>
  <si>
    <t>уп.</t>
  </si>
  <si>
    <t>Ножницы</t>
  </si>
  <si>
    <t xml:space="preserve"> Длина: 180 мм. Серия: Standard. Заточка лезвий: двусторонняя. Симметричные ручки: да. Форма лезвий: закруглённые. Материал лезвия: нержавеющая сталь. Материал ручек: пластик. </t>
  </si>
  <si>
    <t>Палитра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</si>
  <si>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</si>
  <si>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</si>
  <si>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Кулер 19 л (холодная/горячая вода)</t>
  </si>
  <si>
    <t>Огнетушитель</t>
  </si>
  <si>
    <t>Освещение: Допустимо верхнее искусственное освещение ( не менее 300-500 люкс)</t>
  </si>
  <si>
    <t>Охрана труда и техника безопасности</t>
  </si>
  <si>
    <t>Аптечка</t>
  </si>
  <si>
    <t>Охрана труда</t>
  </si>
  <si>
    <r>
      <rPr>
        <b/>
        <sz val="11"/>
        <rFont val="Times New Roman"/>
        <family val="1"/>
        <charset val="204"/>
      </rP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606000, Нижегородская область, г. Дзержинск, ул. Грибоедова, 10</t>
    </r>
  </si>
  <si>
    <t xml:space="preserve">1. Зона для работ предусмотренных в  обязательных к выполнению (инвариант) и вариативных   Модулях (16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</si>
  <si>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</si>
  <si>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_4_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</si>
  <si>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</si>
  <si>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_220 Вт_ подключения к сети  по (220 Вольт и 380 Вольт)</t>
  </si>
  <si>
    <r>
      <rPr>
        <sz val="11"/>
        <rFont val="Times New Roman"/>
        <family val="1"/>
        <charset val="204"/>
      </rPr>
      <t xml:space="preserve">Покрытие пола: ковролин  - _ </t>
    </r>
    <r>
      <rPr>
        <u/>
        <sz val="11"/>
        <rFont val="Times New Roman"/>
        <family val="1"/>
        <charset val="204"/>
      </rPr>
      <t>на всю зону</t>
    </r>
  </si>
  <si>
    <t xml:space="preserve">1. Зона для работ предусмотренных в Модулях обязательных к выполнению (инвариант) и вариативных   Модулях  (по количеству конкурсантов) </t>
  </si>
  <si>
    <t>Расходные материалы на всех конкурсантов и экспертов</t>
  </si>
  <si>
    <t>Формы-заготовка "Дощечка"</t>
  </si>
  <si>
    <t>Деревянная заготовка</t>
  </si>
  <si>
    <t>Расходные материалы</t>
  </si>
  <si>
    <t xml:space="preserve">шт ( на 1 конкурсанта) </t>
  </si>
  <si>
    <t>Формы-заготовка "Матрешка"</t>
  </si>
  <si>
    <t>Формы-заготовка "Тарелка"</t>
  </si>
  <si>
    <t>Листы бумаги для черчения формата А1</t>
  </si>
  <si>
    <t>ватман  для черчения (A1), 200г/м², 100 л. белый</t>
  </si>
  <si>
    <t xml:space="preserve">уп ( на 20 конкурсантов) </t>
  </si>
  <si>
    <t>Листы бумаги формата А4</t>
  </si>
  <si>
    <t>бумага для принтера</t>
  </si>
  <si>
    <t xml:space="preserve">коробка ( на 25 конкурсантов) </t>
  </si>
  <si>
    <t>Листы бумаги формата А3</t>
  </si>
  <si>
    <t>ватман для акварели</t>
  </si>
  <si>
    <t xml:space="preserve">уп ( на 10 конкурсантов) </t>
  </si>
  <si>
    <t>Набор цветной бумаги</t>
  </si>
  <si>
    <t>Цветная бумага  формата А4 идеально подходит для детского творчества: создания аппликаций, оригами и других поделок. В упаковке 8 цветов (16 листов) мелованной бумаги с односторонней печатью: желтый, оранжевый, красный, синий, зеленый, фиолетовый, коричневый, черный. Упаковка: папка (29,4х20,5х0,4 см) с двумя клапанами, выполненная из мелованного картона с глянцевым лаком.</t>
  </si>
  <si>
    <t>Влажные салфетки</t>
  </si>
  <si>
    <t>Нобор цветных карандашей</t>
  </si>
  <si>
    <t>12 цветов, заточенные</t>
  </si>
  <si>
    <t>Карандаш простой</t>
  </si>
  <si>
    <t>МТ, заточенные</t>
  </si>
  <si>
    <t>Фломастеры</t>
  </si>
  <si>
    <t>6 цветов</t>
  </si>
  <si>
    <t>Бумага для флипчата</t>
  </si>
  <si>
    <t>На усмотрение организатора (обязательно)</t>
  </si>
  <si>
    <t xml:space="preserve">рулон ( на 1 поток) </t>
  </si>
  <si>
    <t>Скотч малярный</t>
  </si>
  <si>
    <t>на усмотрение организатора (обязательно)</t>
  </si>
  <si>
    <t>шт (на 1 поток)</t>
  </si>
  <si>
    <t>Скотч двусторонний</t>
  </si>
  <si>
    <t>Ручка шариковая</t>
  </si>
  <si>
    <t>Скрепки канцелярские</t>
  </si>
  <si>
    <t>уп. (на 1 поток)</t>
  </si>
  <si>
    <t>Файлы А4</t>
  </si>
  <si>
    <t xml:space="preserve">уп. </t>
  </si>
  <si>
    <t>Набор маркеров</t>
  </si>
  <si>
    <t>Маркеры 3 цветов</t>
  </si>
  <si>
    <t>Картридж черный для лазерного МФУ</t>
  </si>
  <si>
    <t>4 кратриджа черного цвета</t>
  </si>
  <si>
    <t>Скобы для степлера 10</t>
  </si>
  <si>
    <t xml:space="preserve">Заточенные скобы для степлеров обеспечивают надежное скрепление. Скобы № 10. Скрепляют до 12 листов. Никелированное покрытие. 1000 скоб в коробочке. </t>
  </si>
  <si>
    <t>Бумажные полотенца</t>
  </si>
  <si>
    <t>Рулоны бумажные</t>
  </si>
  <si>
    <t xml:space="preserve">Краски акварель  </t>
  </si>
  <si>
    <t>12 цветов</t>
  </si>
  <si>
    <t xml:space="preserve">Краски гуашь </t>
  </si>
  <si>
    <t>9 цветов</t>
  </si>
  <si>
    <t>Плотный картон (цветной)</t>
  </si>
  <si>
    <t>10 листов, 10 цветов, А4</t>
  </si>
  <si>
    <t>Белый картон</t>
  </si>
  <si>
    <t>Картон; Формат: A4; Количество листов: 8 листов; Цвета в наборе: белый; Плотность картона: 200 г/м2</t>
  </si>
  <si>
    <t>Папка-регистратор</t>
  </si>
  <si>
    <t xml:space="preserve">Папка формата А4 с вертикальной ориентацией, ширина корешка в 70 мм позволяет разместить до 500 листов. Прорези для колец на внешней крышке позволяют оставаться папке закрытой даже при большом количестве бумаг, а надежный арочный механизм легко справляется с ежедневными нагрузками. Корешок снабжен этикеткой для маркировки содержимого, что позволяет структурировать информацию.
</t>
  </si>
  <si>
    <t>Папка-скоросшиватель</t>
  </si>
  <si>
    <t>Скоросшиватели фиксируют до 100 листов формата А4. Толщина пластика верхнего листа составляет 100 мкм, а нижнего - 120 мкм.</t>
  </si>
  <si>
    <t>Клей</t>
  </si>
  <si>
    <t>Клей ПВА универсальный применяется для изделий из бумаги, картона, тканей, виниловых и бумажных обоев. Имеет вес 1 кг.</t>
  </si>
  <si>
    <t xml:space="preserve">шт ( на 1 поток) </t>
  </si>
  <si>
    <t>Клей-карандаш</t>
  </si>
  <si>
    <t>Клей для картона, бумаги и ткани. Вес: 25 горамм</t>
  </si>
  <si>
    <t>Бумажные салфетки</t>
  </si>
  <si>
    <t xml:space="preserve">набор ( на 5 потоков) </t>
  </si>
  <si>
    <t>Керамическая масса для лепки белая</t>
  </si>
  <si>
    <t>Масса для лепки  1000 г, самозатвердевающая, натуральная, белая</t>
  </si>
  <si>
    <t>Личный инструмент конкурсанта</t>
  </si>
  <si>
    <t xml:space="preserve">Примечание </t>
  </si>
  <si>
    <t>Клеевой пистолет</t>
  </si>
  <si>
    <t>15 Вт, для стержня 7 мм</t>
  </si>
  <si>
    <t>Клеевые стержни</t>
  </si>
  <si>
    <t>диаметр 7 мм, длина 200 мм, прозрачные, комплект 12 шт.</t>
  </si>
  <si>
    <t>Набор  для творчества, рукоделия и создания украшений (набор бусин)</t>
  </si>
  <si>
    <t>200 бусин, 10 видов, прозрачные, нить</t>
  </si>
  <si>
    <t xml:space="preserve">Цветной фетр для творчества А4  </t>
  </si>
  <si>
    <t>10 ярких цветов, толщина 1 мм</t>
  </si>
  <si>
    <t xml:space="preserve">Пластилин скульптурный  </t>
  </si>
  <si>
    <t>белый, 1 кг, мягкий</t>
  </si>
  <si>
    <t xml:space="preserve">Лента атласная </t>
  </si>
  <si>
    <t>ширина 12 мм, набор №2 6 цветов по 23 м</t>
  </si>
  <si>
    <t xml:space="preserve">Трубочки для коктейлей </t>
  </si>
  <si>
    <t>бумажные, прямые, 6×205 мм, крафт, комплект 50 штук</t>
  </si>
  <si>
    <t>Набор ниток для вышивания (мулине) «АССОРТИ»</t>
  </si>
  <si>
    <t xml:space="preserve"> 25 цветов по 10 м, х/б</t>
  </si>
  <si>
    <t xml:space="preserve">Краски акриловые по керамике и стеклу  </t>
  </si>
  <si>
    <t>12 цветов по 25 мл</t>
  </si>
  <si>
    <t xml:space="preserve">Кисти художественные </t>
  </si>
  <si>
    <t xml:space="preserve">набор 10 шт., синтетика </t>
  </si>
  <si>
    <t xml:space="preserve">Одноразовые стаканы </t>
  </si>
  <si>
    <t>100 мл,  бумажные однослойные, белые, холодное/горячее</t>
  </si>
  <si>
    <t xml:space="preserve">Салфетки бумажные </t>
  </si>
  <si>
    <t>100 шт., 24×24 см</t>
  </si>
  <si>
    <t>Булавки английские</t>
  </si>
  <si>
    <t>32 мм, никелированные, 50 шт., в пластиковой коробке с европодвесом</t>
  </si>
  <si>
    <t xml:space="preserve">Пряжа для вязания </t>
  </si>
  <si>
    <t>набор №1, 6 цветов</t>
  </si>
  <si>
    <t>Крючок для вязания</t>
  </si>
  <si>
    <t>металлический с рукояткой</t>
  </si>
  <si>
    <t>Цветная бумага двусторонняя</t>
  </si>
  <si>
    <t>размер А4, 8 цветов, 16 листов</t>
  </si>
  <si>
    <t>Ластик</t>
  </si>
  <si>
    <t>Линейка</t>
  </si>
  <si>
    <t>пластиковая, 20-25 см</t>
  </si>
  <si>
    <t>ТМ, заточенный</t>
  </si>
  <si>
    <t>Точилка</t>
  </si>
  <si>
    <t>Шариковая ручка</t>
  </si>
  <si>
    <t>синяя</t>
  </si>
  <si>
    <t>Цветные карандаши</t>
  </si>
  <si>
    <t>тонкий, широкий</t>
  </si>
  <si>
    <t>Скотч упоковочный</t>
  </si>
  <si>
    <t>Доска для лепки</t>
  </si>
  <si>
    <t xml:space="preserve">пластиковая </t>
  </si>
  <si>
    <t>пластиковая</t>
  </si>
  <si>
    <t>Стакан-непроливайка</t>
  </si>
  <si>
    <t>пластиковый</t>
  </si>
  <si>
    <t>Клей ПВА</t>
  </si>
  <si>
    <t>120 мг, быстросохнущий</t>
  </si>
  <si>
    <t>Пластилин</t>
  </si>
  <si>
    <t xml:space="preserve"> 12 цветон, 240 гр</t>
  </si>
  <si>
    <t>Картон цветной</t>
  </si>
  <si>
    <t>Нож концелярский</t>
  </si>
  <si>
    <t>корпус канцелярского ножа длиной 13 см выполнен из пластика черного цвета со вставкой контрастного цвета, система блокиров.</t>
  </si>
  <si>
    <t>Степлер со скобами</t>
  </si>
  <si>
    <t>Скобы 24/6</t>
  </si>
  <si>
    <t>Концелярские скрепки</t>
  </si>
  <si>
    <t>никелированные, 28 мм</t>
  </si>
  <si>
    <t>Палочки для суши</t>
  </si>
  <si>
    <t>набор деревянный</t>
  </si>
  <si>
    <t>Пластиковая коробка с крышкой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</si>
</sst>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color rgb="FFFFFFFF"/>
      <name val="Times New Roman"/>
      <family val="1"/>
      <charset val="204"/>
    </font>
    <font>
      <sz val="16"/>
      <color rgb="FFFFFFFF"/>
      <name val="Times New Roman"/>
      <family val="1"/>
      <charset val="1"/>
    </font>
    <font>
      <u/>
      <sz val="16"/>
      <color rgb="FFFFFF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u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A3838"/>
        <bgColor rgb="FF333300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5" fillId="0" borderId="0"/>
  </cellStyleXfs>
  <cellXfs count="35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8" fillId="0" borderId="0" xfId="0" applyFont="1"/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14" fillId="0" borderId="0" xfId="0" applyFont="1"/>
    <xf numFmtId="0" fontId="22" fillId="4" borderId="17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justify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 wrapText="1"/>
    </xf>
    <xf numFmtId="0" fontId="14" fillId="8" borderId="1" xfId="0" applyFont="1" applyFill="1" applyBorder="1"/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4" fillId="8" borderId="2" xfId="0" applyFont="1" applyFill="1" applyBorder="1"/>
    <xf numFmtId="0" fontId="13" fillId="8" borderId="1" xfId="0" applyFont="1" applyFill="1" applyBorder="1" applyAlignment="1">
      <alignment vertical="top" wrapText="1"/>
    </xf>
    <xf numFmtId="0" fontId="27" fillId="5" borderId="1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4" fillId="4" borderId="7" xfId="0" applyFont="1" applyFill="1" applyBorder="1" applyAlignment="1"/>
    <xf numFmtId="0" fontId="24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justify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justify" vertical="top" wrapText="1"/>
    </xf>
    <xf numFmtId="0" fontId="24" fillId="0" borderId="10" xfId="0" applyFont="1" applyFill="1" applyBorder="1" applyAlignment="1">
      <alignment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top" wrapText="1"/>
    </xf>
    <xf numFmtId="0" fontId="24" fillId="0" borderId="1" xfId="2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0" xfId="2" applyFont="1" applyBorder="1" applyAlignment="1">
      <alignment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0" xfId="2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4" fillId="0" borderId="1" xfId="2" applyFont="1" applyFill="1" applyBorder="1" applyAlignment="1">
      <alignment horizontal="justify" vertical="top" wrapText="1"/>
    </xf>
    <xf numFmtId="0" fontId="24" fillId="0" borderId="10" xfId="2" applyFont="1" applyFill="1" applyBorder="1" applyAlignment="1">
      <alignment horizontal="justify" vertical="top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top" wrapText="1"/>
    </xf>
    <xf numFmtId="0" fontId="28" fillId="0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0" xfId="0" applyFont="1" applyBorder="1"/>
    <xf numFmtId="0" fontId="13" fillId="0" borderId="19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6" fillId="0" borderId="0" xfId="2" applyAlignment="1">
      <alignment vertical="top"/>
    </xf>
    <xf numFmtId="0" fontId="14" fillId="4" borderId="7" xfId="0" applyFont="1" applyFill="1" applyBorder="1"/>
    <xf numFmtId="0" fontId="26" fillId="0" borderId="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26" fillId="0" borderId="1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26" fillId="0" borderId="18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2" fillId="5" borderId="3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4" fillId="4" borderId="7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25" fillId="6" borderId="2" xfId="0" applyFont="1" applyFill="1" applyBorder="1" applyAlignment="1">
      <alignment horizontal="center" vertical="top" wrapText="1"/>
    </xf>
    <xf numFmtId="0" fontId="27" fillId="8" borderId="16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18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9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4" fillId="4" borderId="17" xfId="0" applyFont="1" applyFill="1" applyBorder="1"/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3" fillId="4" borderId="19" xfId="0" applyFont="1" applyFill="1" applyBorder="1" applyAlignment="1">
      <alignment horizontal="center" vertical="top" wrapText="1"/>
    </xf>
    <xf numFmtId="0" fontId="21" fillId="4" borderId="19" xfId="0" applyFont="1" applyFill="1" applyBorder="1" applyAlignment="1">
      <alignment horizontal="center" vertical="top" wrapText="1"/>
    </xf>
    <xf numFmtId="0" fontId="21" fillId="4" borderId="20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4" fillId="5" borderId="15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16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center" vertical="top" wrapText="1"/>
    </xf>
    <xf numFmtId="0" fontId="13" fillId="4" borderId="12" xfId="0" applyFont="1" applyFill="1" applyBorder="1" applyAlignment="1">
      <alignment horizontal="center" vertical="top" wrapText="1"/>
    </xf>
    <xf numFmtId="0" fontId="14" fillId="4" borderId="13" xfId="0" applyFont="1" applyFill="1" applyBorder="1"/>
    <xf numFmtId="0" fontId="14" fillId="4" borderId="7" xfId="0" applyFont="1" applyFill="1" applyBorder="1"/>
    <xf numFmtId="0" fontId="17" fillId="0" borderId="15" xfId="0" applyFont="1" applyFill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29" fillId="10" borderId="0" xfId="0" applyFont="1" applyFill="1" applyAlignment="1">
      <alignment horizontal="center"/>
    </xf>
    <xf numFmtId="0" fontId="29" fillId="10" borderId="0" xfId="0" applyFont="1" applyFill="1"/>
    <xf numFmtId="0" fontId="29" fillId="10" borderId="0" xfId="0" applyFont="1" applyFill="1" applyAlignment="1">
      <alignment wrapText="1"/>
    </xf>
    <xf numFmtId="2" fontId="29" fillId="10" borderId="0" xfId="0" applyNumberFormat="1" applyFont="1" applyFill="1"/>
    <xf numFmtId="0" fontId="0" fillId="0" borderId="1" xfId="0" applyBorder="1" applyAlignment="1">
      <alignment horizontal="center"/>
    </xf>
    <xf numFmtId="0" fontId="30" fillId="0" borderId="1" xfId="0" applyFont="1" applyBorder="1" applyAlignment="1">
      <alignment horizontal="left" vertical="center"/>
    </xf>
    <xf numFmtId="0" fontId="0" fillId="0" borderId="4" xfId="0" applyBorder="1"/>
    <xf numFmtId="0" fontId="30" fillId="0" borderId="1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left" vertical="top" wrapText="1"/>
    </xf>
    <xf numFmtId="0" fontId="0" fillId="0" borderId="2" xfId="0" applyBorder="1"/>
    <xf numFmtId="0" fontId="0" fillId="5" borderId="3" xfId="0" applyFill="1" applyBorder="1" applyAlignment="1">
      <alignment horizontal="center"/>
    </xf>
    <xf numFmtId="0" fontId="30" fillId="0" borderId="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 applyAlignment="1">
      <alignment horizontal="center" vertical="top" wrapText="1"/>
    </xf>
    <xf numFmtId="2" fontId="0" fillId="0" borderId="4" xfId="0" applyNumberFormat="1" applyBorder="1"/>
    <xf numFmtId="0" fontId="30" fillId="0" borderId="21" xfId="0" applyFont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31" fillId="0" borderId="4" xfId="0" applyFont="1" applyBorder="1" applyAlignment="1">
      <alignment horizontal="center" vertical="top" wrapText="1"/>
    </xf>
    <xf numFmtId="0" fontId="31" fillId="0" borderId="3" xfId="0" applyFont="1" applyBorder="1" applyAlignment="1">
      <alignment vertical="top" wrapText="1"/>
    </xf>
    <xf numFmtId="0" fontId="0" fillId="0" borderId="3" xfId="0" applyBorder="1" applyAlignment="1">
      <alignment horizontal="center"/>
    </xf>
    <xf numFmtId="0" fontId="3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0" fillId="0" borderId="21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2" fontId="31" fillId="0" borderId="1" xfId="0" applyNumberFormat="1" applyFont="1" applyBorder="1"/>
    <xf numFmtId="0" fontId="31" fillId="0" borderId="4" xfId="0" applyFont="1" applyBorder="1" applyAlignment="1">
      <alignment vertical="top" wrapText="1"/>
    </xf>
    <xf numFmtId="0" fontId="8" fillId="0" borderId="10" xfId="0" applyFont="1" applyBorder="1" applyAlignment="1">
      <alignment horizontal="left" vertical="top" wrapText="1"/>
    </xf>
    <xf numFmtId="0" fontId="32" fillId="0" borderId="0" xfId="0" applyFont="1" applyAlignment="1">
      <alignment wrapText="1"/>
    </xf>
    <xf numFmtId="0" fontId="33" fillId="0" borderId="2" xfId="0" applyFont="1" applyBorder="1" applyAlignment="1">
      <alignment horizontal="center" wrapText="1"/>
    </xf>
    <xf numFmtId="0" fontId="33" fillId="0" borderId="3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6" fillId="0" borderId="1" xfId="2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6" fillId="3" borderId="1" xfId="2" applyNumberFormat="1" applyFill="1" applyBorder="1" applyAlignment="1">
      <alignment horizontal="center" vertical="top" wrapText="1"/>
    </xf>
    <xf numFmtId="2" fontId="4" fillId="2" borderId="1" xfId="3" applyNumberFormat="1" applyFont="1" applyBorder="1" applyAlignment="1">
      <alignment horizontal="center" vertical="top"/>
    </xf>
    <xf numFmtId="0" fontId="35" fillId="0" borderId="0" xfId="5" applyFont="1" applyBorder="1" applyAlignment="1" applyProtection="1">
      <alignment horizontal="right"/>
    </xf>
    <xf numFmtId="0" fontId="35" fillId="0" borderId="0" xfId="5" applyAlignment="1" applyProtection="1"/>
    <xf numFmtId="0" fontId="36" fillId="11" borderId="10" xfId="5" applyFont="1" applyFill="1" applyBorder="1" applyAlignment="1" applyProtection="1">
      <alignment horizontal="center" vertical="center" wrapText="1"/>
    </xf>
    <xf numFmtId="0" fontId="18" fillId="0" borderId="22" xfId="5" applyFont="1" applyBorder="1" applyAlignment="1" applyProtection="1">
      <alignment horizontal="left" vertical="top" wrapText="1"/>
    </xf>
    <xf numFmtId="0" fontId="18" fillId="0" borderId="23" xfId="5" applyFont="1" applyBorder="1" applyAlignment="1" applyProtection="1">
      <alignment horizontal="left" vertical="top" wrapText="1"/>
    </xf>
    <xf numFmtId="0" fontId="39" fillId="0" borderId="23" xfId="5" applyFont="1" applyBorder="1" applyAlignment="1" applyProtection="1">
      <alignment horizontal="left" vertical="top" wrapText="1"/>
    </xf>
    <xf numFmtId="0" fontId="39" fillId="0" borderId="24" xfId="5" applyFont="1" applyBorder="1" applyAlignment="1" applyProtection="1">
      <alignment horizontal="left" vertical="top" wrapText="1"/>
    </xf>
    <xf numFmtId="0" fontId="39" fillId="0" borderId="3" xfId="5" applyFont="1" applyBorder="1" applyAlignment="1" applyProtection="1">
      <alignment horizontal="left" vertical="top" wrapText="1"/>
    </xf>
    <xf numFmtId="0" fontId="39" fillId="0" borderId="3" xfId="5" applyFont="1" applyBorder="1" applyAlignment="1" applyProtection="1">
      <alignment horizontal="center" vertical="top" wrapText="1"/>
    </xf>
    <xf numFmtId="0" fontId="34" fillId="0" borderId="17" xfId="5" applyFont="1" applyBorder="1" applyAlignment="1" applyProtection="1">
      <alignment horizontal="center" vertical="center" wrapText="1"/>
    </xf>
    <xf numFmtId="0" fontId="34" fillId="0" borderId="14" xfId="5" applyFont="1" applyBorder="1" applyAlignment="1" applyProtection="1">
      <alignment horizontal="center" vertical="center" wrapText="1"/>
    </xf>
    <xf numFmtId="0" fontId="34" fillId="0" borderId="1" xfId="5" applyFont="1" applyBorder="1" applyAlignment="1" applyProtection="1">
      <alignment horizontal="left"/>
    </xf>
    <xf numFmtId="0" fontId="43" fillId="0" borderId="1" xfId="0" applyFont="1" applyBorder="1" applyAlignment="1" applyProtection="1">
      <alignment horizontal="left" vertical="top" wrapText="1"/>
    </xf>
    <xf numFmtId="0" fontId="44" fillId="0" borderId="1" xfId="5" applyFont="1" applyBorder="1" applyAlignment="1" applyProtection="1">
      <alignment horizontal="center" vertical="center"/>
    </xf>
    <xf numFmtId="0" fontId="34" fillId="0" borderId="1" xfId="5" applyFont="1" applyBorder="1" applyAlignment="1" applyProtection="1"/>
    <xf numFmtId="0" fontId="34" fillId="0" borderId="1" xfId="5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vertical="top" wrapText="1"/>
    </xf>
    <xf numFmtId="0" fontId="34" fillId="0" borderId="1" xfId="5" applyFont="1" applyBorder="1" applyAlignment="1" applyProtection="1">
      <alignment horizontal="left" vertical="top" wrapText="1"/>
    </xf>
    <xf numFmtId="0" fontId="34" fillId="0" borderId="1" xfId="5" applyFont="1" applyBorder="1" applyAlignment="1" applyProtection="1">
      <alignment horizontal="center" vertical="center" wrapText="1"/>
    </xf>
    <xf numFmtId="0" fontId="42" fillId="13" borderId="16" xfId="5" applyFont="1" applyFill="1" applyBorder="1" applyAlignment="1" applyProtection="1">
      <alignment horizontal="center" vertical="center"/>
    </xf>
    <xf numFmtId="0" fontId="34" fillId="0" borderId="10" xfId="5" applyFont="1" applyBorder="1" applyAlignment="1" applyProtection="1">
      <alignment horizontal="center" vertical="center" wrapText="1"/>
    </xf>
    <xf numFmtId="0" fontId="44" fillId="0" borderId="18" xfId="5" applyFont="1" applyBorder="1" applyAlignment="1" applyProtection="1">
      <alignment horizontal="center" vertical="center" wrapText="1"/>
    </xf>
    <xf numFmtId="0" fontId="44" fillId="0" borderId="1" xfId="5" applyFont="1" applyBorder="1" applyAlignment="1" applyProtection="1">
      <alignment horizontal="center" vertical="center" wrapText="1"/>
    </xf>
    <xf numFmtId="0" fontId="34" fillId="0" borderId="4" xfId="5" applyFont="1" applyBorder="1" applyAlignment="1" applyProtection="1"/>
    <xf numFmtId="0" fontId="34" fillId="0" borderId="1" xfId="5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top" wrapText="1"/>
    </xf>
    <xf numFmtId="0" fontId="34" fillId="0" borderId="1" xfId="5" applyFont="1" applyBorder="1" applyAlignment="1" applyProtection="1">
      <alignment horizontal="left" vertical="center" wrapText="1"/>
    </xf>
    <xf numFmtId="0" fontId="46" fillId="0" borderId="1" xfId="0" applyFont="1" applyBorder="1" applyAlignment="1" applyProtection="1">
      <alignment horizontal="left" vertical="top" wrapText="1"/>
    </xf>
    <xf numFmtId="0" fontId="24" fillId="0" borderId="1" xfId="0" applyFont="1" applyBorder="1" applyAlignment="1" applyProtection="1">
      <alignment horizontal="justify" vertical="top" wrapText="1"/>
    </xf>
    <xf numFmtId="0" fontId="34" fillId="0" borderId="14" xfId="5" applyFont="1" applyBorder="1" applyAlignment="1" applyProtection="1">
      <alignment horizontal="left"/>
    </xf>
    <xf numFmtId="0" fontId="44" fillId="0" borderId="14" xfId="5" applyFont="1" applyBorder="1" applyAlignment="1" applyProtection="1">
      <alignment horizontal="center" vertical="center"/>
    </xf>
    <xf numFmtId="0" fontId="34" fillId="0" borderId="1" xfId="5" applyFont="1" applyBorder="1" applyAlignment="1" applyProtection="1">
      <alignment vertical="center" wrapText="1"/>
    </xf>
    <xf numFmtId="0" fontId="26" fillId="0" borderId="2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4" fillId="4" borderId="0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8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42" fillId="15" borderId="2" xfId="5" applyFont="1" applyFill="1" applyBorder="1" applyAlignment="1" applyProtection="1">
      <alignment horizontal="center"/>
    </xf>
    <xf numFmtId="0" fontId="39" fillId="0" borderId="1" xfId="5" applyFont="1" applyBorder="1" applyAlignment="1" applyProtection="1">
      <alignment horizontal="left" vertical="top" wrapText="1"/>
    </xf>
    <xf numFmtId="0" fontId="34" fillId="0" borderId="1" xfId="5" applyFont="1" applyBorder="1" applyAlignment="1" applyProtection="1">
      <alignment horizontal="left" vertical="top" wrapText="1"/>
    </xf>
    <xf numFmtId="0" fontId="24" fillId="0" borderId="10" xfId="0" applyFont="1" applyBorder="1" applyAlignment="1" applyProtection="1">
      <alignment vertical="top" wrapText="1"/>
    </xf>
    <xf numFmtId="0" fontId="44" fillId="0" borderId="7" xfId="5" applyFont="1" applyBorder="1" applyAlignment="1" applyProtection="1">
      <alignment horizontal="center" vertical="center" wrapText="1"/>
    </xf>
    <xf numFmtId="0" fontId="44" fillId="0" borderId="2" xfId="5" applyFont="1" applyBorder="1" applyAlignment="1" applyProtection="1">
      <alignment horizontal="center" vertical="center"/>
    </xf>
    <xf numFmtId="0" fontId="34" fillId="0" borderId="10" xfId="5" applyFont="1" applyBorder="1" applyAlignment="1" applyProtection="1"/>
    <xf numFmtId="0" fontId="24" fillId="0" borderId="1" xfId="0" applyFont="1" applyBorder="1" applyAlignment="1" applyProtection="1">
      <alignment horizontal="left" vertical="top" wrapText="1"/>
    </xf>
    <xf numFmtId="0" fontId="34" fillId="0" borderId="2" xfId="5" applyFont="1" applyBorder="1" applyAlignment="1" applyProtection="1">
      <alignment horizontal="center" vertical="center"/>
    </xf>
    <xf numFmtId="0" fontId="34" fillId="0" borderId="16" xfId="5" applyFont="1" applyBorder="1" applyAlignment="1" applyProtection="1">
      <alignment horizontal="center" vertical="center"/>
    </xf>
    <xf numFmtId="0" fontId="24" fillId="14" borderId="2" xfId="0" applyFont="1" applyFill="1" applyBorder="1" applyAlignment="1" applyProtection="1">
      <alignment horizontal="left" vertical="top" wrapText="1"/>
    </xf>
    <xf numFmtId="0" fontId="43" fillId="14" borderId="2" xfId="0" applyFont="1" applyFill="1" applyBorder="1" applyAlignment="1" applyProtection="1">
      <alignment vertical="top" wrapText="1"/>
    </xf>
    <xf numFmtId="0" fontId="43" fillId="14" borderId="1" xfId="0" applyFont="1" applyFill="1" applyBorder="1" applyAlignment="1" applyProtection="1">
      <alignment vertical="top" wrapText="1"/>
    </xf>
    <xf numFmtId="0" fontId="24" fillId="0" borderId="2" xfId="0" applyFont="1" applyBorder="1" applyAlignment="1" applyProtection="1">
      <alignment vertical="top" wrapText="1"/>
    </xf>
    <xf numFmtId="0" fontId="34" fillId="0" borderId="18" xfId="5" applyFont="1" applyBorder="1" applyAlignment="1" applyProtection="1">
      <alignment horizontal="center" vertical="center"/>
    </xf>
    <xf numFmtId="0" fontId="45" fillId="14" borderId="1" xfId="0" applyFont="1" applyFill="1" applyBorder="1" applyAlignment="1" applyProtection="1">
      <alignment vertical="center" wrapText="1"/>
    </xf>
    <xf numFmtId="0" fontId="45" fillId="14" borderId="1" xfId="0" applyFont="1" applyFill="1" applyBorder="1" applyAlignment="1" applyProtection="1">
      <alignment horizontal="left" vertical="top" wrapText="1"/>
    </xf>
    <xf numFmtId="0" fontId="45" fillId="0" borderId="1" xfId="0" applyFont="1" applyBorder="1" applyAlignment="1" applyProtection="1">
      <alignment vertical="center" wrapText="1"/>
    </xf>
    <xf numFmtId="0" fontId="34" fillId="0" borderId="14" xfId="5" applyFont="1" applyBorder="1" applyAlignment="1" applyProtection="1">
      <alignment vertical="top"/>
    </xf>
    <xf numFmtId="0" fontId="42" fillId="15" borderId="2" xfId="5" applyFont="1" applyFill="1" applyBorder="1" applyAlignment="1" applyProtection="1">
      <alignment horizontal="center" wrapText="1"/>
    </xf>
    <xf numFmtId="0" fontId="42" fillId="15" borderId="3" xfId="5" applyFont="1" applyFill="1" applyBorder="1" applyAlignment="1" applyProtection="1">
      <alignment horizontal="center" wrapText="1"/>
    </xf>
    <xf numFmtId="0" fontId="42" fillId="12" borderId="1" xfId="5" applyFont="1" applyFill="1" applyBorder="1" applyAlignment="1" applyProtection="1">
      <alignment horizontal="center"/>
    </xf>
    <xf numFmtId="0" fontId="24" fillId="0" borderId="1" xfId="0" applyFont="1" applyBorder="1" applyAlignment="1">
      <alignment horizontal="left" vertical="center" wrapText="1"/>
    </xf>
    <xf numFmtId="0" fontId="46" fillId="0" borderId="1" xfId="0" applyFont="1" applyBorder="1" applyAlignment="1" applyProtection="1">
      <alignment vertical="top" wrapText="1"/>
    </xf>
    <xf numFmtId="0" fontId="41" fillId="0" borderId="1" xfId="5" applyFont="1" applyBorder="1" applyAlignment="1" applyProtection="1">
      <alignment horizontal="center" vertical="center" wrapText="1"/>
    </xf>
    <xf numFmtId="0" fontId="41" fillId="0" borderId="10" xfId="5" applyFont="1" applyBorder="1" applyAlignment="1" applyProtection="1">
      <alignment horizontal="center" vertical="center" wrapText="1"/>
    </xf>
  </cellXfs>
  <cellStyles count="6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:/Users/WSK2019/Desktop/&#1048;&#1085;&#1092;&#1088;&#1072;&#1089;&#1090;&#1088;&#1091;&#1082;&#1090;&#1091;&#1088;&#1085;&#1099;&#1081;%20&#1083;&#1080;&#1089;&#1090;%20&#1087;&#1086;%20&#1082;&#1086;&#1084;&#1087;&#1077;&#1090;&#1077;&#1085;&#1094;&#1080;&#1080;%20&#1044;&#1086;&#1096;&#1082;&#1086;&#1083;&#1100;&#1085;&#1086;&#1077;%20&#1074;&#1086;&#1089;&#1087;&#1080;&#1090;&#1072;&#1085;&#1080;&#1077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lova%20N.P/Desktop/&#1050;&#1044;%20&#1056;&#1063;%20&#1044;&#1086;&#1096;&#1082;&#1086;&#1083;&#1100;&#1085;&#1086;&#1077;%20&#1074;&#1086;&#1089;&#1087;&#1080;&#1090;&#1072;&#1085;&#1080;&#1077;%20&#1086;&#1089;&#1085;&#1086;&#1074;&#1072;%202023/&#1055;&#1088;&#1080;&#1083;&#1086;&#1078;&#1077;&#1085;&#1080;&#1077;%202.%20&#1052;&#1072;&#1090;&#1088;&#1080;&#109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 refreshError="1"/>
      <sheetData sheetId="1" refreshError="1">
        <row r="24">
          <cell r="B24" t="str">
            <v>Стол</v>
          </cell>
          <cell r="C24" t="str">
            <v>Угловой компьютерный стол.  Письменный стол, Правый угол, орех, 140х120(60)х75.5 см; Компьютерный стол оснащен солидной и прочной столешницей из ЛДСП т. 22 мм. Опоры – из ЛДСП 18 мм. Угол с правой стороны. Противоударная кромка ПВХ 2 мм защищает торцы от повреждений. А регулируемые по высоте опоры обеспечивают офисному столу устойчивость на неровном полу. Характеристики:
Цвет: орех
Форма столешницы: угловая с эрговырезом
Материал столешницы: ЛДСП
Ширина стола: 1400 мм
Глубина стола: 1200-600 мм
Высота стола: 755 мм
Толщина столешницы: 22 мм
Толщина каркаса: 18 мм
Все детали облицованы кромкой ПВХ
Гарантийный срок: 60 месяцев
Комплект поставки: детали стола в разобранном виде, инструкция по сборке и инструкция по эксплуатации изделия</v>
          </cell>
          <cell r="D24" t="str">
            <v>Мебель</v>
          </cell>
          <cell r="E24">
            <v>1</v>
          </cell>
          <cell r="F24" t="str">
            <v>шт ( на 1 раб.место)</v>
          </cell>
        </row>
        <row r="25">
          <cell r="B25" t="str">
            <v>Компьютерное кресло</v>
          </cell>
          <cell r="C25" t="str">
            <v>Ширина общая максимальная, см: 62 
Глубина общая максимальная, см: 50 
Высота общая максимальная, см: 97 
Максимальная нагрузка, кг: 120
Механизм: нет
Функции: газлифт
Регулировка: высоты сиденья
Материал крестовины: пластик
Материал обивки: ткань</v>
          </cell>
          <cell r="D25" t="str">
            <v>Мебель</v>
          </cell>
          <cell r="E25">
            <v>1</v>
          </cell>
          <cell r="F25" t="str">
            <v>шт ( на 1 раб.место)</v>
          </cell>
        </row>
        <row r="26">
          <cell r="B26" t="str">
            <v>Ноутбук</v>
          </cell>
          <cell r="C26" t="str">
            <v>Разрешение экрана 1920x1080, Процессор - Core i7, Частота процессора-1800 МГц, Количество ядер процессора - 4, Оперативная память - 12 ГБ, Тип видеокарты -дискретная, дискретная и встроенная, 
Видеокарта - AMD Radeon 530, ATI Mobility Radeon HD 530v, Объем видеопамяти - 2096 МБ, Установленная ОС - Windows 10, Тип жесткого диска - HDD, HDD+SSD, SSD, Объем жесткого диска - 1128 ГБ, Тип - ноутбук, Процессор-Intel Core i7 8550U 1800 МГц, Количество ядер процессора - 4, Объем кэша L2-1 Мб, Объем кэша L3
8 Мб, Память-12 ГБ DDR4 2400 МГц, Экран-17.3 дюймов, 1920x1080, широкоформатный, Тип покрытия экрана-матовый,тип матрицы экрана-TFT IPS, TFT SVA,  подсветка экрана-светодиодная,
Тип видеокарты-дискретная, дискретная и встроенная, Видеопроцессор-ATI Mobility Radeon HD 530v, AMD Radeon 530,
Видеопамять-4096 МБ GDDR5, Оптический привод-DVD-RW, внутренний, Общий объем накопителей (HDD, HDD+SSD, SSD)-1128 ГБ, Интерфейс накопителя-Serial ATA, Связь: LAN/Modem-сетевая карта 1000 Мбит/c, Беспроводная связь- Wi-Fi IEEE 802.11ac, 802.11b, Bluetooth 4.0, 4.2, Интерфейсы- USB 2.0, USB 3.1 Type Ax2, HDMI, вход микр./вых. на наушники Combo, LAN (RJ-45), Устройство для чтения флэш-карт-есть, Поддержка карт памяти-SD, SDHC, SDXC, 
Время работы от аккумулятора-11 ч.</v>
          </cell>
          <cell r="D26" t="str">
            <v>Оборудование IT</v>
          </cell>
          <cell r="E26">
            <v>1</v>
          </cell>
          <cell r="F26" t="str">
            <v>шт ( на 1 раб.место)</v>
          </cell>
        </row>
        <row r="27">
          <cell r="B27" t="str">
            <v>Программное обеспечение для модуля проектирования</v>
          </cell>
          <cell r="C27" t="str">
            <v>На усмотрение организатора</v>
          </cell>
          <cell r="D27" t="str">
            <v>ПО</v>
          </cell>
          <cell r="E27">
            <v>1</v>
          </cell>
          <cell r="F27" t="str">
            <v>шт ( на 1 раб.место)</v>
          </cell>
        </row>
        <row r="28">
          <cell r="B28" t="str">
            <v>Операционная система</v>
          </cell>
          <cell r="C28" t="str">
            <v>Стандартное издание</v>
          </cell>
          <cell r="D28" t="str">
            <v>ПО</v>
          </cell>
          <cell r="E28">
            <v>1</v>
          </cell>
          <cell r="F28" t="str">
            <v>шт ( на 1 раб.место)</v>
          </cell>
        </row>
        <row r="29">
          <cell r="B29" t="str">
            <v>Офисные приложения</v>
          </cell>
          <cell r="C29" t="str">
            <v>ПО для редактирования текстовых файлов, электронных таблиц и презентаций</v>
          </cell>
          <cell r="D29" t="str">
            <v>ПО</v>
          </cell>
          <cell r="E29">
            <v>1</v>
          </cell>
          <cell r="F29" t="str">
            <v>шт ( на 1 раб.место)</v>
          </cell>
        </row>
        <row r="30">
          <cell r="B30" t="str">
            <v>Архиватор</v>
          </cell>
          <cell r="C30" t="str">
            <v>Поддерживает форматы rar, zip, 7z</v>
          </cell>
          <cell r="D30" t="str">
            <v>ПО</v>
          </cell>
          <cell r="E30">
            <v>1</v>
          </cell>
          <cell r="F30" t="str">
            <v>шт ( на 1 раб.место)</v>
          </cell>
        </row>
        <row r="31">
          <cell r="B31" t="str">
            <v>Браузер</v>
          </cell>
          <cell r="C31" t="str">
            <v>С поддержкой HTML5 и CSS3</v>
          </cell>
          <cell r="D31" t="str">
            <v>ПО</v>
          </cell>
          <cell r="E31">
            <v>1</v>
          </cell>
          <cell r="F31" t="str">
            <v>шт ( на 1 раб.место)</v>
          </cell>
        </row>
        <row r="32">
          <cell r="B32" t="str">
            <v>ПО для интерактивной поверхности</v>
          </cell>
          <cell r="C32" t="str">
            <v>С возможностью рисования, вставки изображений и т.д.</v>
          </cell>
          <cell r="D32" t="str">
            <v>ПО</v>
          </cell>
          <cell r="E32">
            <v>1</v>
          </cell>
          <cell r="F32" t="str">
            <v>шт ( на 1 раб.место)</v>
          </cell>
        </row>
        <row r="33">
          <cell r="B33" t="str">
            <v>Программа для редактирования аудиофайлов</v>
          </cell>
          <cell r="C33" t="str">
            <v>Поддержка редактирования аудиофайов и экспорта в mp3</v>
          </cell>
          <cell r="D33" t="str">
            <v>ПО</v>
          </cell>
          <cell r="E33">
            <v>1</v>
          </cell>
          <cell r="F33" t="str">
            <v>шт ( на 1 раб.место)</v>
          </cell>
        </row>
        <row r="34">
          <cell r="B34" t="str">
            <v>Программа для редактирования видеофайлов</v>
          </cell>
          <cell r="C34" t="str">
            <v>Поддержка редактирования видеофайов и экспорта в mp4</v>
          </cell>
          <cell r="D34" t="str">
            <v>ПО</v>
          </cell>
          <cell r="E34">
            <v>1</v>
          </cell>
          <cell r="F34" t="str">
            <v>шт ( на 1 раб.место)</v>
          </cell>
        </row>
        <row r="35">
          <cell r="B35" t="str">
            <v>Медиаплеер</v>
          </cell>
          <cell r="C35" t="str">
            <v>Поддержка форматов mp3, avi, mp4, mkv и т.д.</v>
          </cell>
          <cell r="D35" t="str">
            <v>ПО</v>
          </cell>
          <cell r="E35">
            <v>1</v>
          </cell>
          <cell r="F35" t="str">
            <v>шт ( на 1 раб.место)</v>
          </cell>
        </row>
        <row r="36">
          <cell r="B36" t="str">
            <v>ПО для записи экрана</v>
          </cell>
          <cell r="C36" t="str">
            <v>Запись содержимого экрана и звука с экспортом в mp4</v>
          </cell>
          <cell r="D36" t="str">
            <v>ПО</v>
          </cell>
          <cell r="E36">
            <v>1</v>
          </cell>
          <cell r="F36" t="str">
            <v>шт ( на 1 раб.место)</v>
          </cell>
        </row>
        <row r="37">
          <cell r="B37" t="str">
            <v>ПО для документ-камеры</v>
          </cell>
          <cell r="C37" t="str">
            <v>Поддержка используемой документ-камеры</v>
          </cell>
          <cell r="D37" t="str">
            <v>ПО</v>
          </cell>
          <cell r="E37">
            <v>1</v>
          </cell>
          <cell r="F37" t="str">
            <v>шт ( на 1 раб.место)</v>
          </cell>
        </row>
        <row r="39">
          <cell r="B39" t="str">
            <v>Компьютерная мышь</v>
          </cell>
          <cell r="C39" t="str">
            <v>Тип: Оптическая
Соединение: Беспроводное
Тип беспроводной связи: Радиоканал
Интерфейс подключения: USB
Назначение мыши: Обычная
Дизайн: Для правой и левой руки
Разрешение сенсора: 1000 dpi
Количество клавиш: 3</v>
          </cell>
          <cell r="D39" t="str">
            <v>Оборудование IT</v>
          </cell>
          <cell r="E39">
            <v>1</v>
          </cell>
          <cell r="F39" t="str">
            <v>шт ( на 1 раб.место)</v>
          </cell>
        </row>
        <row r="40">
          <cell r="B40" t="str">
            <v>1 розетка</v>
          </cell>
          <cell r="C40" t="str">
            <v>На усмотрение организатора</v>
          </cell>
          <cell r="D40" t="str">
            <v>Оборудование</v>
          </cell>
          <cell r="E40">
            <v>1</v>
          </cell>
          <cell r="F40" t="str">
            <v>шт ( на 1 раб.место)</v>
          </cell>
        </row>
        <row r="49">
          <cell r="B49" t="str">
            <v>Гарнитура (Наушники)</v>
          </cell>
          <cell r="C49" t="str">
            <v>Defender</v>
          </cell>
          <cell r="D49" t="str">
            <v>Оборудование IT</v>
          </cell>
          <cell r="E49">
            <v>1</v>
          </cell>
          <cell r="F49" t="str">
            <v>шт</v>
          </cell>
        </row>
        <row r="50">
          <cell r="B50" t="str">
            <v>Стакан офисный</v>
          </cell>
          <cell r="C50" t="str">
            <v>Подставка для ручек стакан черного цвета.  Размер: 70х70х100 мм. Подставка настольная для канцтоваров и пишущих принадлежностей, канцелярских мелочей, изготовлена из пластика.</v>
          </cell>
          <cell r="D50" t="str">
            <v>Расходные материалы</v>
          </cell>
          <cell r="E50">
            <v>1</v>
          </cell>
          <cell r="F50" t="str">
            <v>шт ( на 1 раб.место)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КО1"/>
      <sheetName val="КО2"/>
      <sheetName val="КО 3"/>
      <sheetName val="КО4"/>
      <sheetName val="КО5"/>
      <sheetName val="Профстандарт № 544н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48;&#1051;%20&#1063;&#1077;&#1084;&#1087;&#1080;&#1086;&#1085;&#1072;&#1090;%20&#1082;&#1086;&#1084;&#1087;&#1077;&#1090;&#1077;&#1085;&#1094;&#1080;&#1103;%20&#1044;&#1086;&#1096;&#1082;&#1086;&#1083;&#1100;&#1085;&#1086;&#1077;%20&#1074;&#1086;&#1089;&#1087;&#1080;&#1090;&#1072;&#1085;&#1080;&#1077;%202023.xls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71" zoomScaleNormal="71" workbookViewId="0">
      <pane ySplit="1" topLeftCell="A2" activePane="bottomLeft" state="frozen"/>
      <selection pane="bottomLeft" activeCell="H12" sqref="H12"/>
    </sheetView>
  </sheetViews>
  <sheetFormatPr defaultColWidth="16.140625" defaultRowHeight="15" x14ac:dyDescent="0.25"/>
  <cols>
    <col min="1" max="1" width="27" style="10" customWidth="1"/>
    <col min="2" max="2" width="39.5703125" style="10" customWidth="1"/>
    <col min="3" max="3" width="33.42578125" style="10" customWidth="1"/>
    <col min="4" max="4" width="33.5703125" style="10" customWidth="1"/>
    <col min="5" max="16384" width="16.140625" style="10"/>
  </cols>
  <sheetData>
    <row r="1" spans="1:8" ht="56.25" x14ac:dyDescent="0.25">
      <c r="A1" s="9" t="s">
        <v>0</v>
      </c>
      <c r="B1" s="9" t="s">
        <v>1</v>
      </c>
      <c r="C1" s="9" t="s">
        <v>13</v>
      </c>
      <c r="D1" s="9" t="s">
        <v>2</v>
      </c>
      <c r="E1" s="9" t="s">
        <v>3</v>
      </c>
      <c r="F1" s="268" t="s">
        <v>4</v>
      </c>
      <c r="G1" s="9" t="s">
        <v>5</v>
      </c>
      <c r="H1" s="8" t="s">
        <v>9</v>
      </c>
    </row>
    <row r="2" spans="1:8" s="11" customFormat="1" ht="159" customHeight="1" x14ac:dyDescent="0.25">
      <c r="A2" s="12" t="s">
        <v>346</v>
      </c>
      <c r="B2" s="12" t="s">
        <v>347</v>
      </c>
      <c r="C2" s="12" t="s">
        <v>348</v>
      </c>
      <c r="D2" s="12" t="s">
        <v>349</v>
      </c>
      <c r="E2" s="12" t="s">
        <v>7</v>
      </c>
      <c r="F2" s="73"/>
      <c r="G2" s="272">
        <f>КО1!I1</f>
        <v>21</v>
      </c>
    </row>
    <row r="3" spans="1:8" s="11" customFormat="1" ht="145.5" customHeight="1" x14ac:dyDescent="0.25">
      <c r="A3" s="12" t="s">
        <v>346</v>
      </c>
      <c r="B3" s="12" t="s">
        <v>347</v>
      </c>
      <c r="C3" s="12" t="s">
        <v>350</v>
      </c>
      <c r="D3" s="12" t="s">
        <v>351</v>
      </c>
      <c r="E3" s="12" t="s">
        <v>6</v>
      </c>
      <c r="F3" s="16"/>
      <c r="G3" s="272">
        <f>КО2!I1</f>
        <v>24</v>
      </c>
    </row>
    <row r="4" spans="1:8" s="11" customFormat="1" ht="171" customHeight="1" x14ac:dyDescent="0.25">
      <c r="A4" s="12" t="s">
        <v>346</v>
      </c>
      <c r="B4" s="12" t="s">
        <v>347</v>
      </c>
      <c r="C4" s="12" t="s">
        <v>352</v>
      </c>
      <c r="D4" s="12" t="s">
        <v>353</v>
      </c>
      <c r="E4" s="12" t="s">
        <v>6</v>
      </c>
      <c r="F4" s="16"/>
      <c r="G4" s="272">
        <f>'КО 3'!I1</f>
        <v>28</v>
      </c>
    </row>
    <row r="5" spans="1:8" s="11" customFormat="1" ht="150" x14ac:dyDescent="0.25">
      <c r="A5" s="13" t="s">
        <v>346</v>
      </c>
      <c r="B5" s="13" t="s">
        <v>347</v>
      </c>
      <c r="C5" s="12" t="s">
        <v>354</v>
      </c>
      <c r="D5" s="13" t="s">
        <v>355</v>
      </c>
      <c r="E5" s="13" t="s">
        <v>8</v>
      </c>
      <c r="F5" s="13"/>
      <c r="G5" s="273">
        <f>КО4!I1</f>
        <v>27</v>
      </c>
    </row>
    <row r="6" spans="1:8" ht="18.75" x14ac:dyDescent="0.25">
      <c r="A6" s="14"/>
      <c r="B6" s="14"/>
      <c r="C6" s="14"/>
      <c r="D6" s="14"/>
      <c r="E6" s="14"/>
      <c r="F6" s="14"/>
      <c r="G6" s="15">
        <f>SUM(G2:G5)</f>
        <v>100</v>
      </c>
    </row>
    <row r="9" spans="1:8" x14ac:dyDescent="0.25">
      <c r="B9" s="269" t="s">
        <v>374</v>
      </c>
      <c r="C9" s="270"/>
      <c r="D9" s="270"/>
      <c r="E9" s="270"/>
      <c r="F9" s="270"/>
      <c r="G9" s="271"/>
    </row>
  </sheetData>
  <autoFilter ref="D1:D11"/>
  <mergeCells count="1">
    <mergeCell ref="B9:G9"/>
  </mergeCells>
  <hyperlinks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F1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86" zoomScaleNormal="86" workbookViewId="0">
      <selection activeCell="D8" sqref="D8"/>
    </sheetView>
  </sheetViews>
  <sheetFormatPr defaultColWidth="8.7109375" defaultRowHeight="15.75" x14ac:dyDescent="0.25"/>
  <cols>
    <col min="1" max="1" width="67.7109375" style="3" customWidth="1"/>
    <col min="2" max="2" width="57.28515625" style="3" customWidth="1"/>
    <col min="3" max="3" width="45.28515625" style="3" customWidth="1"/>
    <col min="4" max="4" width="45.7109375" style="3" customWidth="1"/>
    <col min="5" max="16384" width="8.7109375" style="3"/>
  </cols>
  <sheetData>
    <row r="1" spans="1:4" x14ac:dyDescent="0.25">
      <c r="A1" s="208" t="s">
        <v>291</v>
      </c>
      <c r="B1" s="208"/>
      <c r="C1" s="208"/>
    </row>
    <row r="2" spans="1:4" x14ac:dyDescent="0.25">
      <c r="A2" s="80" t="s">
        <v>10</v>
      </c>
      <c r="B2" s="80" t="s">
        <v>12</v>
      </c>
      <c r="C2" s="4" t="s">
        <v>11</v>
      </c>
    </row>
    <row r="3" spans="1:4" ht="119.25" customHeight="1" x14ac:dyDescent="0.25">
      <c r="A3" s="81" t="s">
        <v>292</v>
      </c>
      <c r="B3" s="255" t="s">
        <v>293</v>
      </c>
      <c r="C3" s="255" t="s">
        <v>294</v>
      </c>
    </row>
    <row r="4" spans="1:4" ht="78.75" x14ac:dyDescent="0.25">
      <c r="A4" s="256" t="s">
        <v>295</v>
      </c>
      <c r="B4" s="255" t="s">
        <v>296</v>
      </c>
      <c r="C4" s="255" t="s">
        <v>297</v>
      </c>
    </row>
    <row r="5" spans="1:4" ht="94.5" x14ac:dyDescent="0.25">
      <c r="A5" s="81" t="s">
        <v>298</v>
      </c>
      <c r="B5" s="255" t="s">
        <v>299</v>
      </c>
      <c r="C5" s="255" t="s">
        <v>300</v>
      </c>
    </row>
    <row r="6" spans="1:4" ht="63" x14ac:dyDescent="0.25">
      <c r="A6" s="81" t="s">
        <v>301</v>
      </c>
      <c r="B6" s="255" t="s">
        <v>302</v>
      </c>
      <c r="C6" s="255" t="s">
        <v>303</v>
      </c>
    </row>
    <row r="7" spans="1:4" ht="94.5" x14ac:dyDescent="0.25">
      <c r="A7" s="81" t="s">
        <v>304</v>
      </c>
      <c r="B7" s="255" t="s">
        <v>305</v>
      </c>
      <c r="C7" s="255" t="s">
        <v>306</v>
      </c>
    </row>
    <row r="8" spans="1:4" ht="69" customHeight="1" x14ac:dyDescent="0.25">
      <c r="A8" s="81" t="s">
        <v>307</v>
      </c>
      <c r="B8" s="255" t="s">
        <v>308</v>
      </c>
      <c r="C8" s="255" t="s">
        <v>309</v>
      </c>
    </row>
    <row r="9" spans="1:4" ht="69" customHeight="1" x14ac:dyDescent="0.25">
      <c r="A9" s="81" t="s">
        <v>310</v>
      </c>
      <c r="B9" s="255"/>
      <c r="C9" s="5" t="s">
        <v>311</v>
      </c>
      <c r="D9" s="6"/>
    </row>
    <row r="10" spans="1:4" ht="31.5" x14ac:dyDescent="0.25">
      <c r="A10" s="81" t="s">
        <v>312</v>
      </c>
      <c r="B10" s="255"/>
      <c r="C10" s="5"/>
      <c r="D10" s="7"/>
    </row>
    <row r="11" spans="1:4" ht="94.5" x14ac:dyDescent="0.25">
      <c r="A11" s="81" t="s">
        <v>313</v>
      </c>
      <c r="B11" s="5"/>
      <c r="C11" s="5"/>
      <c r="D11" s="7"/>
    </row>
    <row r="12" spans="1:4" ht="94.5" x14ac:dyDescent="0.25">
      <c r="A12" s="81" t="s">
        <v>314</v>
      </c>
      <c r="B12" s="5"/>
      <c r="C12" s="5"/>
      <c r="D12" s="7"/>
    </row>
    <row r="13" spans="1:4" ht="63" x14ac:dyDescent="0.25">
      <c r="A13" s="81" t="s">
        <v>315</v>
      </c>
      <c r="B13" s="5"/>
      <c r="C13" s="5"/>
      <c r="D13" s="7"/>
    </row>
    <row r="14" spans="1:4" ht="47.25" x14ac:dyDescent="0.25">
      <c r="A14" s="81" t="s">
        <v>316</v>
      </c>
      <c r="B14" s="5"/>
      <c r="C14" s="5"/>
      <c r="D14" s="7"/>
    </row>
    <row r="15" spans="1:4" ht="47.25" x14ac:dyDescent="0.25">
      <c r="A15" s="81" t="s">
        <v>317</v>
      </c>
      <c r="B15" s="5"/>
      <c r="C15" s="5"/>
      <c r="D15" s="7"/>
    </row>
    <row r="16" spans="1:4" ht="44.1" customHeight="1" x14ac:dyDescent="0.3">
      <c r="A16" s="257" t="s">
        <v>318</v>
      </c>
      <c r="B16" s="258"/>
      <c r="C16" s="259"/>
    </row>
    <row r="17" spans="1:3" x14ac:dyDescent="0.25">
      <c r="A17" s="211" t="s">
        <v>14</v>
      </c>
      <c r="B17" s="209"/>
      <c r="C17" s="210"/>
    </row>
    <row r="18" spans="1:3" ht="15.75" customHeight="1" x14ac:dyDescent="0.25">
      <c r="A18" s="260" t="s">
        <v>319</v>
      </c>
      <c r="B18" s="260"/>
      <c r="C18" s="261"/>
    </row>
    <row r="19" spans="1:3" ht="15.75" customHeight="1" x14ac:dyDescent="0.25">
      <c r="A19" s="262" t="s">
        <v>320</v>
      </c>
      <c r="B19" s="262"/>
      <c r="C19" s="263"/>
    </row>
    <row r="20" spans="1:3" ht="15.75" customHeight="1" x14ac:dyDescent="0.25">
      <c r="A20" s="262" t="s">
        <v>321</v>
      </c>
      <c r="B20" s="262"/>
      <c r="C20" s="263"/>
    </row>
    <row r="21" spans="1:3" ht="15.75" customHeight="1" x14ac:dyDescent="0.25">
      <c r="A21" s="262" t="s">
        <v>322</v>
      </c>
      <c r="B21" s="262"/>
      <c r="C21" s="263"/>
    </row>
    <row r="22" spans="1:3" ht="15.75" customHeight="1" x14ac:dyDescent="0.25">
      <c r="A22" s="262" t="s">
        <v>323</v>
      </c>
      <c r="B22" s="262"/>
      <c r="C22" s="263"/>
    </row>
    <row r="23" spans="1:3" ht="15.75" customHeight="1" x14ac:dyDescent="0.25">
      <c r="A23" s="262" t="s">
        <v>324</v>
      </c>
      <c r="B23" s="262"/>
      <c r="C23" s="263"/>
    </row>
    <row r="24" spans="1:3" ht="15.75" customHeight="1" x14ac:dyDescent="0.25">
      <c r="A24" s="262" t="s">
        <v>325</v>
      </c>
      <c r="B24" s="262"/>
      <c r="C24" s="263"/>
    </row>
    <row r="25" spans="1:3" ht="15.75" customHeight="1" x14ac:dyDescent="0.25">
      <c r="A25" s="262" t="s">
        <v>326</v>
      </c>
      <c r="B25" s="262"/>
      <c r="C25" s="263"/>
    </row>
    <row r="26" spans="1:3" ht="15.75" customHeight="1" x14ac:dyDescent="0.25">
      <c r="A26" s="262" t="s">
        <v>327</v>
      </c>
      <c r="B26" s="262"/>
      <c r="C26" s="263"/>
    </row>
    <row r="27" spans="1:3" ht="15.75" customHeight="1" x14ac:dyDescent="0.25">
      <c r="A27" s="212" t="s">
        <v>328</v>
      </c>
      <c r="B27" s="262"/>
      <c r="C27" s="263"/>
    </row>
    <row r="28" spans="1:3" x14ac:dyDescent="0.25">
      <c r="A28" s="264" t="s">
        <v>329</v>
      </c>
      <c r="B28" s="264"/>
      <c r="C28" s="263"/>
    </row>
    <row r="29" spans="1:3" x14ac:dyDescent="0.25">
      <c r="A29" s="264" t="s">
        <v>330</v>
      </c>
      <c r="B29" s="264"/>
      <c r="C29" s="263"/>
    </row>
    <row r="30" spans="1:3" x14ac:dyDescent="0.25">
      <c r="A30" s="264" t="s">
        <v>331</v>
      </c>
      <c r="B30" s="264"/>
      <c r="C30" s="263"/>
    </row>
    <row r="31" spans="1:3" x14ac:dyDescent="0.25">
      <c r="A31" s="265" t="s">
        <v>332</v>
      </c>
      <c r="B31" s="264"/>
      <c r="C31" s="263"/>
    </row>
    <row r="32" spans="1:3" x14ac:dyDescent="0.25">
      <c r="A32" s="264" t="s">
        <v>333</v>
      </c>
      <c r="B32" s="264"/>
      <c r="C32" s="263"/>
    </row>
    <row r="33" spans="1:3" x14ac:dyDescent="0.25">
      <c r="A33" s="264" t="s">
        <v>334</v>
      </c>
      <c r="B33" s="264"/>
      <c r="C33" s="263"/>
    </row>
    <row r="34" spans="1:3" x14ac:dyDescent="0.25">
      <c r="A34" s="265" t="s">
        <v>335</v>
      </c>
      <c r="B34" s="264"/>
      <c r="C34" s="263"/>
    </row>
    <row r="35" spans="1:3" x14ac:dyDescent="0.25">
      <c r="A35" s="265" t="s">
        <v>336</v>
      </c>
      <c r="B35" s="264"/>
      <c r="C35" s="263"/>
    </row>
    <row r="36" spans="1:3" x14ac:dyDescent="0.25">
      <c r="A36" s="265" t="s">
        <v>337</v>
      </c>
      <c r="B36" s="264"/>
      <c r="C36" s="263"/>
    </row>
    <row r="37" spans="1:3" x14ac:dyDescent="0.25">
      <c r="A37" s="265" t="s">
        <v>338</v>
      </c>
      <c r="B37" s="264"/>
      <c r="C37" s="263"/>
    </row>
    <row r="38" spans="1:3" x14ac:dyDescent="0.25">
      <c r="A38" s="265" t="s">
        <v>339</v>
      </c>
      <c r="B38" s="264"/>
      <c r="C38" s="263"/>
    </row>
    <row r="39" spans="1:3" x14ac:dyDescent="0.25">
      <c r="A39" s="264" t="s">
        <v>340</v>
      </c>
      <c r="B39" s="264"/>
      <c r="C39" s="263"/>
    </row>
    <row r="40" spans="1:3" x14ac:dyDescent="0.25">
      <c r="A40" s="264" t="s">
        <v>341</v>
      </c>
      <c r="B40" s="264"/>
      <c r="C40" s="263"/>
    </row>
    <row r="41" spans="1:3" x14ac:dyDescent="0.25">
      <c r="A41" s="265" t="s">
        <v>342</v>
      </c>
      <c r="B41" s="265"/>
      <c r="C41" s="213"/>
    </row>
    <row r="42" spans="1:3" x14ac:dyDescent="0.25">
      <c r="A42" s="264" t="s">
        <v>343</v>
      </c>
      <c r="B42" s="264"/>
      <c r="C42" s="263"/>
    </row>
    <row r="43" spans="1:3" x14ac:dyDescent="0.25">
      <c r="A43" s="266" t="s">
        <v>344</v>
      </c>
      <c r="B43" s="266"/>
      <c r="C43" s="267"/>
    </row>
    <row r="44" spans="1:3" x14ac:dyDescent="0.25">
      <c r="A44" s="214"/>
      <c r="B44" s="214"/>
      <c r="C44" s="214"/>
    </row>
  </sheetData>
  <mergeCells count="30">
    <mergeCell ref="A44:C44"/>
    <mergeCell ref="A39:C39"/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zoomScaleNormal="100" workbookViewId="0">
      <selection sqref="A1:XFD1048576"/>
    </sheetView>
  </sheetViews>
  <sheetFormatPr defaultColWidth="8.85546875" defaultRowHeight="12.75" x14ac:dyDescent="0.2"/>
  <cols>
    <col min="1" max="1" width="2.140625" style="69" customWidth="1"/>
    <col min="2" max="2" width="4.42578125" style="70" customWidth="1"/>
    <col min="3" max="3" width="68.28515625" style="70" customWidth="1"/>
    <col min="4" max="4" width="49.42578125" style="70" customWidth="1"/>
    <col min="5" max="5" width="12.28515625" style="70" customWidth="1"/>
    <col min="6" max="6" width="10" style="71" customWidth="1"/>
    <col min="7" max="7" width="9.7109375" style="72" customWidth="1"/>
    <col min="8" max="8" width="80.85546875" style="70" customWidth="1"/>
    <col min="9" max="9" width="29.85546875" style="17" customWidth="1"/>
    <col min="10" max="10" width="36.42578125" style="17" customWidth="1"/>
    <col min="11" max="11" width="2.5703125" style="17" customWidth="1"/>
    <col min="12" max="16384" width="8.85546875" style="17"/>
  </cols>
  <sheetData>
    <row r="1" spans="1:11" ht="13.5" thickTop="1" x14ac:dyDescent="0.2">
      <c r="A1" s="195"/>
      <c r="B1" s="196"/>
      <c r="C1" s="196"/>
      <c r="D1" s="196"/>
      <c r="E1" s="196"/>
      <c r="F1" s="196"/>
      <c r="G1" s="196"/>
      <c r="H1" s="196"/>
      <c r="I1" s="196"/>
      <c r="J1" s="196"/>
      <c r="K1" s="197"/>
    </row>
    <row r="2" spans="1:11" s="3" customFormat="1" ht="72" customHeight="1" x14ac:dyDescent="0.25">
      <c r="A2" s="186"/>
      <c r="B2" s="325" t="s">
        <v>15</v>
      </c>
      <c r="C2" s="326"/>
      <c r="D2" s="178" t="s">
        <v>375</v>
      </c>
      <c r="E2" s="179"/>
      <c r="F2" s="317" t="s">
        <v>16</v>
      </c>
      <c r="G2" s="318"/>
      <c r="H2" s="319"/>
      <c r="I2" s="193" t="s">
        <v>17</v>
      </c>
      <c r="J2" s="194"/>
      <c r="K2" s="198"/>
    </row>
    <row r="3" spans="1:11" s="3" customFormat="1" ht="14.25" customHeight="1" x14ac:dyDescent="0.25">
      <c r="A3" s="186"/>
      <c r="B3" s="313" t="s">
        <v>18</v>
      </c>
      <c r="C3" s="314"/>
      <c r="D3" s="189" t="s">
        <v>376</v>
      </c>
      <c r="E3" s="190"/>
      <c r="F3" s="199"/>
      <c r="G3" s="320"/>
      <c r="H3" s="321"/>
      <c r="I3" s="191"/>
      <c r="J3" s="192"/>
      <c r="K3" s="198"/>
    </row>
    <row r="4" spans="1:11" s="3" customFormat="1" ht="14.25" customHeight="1" x14ac:dyDescent="0.25">
      <c r="A4" s="186"/>
      <c r="B4" s="313" t="s">
        <v>19</v>
      </c>
      <c r="C4" s="314"/>
      <c r="D4" s="189" t="s">
        <v>377</v>
      </c>
      <c r="E4" s="190"/>
      <c r="F4" s="199"/>
      <c r="G4" s="320"/>
      <c r="H4" s="321"/>
      <c r="I4" s="200"/>
      <c r="J4" s="201"/>
      <c r="K4" s="198"/>
    </row>
    <row r="5" spans="1:11" s="3" customFormat="1" ht="14.25" customHeight="1" x14ac:dyDescent="0.25">
      <c r="A5" s="186"/>
      <c r="B5" s="313" t="s">
        <v>20</v>
      </c>
      <c r="C5" s="314"/>
      <c r="D5" s="178" t="s">
        <v>345</v>
      </c>
      <c r="E5" s="179"/>
      <c r="F5" s="199"/>
      <c r="G5" s="320"/>
      <c r="H5" s="321"/>
      <c r="I5" s="193" t="s">
        <v>21</v>
      </c>
      <c r="J5" s="194"/>
      <c r="K5" s="198"/>
    </row>
    <row r="6" spans="1:11" s="3" customFormat="1" ht="14.25" customHeight="1" x14ac:dyDescent="0.25">
      <c r="A6" s="186"/>
      <c r="B6" s="315" t="s">
        <v>22</v>
      </c>
      <c r="C6" s="316"/>
      <c r="D6" s="189" t="s">
        <v>378</v>
      </c>
      <c r="E6" s="190"/>
      <c r="F6" s="199"/>
      <c r="G6" s="320"/>
      <c r="H6" s="321"/>
      <c r="I6" s="200"/>
      <c r="J6" s="201"/>
      <c r="K6" s="198"/>
    </row>
    <row r="7" spans="1:11" s="3" customFormat="1" ht="15.75" customHeight="1" x14ac:dyDescent="0.25">
      <c r="A7" s="186"/>
      <c r="B7" s="315" t="s">
        <v>23</v>
      </c>
      <c r="C7" s="316"/>
      <c r="D7" s="189" t="s">
        <v>379</v>
      </c>
      <c r="E7" s="190"/>
      <c r="F7" s="199"/>
      <c r="G7" s="320"/>
      <c r="H7" s="321"/>
      <c r="I7" s="202" t="s">
        <v>24</v>
      </c>
      <c r="J7" s="203"/>
      <c r="K7" s="198"/>
    </row>
    <row r="8" spans="1:11" s="3" customFormat="1" ht="15.75" customHeight="1" x14ac:dyDescent="0.25">
      <c r="A8" s="186"/>
      <c r="B8" s="315" t="s">
        <v>25</v>
      </c>
      <c r="C8" s="316"/>
      <c r="D8" s="178">
        <v>10</v>
      </c>
      <c r="E8" s="179"/>
      <c r="F8" s="199"/>
      <c r="G8" s="320"/>
      <c r="H8" s="321"/>
      <c r="I8" s="204"/>
      <c r="J8" s="205"/>
      <c r="K8" s="198"/>
    </row>
    <row r="9" spans="1:11" s="3" customFormat="1" ht="15.75" customHeight="1" x14ac:dyDescent="0.25">
      <c r="A9" s="186"/>
      <c r="B9" s="313" t="s">
        <v>26</v>
      </c>
      <c r="C9" s="314"/>
      <c r="D9" s="178">
        <v>78</v>
      </c>
      <c r="E9" s="179"/>
      <c r="F9" s="199"/>
      <c r="G9" s="320"/>
      <c r="H9" s="321"/>
      <c r="I9" s="204"/>
      <c r="J9" s="205"/>
      <c r="K9" s="198"/>
    </row>
    <row r="10" spans="1:11" s="3" customFormat="1" ht="15.75" customHeight="1" x14ac:dyDescent="0.25">
      <c r="A10" s="186"/>
      <c r="B10" s="313" t="s">
        <v>27</v>
      </c>
      <c r="C10" s="314"/>
      <c r="D10" s="178">
        <v>16</v>
      </c>
      <c r="E10" s="179"/>
      <c r="F10" s="199"/>
      <c r="G10" s="320"/>
      <c r="H10" s="321"/>
      <c r="I10" s="204"/>
      <c r="J10" s="205"/>
      <c r="K10" s="198"/>
    </row>
    <row r="11" spans="1:11" s="3" customFormat="1" ht="15.75" customHeight="1" x14ac:dyDescent="0.25">
      <c r="A11" s="186"/>
      <c r="B11" s="311" t="s">
        <v>28</v>
      </c>
      <c r="C11" s="312"/>
      <c r="D11" s="178"/>
      <c r="E11" s="179"/>
      <c r="F11" s="322"/>
      <c r="G11" s="323"/>
      <c r="H11" s="324"/>
      <c r="I11" s="206"/>
      <c r="J11" s="207"/>
      <c r="K11" s="198"/>
    </row>
    <row r="12" spans="1:11" ht="15.75" customHeight="1" x14ac:dyDescent="0.2">
      <c r="A12" s="186"/>
      <c r="B12" s="310"/>
      <c r="C12" s="310"/>
      <c r="D12" s="310"/>
      <c r="E12" s="310"/>
      <c r="F12" s="310"/>
      <c r="G12" s="310"/>
      <c r="H12" s="310"/>
      <c r="I12" s="310"/>
      <c r="J12" s="310"/>
      <c r="K12" s="198"/>
    </row>
    <row r="13" spans="1:11" x14ac:dyDescent="0.2">
      <c r="A13" s="186"/>
      <c r="B13" s="310"/>
      <c r="C13" s="310"/>
      <c r="D13" s="310"/>
      <c r="E13" s="310"/>
      <c r="F13" s="310"/>
      <c r="G13" s="310"/>
      <c r="H13" s="310"/>
      <c r="I13" s="310"/>
      <c r="J13" s="310"/>
      <c r="K13" s="198"/>
    </row>
    <row r="14" spans="1:11" s="19" customFormat="1" ht="14.25" customHeight="1" x14ac:dyDescent="0.3">
      <c r="A14" s="187"/>
      <c r="B14" s="138" t="s">
        <v>29</v>
      </c>
      <c r="C14" s="139"/>
      <c r="D14" s="139"/>
      <c r="E14" s="139"/>
      <c r="F14" s="139"/>
      <c r="G14" s="139"/>
      <c r="H14" s="139"/>
      <c r="I14" s="139"/>
      <c r="J14" s="140"/>
      <c r="K14" s="18"/>
    </row>
    <row r="15" spans="1:11" ht="14.25" customHeight="1" x14ac:dyDescent="0.2">
      <c r="A15" s="187"/>
      <c r="B15" s="135" t="s">
        <v>30</v>
      </c>
      <c r="C15" s="136"/>
      <c r="D15" s="136"/>
      <c r="E15" s="136"/>
      <c r="F15" s="136"/>
      <c r="G15" s="137"/>
      <c r="H15" s="181" t="s">
        <v>31</v>
      </c>
      <c r="I15" s="182"/>
      <c r="J15" s="183"/>
      <c r="K15" s="180"/>
    </row>
    <row r="16" spans="1:11" ht="14.25" customHeight="1" x14ac:dyDescent="0.2">
      <c r="A16" s="187"/>
      <c r="B16" s="75" t="s">
        <v>32</v>
      </c>
      <c r="C16" s="75" t="s">
        <v>33</v>
      </c>
      <c r="D16" s="75" t="s">
        <v>34</v>
      </c>
      <c r="E16" s="75" t="s">
        <v>35</v>
      </c>
      <c r="F16" s="75" t="s">
        <v>36</v>
      </c>
      <c r="G16" s="20" t="s">
        <v>37</v>
      </c>
      <c r="H16" s="21" t="s">
        <v>33</v>
      </c>
      <c r="I16" s="22" t="s">
        <v>38</v>
      </c>
      <c r="J16" s="22" t="s">
        <v>39</v>
      </c>
      <c r="K16" s="180"/>
    </row>
    <row r="17" spans="1:11" ht="14.25" customHeight="1" x14ac:dyDescent="0.2">
      <c r="A17" s="187"/>
      <c r="B17" s="77">
        <v>1</v>
      </c>
      <c r="C17" s="23"/>
      <c r="D17" s="24"/>
      <c r="E17" s="25"/>
      <c r="F17" s="77"/>
      <c r="G17" s="26"/>
      <c r="H17" s="27"/>
      <c r="I17" s="28"/>
      <c r="J17" s="29"/>
      <c r="K17" s="180"/>
    </row>
    <row r="18" spans="1:11" ht="14.25" customHeight="1" x14ac:dyDescent="0.2">
      <c r="A18" s="187"/>
      <c r="B18" s="77">
        <v>2</v>
      </c>
      <c r="C18" s="24"/>
      <c r="D18" s="24"/>
      <c r="E18" s="25"/>
      <c r="F18" s="77"/>
      <c r="G18" s="26"/>
      <c r="H18" s="27"/>
      <c r="I18" s="28"/>
      <c r="J18" s="28"/>
      <c r="K18" s="180"/>
    </row>
    <row r="19" spans="1:11" ht="15" customHeight="1" x14ac:dyDescent="0.2">
      <c r="A19" s="187"/>
      <c r="B19" s="77">
        <v>3</v>
      </c>
      <c r="C19" s="24"/>
      <c r="D19" s="24"/>
      <c r="E19" s="25"/>
      <c r="F19" s="77"/>
      <c r="G19" s="26"/>
      <c r="H19" s="27"/>
      <c r="I19" s="28"/>
      <c r="J19" s="28"/>
      <c r="K19" s="180"/>
    </row>
    <row r="20" spans="1:11" ht="14.25" customHeight="1" x14ac:dyDescent="0.2">
      <c r="A20" s="187"/>
      <c r="B20" s="77">
        <v>4</v>
      </c>
      <c r="C20" s="24"/>
      <c r="D20" s="24"/>
      <c r="E20" s="25"/>
      <c r="F20" s="77"/>
      <c r="G20" s="26"/>
      <c r="H20" s="27"/>
      <c r="I20" s="30"/>
      <c r="J20" s="29"/>
      <c r="K20" s="180"/>
    </row>
    <row r="21" spans="1:11" ht="14.25" customHeight="1" x14ac:dyDescent="0.2">
      <c r="A21" s="187"/>
      <c r="B21" s="77">
        <v>5</v>
      </c>
      <c r="C21" s="24"/>
      <c r="D21" s="24"/>
      <c r="E21" s="25"/>
      <c r="F21" s="77"/>
      <c r="G21" s="26"/>
      <c r="H21" s="27"/>
      <c r="I21" s="28"/>
      <c r="J21" s="28"/>
      <c r="K21" s="180"/>
    </row>
    <row r="22" spans="1:11" ht="15" customHeight="1" x14ac:dyDescent="0.2">
      <c r="A22" s="187"/>
      <c r="B22" s="135" t="s">
        <v>40</v>
      </c>
      <c r="C22" s="136"/>
      <c r="D22" s="136"/>
      <c r="E22" s="136"/>
      <c r="F22" s="136"/>
      <c r="G22" s="137"/>
      <c r="H22" s="181" t="s">
        <v>31</v>
      </c>
      <c r="I22" s="182"/>
      <c r="J22" s="183"/>
      <c r="K22" s="180"/>
    </row>
    <row r="23" spans="1:11" ht="25.5" x14ac:dyDescent="0.2">
      <c r="A23" s="187"/>
      <c r="B23" s="31" t="s">
        <v>32</v>
      </c>
      <c r="C23" s="75" t="s">
        <v>33</v>
      </c>
      <c r="D23" s="75" t="s">
        <v>34</v>
      </c>
      <c r="E23" s="75" t="s">
        <v>35</v>
      </c>
      <c r="F23" s="75" t="s">
        <v>36</v>
      </c>
      <c r="G23" s="20" t="s">
        <v>37</v>
      </c>
      <c r="H23" s="21" t="s">
        <v>33</v>
      </c>
      <c r="I23" s="22" t="s">
        <v>38</v>
      </c>
      <c r="J23" s="22" t="s">
        <v>39</v>
      </c>
      <c r="K23" s="180"/>
    </row>
    <row r="24" spans="1:11" ht="33" customHeight="1" x14ac:dyDescent="0.2">
      <c r="A24" s="187"/>
      <c r="B24" s="25">
        <v>1</v>
      </c>
      <c r="C24" s="32"/>
      <c r="D24" s="32"/>
      <c r="E24" s="77"/>
      <c r="F24" s="77"/>
      <c r="G24" s="26"/>
      <c r="H24" s="33"/>
      <c r="I24" s="34"/>
      <c r="J24" s="28"/>
      <c r="K24" s="180"/>
    </row>
    <row r="25" spans="1:11" ht="30" customHeight="1" x14ac:dyDescent="0.2">
      <c r="A25" s="187"/>
      <c r="B25" s="25">
        <v>2</v>
      </c>
      <c r="C25" s="32"/>
      <c r="D25" s="32"/>
      <c r="E25" s="77"/>
      <c r="F25" s="77"/>
      <c r="G25" s="26"/>
      <c r="H25" s="33"/>
      <c r="I25" s="34"/>
      <c r="J25" s="28"/>
      <c r="K25" s="180"/>
    </row>
    <row r="26" spans="1:11" ht="31.5" customHeight="1" x14ac:dyDescent="0.2">
      <c r="A26" s="187"/>
      <c r="B26" s="25">
        <v>3</v>
      </c>
      <c r="C26" s="32"/>
      <c r="D26" s="32"/>
      <c r="E26" s="77"/>
      <c r="F26" s="77"/>
      <c r="G26" s="26"/>
      <c r="H26" s="33"/>
      <c r="I26" s="34"/>
      <c r="J26" s="28"/>
      <c r="K26" s="180"/>
    </row>
    <row r="27" spans="1:11" x14ac:dyDescent="0.2">
      <c r="A27" s="187"/>
      <c r="B27" s="25">
        <v>4</v>
      </c>
      <c r="C27" s="32"/>
      <c r="D27" s="32"/>
      <c r="E27" s="77"/>
      <c r="F27" s="77"/>
      <c r="G27" s="26"/>
      <c r="H27" s="35"/>
      <c r="I27" s="34"/>
      <c r="J27" s="28"/>
      <c r="K27" s="180"/>
    </row>
    <row r="28" spans="1:11" x14ac:dyDescent="0.2">
      <c r="A28" s="187"/>
      <c r="B28" s="25">
        <v>5</v>
      </c>
      <c r="C28" s="32"/>
      <c r="D28" s="32"/>
      <c r="E28" s="77"/>
      <c r="F28" s="77"/>
      <c r="G28" s="26"/>
      <c r="H28" s="33"/>
      <c r="I28" s="34"/>
      <c r="J28" s="28"/>
      <c r="K28" s="180"/>
    </row>
    <row r="29" spans="1:11" ht="15.75" x14ac:dyDescent="0.2">
      <c r="A29" s="187"/>
      <c r="B29" s="135" t="s">
        <v>41</v>
      </c>
      <c r="C29" s="136"/>
      <c r="D29" s="136"/>
      <c r="E29" s="136"/>
      <c r="F29" s="136"/>
      <c r="G29" s="137"/>
      <c r="H29" s="181" t="s">
        <v>31</v>
      </c>
      <c r="I29" s="182"/>
      <c r="J29" s="183"/>
      <c r="K29" s="74"/>
    </row>
    <row r="30" spans="1:11" ht="31.5" customHeight="1" x14ac:dyDescent="0.2">
      <c r="A30" s="187"/>
      <c r="B30" s="75" t="s">
        <v>32</v>
      </c>
      <c r="C30" s="75" t="s">
        <v>33</v>
      </c>
      <c r="D30" s="75" t="s">
        <v>42</v>
      </c>
      <c r="E30" s="75" t="s">
        <v>35</v>
      </c>
      <c r="F30" s="75" t="s">
        <v>36</v>
      </c>
      <c r="G30" s="20" t="s">
        <v>37</v>
      </c>
      <c r="H30" s="21" t="s">
        <v>33</v>
      </c>
      <c r="I30" s="36" t="s">
        <v>38</v>
      </c>
      <c r="J30" s="36" t="s">
        <v>39</v>
      </c>
      <c r="K30" s="74"/>
    </row>
    <row r="31" spans="1:11" ht="33" customHeight="1" x14ac:dyDescent="0.2">
      <c r="A31" s="187"/>
      <c r="B31" s="75">
        <v>1</v>
      </c>
      <c r="C31" s="32"/>
      <c r="D31" s="37"/>
      <c r="E31" s="25"/>
      <c r="F31" s="38"/>
      <c r="G31" s="26"/>
      <c r="H31" s="39"/>
      <c r="I31" s="39"/>
      <c r="J31" s="39"/>
      <c r="K31" s="74"/>
    </row>
    <row r="32" spans="1:11" x14ac:dyDescent="0.2">
      <c r="A32" s="187"/>
      <c r="B32" s="75">
        <v>2</v>
      </c>
      <c r="C32" s="75"/>
      <c r="D32" s="37"/>
      <c r="E32" s="25"/>
      <c r="F32" s="38"/>
      <c r="G32" s="26"/>
      <c r="H32" s="39"/>
      <c r="I32" s="39"/>
      <c r="J32" s="39"/>
      <c r="K32" s="74"/>
    </row>
    <row r="33" spans="1:11" x14ac:dyDescent="0.2">
      <c r="A33" s="187"/>
      <c r="B33" s="25">
        <v>3</v>
      </c>
      <c r="C33" s="17"/>
      <c r="D33" s="37"/>
      <c r="E33" s="25"/>
      <c r="F33" s="77"/>
      <c r="G33" s="26"/>
      <c r="H33" s="35"/>
      <c r="I33" s="28"/>
      <c r="J33" s="28"/>
      <c r="K33" s="74"/>
    </row>
    <row r="34" spans="1:11" ht="15.75" x14ac:dyDescent="0.2">
      <c r="A34" s="187"/>
      <c r="B34" s="135" t="s">
        <v>43</v>
      </c>
      <c r="C34" s="136"/>
      <c r="D34" s="136"/>
      <c r="E34" s="136"/>
      <c r="F34" s="136"/>
      <c r="G34" s="137"/>
      <c r="H34" s="168" t="s">
        <v>31</v>
      </c>
      <c r="I34" s="184"/>
      <c r="J34" s="185"/>
      <c r="K34" s="74"/>
    </row>
    <row r="35" spans="1:11" ht="25.5" x14ac:dyDescent="0.2">
      <c r="A35" s="187"/>
      <c r="B35" s="75" t="s">
        <v>32</v>
      </c>
      <c r="C35" s="75" t="s">
        <v>33</v>
      </c>
      <c r="D35" s="75" t="s">
        <v>42</v>
      </c>
      <c r="E35" s="75" t="s">
        <v>35</v>
      </c>
      <c r="F35" s="75" t="s">
        <v>44</v>
      </c>
      <c r="G35" s="20" t="s">
        <v>37</v>
      </c>
      <c r="H35" s="169" t="s">
        <v>45</v>
      </c>
      <c r="I35" s="170"/>
      <c r="J35" s="171"/>
      <c r="K35" s="74"/>
    </row>
    <row r="36" spans="1:11" x14ac:dyDescent="0.2">
      <c r="A36" s="187"/>
      <c r="B36" s="38">
        <v>1</v>
      </c>
      <c r="C36" s="40"/>
      <c r="D36" s="38"/>
      <c r="E36" s="38"/>
      <c r="F36" s="38"/>
      <c r="G36" s="26"/>
      <c r="H36" s="172"/>
      <c r="I36" s="173"/>
      <c r="J36" s="174"/>
      <c r="K36" s="74"/>
    </row>
    <row r="37" spans="1:11" x14ac:dyDescent="0.2">
      <c r="A37" s="187"/>
      <c r="B37" s="38">
        <v>2</v>
      </c>
      <c r="C37" s="40"/>
      <c r="D37" s="38"/>
      <c r="E37" s="38"/>
      <c r="F37" s="38"/>
      <c r="G37" s="26"/>
      <c r="H37" s="172"/>
      <c r="I37" s="173"/>
      <c r="J37" s="174"/>
      <c r="K37" s="74"/>
    </row>
    <row r="38" spans="1:11" x14ac:dyDescent="0.2">
      <c r="A38" s="187"/>
      <c r="B38" s="38">
        <v>3</v>
      </c>
      <c r="C38" s="40"/>
      <c r="D38" s="38"/>
      <c r="E38" s="38"/>
      <c r="F38" s="38"/>
      <c r="G38" s="26"/>
      <c r="H38" s="172"/>
      <c r="I38" s="173"/>
      <c r="J38" s="174"/>
      <c r="K38" s="74"/>
    </row>
    <row r="39" spans="1:11" x14ac:dyDescent="0.2">
      <c r="A39" s="187"/>
      <c r="B39" s="38">
        <v>4</v>
      </c>
      <c r="C39" s="40"/>
      <c r="D39" s="38"/>
      <c r="E39" s="38"/>
      <c r="F39" s="38"/>
      <c r="G39" s="26"/>
      <c r="H39" s="172"/>
      <c r="I39" s="173"/>
      <c r="J39" s="174"/>
      <c r="K39" s="74"/>
    </row>
    <row r="40" spans="1:11" x14ac:dyDescent="0.2">
      <c r="A40" s="187"/>
      <c r="B40" s="38">
        <v>5</v>
      </c>
      <c r="C40" s="40"/>
      <c r="D40" s="38"/>
      <c r="E40" s="38"/>
      <c r="F40" s="38"/>
      <c r="G40" s="26"/>
      <c r="H40" s="172"/>
      <c r="I40" s="173"/>
      <c r="J40" s="174"/>
      <c r="K40" s="74"/>
    </row>
    <row r="41" spans="1:11" x14ac:dyDescent="0.2">
      <c r="A41" s="187"/>
      <c r="B41" s="38">
        <v>6</v>
      </c>
      <c r="C41" s="40"/>
      <c r="D41" s="38"/>
      <c r="E41" s="38"/>
      <c r="F41" s="38"/>
      <c r="G41" s="26"/>
      <c r="H41" s="175"/>
      <c r="I41" s="176"/>
      <c r="J41" s="177"/>
      <c r="K41" s="74"/>
    </row>
    <row r="42" spans="1:11" ht="15.75" x14ac:dyDescent="0.2">
      <c r="A42" s="187"/>
      <c r="B42" s="135" t="s">
        <v>46</v>
      </c>
      <c r="C42" s="136"/>
      <c r="D42" s="136"/>
      <c r="E42" s="136"/>
      <c r="F42" s="136"/>
      <c r="G42" s="137"/>
      <c r="H42" s="168" t="s">
        <v>47</v>
      </c>
      <c r="I42" s="184"/>
      <c r="J42" s="185"/>
      <c r="K42" s="74"/>
    </row>
    <row r="43" spans="1:11" ht="24" customHeight="1" x14ac:dyDescent="0.2">
      <c r="A43" s="187"/>
      <c r="B43" s="75" t="s">
        <v>32</v>
      </c>
      <c r="C43" s="75" t="s">
        <v>33</v>
      </c>
      <c r="D43" s="75" t="s">
        <v>42</v>
      </c>
      <c r="E43" s="75" t="s">
        <v>35</v>
      </c>
      <c r="F43" s="75" t="s">
        <v>44</v>
      </c>
      <c r="G43" s="20" t="s">
        <v>37</v>
      </c>
      <c r="H43" s="169" t="s">
        <v>45</v>
      </c>
      <c r="I43" s="170"/>
      <c r="J43" s="171"/>
      <c r="K43" s="74"/>
    </row>
    <row r="44" spans="1:11" x14ac:dyDescent="0.2">
      <c r="A44" s="187"/>
      <c r="B44" s="25">
        <v>1</v>
      </c>
      <c r="C44" s="32"/>
      <c r="D44" s="32"/>
      <c r="E44" s="25"/>
      <c r="F44" s="77"/>
      <c r="G44" s="20"/>
      <c r="H44" s="172"/>
      <c r="I44" s="173"/>
      <c r="J44" s="174"/>
      <c r="K44" s="41"/>
    </row>
    <row r="45" spans="1:11" x14ac:dyDescent="0.2">
      <c r="A45" s="187"/>
      <c r="B45" s="25">
        <v>2</v>
      </c>
      <c r="C45" s="32"/>
      <c r="D45" s="32"/>
      <c r="E45" s="25"/>
      <c r="F45" s="77"/>
      <c r="G45" s="20"/>
      <c r="H45" s="172"/>
      <c r="I45" s="173"/>
      <c r="J45" s="174"/>
      <c r="K45" s="41"/>
    </row>
    <row r="46" spans="1:11" x14ac:dyDescent="0.2">
      <c r="A46" s="187"/>
      <c r="B46" s="25">
        <v>3</v>
      </c>
      <c r="C46" s="32"/>
      <c r="D46" s="32"/>
      <c r="E46" s="25"/>
      <c r="F46" s="77"/>
      <c r="G46" s="20"/>
      <c r="H46" s="172"/>
      <c r="I46" s="173"/>
      <c r="J46" s="174"/>
      <c r="K46" s="41"/>
    </row>
    <row r="47" spans="1:11" ht="26.25" customHeight="1" x14ac:dyDescent="0.2">
      <c r="A47" s="187"/>
      <c r="B47" s="25">
        <v>4</v>
      </c>
      <c r="C47" s="32"/>
      <c r="D47" s="32"/>
      <c r="E47" s="25"/>
      <c r="F47" s="77"/>
      <c r="G47" s="20"/>
      <c r="H47" s="172"/>
      <c r="I47" s="173"/>
      <c r="J47" s="174"/>
      <c r="K47" s="41"/>
    </row>
    <row r="48" spans="1:11" x14ac:dyDescent="0.2">
      <c r="A48" s="187"/>
      <c r="B48" s="25">
        <v>5</v>
      </c>
      <c r="C48" s="32"/>
      <c r="D48" s="32"/>
      <c r="E48" s="25"/>
      <c r="F48" s="77"/>
      <c r="G48" s="20"/>
      <c r="H48" s="172"/>
      <c r="I48" s="173"/>
      <c r="J48" s="174"/>
      <c r="K48" s="41"/>
    </row>
    <row r="49" spans="1:11" ht="30.75" customHeight="1" x14ac:dyDescent="0.2">
      <c r="A49" s="187"/>
      <c r="B49" s="25">
        <v>6</v>
      </c>
      <c r="C49" s="32"/>
      <c r="D49" s="32"/>
      <c r="E49" s="25"/>
      <c r="F49" s="42"/>
      <c r="G49" s="43"/>
      <c r="H49" s="175"/>
      <c r="I49" s="176"/>
      <c r="J49" s="177"/>
      <c r="K49" s="41"/>
    </row>
    <row r="50" spans="1:11" ht="15.75" x14ac:dyDescent="0.2">
      <c r="A50" s="187"/>
      <c r="B50" s="135" t="s">
        <v>48</v>
      </c>
      <c r="C50" s="136"/>
      <c r="D50" s="136"/>
      <c r="E50" s="136"/>
      <c r="F50" s="136"/>
      <c r="G50" s="137"/>
      <c r="H50" s="168" t="s">
        <v>47</v>
      </c>
      <c r="I50" s="184"/>
      <c r="J50" s="185"/>
      <c r="K50" s="41"/>
    </row>
    <row r="51" spans="1:11" ht="25.5" x14ac:dyDescent="0.2">
      <c r="A51" s="187"/>
      <c r="B51" s="75" t="s">
        <v>32</v>
      </c>
      <c r="C51" s="75" t="s">
        <v>33</v>
      </c>
      <c r="D51" s="75" t="s">
        <v>42</v>
      </c>
      <c r="E51" s="75" t="s">
        <v>35</v>
      </c>
      <c r="F51" s="75" t="s">
        <v>49</v>
      </c>
      <c r="G51" s="20" t="s">
        <v>37</v>
      </c>
      <c r="H51" s="169" t="s">
        <v>45</v>
      </c>
      <c r="I51" s="170"/>
      <c r="J51" s="171"/>
      <c r="K51" s="41"/>
    </row>
    <row r="52" spans="1:11" ht="30.75" customHeight="1" x14ac:dyDescent="0.2">
      <c r="A52" s="187"/>
      <c r="B52" s="25">
        <v>1</v>
      </c>
      <c r="C52" s="44"/>
      <c r="D52" s="32"/>
      <c r="E52" s="25"/>
      <c r="F52" s="77"/>
      <c r="G52" s="20"/>
      <c r="H52" s="172"/>
      <c r="I52" s="173"/>
      <c r="J52" s="174"/>
      <c r="K52" s="41"/>
    </row>
    <row r="53" spans="1:11" x14ac:dyDescent="0.2">
      <c r="A53" s="187"/>
      <c r="B53" s="45">
        <v>2</v>
      </c>
      <c r="C53" s="46"/>
      <c r="D53" s="47"/>
      <c r="E53" s="45"/>
      <c r="F53" s="78"/>
      <c r="G53" s="48"/>
      <c r="H53" s="175"/>
      <c r="I53" s="176"/>
      <c r="J53" s="177"/>
      <c r="K53" s="41"/>
    </row>
    <row r="54" spans="1:11" ht="24.75" customHeight="1" x14ac:dyDescent="0.2">
      <c r="A54" s="187"/>
      <c r="B54" s="156" t="s">
        <v>50</v>
      </c>
      <c r="C54" s="156"/>
      <c r="D54" s="156"/>
      <c r="E54" s="156"/>
      <c r="F54" s="156"/>
      <c r="G54" s="156"/>
      <c r="H54" s="156"/>
      <c r="I54" s="156"/>
      <c r="J54" s="157"/>
      <c r="K54" s="41"/>
    </row>
    <row r="55" spans="1:11" ht="30.75" customHeight="1" x14ac:dyDescent="0.2">
      <c r="A55" s="187"/>
      <c r="B55" s="76" t="s">
        <v>32</v>
      </c>
      <c r="C55" s="132" t="s">
        <v>51</v>
      </c>
      <c r="D55" s="133"/>
      <c r="E55" s="133"/>
      <c r="F55" s="133"/>
      <c r="G55" s="134"/>
      <c r="H55" s="93" t="s">
        <v>52</v>
      </c>
      <c r="I55" s="94"/>
      <c r="J55" s="95"/>
      <c r="K55" s="41"/>
    </row>
    <row r="56" spans="1:11" ht="15" customHeight="1" x14ac:dyDescent="0.2">
      <c r="A56" s="187"/>
      <c r="B56" s="25">
        <v>1</v>
      </c>
      <c r="C56" s="123"/>
      <c r="D56" s="124"/>
      <c r="E56" s="124"/>
      <c r="F56" s="124"/>
      <c r="G56" s="125"/>
      <c r="H56" s="165"/>
      <c r="I56" s="166"/>
      <c r="J56" s="167"/>
      <c r="K56" s="41"/>
    </row>
    <row r="57" spans="1:11" ht="15.75" customHeight="1" x14ac:dyDescent="0.2">
      <c r="A57" s="187"/>
      <c r="B57" s="25">
        <v>2</v>
      </c>
      <c r="C57" s="123"/>
      <c r="D57" s="124"/>
      <c r="E57" s="124"/>
      <c r="F57" s="124"/>
      <c r="G57" s="125"/>
      <c r="H57" s="165"/>
      <c r="I57" s="166"/>
      <c r="J57" s="167"/>
      <c r="K57" s="41"/>
    </row>
    <row r="58" spans="1:11" ht="23.25" customHeight="1" x14ac:dyDescent="0.2">
      <c r="A58" s="187"/>
      <c r="B58" s="45">
        <v>3</v>
      </c>
      <c r="C58" s="123"/>
      <c r="D58" s="124"/>
      <c r="E58" s="124"/>
      <c r="F58" s="124"/>
      <c r="G58" s="125"/>
      <c r="H58" s="165"/>
      <c r="I58" s="166"/>
      <c r="J58" s="167"/>
      <c r="K58" s="41"/>
    </row>
    <row r="59" spans="1:11" ht="38.25" customHeight="1" x14ac:dyDescent="0.2">
      <c r="A59" s="187"/>
      <c r="B59" s="119"/>
      <c r="C59" s="119"/>
      <c r="D59" s="119"/>
      <c r="E59" s="119"/>
      <c r="F59" s="119"/>
      <c r="G59" s="119"/>
      <c r="H59" s="119"/>
      <c r="I59" s="119"/>
      <c r="J59" s="119"/>
      <c r="K59" s="41"/>
    </row>
    <row r="60" spans="1:11" ht="33.75" customHeight="1" x14ac:dyDescent="0.2">
      <c r="A60" s="187"/>
      <c r="B60" s="120"/>
      <c r="C60" s="120"/>
      <c r="D60" s="120"/>
      <c r="E60" s="120"/>
      <c r="F60" s="120"/>
      <c r="G60" s="120"/>
      <c r="H60" s="120"/>
      <c r="I60" s="120"/>
      <c r="J60" s="120"/>
      <c r="K60" s="41"/>
    </row>
    <row r="61" spans="1:11" ht="19.5" customHeight="1" x14ac:dyDescent="0.2">
      <c r="A61" s="187"/>
      <c r="B61" s="138" t="s">
        <v>53</v>
      </c>
      <c r="C61" s="139"/>
      <c r="D61" s="139"/>
      <c r="E61" s="139"/>
      <c r="F61" s="139"/>
      <c r="G61" s="139"/>
      <c r="H61" s="139"/>
      <c r="I61" s="139"/>
      <c r="J61" s="140"/>
      <c r="K61" s="164"/>
    </row>
    <row r="62" spans="1:11" ht="33.75" customHeight="1" x14ac:dyDescent="0.2">
      <c r="A62" s="187"/>
      <c r="B62" s="129" t="s">
        <v>54</v>
      </c>
      <c r="C62" s="130"/>
      <c r="D62" s="130"/>
      <c r="E62" s="130"/>
      <c r="F62" s="130"/>
      <c r="G62" s="130"/>
      <c r="H62" s="130"/>
      <c r="I62" s="130"/>
      <c r="J62" s="131"/>
      <c r="K62" s="164"/>
    </row>
    <row r="63" spans="1:11" ht="25.5" x14ac:dyDescent="0.2">
      <c r="A63" s="187"/>
      <c r="B63" s="75" t="s">
        <v>32</v>
      </c>
      <c r="C63" s="75" t="s">
        <v>33</v>
      </c>
      <c r="D63" s="75" t="s">
        <v>42</v>
      </c>
      <c r="E63" s="75" t="s">
        <v>35</v>
      </c>
      <c r="F63" s="132" t="s">
        <v>55</v>
      </c>
      <c r="G63" s="134"/>
      <c r="H63" s="93" t="s">
        <v>52</v>
      </c>
      <c r="I63" s="94"/>
      <c r="J63" s="95"/>
      <c r="K63" s="164"/>
    </row>
    <row r="64" spans="1:11" ht="26.25" customHeight="1" x14ac:dyDescent="0.2">
      <c r="A64" s="187"/>
      <c r="B64" s="25">
        <v>1</v>
      </c>
      <c r="C64" s="49"/>
      <c r="D64" s="50"/>
      <c r="E64" s="51"/>
      <c r="F64" s="114"/>
      <c r="G64" s="115"/>
      <c r="H64" s="143"/>
      <c r="I64" s="144"/>
      <c r="J64" s="145"/>
      <c r="K64" s="164"/>
    </row>
    <row r="65" spans="1:11" ht="25.5" customHeight="1" x14ac:dyDescent="0.2">
      <c r="A65" s="187"/>
      <c r="B65" s="25">
        <v>2</v>
      </c>
      <c r="C65" s="32"/>
      <c r="D65" s="32"/>
      <c r="E65" s="51"/>
      <c r="F65" s="114"/>
      <c r="G65" s="115"/>
      <c r="H65" s="143"/>
      <c r="I65" s="144"/>
      <c r="J65" s="145"/>
      <c r="K65" s="164"/>
    </row>
    <row r="66" spans="1:11" ht="28.5" customHeight="1" x14ac:dyDescent="0.2">
      <c r="A66" s="187"/>
      <c r="B66" s="25">
        <v>3</v>
      </c>
      <c r="C66" s="32"/>
      <c r="D66" s="32"/>
      <c r="E66" s="51"/>
      <c r="F66" s="114"/>
      <c r="G66" s="115"/>
      <c r="H66" s="143"/>
      <c r="I66" s="144"/>
      <c r="J66" s="145"/>
      <c r="K66" s="164"/>
    </row>
    <row r="67" spans="1:11" ht="42.75" customHeight="1" x14ac:dyDescent="0.2">
      <c r="A67" s="187"/>
      <c r="B67" s="25">
        <v>4</v>
      </c>
      <c r="C67" s="32"/>
      <c r="D67" s="32"/>
      <c r="E67" s="51"/>
      <c r="F67" s="114"/>
      <c r="G67" s="115"/>
      <c r="H67" s="143"/>
      <c r="I67" s="144"/>
      <c r="J67" s="145"/>
      <c r="K67" s="164"/>
    </row>
    <row r="68" spans="1:11" ht="30" customHeight="1" x14ac:dyDescent="0.2">
      <c r="A68" s="187"/>
      <c r="B68" s="45">
        <v>5</v>
      </c>
      <c r="C68" s="52"/>
      <c r="D68" s="53"/>
      <c r="E68" s="54"/>
      <c r="F68" s="114"/>
      <c r="G68" s="115"/>
      <c r="H68" s="143"/>
      <c r="I68" s="144"/>
      <c r="J68" s="145"/>
      <c r="K68" s="164"/>
    </row>
    <row r="69" spans="1:11" ht="27" customHeight="1" x14ac:dyDescent="0.2">
      <c r="A69" s="187"/>
      <c r="B69" s="129" t="s">
        <v>56</v>
      </c>
      <c r="C69" s="130"/>
      <c r="D69" s="130"/>
      <c r="E69" s="130"/>
      <c r="F69" s="130"/>
      <c r="G69" s="130"/>
      <c r="H69" s="130"/>
      <c r="I69" s="130"/>
      <c r="J69" s="131"/>
      <c r="K69" s="164"/>
    </row>
    <row r="70" spans="1:11" ht="25.5" x14ac:dyDescent="0.2">
      <c r="A70" s="187"/>
      <c r="B70" s="75" t="s">
        <v>32</v>
      </c>
      <c r="C70" s="75" t="s">
        <v>33</v>
      </c>
      <c r="D70" s="75" t="s">
        <v>42</v>
      </c>
      <c r="E70" s="75" t="s">
        <v>35</v>
      </c>
      <c r="F70" s="132" t="s">
        <v>55</v>
      </c>
      <c r="G70" s="134"/>
      <c r="H70" s="93" t="s">
        <v>52</v>
      </c>
      <c r="I70" s="94"/>
      <c r="J70" s="95"/>
      <c r="K70" s="164"/>
    </row>
    <row r="71" spans="1:11" x14ac:dyDescent="0.2">
      <c r="A71" s="187"/>
      <c r="B71" s="25">
        <v>1</v>
      </c>
      <c r="C71" s="44"/>
      <c r="D71" s="55"/>
      <c r="E71" s="25"/>
      <c r="F71" s="114"/>
      <c r="G71" s="115"/>
      <c r="H71" s="161"/>
      <c r="I71" s="162"/>
      <c r="J71" s="163"/>
      <c r="K71" s="164"/>
    </row>
    <row r="72" spans="1:11" x14ac:dyDescent="0.2">
      <c r="A72" s="187"/>
      <c r="B72" s="25">
        <v>2</v>
      </c>
      <c r="C72" s="44"/>
      <c r="D72" s="55"/>
      <c r="E72" s="25"/>
      <c r="F72" s="114"/>
      <c r="G72" s="115"/>
      <c r="H72" s="161"/>
      <c r="I72" s="162"/>
      <c r="J72" s="163"/>
      <c r="K72" s="164"/>
    </row>
    <row r="73" spans="1:11" ht="27.75" customHeight="1" x14ac:dyDescent="0.2">
      <c r="A73" s="187"/>
      <c r="B73" s="25">
        <v>3</v>
      </c>
      <c r="C73" s="44"/>
      <c r="D73" s="55"/>
      <c r="E73" s="25"/>
      <c r="F73" s="114"/>
      <c r="G73" s="115"/>
      <c r="H73" s="161"/>
      <c r="I73" s="162"/>
      <c r="J73" s="163"/>
      <c r="K73" s="164"/>
    </row>
    <row r="74" spans="1:11" ht="21" customHeight="1" x14ac:dyDescent="0.2">
      <c r="A74" s="187"/>
      <c r="B74" s="25">
        <v>4</v>
      </c>
      <c r="C74" s="44"/>
      <c r="D74" s="55"/>
      <c r="E74" s="25"/>
      <c r="F74" s="114"/>
      <c r="G74" s="115"/>
      <c r="H74" s="161"/>
      <c r="I74" s="162"/>
      <c r="J74" s="163"/>
      <c r="K74" s="164"/>
    </row>
    <row r="75" spans="1:11" x14ac:dyDescent="0.2">
      <c r="A75" s="187"/>
      <c r="B75" s="25">
        <v>5</v>
      </c>
      <c r="C75" s="44"/>
      <c r="D75" s="55"/>
      <c r="E75" s="25"/>
      <c r="F75" s="114"/>
      <c r="G75" s="115"/>
      <c r="H75" s="161"/>
      <c r="I75" s="162"/>
      <c r="J75" s="163"/>
      <c r="K75" s="164"/>
    </row>
    <row r="76" spans="1:11" x14ac:dyDescent="0.2">
      <c r="A76" s="187"/>
      <c r="B76" s="45">
        <v>6</v>
      </c>
      <c r="C76" s="46"/>
      <c r="D76" s="56"/>
      <c r="E76" s="45"/>
      <c r="F76" s="114"/>
      <c r="G76" s="115"/>
      <c r="H76" s="161"/>
      <c r="I76" s="162"/>
      <c r="J76" s="163"/>
      <c r="K76" s="164"/>
    </row>
    <row r="77" spans="1:11" ht="23.25" customHeight="1" x14ac:dyDescent="0.2">
      <c r="A77" s="187"/>
      <c r="B77" s="129" t="s">
        <v>57</v>
      </c>
      <c r="C77" s="130"/>
      <c r="D77" s="130"/>
      <c r="E77" s="130"/>
      <c r="F77" s="130"/>
      <c r="G77" s="130"/>
      <c r="H77" s="130"/>
      <c r="I77" s="130"/>
      <c r="J77" s="131"/>
      <c r="K77" s="164"/>
    </row>
    <row r="78" spans="1:11" ht="25.5" x14ac:dyDescent="0.2">
      <c r="A78" s="187"/>
      <c r="B78" s="75" t="s">
        <v>32</v>
      </c>
      <c r="C78" s="75" t="s">
        <v>33</v>
      </c>
      <c r="D78" s="75" t="s">
        <v>42</v>
      </c>
      <c r="E78" s="75" t="s">
        <v>35</v>
      </c>
      <c r="F78" s="132" t="s">
        <v>55</v>
      </c>
      <c r="G78" s="134"/>
      <c r="H78" s="93" t="s">
        <v>52</v>
      </c>
      <c r="I78" s="94"/>
      <c r="J78" s="95"/>
      <c r="K78" s="164"/>
    </row>
    <row r="79" spans="1:11" ht="22.5" customHeight="1" x14ac:dyDescent="0.2">
      <c r="A79" s="187"/>
      <c r="B79" s="25">
        <v>1</v>
      </c>
      <c r="C79" s="32"/>
      <c r="D79" s="32"/>
      <c r="E79" s="25"/>
      <c r="F79" s="114"/>
      <c r="G79" s="115"/>
      <c r="H79" s="116"/>
      <c r="I79" s="117"/>
      <c r="J79" s="118"/>
      <c r="K79" s="164"/>
    </row>
    <row r="80" spans="1:11" x14ac:dyDescent="0.2">
      <c r="A80" s="187"/>
      <c r="B80" s="25">
        <v>2</v>
      </c>
      <c r="C80" s="32"/>
      <c r="D80" s="32"/>
      <c r="E80" s="25"/>
      <c r="F80" s="114"/>
      <c r="G80" s="115"/>
      <c r="H80" s="116"/>
      <c r="I80" s="117"/>
      <c r="J80" s="118"/>
      <c r="K80" s="164"/>
    </row>
    <row r="81" spans="1:11" x14ac:dyDescent="0.2">
      <c r="A81" s="187"/>
      <c r="B81" s="25">
        <v>3</v>
      </c>
      <c r="C81" s="32"/>
      <c r="D81" s="32"/>
      <c r="E81" s="25"/>
      <c r="F81" s="114"/>
      <c r="G81" s="115"/>
      <c r="H81" s="116"/>
      <c r="I81" s="117"/>
      <c r="J81" s="118"/>
      <c r="K81" s="164"/>
    </row>
    <row r="82" spans="1:11" x14ac:dyDescent="0.2">
      <c r="A82" s="187"/>
      <c r="B82" s="25">
        <v>4</v>
      </c>
      <c r="C82" s="32"/>
      <c r="D82" s="32"/>
      <c r="E82" s="25"/>
      <c r="F82" s="114"/>
      <c r="G82" s="115"/>
      <c r="H82" s="116"/>
      <c r="I82" s="117"/>
      <c r="J82" s="118"/>
      <c r="K82" s="164"/>
    </row>
    <row r="83" spans="1:11" ht="45.75" customHeight="1" x14ac:dyDescent="0.2">
      <c r="A83" s="187"/>
      <c r="B83" s="25">
        <v>5</v>
      </c>
      <c r="C83" s="32"/>
      <c r="D83" s="32"/>
      <c r="E83" s="25"/>
      <c r="F83" s="114"/>
      <c r="G83" s="115"/>
      <c r="H83" s="116"/>
      <c r="I83" s="117"/>
      <c r="J83" s="118"/>
      <c r="K83" s="164"/>
    </row>
    <row r="84" spans="1:11" ht="30" customHeight="1" x14ac:dyDescent="0.2">
      <c r="A84" s="187"/>
      <c r="B84" s="45">
        <v>6</v>
      </c>
      <c r="C84" s="47"/>
      <c r="D84" s="47"/>
      <c r="E84" s="45"/>
      <c r="F84" s="114"/>
      <c r="G84" s="115"/>
      <c r="H84" s="116"/>
      <c r="I84" s="117"/>
      <c r="J84" s="118"/>
      <c r="K84" s="164"/>
    </row>
    <row r="85" spans="1:11" ht="23.25" customHeight="1" x14ac:dyDescent="0.2">
      <c r="A85" s="187"/>
      <c r="B85" s="129" t="s">
        <v>58</v>
      </c>
      <c r="C85" s="130"/>
      <c r="D85" s="130"/>
      <c r="E85" s="130"/>
      <c r="F85" s="130"/>
      <c r="G85" s="130"/>
      <c r="H85" s="130"/>
      <c r="I85" s="130"/>
      <c r="J85" s="131"/>
      <c r="K85" s="164"/>
    </row>
    <row r="86" spans="1:11" ht="27" customHeight="1" x14ac:dyDescent="0.2">
      <c r="A86" s="187"/>
      <c r="B86" s="75" t="s">
        <v>32</v>
      </c>
      <c r="C86" s="75" t="s">
        <v>33</v>
      </c>
      <c r="D86" s="75" t="s">
        <v>42</v>
      </c>
      <c r="E86" s="75" t="s">
        <v>35</v>
      </c>
      <c r="F86" s="132" t="s">
        <v>55</v>
      </c>
      <c r="G86" s="134"/>
      <c r="H86" s="93" t="s">
        <v>52</v>
      </c>
      <c r="I86" s="94"/>
      <c r="J86" s="95"/>
      <c r="K86" s="164"/>
    </row>
    <row r="87" spans="1:11" ht="32.25" customHeight="1" x14ac:dyDescent="0.2">
      <c r="A87" s="187"/>
      <c r="B87" s="25">
        <v>1</v>
      </c>
      <c r="C87" s="44"/>
      <c r="D87" s="32"/>
      <c r="E87" s="25"/>
      <c r="F87" s="114"/>
      <c r="G87" s="115"/>
      <c r="H87" s="116"/>
      <c r="I87" s="117"/>
      <c r="J87" s="118"/>
      <c r="K87" s="164"/>
    </row>
    <row r="88" spans="1:11" ht="28.5" customHeight="1" x14ac:dyDescent="0.2">
      <c r="A88" s="187"/>
      <c r="B88" s="45">
        <v>2</v>
      </c>
      <c r="C88" s="46"/>
      <c r="D88" s="47"/>
      <c r="E88" s="45"/>
      <c r="F88" s="114"/>
      <c r="G88" s="115"/>
      <c r="H88" s="116"/>
      <c r="I88" s="117"/>
      <c r="J88" s="118"/>
      <c r="K88" s="164"/>
    </row>
    <row r="89" spans="1:11" x14ac:dyDescent="0.2">
      <c r="A89" s="187"/>
      <c r="B89" s="129" t="s">
        <v>59</v>
      </c>
      <c r="C89" s="130"/>
      <c r="D89" s="130"/>
      <c r="E89" s="130"/>
      <c r="F89" s="130"/>
      <c r="G89" s="130"/>
      <c r="H89" s="130"/>
      <c r="I89" s="130"/>
      <c r="J89" s="131"/>
      <c r="K89" s="164"/>
    </row>
    <row r="90" spans="1:11" ht="27" customHeight="1" x14ac:dyDescent="0.2">
      <c r="A90" s="187"/>
      <c r="B90" s="75" t="s">
        <v>32</v>
      </c>
      <c r="C90" s="75" t="s">
        <v>51</v>
      </c>
      <c r="D90" s="75"/>
      <c r="E90" s="79" t="s">
        <v>35</v>
      </c>
      <c r="F90" s="132" t="s">
        <v>55</v>
      </c>
      <c r="G90" s="134"/>
      <c r="H90" s="93" t="s">
        <v>52</v>
      </c>
      <c r="I90" s="94"/>
      <c r="J90" s="95"/>
      <c r="K90" s="164"/>
    </row>
    <row r="91" spans="1:11" ht="30.75" customHeight="1" x14ac:dyDescent="0.2">
      <c r="A91" s="187"/>
      <c r="B91" s="25">
        <v>1</v>
      </c>
      <c r="C91" s="57"/>
      <c r="D91" s="57"/>
      <c r="E91" s="77"/>
      <c r="F91" s="93"/>
      <c r="G91" s="95"/>
      <c r="H91" s="143"/>
      <c r="I91" s="144"/>
      <c r="J91" s="145"/>
      <c r="K91" s="164"/>
    </row>
    <row r="92" spans="1:11" ht="30.75" customHeight="1" x14ac:dyDescent="0.2">
      <c r="A92" s="187"/>
      <c r="B92" s="25">
        <v>2</v>
      </c>
      <c r="C92" s="57"/>
      <c r="D92" s="57"/>
      <c r="E92" s="77"/>
      <c r="F92" s="93"/>
      <c r="G92" s="95"/>
      <c r="H92" s="143"/>
      <c r="I92" s="144"/>
      <c r="J92" s="145"/>
      <c r="K92" s="164"/>
    </row>
    <row r="93" spans="1:11" ht="30.75" customHeight="1" x14ac:dyDescent="0.2">
      <c r="A93" s="187"/>
      <c r="B93" s="45">
        <v>3</v>
      </c>
      <c r="C93" s="58"/>
      <c r="D93" s="58"/>
      <c r="E93" s="77"/>
      <c r="F93" s="93"/>
      <c r="G93" s="95"/>
      <c r="H93" s="143"/>
      <c r="I93" s="144"/>
      <c r="J93" s="145"/>
      <c r="K93" s="164"/>
    </row>
    <row r="94" spans="1:11" ht="22.5" customHeight="1" x14ac:dyDescent="0.2">
      <c r="A94" s="187"/>
      <c r="B94" s="309"/>
      <c r="C94" s="309"/>
      <c r="D94" s="309"/>
      <c r="E94" s="309"/>
      <c r="F94" s="309"/>
      <c r="G94" s="309"/>
      <c r="H94" s="309"/>
      <c r="I94" s="309"/>
      <c r="J94" s="309"/>
      <c r="K94" s="158"/>
    </row>
    <row r="95" spans="1:11" ht="19.5" customHeight="1" x14ac:dyDescent="0.2">
      <c r="A95" s="187"/>
      <c r="B95" s="309"/>
      <c r="C95" s="309"/>
      <c r="D95" s="309"/>
      <c r="E95" s="309"/>
      <c r="F95" s="309"/>
      <c r="G95" s="309"/>
      <c r="H95" s="309"/>
      <c r="I95" s="309"/>
      <c r="J95" s="309"/>
      <c r="K95" s="158"/>
    </row>
    <row r="96" spans="1:11" s="59" customFormat="1" ht="19.5" customHeight="1" x14ac:dyDescent="0.25">
      <c r="A96" s="187"/>
      <c r="B96" s="138" t="s">
        <v>60</v>
      </c>
      <c r="C96" s="139"/>
      <c r="D96" s="139"/>
      <c r="E96" s="139"/>
      <c r="F96" s="139"/>
      <c r="G96" s="139"/>
      <c r="H96" s="139"/>
      <c r="I96" s="139"/>
      <c r="J96" s="139"/>
      <c r="K96" s="159"/>
    </row>
    <row r="97" spans="1:11" ht="27" customHeight="1" x14ac:dyDescent="0.2">
      <c r="A97" s="187"/>
      <c r="B97" s="146" t="s">
        <v>61</v>
      </c>
      <c r="C97" s="112"/>
      <c r="D97" s="112"/>
      <c r="E97" s="112"/>
      <c r="F97" s="112"/>
      <c r="G97" s="112"/>
      <c r="H97" s="112"/>
      <c r="I97" s="112"/>
      <c r="J97" s="113"/>
      <c r="K97" s="159"/>
    </row>
    <row r="98" spans="1:11" ht="27" customHeight="1" x14ac:dyDescent="0.2">
      <c r="A98" s="187"/>
      <c r="B98" s="76" t="s">
        <v>32</v>
      </c>
      <c r="C98" s="76" t="s">
        <v>33</v>
      </c>
      <c r="D98" s="76" t="s">
        <v>42</v>
      </c>
      <c r="E98" s="76" t="s">
        <v>35</v>
      </c>
      <c r="F98" s="132" t="s">
        <v>55</v>
      </c>
      <c r="G98" s="134"/>
      <c r="H98" s="93" t="s">
        <v>52</v>
      </c>
      <c r="I98" s="94"/>
      <c r="J98" s="95"/>
      <c r="K98" s="159"/>
    </row>
    <row r="99" spans="1:11" x14ac:dyDescent="0.2">
      <c r="A99" s="187"/>
      <c r="B99" s="25">
        <v>1</v>
      </c>
      <c r="C99" s="44"/>
      <c r="D99" s="32"/>
      <c r="E99" s="25"/>
      <c r="F99" s="114"/>
      <c r="G99" s="115"/>
      <c r="H99" s="116"/>
      <c r="I99" s="117"/>
      <c r="J99" s="118"/>
      <c r="K99" s="159"/>
    </row>
    <row r="100" spans="1:11" x14ac:dyDescent="0.2">
      <c r="A100" s="187"/>
      <c r="B100" s="25">
        <v>2</v>
      </c>
      <c r="C100" s="44"/>
      <c r="D100" s="32"/>
      <c r="E100" s="25"/>
      <c r="F100" s="114"/>
      <c r="G100" s="115"/>
      <c r="H100" s="116"/>
      <c r="I100" s="117"/>
      <c r="J100" s="118"/>
      <c r="K100" s="159"/>
    </row>
    <row r="101" spans="1:11" x14ac:dyDescent="0.2">
      <c r="A101" s="187"/>
      <c r="B101" s="25">
        <v>6</v>
      </c>
      <c r="C101" s="44"/>
      <c r="D101" s="32"/>
      <c r="E101" s="25"/>
      <c r="F101" s="114"/>
      <c r="G101" s="115"/>
      <c r="H101" s="116"/>
      <c r="I101" s="117"/>
      <c r="J101" s="118"/>
      <c r="K101" s="159"/>
    </row>
    <row r="102" spans="1:11" ht="23.25" customHeight="1" x14ac:dyDescent="0.2">
      <c r="A102" s="187"/>
      <c r="B102" s="25">
        <v>4</v>
      </c>
      <c r="C102" s="44"/>
      <c r="D102" s="32"/>
      <c r="E102" s="25"/>
      <c r="F102" s="114"/>
      <c r="G102" s="115"/>
      <c r="H102" s="116"/>
      <c r="I102" s="117"/>
      <c r="J102" s="118"/>
      <c r="K102" s="159"/>
    </row>
    <row r="103" spans="1:11" ht="15.75" customHeight="1" x14ac:dyDescent="0.2">
      <c r="A103" s="187"/>
      <c r="B103" s="45">
        <v>5</v>
      </c>
      <c r="C103" s="46"/>
      <c r="D103" s="47"/>
      <c r="E103" s="45"/>
      <c r="F103" s="114"/>
      <c r="G103" s="115"/>
      <c r="H103" s="116"/>
      <c r="I103" s="117"/>
      <c r="J103" s="118"/>
      <c r="K103" s="159"/>
    </row>
    <row r="104" spans="1:11" ht="15" customHeight="1" x14ac:dyDescent="0.2">
      <c r="A104" s="187"/>
      <c r="B104" s="155" t="s">
        <v>62</v>
      </c>
      <c r="C104" s="156"/>
      <c r="D104" s="156"/>
      <c r="E104" s="156"/>
      <c r="F104" s="156"/>
      <c r="G104" s="156"/>
      <c r="H104" s="156"/>
      <c r="I104" s="156"/>
      <c r="J104" s="157"/>
      <c r="K104" s="159"/>
    </row>
    <row r="105" spans="1:11" ht="15" customHeight="1" x14ac:dyDescent="0.2">
      <c r="A105" s="187"/>
      <c r="B105" s="76" t="s">
        <v>32</v>
      </c>
      <c r="C105" s="76" t="s">
        <v>33</v>
      </c>
      <c r="D105" s="76" t="s">
        <v>42</v>
      </c>
      <c r="E105" s="76" t="s">
        <v>35</v>
      </c>
      <c r="F105" s="132" t="s">
        <v>55</v>
      </c>
      <c r="G105" s="134"/>
      <c r="H105" s="93" t="s">
        <v>52</v>
      </c>
      <c r="I105" s="94"/>
      <c r="J105" s="95"/>
      <c r="K105" s="159"/>
    </row>
    <row r="106" spans="1:11" ht="15" customHeight="1" x14ac:dyDescent="0.2">
      <c r="A106" s="187"/>
      <c r="B106" s="25">
        <v>1</v>
      </c>
      <c r="C106" s="32"/>
      <c r="D106" s="32"/>
      <c r="E106" s="25"/>
      <c r="F106" s="114"/>
      <c r="G106" s="115"/>
      <c r="H106" s="116"/>
      <c r="I106" s="117"/>
      <c r="J106" s="118"/>
      <c r="K106" s="159"/>
    </row>
    <row r="107" spans="1:11" ht="15" customHeight="1" x14ac:dyDescent="0.2">
      <c r="A107" s="187"/>
      <c r="B107" s="25">
        <v>2</v>
      </c>
      <c r="C107" s="32"/>
      <c r="D107" s="32"/>
      <c r="E107" s="25"/>
      <c r="F107" s="114"/>
      <c r="G107" s="115"/>
      <c r="H107" s="116"/>
      <c r="I107" s="117"/>
      <c r="J107" s="118"/>
      <c r="K107" s="159"/>
    </row>
    <row r="108" spans="1:11" ht="15" customHeight="1" x14ac:dyDescent="0.2">
      <c r="A108" s="187"/>
      <c r="B108" s="25">
        <v>3</v>
      </c>
      <c r="C108" s="32"/>
      <c r="D108" s="32"/>
      <c r="E108" s="25"/>
      <c r="F108" s="114"/>
      <c r="G108" s="115"/>
      <c r="H108" s="116"/>
      <c r="I108" s="117"/>
      <c r="J108" s="118"/>
      <c r="K108" s="159"/>
    </row>
    <row r="109" spans="1:11" ht="15" customHeight="1" x14ac:dyDescent="0.2">
      <c r="A109" s="187"/>
      <c r="B109" s="25">
        <v>4</v>
      </c>
      <c r="C109" s="32"/>
      <c r="D109" s="32"/>
      <c r="E109" s="25"/>
      <c r="F109" s="114"/>
      <c r="G109" s="115"/>
      <c r="H109" s="116"/>
      <c r="I109" s="117"/>
      <c r="J109" s="118"/>
      <c r="K109" s="159"/>
    </row>
    <row r="110" spans="1:11" ht="15" customHeight="1" x14ac:dyDescent="0.2">
      <c r="A110" s="187"/>
      <c r="B110" s="25">
        <v>5</v>
      </c>
      <c r="C110" s="32"/>
      <c r="D110" s="32"/>
      <c r="E110" s="25"/>
      <c r="F110" s="114"/>
      <c r="G110" s="115"/>
      <c r="H110" s="116"/>
      <c r="I110" s="117"/>
      <c r="J110" s="118"/>
      <c r="K110" s="159"/>
    </row>
    <row r="111" spans="1:11" ht="15.75" customHeight="1" x14ac:dyDescent="0.2">
      <c r="A111" s="187"/>
      <c r="B111" s="45">
        <v>6</v>
      </c>
      <c r="C111" s="47"/>
      <c r="D111" s="47"/>
      <c r="E111" s="45"/>
      <c r="F111" s="114"/>
      <c r="G111" s="115"/>
      <c r="H111" s="116"/>
      <c r="I111" s="117"/>
      <c r="J111" s="118"/>
      <c r="K111" s="159"/>
    </row>
    <row r="112" spans="1:11" x14ac:dyDescent="0.2">
      <c r="A112" s="187"/>
      <c r="B112" s="155" t="s">
        <v>63</v>
      </c>
      <c r="C112" s="156"/>
      <c r="D112" s="156"/>
      <c r="E112" s="156"/>
      <c r="F112" s="156"/>
      <c r="G112" s="156"/>
      <c r="H112" s="156"/>
      <c r="I112" s="156"/>
      <c r="J112" s="157"/>
      <c r="K112" s="159"/>
    </row>
    <row r="113" spans="1:11" x14ac:dyDescent="0.2">
      <c r="A113" s="187"/>
      <c r="B113" s="75" t="s">
        <v>32</v>
      </c>
      <c r="C113" s="132" t="s">
        <v>51</v>
      </c>
      <c r="D113" s="133"/>
      <c r="E113" s="133"/>
      <c r="F113" s="133"/>
      <c r="G113" s="134"/>
      <c r="H113" s="93" t="s">
        <v>52</v>
      </c>
      <c r="I113" s="94"/>
      <c r="J113" s="95"/>
      <c r="K113" s="159"/>
    </row>
    <row r="114" spans="1:11" ht="21" customHeight="1" x14ac:dyDescent="0.2">
      <c r="A114" s="187"/>
      <c r="B114" s="25">
        <v>1</v>
      </c>
      <c r="C114" s="123"/>
      <c r="D114" s="124"/>
      <c r="E114" s="124"/>
      <c r="F114" s="124"/>
      <c r="G114" s="125"/>
      <c r="H114" s="93"/>
      <c r="I114" s="94"/>
      <c r="J114" s="95"/>
      <c r="K114" s="159"/>
    </row>
    <row r="115" spans="1:11" ht="24" customHeight="1" x14ac:dyDescent="0.2">
      <c r="A115" s="187"/>
      <c r="B115" s="45">
        <v>2</v>
      </c>
      <c r="C115" s="123"/>
      <c r="D115" s="124"/>
      <c r="E115" s="124"/>
      <c r="F115" s="124"/>
      <c r="G115" s="125"/>
      <c r="H115" s="93"/>
      <c r="I115" s="94"/>
      <c r="J115" s="95"/>
      <c r="K115" s="159"/>
    </row>
    <row r="116" spans="1:11" ht="18.75" customHeight="1" x14ac:dyDescent="0.2">
      <c r="A116" s="187"/>
      <c r="B116" s="119"/>
      <c r="C116" s="119"/>
      <c r="D116" s="119"/>
      <c r="E116" s="119"/>
      <c r="F116" s="119"/>
      <c r="G116" s="119"/>
      <c r="H116" s="119"/>
      <c r="I116" s="119"/>
      <c r="J116" s="119"/>
      <c r="K116" s="159"/>
    </row>
    <row r="117" spans="1:11" ht="19.5" customHeight="1" x14ac:dyDescent="0.2">
      <c r="A117" s="187"/>
      <c r="B117" s="120"/>
      <c r="C117" s="120"/>
      <c r="D117" s="120"/>
      <c r="E117" s="120"/>
      <c r="F117" s="120"/>
      <c r="G117" s="120"/>
      <c r="H117" s="120"/>
      <c r="I117" s="120"/>
      <c r="J117" s="120"/>
      <c r="K117" s="159"/>
    </row>
    <row r="118" spans="1:11" s="60" customFormat="1" ht="24" customHeight="1" x14ac:dyDescent="0.25">
      <c r="A118" s="187"/>
      <c r="B118" s="152" t="s">
        <v>64</v>
      </c>
      <c r="C118" s="153"/>
      <c r="D118" s="153"/>
      <c r="E118" s="153"/>
      <c r="F118" s="153"/>
      <c r="G118" s="153"/>
      <c r="H118" s="153"/>
      <c r="I118" s="153"/>
      <c r="J118" s="154"/>
      <c r="K118" s="159"/>
    </row>
    <row r="119" spans="1:11" x14ac:dyDescent="0.2">
      <c r="A119" s="187"/>
      <c r="B119" s="146" t="s">
        <v>65</v>
      </c>
      <c r="C119" s="112"/>
      <c r="D119" s="112"/>
      <c r="E119" s="112"/>
      <c r="F119" s="112"/>
      <c r="G119" s="112"/>
      <c r="H119" s="112"/>
      <c r="I119" s="112"/>
      <c r="J119" s="113"/>
      <c r="K119" s="159"/>
    </row>
    <row r="120" spans="1:11" ht="23.25" customHeight="1" x14ac:dyDescent="0.2">
      <c r="A120" s="187"/>
      <c r="B120" s="76" t="s">
        <v>32</v>
      </c>
      <c r="C120" s="75" t="s">
        <v>33</v>
      </c>
      <c r="D120" s="76" t="s">
        <v>42</v>
      </c>
      <c r="E120" s="76" t="s">
        <v>35</v>
      </c>
      <c r="F120" s="132" t="s">
        <v>55</v>
      </c>
      <c r="G120" s="134"/>
      <c r="H120" s="93" t="s">
        <v>52</v>
      </c>
      <c r="I120" s="94"/>
      <c r="J120" s="95"/>
      <c r="K120" s="159"/>
    </row>
    <row r="121" spans="1:11" ht="15.75" customHeight="1" x14ac:dyDescent="0.2">
      <c r="A121" s="187"/>
      <c r="B121" s="25">
        <v>1</v>
      </c>
      <c r="C121" s="44"/>
      <c r="D121" s="32"/>
      <c r="E121" s="25"/>
      <c r="F121" s="150"/>
      <c r="G121" s="151"/>
      <c r="H121" s="116"/>
      <c r="I121" s="117"/>
      <c r="J121" s="118"/>
      <c r="K121" s="159"/>
    </row>
    <row r="122" spans="1:11" ht="15" customHeight="1" x14ac:dyDescent="0.2">
      <c r="A122" s="187"/>
      <c r="B122" s="45">
        <v>2</v>
      </c>
      <c r="C122" s="47"/>
      <c r="D122" s="47"/>
      <c r="E122" s="45"/>
      <c r="F122" s="150"/>
      <c r="G122" s="151"/>
      <c r="H122" s="116"/>
      <c r="I122" s="117"/>
      <c r="J122" s="118"/>
      <c r="K122" s="159"/>
    </row>
    <row r="123" spans="1:11" ht="15" customHeight="1" x14ac:dyDescent="0.2">
      <c r="A123" s="187"/>
      <c r="B123" s="146" t="s">
        <v>66</v>
      </c>
      <c r="C123" s="112"/>
      <c r="D123" s="112"/>
      <c r="E123" s="112"/>
      <c r="F123" s="112"/>
      <c r="G123" s="112"/>
      <c r="H123" s="112"/>
      <c r="I123" s="112"/>
      <c r="J123" s="113"/>
      <c r="K123" s="159"/>
    </row>
    <row r="124" spans="1:11" ht="15" customHeight="1" x14ac:dyDescent="0.2">
      <c r="A124" s="187"/>
      <c r="B124" s="76" t="s">
        <v>32</v>
      </c>
      <c r="C124" s="75" t="s">
        <v>33</v>
      </c>
      <c r="D124" s="76" t="s">
        <v>42</v>
      </c>
      <c r="E124" s="76" t="s">
        <v>35</v>
      </c>
      <c r="F124" s="132" t="s">
        <v>55</v>
      </c>
      <c r="G124" s="134"/>
      <c r="H124" s="93" t="s">
        <v>52</v>
      </c>
      <c r="I124" s="94"/>
      <c r="J124" s="95"/>
      <c r="K124" s="159"/>
    </row>
    <row r="125" spans="1:11" ht="15" customHeight="1" x14ac:dyDescent="0.2">
      <c r="A125" s="187"/>
      <c r="B125" s="25">
        <v>1</v>
      </c>
      <c r="C125" s="32"/>
      <c r="D125" s="32"/>
      <c r="E125" s="25"/>
      <c r="F125" s="150"/>
      <c r="G125" s="151"/>
      <c r="H125" s="116"/>
      <c r="I125" s="117"/>
      <c r="J125" s="118"/>
      <c r="K125" s="159"/>
    </row>
    <row r="126" spans="1:11" ht="15" customHeight="1" x14ac:dyDescent="0.2">
      <c r="A126" s="187"/>
      <c r="B126" s="25">
        <v>2</v>
      </c>
      <c r="C126" s="32"/>
      <c r="D126" s="32"/>
      <c r="E126" s="25"/>
      <c r="F126" s="150"/>
      <c r="G126" s="151"/>
      <c r="H126" s="116"/>
      <c r="I126" s="117"/>
      <c r="J126" s="118"/>
      <c r="K126" s="159"/>
    </row>
    <row r="127" spans="1:11" ht="15" customHeight="1" x14ac:dyDescent="0.2">
      <c r="A127" s="187"/>
      <c r="B127" s="25">
        <v>3</v>
      </c>
      <c r="C127" s="32"/>
      <c r="D127" s="32"/>
      <c r="E127" s="25"/>
      <c r="F127" s="150"/>
      <c r="G127" s="151"/>
      <c r="H127" s="116"/>
      <c r="I127" s="117"/>
      <c r="J127" s="118"/>
      <c r="K127" s="159"/>
    </row>
    <row r="128" spans="1:11" ht="15" customHeight="1" x14ac:dyDescent="0.2">
      <c r="A128" s="187"/>
      <c r="B128" s="25">
        <v>4</v>
      </c>
      <c r="C128" s="32"/>
      <c r="D128" s="32"/>
      <c r="E128" s="25"/>
      <c r="F128" s="150"/>
      <c r="G128" s="151"/>
      <c r="H128" s="116"/>
      <c r="I128" s="117"/>
      <c r="J128" s="118"/>
      <c r="K128" s="159"/>
    </row>
    <row r="129" spans="1:11" ht="15.75" customHeight="1" x14ac:dyDescent="0.2">
      <c r="A129" s="187"/>
      <c r="B129" s="25">
        <v>5</v>
      </c>
      <c r="C129" s="32"/>
      <c r="D129" s="32"/>
      <c r="E129" s="25"/>
      <c r="F129" s="150"/>
      <c r="G129" s="151"/>
      <c r="H129" s="116"/>
      <c r="I129" s="117"/>
      <c r="J129" s="118"/>
      <c r="K129" s="159"/>
    </row>
    <row r="130" spans="1:11" x14ac:dyDescent="0.2">
      <c r="A130" s="187"/>
      <c r="B130" s="25">
        <v>6</v>
      </c>
      <c r="C130" s="32"/>
      <c r="D130" s="32"/>
      <c r="E130" s="25"/>
      <c r="F130" s="150"/>
      <c r="G130" s="151"/>
      <c r="H130" s="116"/>
      <c r="I130" s="117"/>
      <c r="J130" s="118"/>
      <c r="K130" s="159"/>
    </row>
    <row r="131" spans="1:11" ht="20.25" customHeight="1" x14ac:dyDescent="0.2">
      <c r="A131" s="187"/>
      <c r="B131" s="45">
        <v>7</v>
      </c>
      <c r="C131" s="47"/>
      <c r="D131" s="47"/>
      <c r="E131" s="45"/>
      <c r="F131" s="150"/>
      <c r="G131" s="151"/>
      <c r="H131" s="116"/>
      <c r="I131" s="117"/>
      <c r="J131" s="118"/>
      <c r="K131" s="159"/>
    </row>
    <row r="132" spans="1:11" x14ac:dyDescent="0.2">
      <c r="A132" s="187"/>
      <c r="B132" s="146" t="s">
        <v>67</v>
      </c>
      <c r="C132" s="112"/>
      <c r="D132" s="112"/>
      <c r="E132" s="112"/>
      <c r="F132" s="112"/>
      <c r="G132" s="112"/>
      <c r="H132" s="112"/>
      <c r="I132" s="112"/>
      <c r="J132" s="113"/>
      <c r="K132" s="159"/>
    </row>
    <row r="133" spans="1:11" x14ac:dyDescent="0.2">
      <c r="A133" s="187"/>
      <c r="B133" s="76" t="s">
        <v>32</v>
      </c>
      <c r="C133" s="132" t="s">
        <v>51</v>
      </c>
      <c r="D133" s="133"/>
      <c r="E133" s="133"/>
      <c r="F133" s="133"/>
      <c r="G133" s="134"/>
      <c r="H133" s="93" t="s">
        <v>52</v>
      </c>
      <c r="I133" s="94"/>
      <c r="J133" s="95"/>
      <c r="K133" s="159"/>
    </row>
    <row r="134" spans="1:11" ht="21" customHeight="1" x14ac:dyDescent="0.2">
      <c r="A134" s="187"/>
      <c r="B134" s="25">
        <v>1</v>
      </c>
      <c r="C134" s="123"/>
      <c r="D134" s="124"/>
      <c r="E134" s="124"/>
      <c r="F134" s="124"/>
      <c r="G134" s="125"/>
      <c r="H134" s="143"/>
      <c r="I134" s="144"/>
      <c r="J134" s="145"/>
      <c r="K134" s="159"/>
    </row>
    <row r="135" spans="1:11" x14ac:dyDescent="0.2">
      <c r="A135" s="187"/>
      <c r="B135" s="45">
        <v>2</v>
      </c>
      <c r="C135" s="123"/>
      <c r="D135" s="124"/>
      <c r="E135" s="124"/>
      <c r="F135" s="124"/>
      <c r="G135" s="125"/>
      <c r="H135" s="143"/>
      <c r="I135" s="144"/>
      <c r="J135" s="145"/>
      <c r="K135" s="159"/>
    </row>
    <row r="136" spans="1:11" x14ac:dyDescent="0.2">
      <c r="A136" s="187"/>
      <c r="B136" s="119"/>
      <c r="C136" s="119"/>
      <c r="D136" s="119"/>
      <c r="E136" s="119"/>
      <c r="F136" s="119"/>
      <c r="G136" s="119"/>
      <c r="H136" s="119"/>
      <c r="I136" s="119"/>
      <c r="J136" s="119"/>
      <c r="K136" s="159"/>
    </row>
    <row r="137" spans="1:11" ht="17.25" customHeight="1" x14ac:dyDescent="0.2">
      <c r="A137" s="187"/>
      <c r="B137" s="120"/>
      <c r="C137" s="120"/>
      <c r="D137" s="120"/>
      <c r="E137" s="120"/>
      <c r="F137" s="120"/>
      <c r="G137" s="120"/>
      <c r="H137" s="120"/>
      <c r="I137" s="120"/>
      <c r="J137" s="120"/>
      <c r="K137" s="159"/>
    </row>
    <row r="138" spans="1:11" ht="23.25" customHeight="1" x14ac:dyDescent="0.2">
      <c r="A138" s="187"/>
      <c r="B138" s="138" t="s">
        <v>68</v>
      </c>
      <c r="C138" s="139"/>
      <c r="D138" s="139"/>
      <c r="E138" s="139"/>
      <c r="F138" s="139"/>
      <c r="G138" s="139"/>
      <c r="H138" s="139"/>
      <c r="I138" s="139"/>
      <c r="J138" s="140"/>
      <c r="K138" s="159"/>
    </row>
    <row r="139" spans="1:11" x14ac:dyDescent="0.2">
      <c r="A139" s="187"/>
      <c r="B139" s="146" t="s">
        <v>69</v>
      </c>
      <c r="C139" s="112"/>
      <c r="D139" s="112"/>
      <c r="E139" s="112"/>
      <c r="F139" s="112"/>
      <c r="G139" s="112"/>
      <c r="H139" s="112"/>
      <c r="I139" s="112"/>
      <c r="J139" s="113"/>
      <c r="K139" s="159"/>
    </row>
    <row r="140" spans="1:11" ht="25.5" x14ac:dyDescent="0.2">
      <c r="A140" s="187"/>
      <c r="B140" s="76" t="s">
        <v>32</v>
      </c>
      <c r="C140" s="76" t="s">
        <v>33</v>
      </c>
      <c r="D140" s="76" t="s">
        <v>42</v>
      </c>
      <c r="E140" s="76" t="s">
        <v>35</v>
      </c>
      <c r="F140" s="132" t="s">
        <v>55</v>
      </c>
      <c r="G140" s="134"/>
      <c r="H140" s="93" t="s">
        <v>52</v>
      </c>
      <c r="I140" s="94"/>
      <c r="J140" s="95"/>
      <c r="K140" s="159"/>
    </row>
    <row r="141" spans="1:11" x14ac:dyDescent="0.2">
      <c r="A141" s="187"/>
      <c r="B141" s="25">
        <v>1</v>
      </c>
      <c r="C141" s="44"/>
      <c r="D141" s="61"/>
      <c r="E141" s="25"/>
      <c r="F141" s="114"/>
      <c r="G141" s="115"/>
      <c r="H141" s="147"/>
      <c r="I141" s="148"/>
      <c r="J141" s="149"/>
      <c r="K141" s="159"/>
    </row>
    <row r="142" spans="1:11" x14ac:dyDescent="0.2">
      <c r="A142" s="187"/>
      <c r="B142" s="25">
        <v>2</v>
      </c>
      <c r="C142" s="44"/>
      <c r="D142" s="61"/>
      <c r="E142" s="25"/>
      <c r="F142" s="114"/>
      <c r="G142" s="115"/>
      <c r="H142" s="147"/>
      <c r="I142" s="148"/>
      <c r="J142" s="149"/>
      <c r="K142" s="159"/>
    </row>
    <row r="143" spans="1:11" x14ac:dyDescent="0.2">
      <c r="A143" s="187"/>
      <c r="B143" s="45">
        <v>3</v>
      </c>
      <c r="C143" s="46"/>
      <c r="D143" s="62"/>
      <c r="E143" s="45"/>
      <c r="F143" s="114"/>
      <c r="G143" s="115"/>
      <c r="H143" s="147"/>
      <c r="I143" s="148"/>
      <c r="J143" s="149"/>
      <c r="K143" s="159"/>
    </row>
    <row r="144" spans="1:11" x14ac:dyDescent="0.2">
      <c r="A144" s="187"/>
      <c r="B144" s="146" t="s">
        <v>70</v>
      </c>
      <c r="C144" s="112"/>
      <c r="D144" s="112"/>
      <c r="E144" s="112"/>
      <c r="F144" s="112"/>
      <c r="G144" s="112"/>
      <c r="H144" s="112"/>
      <c r="I144" s="112"/>
      <c r="J144" s="113"/>
      <c r="K144" s="159"/>
    </row>
    <row r="145" spans="1:11" ht="25.5" x14ac:dyDescent="0.2">
      <c r="A145" s="187"/>
      <c r="B145" s="76" t="s">
        <v>32</v>
      </c>
      <c r="C145" s="76" t="s">
        <v>33</v>
      </c>
      <c r="D145" s="76" t="s">
        <v>42</v>
      </c>
      <c r="E145" s="76" t="s">
        <v>35</v>
      </c>
      <c r="F145" s="132" t="s">
        <v>55</v>
      </c>
      <c r="G145" s="134"/>
      <c r="H145" s="93" t="s">
        <v>52</v>
      </c>
      <c r="I145" s="94"/>
      <c r="J145" s="95"/>
      <c r="K145" s="159"/>
    </row>
    <row r="146" spans="1:11" ht="24.75" customHeight="1" x14ac:dyDescent="0.2">
      <c r="A146" s="187"/>
      <c r="B146" s="25">
        <v>1</v>
      </c>
      <c r="C146" s="32"/>
      <c r="D146" s="32"/>
      <c r="E146" s="25"/>
      <c r="F146" s="114"/>
      <c r="G146" s="115"/>
      <c r="H146" s="116"/>
      <c r="I146" s="117"/>
      <c r="J146" s="118"/>
      <c r="K146" s="159"/>
    </row>
    <row r="147" spans="1:11" ht="34.5" customHeight="1" x14ac:dyDescent="0.2">
      <c r="A147" s="187"/>
      <c r="B147" s="25">
        <v>2</v>
      </c>
      <c r="C147" s="32"/>
      <c r="D147" s="32"/>
      <c r="E147" s="25"/>
      <c r="F147" s="114"/>
      <c r="G147" s="115"/>
      <c r="H147" s="116"/>
      <c r="I147" s="117"/>
      <c r="J147" s="118"/>
      <c r="K147" s="159"/>
    </row>
    <row r="148" spans="1:11" ht="35.25" customHeight="1" x14ac:dyDescent="0.2">
      <c r="A148" s="187"/>
      <c r="B148" s="25">
        <v>3</v>
      </c>
      <c r="C148" s="32"/>
      <c r="D148" s="32"/>
      <c r="E148" s="25"/>
      <c r="F148" s="114"/>
      <c r="G148" s="115"/>
      <c r="H148" s="116"/>
      <c r="I148" s="117"/>
      <c r="J148" s="118"/>
      <c r="K148" s="159"/>
    </row>
    <row r="149" spans="1:11" ht="30.75" customHeight="1" x14ac:dyDescent="0.2">
      <c r="A149" s="187"/>
      <c r="B149" s="25">
        <v>4</v>
      </c>
      <c r="C149" s="32"/>
      <c r="D149" s="32"/>
      <c r="E149" s="25"/>
      <c r="F149" s="114"/>
      <c r="G149" s="115"/>
      <c r="H149" s="116"/>
      <c r="I149" s="117"/>
      <c r="J149" s="118"/>
      <c r="K149" s="159"/>
    </row>
    <row r="150" spans="1:11" x14ac:dyDescent="0.2">
      <c r="A150" s="187"/>
      <c r="B150" s="25">
        <v>5</v>
      </c>
      <c r="C150" s="32"/>
      <c r="D150" s="32"/>
      <c r="E150" s="25"/>
      <c r="F150" s="114"/>
      <c r="G150" s="115"/>
      <c r="H150" s="116"/>
      <c r="I150" s="117"/>
      <c r="J150" s="118"/>
      <c r="K150" s="159"/>
    </row>
    <row r="151" spans="1:11" ht="31.5" customHeight="1" x14ac:dyDescent="0.2">
      <c r="A151" s="187"/>
      <c r="B151" s="45">
        <v>6</v>
      </c>
      <c r="C151" s="47"/>
      <c r="D151" s="47"/>
      <c r="E151" s="45"/>
      <c r="F151" s="114"/>
      <c r="G151" s="115"/>
      <c r="H151" s="116"/>
      <c r="I151" s="117"/>
      <c r="J151" s="118"/>
      <c r="K151" s="159"/>
    </row>
    <row r="152" spans="1:11" ht="39.75" customHeight="1" x14ac:dyDescent="0.2">
      <c r="A152" s="187"/>
      <c r="B152" s="146" t="s">
        <v>71</v>
      </c>
      <c r="C152" s="112"/>
      <c r="D152" s="112"/>
      <c r="E152" s="112"/>
      <c r="F152" s="112"/>
      <c r="G152" s="112"/>
      <c r="H152" s="112"/>
      <c r="I152" s="112"/>
      <c r="J152" s="113"/>
      <c r="K152" s="159"/>
    </row>
    <row r="153" spans="1:11" ht="37.5" customHeight="1" x14ac:dyDescent="0.2">
      <c r="A153" s="187"/>
      <c r="B153" s="76" t="s">
        <v>32</v>
      </c>
      <c r="C153" s="132" t="s">
        <v>51</v>
      </c>
      <c r="D153" s="133"/>
      <c r="E153" s="133"/>
      <c r="F153" s="133"/>
      <c r="G153" s="134"/>
      <c r="H153" s="93" t="s">
        <v>52</v>
      </c>
      <c r="I153" s="94"/>
      <c r="J153" s="95"/>
      <c r="K153" s="159"/>
    </row>
    <row r="154" spans="1:11" ht="29.25" customHeight="1" x14ac:dyDescent="0.2">
      <c r="A154" s="187"/>
      <c r="B154" s="25">
        <v>1</v>
      </c>
      <c r="C154" s="123"/>
      <c r="D154" s="124"/>
      <c r="E154" s="124"/>
      <c r="F154" s="124"/>
      <c r="G154" s="125"/>
      <c r="H154" s="143"/>
      <c r="I154" s="144"/>
      <c r="J154" s="145"/>
      <c r="K154" s="159"/>
    </row>
    <row r="155" spans="1:11" ht="30.75" customHeight="1" x14ac:dyDescent="0.2">
      <c r="A155" s="187"/>
      <c r="B155" s="25">
        <v>2</v>
      </c>
      <c r="C155" s="123"/>
      <c r="D155" s="124"/>
      <c r="E155" s="124"/>
      <c r="F155" s="124"/>
      <c r="G155" s="125"/>
      <c r="H155" s="143"/>
      <c r="I155" s="144"/>
      <c r="J155" s="145"/>
      <c r="K155" s="159"/>
    </row>
    <row r="156" spans="1:11" x14ac:dyDescent="0.2">
      <c r="A156" s="187"/>
      <c r="B156" s="45">
        <v>3</v>
      </c>
      <c r="C156" s="123"/>
      <c r="D156" s="124"/>
      <c r="E156" s="124"/>
      <c r="F156" s="124"/>
      <c r="G156" s="125"/>
      <c r="H156" s="143"/>
      <c r="I156" s="144"/>
      <c r="J156" s="145"/>
      <c r="K156" s="159"/>
    </row>
    <row r="157" spans="1:11" ht="15.75" customHeight="1" x14ac:dyDescent="0.2">
      <c r="A157" s="187"/>
      <c r="B157" s="96"/>
      <c r="C157" s="96"/>
      <c r="D157" s="96"/>
      <c r="E157" s="96"/>
      <c r="F157" s="96"/>
      <c r="G157" s="96"/>
      <c r="H157" s="96"/>
      <c r="I157" s="96"/>
      <c r="J157" s="96"/>
      <c r="K157" s="159"/>
    </row>
    <row r="158" spans="1:11" ht="20.25" x14ac:dyDescent="0.2">
      <c r="A158" s="187"/>
      <c r="B158" s="138" t="s">
        <v>72</v>
      </c>
      <c r="C158" s="139"/>
      <c r="D158" s="139"/>
      <c r="E158" s="139"/>
      <c r="F158" s="139"/>
      <c r="G158" s="139"/>
      <c r="H158" s="139"/>
      <c r="I158" s="139"/>
      <c r="J158" s="140"/>
      <c r="K158" s="159"/>
    </row>
    <row r="159" spans="1:11" x14ac:dyDescent="0.2">
      <c r="A159" s="187"/>
      <c r="B159" s="135" t="s">
        <v>73</v>
      </c>
      <c r="C159" s="136"/>
      <c r="D159" s="136"/>
      <c r="E159" s="136"/>
      <c r="F159" s="136"/>
      <c r="G159" s="136"/>
      <c r="H159" s="136"/>
      <c r="I159" s="136"/>
      <c r="J159" s="137"/>
      <c r="K159" s="159"/>
    </row>
    <row r="160" spans="1:11" ht="25.5" x14ac:dyDescent="0.2">
      <c r="A160" s="187"/>
      <c r="B160" s="76" t="s">
        <v>32</v>
      </c>
      <c r="C160" s="75" t="s">
        <v>33</v>
      </c>
      <c r="D160" s="76" t="s">
        <v>42</v>
      </c>
      <c r="E160" s="76" t="s">
        <v>35</v>
      </c>
      <c r="F160" s="132" t="s">
        <v>55</v>
      </c>
      <c r="G160" s="134"/>
      <c r="H160" s="93" t="s">
        <v>52</v>
      </c>
      <c r="I160" s="94"/>
      <c r="J160" s="95"/>
      <c r="K160" s="159"/>
    </row>
    <row r="161" spans="1:11" x14ac:dyDescent="0.2">
      <c r="A161" s="187"/>
      <c r="B161" s="76">
        <v>1</v>
      </c>
      <c r="C161" s="32"/>
      <c r="D161" s="32"/>
      <c r="E161" s="76"/>
      <c r="F161" s="141"/>
      <c r="G161" s="142"/>
      <c r="H161" s="93"/>
      <c r="I161" s="94"/>
      <c r="J161" s="95"/>
      <c r="K161" s="159"/>
    </row>
    <row r="162" spans="1:11" x14ac:dyDescent="0.2">
      <c r="A162" s="187"/>
      <c r="B162" s="76">
        <v>2</v>
      </c>
      <c r="C162" s="76"/>
      <c r="D162" s="76"/>
      <c r="E162" s="76"/>
      <c r="F162" s="132"/>
      <c r="G162" s="134"/>
      <c r="H162" s="93"/>
      <c r="I162" s="94"/>
      <c r="J162" s="95"/>
      <c r="K162" s="159"/>
    </row>
    <row r="163" spans="1:11" ht="14.25" customHeight="1" x14ac:dyDescent="0.2">
      <c r="A163" s="187"/>
      <c r="B163" s="76">
        <v>3</v>
      </c>
      <c r="C163" s="76"/>
      <c r="D163" s="76"/>
      <c r="E163" s="76"/>
      <c r="F163" s="132"/>
      <c r="G163" s="134"/>
      <c r="H163" s="93"/>
      <c r="I163" s="94"/>
      <c r="J163" s="95"/>
      <c r="K163" s="159"/>
    </row>
    <row r="164" spans="1:11" ht="14.25" customHeight="1" x14ac:dyDescent="0.2">
      <c r="A164" s="187"/>
      <c r="B164" s="45">
        <v>4</v>
      </c>
      <c r="C164" s="47"/>
      <c r="D164" s="47"/>
      <c r="E164" s="45"/>
      <c r="F164" s="114"/>
      <c r="G164" s="115"/>
      <c r="H164" s="116"/>
      <c r="I164" s="117"/>
      <c r="J164" s="118"/>
      <c r="K164" s="159"/>
    </row>
    <row r="165" spans="1:11" ht="14.25" customHeight="1" x14ac:dyDescent="0.2">
      <c r="A165" s="187"/>
      <c r="B165" s="135" t="s">
        <v>74</v>
      </c>
      <c r="C165" s="136"/>
      <c r="D165" s="136"/>
      <c r="E165" s="136"/>
      <c r="F165" s="136"/>
      <c r="G165" s="136"/>
      <c r="H165" s="136"/>
      <c r="I165" s="136"/>
      <c r="J165" s="137"/>
      <c r="K165" s="159"/>
    </row>
    <row r="166" spans="1:11" ht="14.25" customHeight="1" x14ac:dyDescent="0.2">
      <c r="A166" s="187"/>
      <c r="B166" s="76" t="s">
        <v>32</v>
      </c>
      <c r="C166" s="75" t="s">
        <v>33</v>
      </c>
      <c r="D166" s="76" t="s">
        <v>42</v>
      </c>
      <c r="E166" s="76" t="s">
        <v>35</v>
      </c>
      <c r="F166" s="132" t="s">
        <v>55</v>
      </c>
      <c r="G166" s="134"/>
      <c r="H166" s="93" t="s">
        <v>52</v>
      </c>
      <c r="I166" s="94"/>
      <c r="J166" s="95"/>
      <c r="K166" s="159"/>
    </row>
    <row r="167" spans="1:11" ht="14.25" customHeight="1" x14ac:dyDescent="0.2">
      <c r="A167" s="187"/>
      <c r="B167" s="25">
        <v>1</v>
      </c>
      <c r="C167" s="32"/>
      <c r="D167" s="32"/>
      <c r="E167" s="25"/>
      <c r="F167" s="114"/>
      <c r="G167" s="115"/>
      <c r="H167" s="116"/>
      <c r="I167" s="117"/>
      <c r="J167" s="118"/>
      <c r="K167" s="159"/>
    </row>
    <row r="168" spans="1:11" ht="15" customHeight="1" x14ac:dyDescent="0.2">
      <c r="A168" s="187"/>
      <c r="B168" s="25">
        <v>2</v>
      </c>
      <c r="C168" s="32"/>
      <c r="D168" s="32"/>
      <c r="E168" s="25"/>
      <c r="F168" s="114"/>
      <c r="G168" s="115"/>
      <c r="H168" s="116"/>
      <c r="I168" s="117"/>
      <c r="J168" s="118"/>
      <c r="K168" s="159"/>
    </row>
    <row r="169" spans="1:11" ht="14.25" customHeight="1" x14ac:dyDescent="0.2">
      <c r="A169" s="187"/>
      <c r="B169" s="25">
        <v>3</v>
      </c>
      <c r="C169" s="32"/>
      <c r="D169" s="32"/>
      <c r="E169" s="25"/>
      <c r="F169" s="114"/>
      <c r="G169" s="115"/>
      <c r="H169" s="116"/>
      <c r="I169" s="117"/>
      <c r="J169" s="118"/>
      <c r="K169" s="159"/>
    </row>
    <row r="170" spans="1:11" ht="14.25" customHeight="1" x14ac:dyDescent="0.2">
      <c r="A170" s="187"/>
      <c r="B170" s="25">
        <v>4</v>
      </c>
      <c r="C170" s="32"/>
      <c r="D170" s="32"/>
      <c r="E170" s="25"/>
      <c r="F170" s="114"/>
      <c r="G170" s="115"/>
      <c r="H170" s="116"/>
      <c r="I170" s="117"/>
      <c r="J170" s="118"/>
      <c r="K170" s="159"/>
    </row>
    <row r="171" spans="1:11" ht="15" customHeight="1" x14ac:dyDescent="0.2">
      <c r="A171" s="187"/>
      <c r="B171" s="25">
        <v>5</v>
      </c>
      <c r="C171" s="32"/>
      <c r="D171" s="32"/>
      <c r="E171" s="25"/>
      <c r="F171" s="114"/>
      <c r="G171" s="115"/>
      <c r="H171" s="116"/>
      <c r="I171" s="117"/>
      <c r="J171" s="118"/>
      <c r="K171" s="159"/>
    </row>
    <row r="172" spans="1:11" x14ac:dyDescent="0.2">
      <c r="A172" s="187"/>
      <c r="B172" s="25">
        <v>6</v>
      </c>
      <c r="C172" s="32"/>
      <c r="D172" s="32"/>
      <c r="E172" s="25"/>
      <c r="F172" s="114"/>
      <c r="G172" s="115"/>
      <c r="H172" s="116"/>
      <c r="I172" s="117"/>
      <c r="J172" s="118"/>
      <c r="K172" s="159"/>
    </row>
    <row r="173" spans="1:11" x14ac:dyDescent="0.2">
      <c r="A173" s="187"/>
      <c r="B173" s="25">
        <v>7</v>
      </c>
      <c r="C173" s="32"/>
      <c r="D173" s="32"/>
      <c r="E173" s="25"/>
      <c r="F173" s="114"/>
      <c r="G173" s="115"/>
      <c r="H173" s="116"/>
      <c r="I173" s="117"/>
      <c r="J173" s="118"/>
      <c r="K173" s="159"/>
    </row>
    <row r="174" spans="1:11" x14ac:dyDescent="0.2">
      <c r="A174" s="187"/>
      <c r="B174" s="25">
        <v>8</v>
      </c>
      <c r="C174" s="32"/>
      <c r="D174" s="32"/>
      <c r="E174" s="25"/>
      <c r="F174" s="114"/>
      <c r="G174" s="115"/>
      <c r="H174" s="116"/>
      <c r="I174" s="117"/>
      <c r="J174" s="118"/>
      <c r="K174" s="159"/>
    </row>
    <row r="175" spans="1:11" ht="15.75" customHeight="1" x14ac:dyDescent="0.2">
      <c r="A175" s="187"/>
      <c r="B175" s="45">
        <v>9</v>
      </c>
      <c r="C175" s="47"/>
      <c r="D175" s="47"/>
      <c r="E175" s="45"/>
      <c r="F175" s="114"/>
      <c r="G175" s="115"/>
      <c r="H175" s="116"/>
      <c r="I175" s="117"/>
      <c r="J175" s="118"/>
      <c r="K175" s="159"/>
    </row>
    <row r="176" spans="1:11" ht="15.75" customHeight="1" x14ac:dyDescent="0.2">
      <c r="A176" s="187"/>
      <c r="B176" s="129" t="s">
        <v>75</v>
      </c>
      <c r="C176" s="130"/>
      <c r="D176" s="130"/>
      <c r="E176" s="130"/>
      <c r="F176" s="130"/>
      <c r="G176" s="130"/>
      <c r="H176" s="130"/>
      <c r="I176" s="130"/>
      <c r="J176" s="131"/>
      <c r="K176" s="159"/>
    </row>
    <row r="177" spans="1:11" ht="15.75" customHeight="1" x14ac:dyDescent="0.2">
      <c r="A177" s="187"/>
      <c r="B177" s="76" t="s">
        <v>32</v>
      </c>
      <c r="C177" s="132" t="s">
        <v>51</v>
      </c>
      <c r="D177" s="133"/>
      <c r="E177" s="133"/>
      <c r="F177" s="133"/>
      <c r="G177" s="134"/>
      <c r="H177" s="93" t="s">
        <v>52</v>
      </c>
      <c r="I177" s="94"/>
      <c r="J177" s="95"/>
      <c r="K177" s="159"/>
    </row>
    <row r="178" spans="1:11" ht="15.75" customHeight="1" x14ac:dyDescent="0.2">
      <c r="A178" s="187"/>
      <c r="B178" s="25">
        <v>1</v>
      </c>
      <c r="C178" s="123"/>
      <c r="D178" s="124"/>
      <c r="E178" s="124"/>
      <c r="F178" s="124"/>
      <c r="G178" s="125"/>
      <c r="H178" s="126"/>
      <c r="I178" s="127"/>
      <c r="J178" s="128"/>
      <c r="K178" s="159"/>
    </row>
    <row r="179" spans="1:11" x14ac:dyDescent="0.2">
      <c r="A179" s="187"/>
      <c r="B179" s="25">
        <v>2</v>
      </c>
      <c r="C179" s="123"/>
      <c r="D179" s="124"/>
      <c r="E179" s="124"/>
      <c r="F179" s="124"/>
      <c r="G179" s="125"/>
      <c r="H179" s="126"/>
      <c r="I179" s="127"/>
      <c r="J179" s="128"/>
      <c r="K179" s="159"/>
    </row>
    <row r="180" spans="1:11" x14ac:dyDescent="0.2">
      <c r="A180" s="187"/>
      <c r="B180" s="25">
        <v>3</v>
      </c>
      <c r="C180" s="123"/>
      <c r="D180" s="124"/>
      <c r="E180" s="124"/>
      <c r="F180" s="124"/>
      <c r="G180" s="125"/>
      <c r="H180" s="126"/>
      <c r="I180" s="127"/>
      <c r="J180" s="128"/>
      <c r="K180" s="159"/>
    </row>
    <row r="181" spans="1:11" x14ac:dyDescent="0.2">
      <c r="A181" s="187"/>
      <c r="B181" s="45">
        <v>4</v>
      </c>
      <c r="C181" s="123"/>
      <c r="D181" s="124"/>
      <c r="E181" s="124"/>
      <c r="F181" s="124"/>
      <c r="G181" s="125"/>
      <c r="H181" s="126"/>
      <c r="I181" s="127"/>
      <c r="J181" s="128"/>
      <c r="K181" s="159"/>
    </row>
    <row r="182" spans="1:11" x14ac:dyDescent="0.2">
      <c r="A182" s="187"/>
      <c r="B182" s="119"/>
      <c r="C182" s="119"/>
      <c r="D182" s="119"/>
      <c r="E182" s="119"/>
      <c r="F182" s="119"/>
      <c r="G182" s="119"/>
      <c r="H182" s="119"/>
      <c r="I182" s="119"/>
      <c r="J182" s="119"/>
      <c r="K182" s="159"/>
    </row>
    <row r="183" spans="1:11" x14ac:dyDescent="0.2">
      <c r="A183" s="187"/>
      <c r="B183" s="120"/>
      <c r="C183" s="120"/>
      <c r="D183" s="120"/>
      <c r="E183" s="120"/>
      <c r="F183" s="120"/>
      <c r="G183" s="120"/>
      <c r="H183" s="120"/>
      <c r="I183" s="120"/>
      <c r="J183" s="120"/>
      <c r="K183" s="159"/>
    </row>
    <row r="184" spans="1:11" ht="20.25" x14ac:dyDescent="0.2">
      <c r="A184" s="187"/>
      <c r="B184" s="121" t="s">
        <v>76</v>
      </c>
      <c r="C184" s="111"/>
      <c r="D184" s="111"/>
      <c r="E184" s="111"/>
      <c r="F184" s="111"/>
      <c r="G184" s="111"/>
      <c r="H184" s="111"/>
      <c r="I184" s="111"/>
      <c r="J184" s="122"/>
      <c r="K184" s="159"/>
    </row>
    <row r="185" spans="1:11" ht="25.5" x14ac:dyDescent="0.2">
      <c r="A185" s="187"/>
      <c r="B185" s="76" t="s">
        <v>32</v>
      </c>
      <c r="C185" s="75" t="s">
        <v>33</v>
      </c>
      <c r="D185" s="76" t="s">
        <v>42</v>
      </c>
      <c r="E185" s="76" t="s">
        <v>35</v>
      </c>
      <c r="F185" s="132" t="s">
        <v>55</v>
      </c>
      <c r="G185" s="134"/>
      <c r="H185" s="93" t="s">
        <v>52</v>
      </c>
      <c r="I185" s="94"/>
      <c r="J185" s="95"/>
      <c r="K185" s="159"/>
    </row>
    <row r="186" spans="1:11" x14ac:dyDescent="0.2">
      <c r="A186" s="187"/>
      <c r="B186" s="25">
        <v>1</v>
      </c>
      <c r="C186" s="32"/>
      <c r="D186" s="32"/>
      <c r="E186" s="25"/>
      <c r="F186" s="114"/>
      <c r="G186" s="115"/>
      <c r="H186" s="116"/>
      <c r="I186" s="117"/>
      <c r="J186" s="118"/>
      <c r="K186" s="159"/>
    </row>
    <row r="187" spans="1:11" x14ac:dyDescent="0.2">
      <c r="A187" s="187"/>
      <c r="B187" s="25">
        <v>2</v>
      </c>
      <c r="C187" s="32"/>
      <c r="D187" s="32"/>
      <c r="E187" s="25"/>
      <c r="F187" s="114"/>
      <c r="G187" s="115"/>
      <c r="H187" s="116"/>
      <c r="I187" s="117"/>
      <c r="J187" s="118"/>
      <c r="K187" s="159"/>
    </row>
    <row r="188" spans="1:11" x14ac:dyDescent="0.2">
      <c r="A188" s="187"/>
      <c r="B188" s="25">
        <v>3</v>
      </c>
      <c r="C188" s="32"/>
      <c r="D188" s="32"/>
      <c r="E188" s="25"/>
      <c r="F188" s="114"/>
      <c r="G188" s="115"/>
      <c r="H188" s="116"/>
      <c r="I188" s="117"/>
      <c r="J188" s="118"/>
      <c r="K188" s="159"/>
    </row>
    <row r="189" spans="1:11" x14ac:dyDescent="0.2">
      <c r="A189" s="187"/>
      <c r="B189" s="25">
        <v>4</v>
      </c>
      <c r="C189" s="32"/>
      <c r="D189" s="32"/>
      <c r="E189" s="25"/>
      <c r="F189" s="114"/>
      <c r="G189" s="115"/>
      <c r="H189" s="116"/>
      <c r="I189" s="117"/>
      <c r="J189" s="118"/>
      <c r="K189" s="159"/>
    </row>
    <row r="190" spans="1:11" x14ac:dyDescent="0.2">
      <c r="A190" s="187"/>
      <c r="B190" s="25">
        <v>5</v>
      </c>
      <c r="C190" s="32"/>
      <c r="D190" s="32"/>
      <c r="E190" s="25"/>
      <c r="F190" s="114"/>
      <c r="G190" s="115"/>
      <c r="H190" s="116"/>
      <c r="I190" s="117"/>
      <c r="J190" s="118"/>
      <c r="K190" s="159"/>
    </row>
    <row r="191" spans="1:11" x14ac:dyDescent="0.2">
      <c r="A191" s="187"/>
      <c r="B191" s="25">
        <v>6</v>
      </c>
      <c r="C191" s="32"/>
      <c r="D191" s="32"/>
      <c r="E191" s="25"/>
      <c r="F191" s="114"/>
      <c r="G191" s="115"/>
      <c r="H191" s="116"/>
      <c r="I191" s="117"/>
      <c r="J191" s="118"/>
      <c r="K191" s="159"/>
    </row>
    <row r="192" spans="1:11" x14ac:dyDescent="0.2">
      <c r="A192" s="187"/>
      <c r="B192" s="25">
        <v>7</v>
      </c>
      <c r="C192" s="32"/>
      <c r="D192" s="32"/>
      <c r="E192" s="25"/>
      <c r="F192" s="114"/>
      <c r="G192" s="115"/>
      <c r="H192" s="116"/>
      <c r="I192" s="117"/>
      <c r="J192" s="118"/>
      <c r="K192" s="159"/>
    </row>
    <row r="193" spans="1:11" x14ac:dyDescent="0.2">
      <c r="A193" s="187"/>
      <c r="B193" s="25">
        <v>8</v>
      </c>
      <c r="C193" s="32"/>
      <c r="D193" s="32"/>
      <c r="E193" s="25"/>
      <c r="F193" s="114"/>
      <c r="G193" s="115"/>
      <c r="H193" s="116"/>
      <c r="I193" s="117"/>
      <c r="J193" s="118"/>
      <c r="K193" s="159"/>
    </row>
    <row r="194" spans="1:11" x14ac:dyDescent="0.2">
      <c r="A194" s="187"/>
      <c r="B194" s="25">
        <v>9</v>
      </c>
      <c r="C194" s="32"/>
      <c r="D194" s="32"/>
      <c r="E194" s="25"/>
      <c r="F194" s="114"/>
      <c r="G194" s="115"/>
      <c r="H194" s="116"/>
      <c r="I194" s="117"/>
      <c r="J194" s="118"/>
      <c r="K194" s="159"/>
    </row>
    <row r="195" spans="1:11" x14ac:dyDescent="0.2">
      <c r="A195" s="187"/>
      <c r="B195" s="25">
        <v>10</v>
      </c>
      <c r="C195" s="32"/>
      <c r="D195" s="32"/>
      <c r="E195" s="25"/>
      <c r="F195" s="114"/>
      <c r="G195" s="115"/>
      <c r="H195" s="116"/>
      <c r="I195" s="117"/>
      <c r="J195" s="118"/>
      <c r="K195" s="159"/>
    </row>
    <row r="196" spans="1:11" x14ac:dyDescent="0.2">
      <c r="A196" s="187"/>
      <c r="B196" s="25">
        <v>11</v>
      </c>
      <c r="C196" s="32"/>
      <c r="D196" s="32"/>
      <c r="E196" s="25"/>
      <c r="F196" s="114"/>
      <c r="G196" s="115"/>
      <c r="H196" s="116"/>
      <c r="I196" s="117"/>
      <c r="J196" s="118"/>
      <c r="K196" s="159"/>
    </row>
    <row r="197" spans="1:11" x14ac:dyDescent="0.2">
      <c r="A197" s="187"/>
      <c r="B197" s="25">
        <v>12</v>
      </c>
      <c r="C197" s="32"/>
      <c r="D197" s="32"/>
      <c r="E197" s="25"/>
      <c r="F197" s="114"/>
      <c r="G197" s="115"/>
      <c r="H197" s="116"/>
      <c r="I197" s="117"/>
      <c r="J197" s="118"/>
      <c r="K197" s="159"/>
    </row>
    <row r="198" spans="1:11" x14ac:dyDescent="0.2">
      <c r="A198" s="187"/>
      <c r="B198" s="25">
        <v>13</v>
      </c>
      <c r="C198" s="32"/>
      <c r="D198" s="32"/>
      <c r="E198" s="25"/>
      <c r="F198" s="114"/>
      <c r="G198" s="115"/>
      <c r="H198" s="116"/>
      <c r="I198" s="117"/>
      <c r="J198" s="118"/>
      <c r="K198" s="159"/>
    </row>
    <row r="199" spans="1:11" x14ac:dyDescent="0.2">
      <c r="A199" s="187"/>
      <c r="B199" s="25">
        <v>14</v>
      </c>
      <c r="C199" s="32"/>
      <c r="D199" s="32"/>
      <c r="E199" s="25"/>
      <c r="F199" s="114"/>
      <c r="G199" s="115"/>
      <c r="H199" s="116"/>
      <c r="I199" s="117"/>
      <c r="J199" s="118"/>
      <c r="K199" s="159"/>
    </row>
    <row r="200" spans="1:11" x14ac:dyDescent="0.2">
      <c r="A200" s="187"/>
      <c r="B200" s="25">
        <v>15</v>
      </c>
      <c r="C200" s="32"/>
      <c r="D200" s="32"/>
      <c r="E200" s="25"/>
      <c r="F200" s="114"/>
      <c r="G200" s="115"/>
      <c r="H200" s="116"/>
      <c r="I200" s="117"/>
      <c r="J200" s="118"/>
      <c r="K200" s="159"/>
    </row>
    <row r="201" spans="1:11" x14ac:dyDescent="0.2">
      <c r="A201" s="187"/>
      <c r="B201" s="25">
        <v>16</v>
      </c>
      <c r="C201" s="32"/>
      <c r="D201" s="32"/>
      <c r="E201" s="25"/>
      <c r="F201" s="114"/>
      <c r="G201" s="115"/>
      <c r="H201" s="116"/>
      <c r="I201" s="117"/>
      <c r="J201" s="118"/>
      <c r="K201" s="159"/>
    </row>
    <row r="202" spans="1:11" x14ac:dyDescent="0.2">
      <c r="A202" s="187"/>
      <c r="B202" s="25">
        <v>17</v>
      </c>
      <c r="C202" s="32"/>
      <c r="D202" s="32"/>
      <c r="E202" s="25"/>
      <c r="F202" s="114"/>
      <c r="G202" s="115"/>
      <c r="H202" s="116"/>
      <c r="I202" s="117"/>
      <c r="J202" s="118"/>
      <c r="K202" s="159"/>
    </row>
    <row r="203" spans="1:11" x14ac:dyDescent="0.2">
      <c r="A203" s="187"/>
      <c r="B203" s="25">
        <v>18</v>
      </c>
      <c r="C203" s="32"/>
      <c r="D203" s="32"/>
      <c r="E203" s="25"/>
      <c r="F203" s="114"/>
      <c r="G203" s="115"/>
      <c r="H203" s="116"/>
      <c r="I203" s="117"/>
      <c r="J203" s="118"/>
      <c r="K203" s="159"/>
    </row>
    <row r="204" spans="1:11" x14ac:dyDescent="0.2">
      <c r="A204" s="187"/>
      <c r="B204" s="45">
        <v>19</v>
      </c>
      <c r="C204" s="47"/>
      <c r="D204" s="47"/>
      <c r="E204" s="45"/>
      <c r="F204" s="114"/>
      <c r="G204" s="115"/>
      <c r="H204" s="116"/>
      <c r="I204" s="117"/>
      <c r="J204" s="118"/>
      <c r="K204" s="159"/>
    </row>
    <row r="205" spans="1:11" x14ac:dyDescent="0.2">
      <c r="A205" s="187"/>
      <c r="B205" s="96"/>
      <c r="C205" s="96"/>
      <c r="D205" s="96"/>
      <c r="E205" s="96"/>
      <c r="F205" s="96"/>
      <c r="G205" s="96"/>
      <c r="H205" s="96"/>
      <c r="I205" s="96"/>
      <c r="J205" s="96"/>
      <c r="K205" s="159"/>
    </row>
    <row r="206" spans="1:11" ht="20.25" x14ac:dyDescent="0.2">
      <c r="A206" s="187"/>
      <c r="B206" s="111" t="s">
        <v>77</v>
      </c>
      <c r="C206" s="111"/>
      <c r="D206" s="111"/>
      <c r="E206" s="111"/>
      <c r="F206" s="111"/>
      <c r="G206" s="111"/>
      <c r="H206" s="111"/>
      <c r="I206" s="111"/>
      <c r="J206" s="111"/>
      <c r="K206" s="159"/>
    </row>
    <row r="207" spans="1:11" x14ac:dyDescent="0.2">
      <c r="A207" s="187"/>
      <c r="B207" s="112" t="s">
        <v>78</v>
      </c>
      <c r="C207" s="112"/>
      <c r="D207" s="112"/>
      <c r="E207" s="112"/>
      <c r="F207" s="112"/>
      <c r="G207" s="112"/>
      <c r="H207" s="112"/>
      <c r="I207" s="112"/>
      <c r="J207" s="113"/>
      <c r="K207" s="159"/>
    </row>
    <row r="208" spans="1:11" ht="25.5" x14ac:dyDescent="0.2">
      <c r="A208" s="187"/>
      <c r="B208" s="76" t="s">
        <v>32</v>
      </c>
      <c r="C208" s="75" t="s">
        <v>33</v>
      </c>
      <c r="D208" s="76" t="s">
        <v>42</v>
      </c>
      <c r="E208" s="76" t="s">
        <v>35</v>
      </c>
      <c r="F208" s="76" t="s">
        <v>55</v>
      </c>
      <c r="G208" s="63" t="s">
        <v>55</v>
      </c>
      <c r="H208" s="93" t="s">
        <v>52</v>
      </c>
      <c r="I208" s="94"/>
      <c r="J208" s="95"/>
      <c r="K208" s="159"/>
    </row>
    <row r="209" spans="1:11" x14ac:dyDescent="0.2">
      <c r="A209" s="187"/>
      <c r="B209" s="64">
        <v>1</v>
      </c>
      <c r="C209" s="58"/>
      <c r="D209" s="64"/>
      <c r="E209" s="64"/>
      <c r="F209" s="64"/>
      <c r="G209" s="48"/>
      <c r="H209" s="93"/>
      <c r="I209" s="94"/>
      <c r="J209" s="95"/>
      <c r="K209" s="159"/>
    </row>
    <row r="210" spans="1:11" x14ac:dyDescent="0.2">
      <c r="A210" s="187"/>
      <c r="B210" s="64">
        <v>2</v>
      </c>
      <c r="C210" s="64"/>
      <c r="D210" s="64"/>
      <c r="E210" s="64"/>
      <c r="F210" s="64"/>
      <c r="G210" s="48"/>
      <c r="H210" s="93"/>
      <c r="I210" s="94"/>
      <c r="J210" s="95"/>
      <c r="K210" s="159"/>
    </row>
    <row r="211" spans="1:11" x14ac:dyDescent="0.2">
      <c r="A211" s="187"/>
      <c r="B211" s="64">
        <v>3</v>
      </c>
      <c r="C211" s="64"/>
      <c r="D211" s="64"/>
      <c r="E211" s="64"/>
      <c r="F211" s="64"/>
      <c r="G211" s="48"/>
      <c r="H211" s="93"/>
      <c r="I211" s="94"/>
      <c r="J211" s="95"/>
      <c r="K211" s="159"/>
    </row>
    <row r="212" spans="1:11" x14ac:dyDescent="0.2">
      <c r="A212" s="187"/>
      <c r="B212" s="78">
        <v>4</v>
      </c>
      <c r="C212" s="58"/>
      <c r="D212" s="56"/>
      <c r="E212" s="65"/>
      <c r="F212" s="48"/>
      <c r="G212" s="66"/>
      <c r="H212" s="93"/>
      <c r="I212" s="94"/>
      <c r="J212" s="95"/>
      <c r="K212" s="159"/>
    </row>
    <row r="213" spans="1:11" x14ac:dyDescent="0.2">
      <c r="A213" s="187"/>
      <c r="B213" s="96"/>
      <c r="C213" s="96"/>
      <c r="D213" s="96"/>
      <c r="E213" s="96"/>
      <c r="F213" s="96"/>
      <c r="G213" s="96"/>
      <c r="H213" s="96"/>
      <c r="I213" s="96"/>
      <c r="J213" s="96"/>
      <c r="K213" s="159"/>
    </row>
    <row r="214" spans="1:11" x14ac:dyDescent="0.2">
      <c r="A214" s="187"/>
      <c r="B214" s="97"/>
      <c r="C214" s="82" t="s">
        <v>79</v>
      </c>
      <c r="D214" s="83"/>
      <c r="E214" s="86"/>
      <c r="F214" s="87"/>
      <c r="G214" s="88"/>
      <c r="H214" s="102"/>
      <c r="I214" s="103"/>
      <c r="J214" s="104"/>
      <c r="K214" s="159"/>
    </row>
    <row r="215" spans="1:11" x14ac:dyDescent="0.2">
      <c r="A215" s="187"/>
      <c r="B215" s="98"/>
      <c r="C215" s="84"/>
      <c r="D215" s="85"/>
      <c r="E215" s="99"/>
      <c r="F215" s="100"/>
      <c r="G215" s="101"/>
      <c r="H215" s="105"/>
      <c r="I215" s="106"/>
      <c r="J215" s="107"/>
      <c r="K215" s="159"/>
    </row>
    <row r="216" spans="1:11" x14ac:dyDescent="0.2">
      <c r="A216" s="187"/>
      <c r="B216" s="67"/>
      <c r="C216" s="89" t="s">
        <v>80</v>
      </c>
      <c r="D216" s="91"/>
      <c r="E216" s="306" t="s">
        <v>81</v>
      </c>
      <c r="F216" s="307"/>
      <c r="G216" s="308"/>
      <c r="H216" s="105"/>
      <c r="I216" s="106"/>
      <c r="J216" s="107"/>
      <c r="K216" s="159"/>
    </row>
    <row r="217" spans="1:11" x14ac:dyDescent="0.2">
      <c r="A217" s="187"/>
      <c r="B217" s="97"/>
      <c r="C217" s="82" t="s">
        <v>82</v>
      </c>
      <c r="D217" s="83"/>
      <c r="E217" s="86"/>
      <c r="F217" s="87"/>
      <c r="G217" s="88"/>
      <c r="H217" s="105"/>
      <c r="I217" s="106"/>
      <c r="J217" s="107"/>
      <c r="K217" s="159"/>
    </row>
    <row r="218" spans="1:11" x14ac:dyDescent="0.2">
      <c r="A218" s="187"/>
      <c r="B218" s="98"/>
      <c r="C218" s="84"/>
      <c r="D218" s="85"/>
      <c r="E218" s="99"/>
      <c r="F218" s="100"/>
      <c r="G218" s="101"/>
      <c r="H218" s="105"/>
      <c r="I218" s="106"/>
      <c r="J218" s="107"/>
      <c r="K218" s="159"/>
    </row>
    <row r="219" spans="1:11" x14ac:dyDescent="0.2">
      <c r="A219" s="187"/>
      <c r="B219" s="68"/>
      <c r="C219" s="89" t="s">
        <v>83</v>
      </c>
      <c r="D219" s="91"/>
      <c r="E219" s="89" t="s">
        <v>84</v>
      </c>
      <c r="F219" s="90"/>
      <c r="G219" s="91"/>
      <c r="H219" s="108"/>
      <c r="I219" s="109"/>
      <c r="J219" s="110"/>
      <c r="K219" s="159"/>
    </row>
    <row r="220" spans="1:11" x14ac:dyDescent="0.2">
      <c r="A220" s="188"/>
      <c r="B220" s="92"/>
      <c r="C220" s="92"/>
      <c r="D220" s="92"/>
      <c r="E220" s="92"/>
      <c r="F220" s="92"/>
      <c r="G220" s="92"/>
      <c r="H220" s="92"/>
      <c r="I220" s="92"/>
      <c r="J220" s="92"/>
      <c r="K220" s="160"/>
    </row>
  </sheetData>
  <mergeCells count="334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8"/>
    <mergeCell ref="B22:G22"/>
    <mergeCell ref="H22:J22"/>
    <mergeCell ref="B29:G29"/>
    <mergeCell ref="H29:J29"/>
    <mergeCell ref="B34:G34"/>
    <mergeCell ref="H34:J34"/>
    <mergeCell ref="B10:C10"/>
    <mergeCell ref="D10:E10"/>
    <mergeCell ref="B11:C11"/>
    <mergeCell ref="D11:E11"/>
    <mergeCell ref="A12:J13"/>
    <mergeCell ref="A14:A220"/>
    <mergeCell ref="B14:J14"/>
    <mergeCell ref="B15:G15"/>
    <mergeCell ref="H15:J15"/>
    <mergeCell ref="H35:J41"/>
    <mergeCell ref="B54:J54"/>
    <mergeCell ref="C55:G55"/>
    <mergeCell ref="H55:J55"/>
    <mergeCell ref="C56:G56"/>
    <mergeCell ref="H56:J56"/>
    <mergeCell ref="C57:G57"/>
    <mergeCell ref="H57:J57"/>
    <mergeCell ref="B42:G42"/>
    <mergeCell ref="H42:J42"/>
    <mergeCell ref="H43:J49"/>
    <mergeCell ref="B50:G50"/>
    <mergeCell ref="H50:J50"/>
    <mergeCell ref="H51:J53"/>
    <mergeCell ref="C58:G58"/>
    <mergeCell ref="H58:J58"/>
    <mergeCell ref="B59:J60"/>
    <mergeCell ref="B61:J61"/>
    <mergeCell ref="K61:K93"/>
    <mergeCell ref="B62:J62"/>
    <mergeCell ref="F63:G63"/>
    <mergeCell ref="H63:J63"/>
    <mergeCell ref="F64:G64"/>
    <mergeCell ref="H64:J64"/>
    <mergeCell ref="F68:G68"/>
    <mergeCell ref="H68:J68"/>
    <mergeCell ref="B69:J69"/>
    <mergeCell ref="F70:G70"/>
    <mergeCell ref="H70:J70"/>
    <mergeCell ref="F71:G71"/>
    <mergeCell ref="H71:J71"/>
    <mergeCell ref="F65:G65"/>
    <mergeCell ref="H65:J65"/>
    <mergeCell ref="F66:G66"/>
    <mergeCell ref="H66:J66"/>
    <mergeCell ref="F67:G67"/>
    <mergeCell ref="H67:J67"/>
    <mergeCell ref="F75:G75"/>
    <mergeCell ref="H75:J75"/>
    <mergeCell ref="F76:G76"/>
    <mergeCell ref="H76:J76"/>
    <mergeCell ref="B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H83:J83"/>
    <mergeCell ref="F84:G84"/>
    <mergeCell ref="H84:J84"/>
    <mergeCell ref="F79:G79"/>
    <mergeCell ref="H79:J79"/>
    <mergeCell ref="F80:G80"/>
    <mergeCell ref="H80:J80"/>
    <mergeCell ref="F81:G81"/>
    <mergeCell ref="H81:J81"/>
    <mergeCell ref="B89:J89"/>
    <mergeCell ref="F90:G90"/>
    <mergeCell ref="H90:J90"/>
    <mergeCell ref="F91:G91"/>
    <mergeCell ref="H91:J91"/>
    <mergeCell ref="F92:G92"/>
    <mergeCell ref="H92:J92"/>
    <mergeCell ref="B85:J85"/>
    <mergeCell ref="F86:G86"/>
    <mergeCell ref="H86:J86"/>
    <mergeCell ref="F87:G87"/>
    <mergeCell ref="H87:J87"/>
    <mergeCell ref="F88:G88"/>
    <mergeCell ref="H88:J88"/>
    <mergeCell ref="F93:G93"/>
    <mergeCell ref="H93:J93"/>
    <mergeCell ref="B94:K95"/>
    <mergeCell ref="B96:J96"/>
    <mergeCell ref="K96:K220"/>
    <mergeCell ref="B97:J97"/>
    <mergeCell ref="F98:G98"/>
    <mergeCell ref="H98:J98"/>
    <mergeCell ref="F99:G99"/>
    <mergeCell ref="H99:J99"/>
    <mergeCell ref="F103:G103"/>
    <mergeCell ref="H103:J103"/>
    <mergeCell ref="B104:J104"/>
    <mergeCell ref="F105:G105"/>
    <mergeCell ref="H105:J105"/>
    <mergeCell ref="F106:G106"/>
    <mergeCell ref="H106:J106"/>
    <mergeCell ref="F100:G100"/>
    <mergeCell ref="H100:J100"/>
    <mergeCell ref="F101:G101"/>
    <mergeCell ref="H101:J101"/>
    <mergeCell ref="F102:G102"/>
    <mergeCell ref="H102:J102"/>
    <mergeCell ref="F110:G110"/>
    <mergeCell ref="H110:J110"/>
    <mergeCell ref="F111:G111"/>
    <mergeCell ref="H111:J111"/>
    <mergeCell ref="B112:J112"/>
    <mergeCell ref="C113:G113"/>
    <mergeCell ref="H113:J113"/>
    <mergeCell ref="F107:G107"/>
    <mergeCell ref="H107:J107"/>
    <mergeCell ref="F108:G108"/>
    <mergeCell ref="H108:J108"/>
    <mergeCell ref="F109:G109"/>
    <mergeCell ref="H109:J109"/>
    <mergeCell ref="B119:J119"/>
    <mergeCell ref="F120:G120"/>
    <mergeCell ref="H120:J120"/>
    <mergeCell ref="F121:G121"/>
    <mergeCell ref="H121:J121"/>
    <mergeCell ref="F122:G122"/>
    <mergeCell ref="H122:J122"/>
    <mergeCell ref="C114:G114"/>
    <mergeCell ref="H114:J114"/>
    <mergeCell ref="C115:G115"/>
    <mergeCell ref="H115:J115"/>
    <mergeCell ref="B116:J117"/>
    <mergeCell ref="B118:J118"/>
    <mergeCell ref="F127:G127"/>
    <mergeCell ref="H127:J127"/>
    <mergeCell ref="F128:G128"/>
    <mergeCell ref="H128:J128"/>
    <mergeCell ref="F129:G129"/>
    <mergeCell ref="H129:J129"/>
    <mergeCell ref="B123:J123"/>
    <mergeCell ref="F124:G124"/>
    <mergeCell ref="H124:J124"/>
    <mergeCell ref="F125:G125"/>
    <mergeCell ref="H125:J125"/>
    <mergeCell ref="F126:G126"/>
    <mergeCell ref="H126:J126"/>
    <mergeCell ref="C134:G134"/>
    <mergeCell ref="H134:J134"/>
    <mergeCell ref="C135:G135"/>
    <mergeCell ref="H135:J135"/>
    <mergeCell ref="B136:J137"/>
    <mergeCell ref="B138:J138"/>
    <mergeCell ref="F130:G130"/>
    <mergeCell ref="H130:J130"/>
    <mergeCell ref="F131:G131"/>
    <mergeCell ref="H131:J131"/>
    <mergeCell ref="B132:J132"/>
    <mergeCell ref="C133:G133"/>
    <mergeCell ref="H133:J133"/>
    <mergeCell ref="F143:G143"/>
    <mergeCell ref="H143:J143"/>
    <mergeCell ref="B144:J144"/>
    <mergeCell ref="F145:G145"/>
    <mergeCell ref="H145:J145"/>
    <mergeCell ref="F146:G146"/>
    <mergeCell ref="H146:J146"/>
    <mergeCell ref="B139:J139"/>
    <mergeCell ref="F140:G140"/>
    <mergeCell ref="H140:J140"/>
    <mergeCell ref="F141:G141"/>
    <mergeCell ref="H141:J141"/>
    <mergeCell ref="F142:G142"/>
    <mergeCell ref="H142:J142"/>
    <mergeCell ref="F150:G150"/>
    <mergeCell ref="H150:J150"/>
    <mergeCell ref="F151:G151"/>
    <mergeCell ref="H151:J151"/>
    <mergeCell ref="B152:J152"/>
    <mergeCell ref="C153:G153"/>
    <mergeCell ref="H153:J153"/>
    <mergeCell ref="F147:G147"/>
    <mergeCell ref="H147:J147"/>
    <mergeCell ref="F148:G148"/>
    <mergeCell ref="H148:J148"/>
    <mergeCell ref="F149:G149"/>
    <mergeCell ref="H149:J149"/>
    <mergeCell ref="B157:J157"/>
    <mergeCell ref="B158:J158"/>
    <mergeCell ref="B159:J159"/>
    <mergeCell ref="F160:G160"/>
    <mergeCell ref="H160:J160"/>
    <mergeCell ref="F161:G161"/>
    <mergeCell ref="H161:J161"/>
    <mergeCell ref="C154:G154"/>
    <mergeCell ref="H154:J154"/>
    <mergeCell ref="C155:G155"/>
    <mergeCell ref="H155:J155"/>
    <mergeCell ref="C156:G156"/>
    <mergeCell ref="H156:J156"/>
    <mergeCell ref="B165:J165"/>
    <mergeCell ref="F166:G166"/>
    <mergeCell ref="H166:J166"/>
    <mergeCell ref="F167:G167"/>
    <mergeCell ref="H167:J167"/>
    <mergeCell ref="F168:G168"/>
    <mergeCell ref="H168:J168"/>
    <mergeCell ref="F162:G162"/>
    <mergeCell ref="H162:J162"/>
    <mergeCell ref="F163:G163"/>
    <mergeCell ref="H163:J163"/>
    <mergeCell ref="F164:G164"/>
    <mergeCell ref="H164:J164"/>
    <mergeCell ref="F172:G172"/>
    <mergeCell ref="H172:J172"/>
    <mergeCell ref="F173:G173"/>
    <mergeCell ref="H173:J173"/>
    <mergeCell ref="F174:G174"/>
    <mergeCell ref="H174:J174"/>
    <mergeCell ref="F169:G169"/>
    <mergeCell ref="H169:J169"/>
    <mergeCell ref="F170:G170"/>
    <mergeCell ref="H170:J170"/>
    <mergeCell ref="F171:G171"/>
    <mergeCell ref="H171:J171"/>
    <mergeCell ref="C179:G179"/>
    <mergeCell ref="H179:J179"/>
    <mergeCell ref="C180:G180"/>
    <mergeCell ref="H180:J180"/>
    <mergeCell ref="C181:G181"/>
    <mergeCell ref="H181:J181"/>
    <mergeCell ref="F175:G175"/>
    <mergeCell ref="H175:J175"/>
    <mergeCell ref="B176:J176"/>
    <mergeCell ref="C177:G177"/>
    <mergeCell ref="H177:J177"/>
    <mergeCell ref="C178:G178"/>
    <mergeCell ref="H178:J178"/>
    <mergeCell ref="F187:G187"/>
    <mergeCell ref="H187:J187"/>
    <mergeCell ref="F188:G188"/>
    <mergeCell ref="H188:J188"/>
    <mergeCell ref="F189:G189"/>
    <mergeCell ref="H189:J189"/>
    <mergeCell ref="B182:J183"/>
    <mergeCell ref="B184:J184"/>
    <mergeCell ref="F185:G185"/>
    <mergeCell ref="H185:J185"/>
    <mergeCell ref="F186:G186"/>
    <mergeCell ref="H186:J186"/>
    <mergeCell ref="F193:G193"/>
    <mergeCell ref="H193:J193"/>
    <mergeCell ref="F194:G194"/>
    <mergeCell ref="H194:J194"/>
    <mergeCell ref="F195:G195"/>
    <mergeCell ref="H195:J195"/>
    <mergeCell ref="F190:G190"/>
    <mergeCell ref="H190:J190"/>
    <mergeCell ref="F191:G191"/>
    <mergeCell ref="H191:J191"/>
    <mergeCell ref="F192:G192"/>
    <mergeCell ref="H192:J192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205:J205"/>
    <mergeCell ref="B206:J206"/>
    <mergeCell ref="B207:J207"/>
    <mergeCell ref="H208:J208"/>
    <mergeCell ref="H209:J209"/>
    <mergeCell ref="H210:J210"/>
    <mergeCell ref="F202:G202"/>
    <mergeCell ref="H202:J202"/>
    <mergeCell ref="F203:G203"/>
    <mergeCell ref="H203:J203"/>
    <mergeCell ref="F204:G204"/>
    <mergeCell ref="H204:J204"/>
    <mergeCell ref="C217:D218"/>
    <mergeCell ref="E217:G218"/>
    <mergeCell ref="C219:D219"/>
    <mergeCell ref="E219:G219"/>
    <mergeCell ref="B220:J220"/>
    <mergeCell ref="H211:J211"/>
    <mergeCell ref="H212:J212"/>
    <mergeCell ref="B213:J213"/>
    <mergeCell ref="B214:B215"/>
    <mergeCell ref="C214:D215"/>
    <mergeCell ref="E214:G215"/>
    <mergeCell ref="H214:J219"/>
    <mergeCell ref="C216:D216"/>
    <mergeCell ref="E216:G216"/>
    <mergeCell ref="B217:B2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XFD1048576"/>
    </sheetView>
  </sheetViews>
  <sheetFormatPr defaultColWidth="14.42578125" defaultRowHeight="15" x14ac:dyDescent="0.25"/>
  <cols>
    <col min="1" max="1" width="5.140625" style="275" customWidth="1"/>
    <col min="2" max="2" width="52" style="275" customWidth="1"/>
    <col min="3" max="3" width="27.42578125" style="275" customWidth="1"/>
    <col min="4" max="4" width="22" style="275" customWidth="1"/>
    <col min="5" max="5" width="15.42578125" style="275" customWidth="1"/>
    <col min="6" max="6" width="19.5703125" style="275" customWidth="1"/>
    <col min="7" max="7" width="14.42578125" style="275"/>
    <col min="8" max="8" width="25" style="275" customWidth="1"/>
    <col min="9" max="11" width="8.5703125" style="275" customWidth="1"/>
    <col min="12" max="16384" width="14.42578125" style="275"/>
  </cols>
  <sheetData>
    <row r="1" spans="1:8" x14ac:dyDescent="0.25">
      <c r="A1" s="274" t="s">
        <v>380</v>
      </c>
      <c r="B1" s="274"/>
      <c r="C1" s="274"/>
      <c r="D1" s="274"/>
      <c r="E1" s="274"/>
      <c r="F1" s="274"/>
      <c r="G1" s="274"/>
      <c r="H1" s="274"/>
    </row>
    <row r="2" spans="1:8" ht="21" thickBot="1" x14ac:dyDescent="0.3">
      <c r="A2" s="276" t="s">
        <v>381</v>
      </c>
      <c r="B2" s="276"/>
      <c r="C2" s="276"/>
      <c r="D2" s="276"/>
      <c r="E2" s="276"/>
      <c r="F2" s="276"/>
      <c r="G2" s="276"/>
      <c r="H2" s="276"/>
    </row>
    <row r="3" spans="1:8" ht="15.75" x14ac:dyDescent="0.25">
      <c r="A3" s="277" t="s">
        <v>382</v>
      </c>
      <c r="B3" s="277"/>
      <c r="C3" s="277"/>
      <c r="D3" s="277"/>
      <c r="E3" s="277"/>
      <c r="F3" s="277"/>
      <c r="G3" s="277"/>
      <c r="H3" s="277"/>
    </row>
    <row r="4" spans="1:8" ht="15.75" x14ac:dyDescent="0.25">
      <c r="A4" s="278" t="s">
        <v>383</v>
      </c>
      <c r="B4" s="278"/>
      <c r="C4" s="278"/>
      <c r="D4" s="278"/>
      <c r="E4" s="278"/>
      <c r="F4" s="278"/>
      <c r="G4" s="278"/>
      <c r="H4" s="278"/>
    </row>
    <row r="5" spans="1:8" x14ac:dyDescent="0.25">
      <c r="A5" s="279" t="s">
        <v>384</v>
      </c>
      <c r="B5" s="279"/>
      <c r="C5" s="279"/>
      <c r="D5" s="279"/>
      <c r="E5" s="279"/>
      <c r="F5" s="279"/>
      <c r="G5" s="279"/>
      <c r="H5" s="279"/>
    </row>
    <row r="6" spans="1:8" x14ac:dyDescent="0.25">
      <c r="A6" s="279" t="s">
        <v>416</v>
      </c>
      <c r="B6" s="279"/>
      <c r="C6" s="279"/>
      <c r="D6" s="279"/>
      <c r="E6" s="279"/>
      <c r="F6" s="279"/>
      <c r="G6" s="279"/>
      <c r="H6" s="279"/>
    </row>
    <row r="7" spans="1:8" x14ac:dyDescent="0.25">
      <c r="A7" s="279" t="s">
        <v>385</v>
      </c>
      <c r="B7" s="279"/>
      <c r="C7" s="279"/>
      <c r="D7" s="279"/>
      <c r="E7" s="279"/>
      <c r="F7" s="279"/>
      <c r="G7" s="279"/>
      <c r="H7" s="279"/>
    </row>
    <row r="8" spans="1:8" x14ac:dyDescent="0.25">
      <c r="A8" s="279" t="s">
        <v>386</v>
      </c>
      <c r="B8" s="279"/>
      <c r="C8" s="279"/>
      <c r="D8" s="279"/>
      <c r="E8" s="279"/>
      <c r="F8" s="279"/>
      <c r="G8" s="279"/>
      <c r="H8" s="279"/>
    </row>
    <row r="9" spans="1:8" x14ac:dyDescent="0.25">
      <c r="A9" s="279" t="s">
        <v>387</v>
      </c>
      <c r="B9" s="279"/>
      <c r="C9" s="279"/>
      <c r="D9" s="279"/>
      <c r="E9" s="279"/>
      <c r="F9" s="279"/>
      <c r="G9" s="279"/>
      <c r="H9" s="279"/>
    </row>
    <row r="10" spans="1:8" x14ac:dyDescent="0.25">
      <c r="A10" s="280" t="s">
        <v>388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281" t="s">
        <v>389</v>
      </c>
      <c r="B11" s="281"/>
      <c r="C11" s="282"/>
      <c r="D11" s="282"/>
      <c r="E11" s="282"/>
      <c r="F11" s="282"/>
      <c r="G11" s="282"/>
      <c r="H11" s="282"/>
    </row>
    <row r="12" spans="1:8" x14ac:dyDescent="0.25">
      <c r="A12" s="281" t="s">
        <v>390</v>
      </c>
      <c r="B12" s="281"/>
      <c r="C12" s="281"/>
      <c r="D12" s="281"/>
      <c r="E12" s="281"/>
      <c r="F12" s="281"/>
      <c r="G12" s="281"/>
      <c r="H12" s="281"/>
    </row>
    <row r="13" spans="1:8" ht="20.25" x14ac:dyDescent="0.3">
      <c r="A13" s="327" t="s">
        <v>417</v>
      </c>
      <c r="B13" s="327"/>
      <c r="C13" s="327"/>
      <c r="D13" s="327"/>
      <c r="E13" s="327"/>
      <c r="F13" s="327"/>
      <c r="G13" s="327"/>
      <c r="H13" s="327"/>
    </row>
    <row r="14" spans="1:8" ht="20.25" x14ac:dyDescent="0.25">
      <c r="A14" s="293" t="s">
        <v>418</v>
      </c>
      <c r="B14" s="293"/>
      <c r="C14" s="293"/>
      <c r="D14" s="293"/>
      <c r="E14" s="293"/>
      <c r="F14" s="293"/>
      <c r="G14" s="293"/>
      <c r="H14" s="293"/>
    </row>
    <row r="15" spans="1:8" x14ac:dyDescent="0.25">
      <c r="A15" s="328" t="s">
        <v>391</v>
      </c>
      <c r="B15" s="328"/>
      <c r="C15" s="328"/>
      <c r="D15" s="328"/>
      <c r="E15" s="328"/>
      <c r="F15" s="328"/>
      <c r="G15" s="328"/>
      <c r="H15" s="328"/>
    </row>
    <row r="16" spans="1:8" x14ac:dyDescent="0.25">
      <c r="A16" s="329" t="s">
        <v>419</v>
      </c>
      <c r="B16" s="329"/>
      <c r="C16" s="329"/>
      <c r="D16" s="329"/>
      <c r="E16" s="329"/>
      <c r="F16" s="329"/>
      <c r="G16" s="329"/>
      <c r="H16" s="329"/>
    </row>
    <row r="17" spans="1:8" x14ac:dyDescent="0.25">
      <c r="A17" s="329" t="s">
        <v>412</v>
      </c>
      <c r="B17" s="329"/>
      <c r="C17" s="329"/>
      <c r="D17" s="329"/>
      <c r="E17" s="329"/>
      <c r="F17" s="329"/>
      <c r="G17" s="329"/>
      <c r="H17" s="329"/>
    </row>
    <row r="18" spans="1:8" x14ac:dyDescent="0.25">
      <c r="A18" s="329" t="s">
        <v>420</v>
      </c>
      <c r="B18" s="329"/>
      <c r="C18" s="329"/>
      <c r="D18" s="329"/>
      <c r="E18" s="329"/>
      <c r="F18" s="329"/>
      <c r="G18" s="329"/>
      <c r="H18" s="329"/>
    </row>
    <row r="19" spans="1:8" x14ac:dyDescent="0.25">
      <c r="A19" s="329" t="s">
        <v>421</v>
      </c>
      <c r="B19" s="329"/>
      <c r="C19" s="329"/>
      <c r="D19" s="329"/>
      <c r="E19" s="329"/>
      <c r="F19" s="329"/>
      <c r="G19" s="329"/>
      <c r="H19" s="329"/>
    </row>
    <row r="20" spans="1:8" x14ac:dyDescent="0.25">
      <c r="A20" s="329" t="s">
        <v>392</v>
      </c>
      <c r="B20" s="329"/>
      <c r="C20" s="329"/>
      <c r="D20" s="329"/>
      <c r="E20" s="329"/>
      <c r="F20" s="329"/>
      <c r="G20" s="329"/>
      <c r="H20" s="329"/>
    </row>
    <row r="21" spans="1:8" x14ac:dyDescent="0.25">
      <c r="A21" s="329" t="s">
        <v>422</v>
      </c>
      <c r="B21" s="329"/>
      <c r="C21" s="329"/>
      <c r="D21" s="329"/>
      <c r="E21" s="329"/>
      <c r="F21" s="329"/>
      <c r="G21" s="329"/>
      <c r="H21" s="329"/>
    </row>
    <row r="22" spans="1:8" x14ac:dyDescent="0.25">
      <c r="A22" s="329" t="s">
        <v>408</v>
      </c>
      <c r="B22" s="329"/>
      <c r="C22" s="329"/>
      <c r="D22" s="329"/>
      <c r="E22" s="329"/>
      <c r="F22" s="329"/>
      <c r="G22" s="329"/>
      <c r="H22" s="329"/>
    </row>
    <row r="23" spans="1:8" x14ac:dyDescent="0.25">
      <c r="A23" s="329" t="s">
        <v>409</v>
      </c>
      <c r="B23" s="329"/>
      <c r="C23" s="329"/>
      <c r="D23" s="329"/>
      <c r="E23" s="329"/>
      <c r="F23" s="329"/>
      <c r="G23" s="329"/>
      <c r="H23" s="329"/>
    </row>
    <row r="24" spans="1:8" ht="60" x14ac:dyDescent="0.25">
      <c r="A24" s="292" t="s">
        <v>32</v>
      </c>
      <c r="B24" s="292" t="s">
        <v>393</v>
      </c>
      <c r="C24" s="283" t="s">
        <v>394</v>
      </c>
      <c r="D24" s="292" t="s">
        <v>395</v>
      </c>
      <c r="E24" s="294" t="s">
        <v>396</v>
      </c>
      <c r="F24" s="292" t="s">
        <v>397</v>
      </c>
      <c r="G24" s="292" t="s">
        <v>398</v>
      </c>
      <c r="H24" s="292" t="s">
        <v>399</v>
      </c>
    </row>
    <row r="25" spans="1:8" ht="408" x14ac:dyDescent="0.25">
      <c r="A25" s="284">
        <v>1</v>
      </c>
      <c r="B25" s="290" t="str">
        <f>'[1]Рабочее место конкурсантов'!B24</f>
        <v>Стол</v>
      </c>
      <c r="C25" s="330" t="str">
        <f>'[1]Рабочее место конкурсантов'!C24</f>
        <v>Угловой компьютерный стол.  Письменный стол, Правый угол, орех, 140х120(60)х75.5 см; Компьютерный стол оснащен солидной и прочной столешницей из ЛДСП т. 22 мм. Опоры – из ЛДСП 18 мм. Угол с правой стороны. Противоударная кромка ПВХ 2 мм защищает торцы от повреждений. А регулируемые по высоте опоры обеспечивают офисному столу устойчивость на неровном полу. Характеристики:
Цвет: орех
Форма столешницы: угловая с эрговырезом
Материал столешницы: ЛДСП
Ширина стола: 1400 мм
Глубина стола: 1200-600 мм
Высота стола: 755 мм
Толщина столешницы: 22 мм
Толщина каркаса: 18 мм
Все детали облицованы кромкой ПВХ
Гарантийный срок: 60 месяцев
Комплект поставки: детали стола в разобранном виде, инструкция по сборке и инструкция по эксплуатации изделия</v>
      </c>
      <c r="D25" s="295" t="str">
        <f>'[1]Рабочее место конкурсантов'!D24</f>
        <v>Мебель</v>
      </c>
      <c r="E25" s="296">
        <f>'[1]Рабочее место конкурсантов'!E24</f>
        <v>1</v>
      </c>
      <c r="F25" s="331" t="str">
        <f>'[1]Рабочее место конкурсантов'!F24</f>
        <v>шт ( на 1 раб.место)</v>
      </c>
      <c r="G25" s="296">
        <v>16</v>
      </c>
      <c r="H25" s="288"/>
    </row>
    <row r="26" spans="1:8" ht="153" x14ac:dyDescent="0.25">
      <c r="A26" s="284">
        <v>2</v>
      </c>
      <c r="B26" s="286" t="str">
        <f>'[1]Рабочее место конкурсантов'!B25</f>
        <v>Компьютерное кресло</v>
      </c>
      <c r="C26" s="286" t="str">
        <f>'[1]Рабочее место конкурсантов'!C25</f>
        <v>Ширина общая максимальная, см: 62 
Глубина общая максимальная, см: 50 
Высота общая максимальная, см: 97 
Максимальная нагрузка, кг: 120
Механизм: нет
Функции: газлифт
Регулировка: высоты сиденья
Материал крестовины: пластик
Материал обивки: ткань</v>
      </c>
      <c r="D26" s="295" t="str">
        <f>'[1]Рабочее место конкурсантов'!D25</f>
        <v>Мебель</v>
      </c>
      <c r="E26" s="296">
        <f>'[1]Рабочее место конкурсантов'!E25</f>
        <v>1</v>
      </c>
      <c r="F26" s="296" t="str">
        <f>'[1]Рабочее место конкурсантов'!F25</f>
        <v>шт ( на 1 раб.место)</v>
      </c>
      <c r="G26" s="296">
        <v>16</v>
      </c>
      <c r="H26" s="288"/>
    </row>
    <row r="27" spans="1:8" ht="409.5" x14ac:dyDescent="0.25">
      <c r="A27" s="284">
        <v>3</v>
      </c>
      <c r="B27" s="286" t="str">
        <f>'[1]Рабочее место конкурсантов'!B26</f>
        <v>Ноутбук</v>
      </c>
      <c r="C27" s="286" t="str">
        <f>'[1]Рабочее место конкурсантов'!C26</f>
        <v>Разрешение экрана 1920x1080, Процессор - Core i7, Частота процессора-1800 МГц, Количество ядер процессора - 4, Оперативная память - 12 ГБ, Тип видеокарты -дискретная, дискретная и встроенная, 
Видеокарта - AMD Radeon 530, ATI Mobility Radeon HD 530v, Объем видеопамяти - 2096 МБ, Установленная ОС - Windows 10, Тип жесткого диска - HDD, HDD+SSD, SSD, Объем жесткого диска - 1128 ГБ, Тип - ноутбук, Процессор-Intel Core i7 8550U 1800 МГц, Количество ядер процессора - 4, Объем кэша L2-1 Мб, Объем кэша L3
8 Мб, Память-12 ГБ DDR4 2400 МГц, Экран-17.3 дюймов, 1920x1080, широкоформатный, Тип покрытия экрана-матовый,тип матрицы экрана-TFT IPS, TFT SVA,  подсветка экрана-светодиодная,
Тип видеокарты-дискретная, дискретная и встроенная, Видеопроцессор-ATI Mobility Radeon HD 530v, AMD Radeon 530,
Видеопамять-4096 МБ GDDR5, Оптический привод-DVD-RW, внутренний, Общий объем накопителей (HDD, HDD+SSD, SSD)-1128 ГБ, Интерфейс накопителя-Serial ATA, Связь: LAN/Modem-сетевая карта 1000 Мбит/c, Беспроводная связь- Wi-Fi IEEE 802.11ac, 802.11b, Bluetooth 4.0, 4.2, Интерфейсы- USB 2.0, USB 3.1 Type Ax2, HDMI, вход микр./вых. на наушники Combo, LAN (RJ-45), Устройство для чтения флэш-карт-есть, Поддержка карт памяти-SD, SDHC, SDXC, 
Время работы от аккумулятора-11 ч.</v>
      </c>
      <c r="D27" s="295" t="str">
        <f>'[1]Рабочее место конкурсантов'!D26</f>
        <v>Оборудование IT</v>
      </c>
      <c r="E27" s="296">
        <f>'[1]Рабочее место конкурсантов'!E26</f>
        <v>1</v>
      </c>
      <c r="F27" s="296" t="str">
        <f>'[1]Рабочее место конкурсантов'!F26</f>
        <v>шт ( на 1 раб.место)</v>
      </c>
      <c r="G27" s="296">
        <v>16</v>
      </c>
      <c r="H27" s="288"/>
    </row>
    <row r="28" spans="1:8" ht="30" x14ac:dyDescent="0.25">
      <c r="A28" s="284">
        <v>4</v>
      </c>
      <c r="B28" s="286" t="str">
        <f>'[1]Рабочее место конкурсантов'!B27</f>
        <v>Программное обеспечение для модуля проектирования</v>
      </c>
      <c r="C28" s="286" t="str">
        <f>'[1]Рабочее место конкурсантов'!C27</f>
        <v>На усмотрение организатора</v>
      </c>
      <c r="D28" s="332" t="str">
        <f>'[1]Рабочее место конкурсантов'!D27</f>
        <v>ПО</v>
      </c>
      <c r="E28" s="296">
        <f>'[1]Рабочее место конкурсантов'!E27</f>
        <v>1</v>
      </c>
      <c r="F28" s="296" t="str">
        <f>'[1]Рабочее место конкурсантов'!F27</f>
        <v>шт ( на 1 раб.место)</v>
      </c>
      <c r="G28" s="296">
        <v>16</v>
      </c>
      <c r="H28" s="333"/>
    </row>
    <row r="29" spans="1:8" ht="30" x14ac:dyDescent="0.25">
      <c r="A29" s="284">
        <v>5</v>
      </c>
      <c r="B29" s="286" t="str">
        <f>'[1]Рабочее место конкурсантов'!B28</f>
        <v>Операционная система</v>
      </c>
      <c r="C29" s="286" t="str">
        <f>'[1]Рабочее место конкурсантов'!C28</f>
        <v>Стандартное издание</v>
      </c>
      <c r="D29" s="295" t="str">
        <f>'[1]Рабочее место конкурсантов'!D28</f>
        <v>ПО</v>
      </c>
      <c r="E29" s="296">
        <f>'[1]Рабочее место конкурсантов'!E28</f>
        <v>1</v>
      </c>
      <c r="F29" s="296" t="str">
        <f>'[1]Рабочее место конкурсантов'!F28</f>
        <v>шт ( на 1 раб.место)</v>
      </c>
      <c r="G29" s="296">
        <v>16</v>
      </c>
      <c r="H29" s="288"/>
    </row>
    <row r="30" spans="1:8" ht="38.25" x14ac:dyDescent="0.25">
      <c r="A30" s="284">
        <v>6</v>
      </c>
      <c r="B30" s="334" t="str">
        <f>'[1]Рабочее место конкурсантов'!B29</f>
        <v>Офисные приложения</v>
      </c>
      <c r="C30" s="334" t="str">
        <f>'[1]Рабочее место конкурсантов'!C29</f>
        <v>ПО для редактирования текстовых файлов, электронных таблиц и презентаций</v>
      </c>
      <c r="D30" s="295" t="str">
        <f>'[1]Рабочее место конкурсантов'!D29</f>
        <v>ПО</v>
      </c>
      <c r="E30" s="296">
        <f>'[1]Рабочее место конкурсантов'!E29</f>
        <v>1</v>
      </c>
      <c r="F30" s="296" t="str">
        <f>'[1]Рабочее место конкурсантов'!F29</f>
        <v>шт ( на 1 раб.место)</v>
      </c>
      <c r="G30" s="296">
        <v>16</v>
      </c>
      <c r="H30" s="288"/>
    </row>
    <row r="31" spans="1:8" ht="30" x14ac:dyDescent="0.25">
      <c r="A31" s="284">
        <v>7</v>
      </c>
      <c r="B31" s="302" t="str">
        <f>'[1]Рабочее место конкурсантов'!B30</f>
        <v>Архиватор</v>
      </c>
      <c r="C31" s="290" t="str">
        <f>'[1]Рабочее место конкурсантов'!C30</f>
        <v>Поддерживает форматы rar, zip, 7z</v>
      </c>
      <c r="D31" s="335" t="str">
        <f>'[1]Рабочее место конкурсантов'!D30</f>
        <v>ПО</v>
      </c>
      <c r="E31" s="296">
        <f>'[1]Рабочее место конкурсантов'!E30</f>
        <v>1</v>
      </c>
      <c r="F31" s="296" t="str">
        <f>'[1]Рабочее место конкурсантов'!F30</f>
        <v>шт ( на 1 раб.место)</v>
      </c>
      <c r="G31" s="296">
        <v>16</v>
      </c>
      <c r="H31" s="288"/>
    </row>
    <row r="32" spans="1:8" ht="30" x14ac:dyDescent="0.25">
      <c r="A32" s="284">
        <v>8</v>
      </c>
      <c r="B32" s="290" t="str">
        <f>'[1]Рабочее место конкурсантов'!B31</f>
        <v>Браузер</v>
      </c>
      <c r="C32" s="290" t="str">
        <f>'[1]Рабочее место конкурсантов'!C31</f>
        <v>С поддержкой HTML5 и CSS3</v>
      </c>
      <c r="D32" s="336" t="str">
        <f>'[1]Рабочее место конкурсантов'!D31</f>
        <v>ПО</v>
      </c>
      <c r="E32" s="296">
        <f>'[1]Рабочее место конкурсантов'!E31</f>
        <v>1</v>
      </c>
      <c r="F32" s="296" t="str">
        <f>'[1]Рабочее место конкурсантов'!F31</f>
        <v>шт ( на 1 раб.место)</v>
      </c>
      <c r="G32" s="296">
        <v>16</v>
      </c>
      <c r="H32" s="288"/>
    </row>
    <row r="33" spans="1:8" ht="30" x14ac:dyDescent="0.25">
      <c r="A33" s="284">
        <v>9</v>
      </c>
      <c r="B33" s="337" t="str">
        <f>'[1]Рабочее место конкурсантов'!B32</f>
        <v>ПО для интерактивной поверхности</v>
      </c>
      <c r="C33" s="290" t="str">
        <f>'[1]Рабочее место конкурсантов'!C32</f>
        <v>С возможностью рисования, вставки изображений и т.д.</v>
      </c>
      <c r="D33" s="289" t="str">
        <f>'[1]Рабочее место конкурсантов'!D32</f>
        <v>ПО</v>
      </c>
      <c r="E33" s="296">
        <f>'[1]Рабочее место конкурсантов'!E32</f>
        <v>1</v>
      </c>
      <c r="F33" s="296" t="str">
        <f>'[1]Рабочее место конкурсантов'!F32</f>
        <v>шт ( на 1 раб.место)</v>
      </c>
      <c r="G33" s="296">
        <v>16</v>
      </c>
      <c r="H33" s="288"/>
    </row>
    <row r="34" spans="1:8" ht="30" x14ac:dyDescent="0.25">
      <c r="A34" s="284">
        <v>10</v>
      </c>
      <c r="B34" s="338" t="str">
        <f>'[1]Рабочее место конкурсантов'!B33</f>
        <v>Программа для редактирования аудиофайлов</v>
      </c>
      <c r="C34" s="339" t="str">
        <f>'[1]Рабочее место конкурсантов'!C33</f>
        <v>Поддержка редактирования аудиофайов и экспорта в mp3</v>
      </c>
      <c r="D34" s="289" t="str">
        <f>'[1]Рабочее место конкурсантов'!D33</f>
        <v>ПО</v>
      </c>
      <c r="E34" s="296">
        <f>'[1]Рабочее место конкурсантов'!E33</f>
        <v>1</v>
      </c>
      <c r="F34" s="296" t="str">
        <f>'[1]Рабочее место конкурсантов'!F33</f>
        <v>шт ( на 1 раб.место)</v>
      </c>
      <c r="G34" s="296">
        <v>16</v>
      </c>
      <c r="H34" s="288"/>
    </row>
    <row r="35" spans="1:8" ht="30" x14ac:dyDescent="0.25">
      <c r="A35" s="284">
        <v>11</v>
      </c>
      <c r="B35" s="340" t="str">
        <f>'[1]Рабочее место конкурсантов'!B34</f>
        <v>Программа для редактирования видеофайлов</v>
      </c>
      <c r="C35" s="286" t="str">
        <f>'[1]Рабочее место конкурсантов'!C34</f>
        <v>Поддержка редактирования видеофайов и экспорта в mp4</v>
      </c>
      <c r="D35" s="289" t="str">
        <f>'[1]Рабочее место конкурсантов'!D34</f>
        <v>ПО</v>
      </c>
      <c r="E35" s="296">
        <f>'[1]Рабочее место конкурсантов'!E34</f>
        <v>1</v>
      </c>
      <c r="F35" s="296" t="str">
        <f>'[1]Рабочее место конкурсантов'!F34</f>
        <v>шт ( на 1 раб.место)</v>
      </c>
      <c r="G35" s="296">
        <v>16</v>
      </c>
      <c r="H35" s="288"/>
    </row>
    <row r="36" spans="1:8" ht="30" x14ac:dyDescent="0.25">
      <c r="A36" s="284">
        <v>12</v>
      </c>
      <c r="B36" s="340" t="str">
        <f>'[1]Рабочее место конкурсантов'!B35</f>
        <v>Медиаплеер</v>
      </c>
      <c r="C36" s="286" t="str">
        <f>'[1]Рабочее место конкурсантов'!C35</f>
        <v>Поддержка форматов mp3, avi, mp4, mkv и т.д.</v>
      </c>
      <c r="D36" s="289" t="str">
        <f>'[1]Рабочее место конкурсантов'!D35</f>
        <v>ПО</v>
      </c>
      <c r="E36" s="296">
        <f>'[1]Рабочее место конкурсантов'!E35</f>
        <v>1</v>
      </c>
      <c r="F36" s="296" t="str">
        <f>'[1]Рабочее место конкурсантов'!F35</f>
        <v>шт ( на 1 раб.место)</v>
      </c>
      <c r="G36" s="296">
        <v>16</v>
      </c>
      <c r="H36" s="288"/>
    </row>
    <row r="37" spans="1:8" ht="30" x14ac:dyDescent="0.25">
      <c r="A37" s="284">
        <v>13</v>
      </c>
      <c r="B37" s="340" t="str">
        <f>'[1]Рабочее место конкурсантов'!B36</f>
        <v>ПО для записи экрана</v>
      </c>
      <c r="C37" s="286" t="str">
        <f>'[1]Рабочее место конкурсантов'!C36</f>
        <v>Запись содержимого экрана и звука с экспортом в mp4</v>
      </c>
      <c r="D37" s="289" t="str">
        <f>'[1]Рабочее место конкурсантов'!D36</f>
        <v>ПО</v>
      </c>
      <c r="E37" s="296">
        <f>'[1]Рабочее место конкурсантов'!E36</f>
        <v>1</v>
      </c>
      <c r="F37" s="296" t="str">
        <f>'[1]Рабочее место конкурсантов'!F36</f>
        <v>шт ( на 1 раб.место)</v>
      </c>
      <c r="G37" s="296">
        <v>16</v>
      </c>
      <c r="H37" s="288"/>
    </row>
    <row r="38" spans="1:8" ht="30" x14ac:dyDescent="0.25">
      <c r="A38" s="284">
        <v>14</v>
      </c>
      <c r="B38" s="340" t="str">
        <f>'[1]Рабочее место конкурсантов'!B37</f>
        <v>ПО для документ-камеры</v>
      </c>
      <c r="C38" s="290" t="str">
        <f>'[1]Рабочее место конкурсантов'!C37</f>
        <v>Поддержка используемой документ-камеры</v>
      </c>
      <c r="D38" s="289" t="str">
        <f>'[1]Рабочее место конкурсантов'!D37</f>
        <v>ПО</v>
      </c>
      <c r="E38" s="296">
        <f>'[1]Рабочее место конкурсантов'!E37</f>
        <v>1</v>
      </c>
      <c r="F38" s="296" t="str">
        <f>'[1]Рабочее место конкурсантов'!F37</f>
        <v>шт ( на 1 раб.место)</v>
      </c>
      <c r="G38" s="296">
        <v>16</v>
      </c>
      <c r="H38" s="288"/>
    </row>
    <row r="39" spans="1:8" ht="127.5" x14ac:dyDescent="0.25">
      <c r="A39" s="284">
        <v>15</v>
      </c>
      <c r="B39" s="340" t="str">
        <f>'[1]Рабочее место конкурсантов'!B39</f>
        <v>Компьютерная мышь</v>
      </c>
      <c r="C39" s="286" t="str">
        <f>'[1]Рабочее место конкурсантов'!C39</f>
        <v>Тип: Оптическая
Соединение: Беспроводное
Тип беспроводной связи: Радиоканал
Интерфейс подключения: USB
Назначение мыши: Обычная
Дизайн: Для правой и левой руки
Разрешение сенсора: 1000 dpi
Количество клавиш: 3</v>
      </c>
      <c r="D39" s="341" t="str">
        <f>'[1]Рабочее место конкурсантов'!D39</f>
        <v>Оборудование IT</v>
      </c>
      <c r="E39" s="296">
        <f>'[1]Рабочее место конкурсантов'!E39</f>
        <v>1</v>
      </c>
      <c r="F39" s="296" t="str">
        <f>'[1]Рабочее место конкурсантов'!F39</f>
        <v>шт ( на 1 раб.место)</v>
      </c>
      <c r="G39" s="296">
        <v>16</v>
      </c>
      <c r="H39" s="288"/>
    </row>
    <row r="40" spans="1:8" ht="30" x14ac:dyDescent="0.25">
      <c r="A40" s="284">
        <v>16</v>
      </c>
      <c r="B40" s="342" t="str">
        <f>'[1]Рабочее место конкурсантов'!B40</f>
        <v>1 розетка</v>
      </c>
      <c r="C40" s="343" t="str">
        <f>'[1]Рабочее место конкурсантов'!C40</f>
        <v>На усмотрение организатора</v>
      </c>
      <c r="D40" s="332" t="str">
        <f>'[1]Рабочее место конкурсантов'!D40</f>
        <v>Оборудование</v>
      </c>
      <c r="E40" s="296">
        <f>'[1]Рабочее место конкурсантов'!E40</f>
        <v>1</v>
      </c>
      <c r="F40" s="296" t="str">
        <f>'[1]Рабочее место конкурсантов'!F40</f>
        <v>шт ( на 1 раб.место)</v>
      </c>
      <c r="G40" s="296">
        <v>16</v>
      </c>
      <c r="H40" s="288"/>
    </row>
    <row r="41" spans="1:8" x14ac:dyDescent="0.25">
      <c r="A41" s="284">
        <v>17</v>
      </c>
      <c r="B41" s="342" t="str">
        <f>'[1]Рабочее место конкурсантов'!B49</f>
        <v>Гарнитура (Наушники)</v>
      </c>
      <c r="C41" s="343" t="str">
        <f>'[1]Рабочее место конкурсантов'!C49</f>
        <v>Defender</v>
      </c>
      <c r="D41" s="332" t="str">
        <f>'[1]Рабочее место конкурсантов'!D49</f>
        <v>Оборудование IT</v>
      </c>
      <c r="E41" s="296">
        <f>'[1]Рабочее место конкурсантов'!E49</f>
        <v>1</v>
      </c>
      <c r="F41" s="296" t="str">
        <f>'[1]Рабочее место конкурсантов'!F49</f>
        <v>шт</v>
      </c>
      <c r="G41" s="296">
        <v>16</v>
      </c>
      <c r="H41" s="288"/>
    </row>
    <row r="42" spans="1:8" ht="89.25" x14ac:dyDescent="0.25">
      <c r="A42" s="284">
        <v>18</v>
      </c>
      <c r="B42" s="344" t="str">
        <f>'[1]Рабочее место конкурсантов'!B50</f>
        <v>Стакан офисный</v>
      </c>
      <c r="C42" s="299" t="str">
        <f>'[1]Рабочее место конкурсантов'!C50</f>
        <v>Подставка для ручек стакан черного цвета.  Размер: 70х70х100 мм. Подставка настольная для канцтоваров и пишущих принадлежностей, канцелярских мелочей, изготовлена из пластика.</v>
      </c>
      <c r="D42" s="332" t="str">
        <f>'[1]Рабочее место конкурсантов'!D50</f>
        <v>Расходные материалы</v>
      </c>
      <c r="E42" s="296">
        <f>'[1]Рабочее место конкурсантов'!E50</f>
        <v>1</v>
      </c>
      <c r="F42" s="296" t="str">
        <f>'[1]Рабочее место конкурсантов'!F50</f>
        <v>шт ( на 1 раб.место)</v>
      </c>
      <c r="G42" s="296">
        <v>16</v>
      </c>
      <c r="H42" s="288"/>
    </row>
    <row r="43" spans="1:8" ht="20.25" x14ac:dyDescent="0.25">
      <c r="A43" s="293" t="s">
        <v>413</v>
      </c>
      <c r="B43" s="293"/>
      <c r="C43" s="293"/>
      <c r="D43" s="293"/>
      <c r="E43" s="293"/>
      <c r="F43" s="293"/>
      <c r="G43" s="293"/>
      <c r="H43" s="293"/>
    </row>
    <row r="44" spans="1:8" ht="60" x14ac:dyDescent="0.25">
      <c r="A44" s="300" t="s">
        <v>32</v>
      </c>
      <c r="B44" s="292" t="s">
        <v>393</v>
      </c>
      <c r="C44" s="292" t="s">
        <v>394</v>
      </c>
      <c r="D44" s="292" t="s">
        <v>395</v>
      </c>
      <c r="E44" s="292" t="s">
        <v>396</v>
      </c>
      <c r="F44" s="292" t="s">
        <v>397</v>
      </c>
      <c r="G44" s="292" t="s">
        <v>398</v>
      </c>
      <c r="H44" s="292" t="s">
        <v>399</v>
      </c>
    </row>
    <row r="45" spans="1:8" ht="38.25" x14ac:dyDescent="0.25">
      <c r="A45" s="303">
        <v>1</v>
      </c>
      <c r="B45" s="345" t="s">
        <v>414</v>
      </c>
      <c r="C45" s="299" t="s">
        <v>401</v>
      </c>
      <c r="D45" s="289" t="s">
        <v>415</v>
      </c>
      <c r="E45" s="304">
        <v>1</v>
      </c>
      <c r="F45" s="304" t="s">
        <v>400</v>
      </c>
      <c r="G45" s="287">
        <f>E45</f>
        <v>1</v>
      </c>
      <c r="H45" s="288"/>
    </row>
    <row r="46" spans="1:8" ht="38.25" x14ac:dyDescent="0.25">
      <c r="A46" s="285">
        <v>2</v>
      </c>
      <c r="B46" s="298" t="s">
        <v>411</v>
      </c>
      <c r="C46" s="299" t="s">
        <v>401</v>
      </c>
      <c r="D46" s="289" t="s">
        <v>415</v>
      </c>
      <c r="E46" s="287">
        <v>1</v>
      </c>
      <c r="F46" s="287" t="s">
        <v>400</v>
      </c>
      <c r="G46" s="287">
        <f>E46</f>
        <v>1</v>
      </c>
      <c r="H46" s="288"/>
    </row>
    <row r="47" spans="1:8" ht="38.25" x14ac:dyDescent="0.25">
      <c r="A47" s="285">
        <v>3</v>
      </c>
      <c r="B47" s="298" t="s">
        <v>410</v>
      </c>
      <c r="C47" s="299" t="s">
        <v>401</v>
      </c>
      <c r="D47" s="289" t="s">
        <v>415</v>
      </c>
      <c r="E47" s="287">
        <v>2</v>
      </c>
      <c r="F47" s="287" t="s">
        <v>400</v>
      </c>
      <c r="G47" s="287">
        <v>2</v>
      </c>
      <c r="H47" s="288"/>
    </row>
  </sheetData>
  <mergeCells count="25">
    <mergeCell ref="A43:H43"/>
    <mergeCell ref="A18:H18"/>
    <mergeCell ref="A19:H19"/>
    <mergeCell ref="A20:H20"/>
    <mergeCell ref="A21:H21"/>
    <mergeCell ref="A22:H22"/>
    <mergeCell ref="A23:H23"/>
    <mergeCell ref="A12:H12"/>
    <mergeCell ref="A13:H13"/>
    <mergeCell ref="A14:H14"/>
    <mergeCell ref="A15:H15"/>
    <mergeCell ref="A16:H16"/>
    <mergeCell ref="A17:H17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D93" sqref="D93"/>
    </sheetView>
  </sheetViews>
  <sheetFormatPr defaultColWidth="14.42578125" defaultRowHeight="15" x14ac:dyDescent="0.25"/>
  <cols>
    <col min="1" max="1" width="5.140625" style="275" customWidth="1"/>
    <col min="2" max="2" width="52" style="275" customWidth="1"/>
    <col min="3" max="3" width="27.42578125" style="275" customWidth="1"/>
    <col min="4" max="4" width="22" style="275" customWidth="1"/>
    <col min="5" max="5" width="15.42578125" style="275" customWidth="1"/>
    <col min="6" max="6" width="23.42578125" style="275" customWidth="1"/>
    <col min="7" max="7" width="14.42578125" style="275"/>
    <col min="8" max="8" width="25" style="275" customWidth="1"/>
    <col min="9" max="11" width="8.5703125" style="275" customWidth="1"/>
    <col min="12" max="16384" width="14.42578125" style="275"/>
  </cols>
  <sheetData>
    <row r="1" spans="1:8" x14ac:dyDescent="0.25">
      <c r="A1" s="274" t="s">
        <v>380</v>
      </c>
      <c r="B1" s="274"/>
      <c r="C1" s="274"/>
      <c r="D1" s="274"/>
      <c r="E1" s="274"/>
      <c r="F1" s="274"/>
      <c r="G1" s="274"/>
      <c r="H1" s="274"/>
    </row>
    <row r="2" spans="1:8" ht="21" thickBot="1" x14ac:dyDescent="0.3">
      <c r="A2" s="276" t="s">
        <v>381</v>
      </c>
      <c r="B2" s="276"/>
      <c r="C2" s="276"/>
      <c r="D2" s="276"/>
      <c r="E2" s="276"/>
      <c r="F2" s="276"/>
      <c r="G2" s="276"/>
      <c r="H2" s="276"/>
    </row>
    <row r="3" spans="1:8" ht="15.75" x14ac:dyDescent="0.25">
      <c r="A3" s="277" t="s">
        <v>382</v>
      </c>
      <c r="B3" s="277"/>
      <c r="C3" s="277"/>
      <c r="D3" s="277"/>
      <c r="E3" s="277"/>
      <c r="F3" s="277"/>
      <c r="G3" s="277"/>
      <c r="H3" s="277"/>
    </row>
    <row r="4" spans="1:8" ht="15.75" x14ac:dyDescent="0.25">
      <c r="A4" s="278" t="s">
        <v>383</v>
      </c>
      <c r="B4" s="278"/>
      <c r="C4" s="278"/>
      <c r="D4" s="278"/>
      <c r="E4" s="278"/>
      <c r="F4" s="278"/>
      <c r="G4" s="278"/>
      <c r="H4" s="278"/>
    </row>
    <row r="5" spans="1:8" x14ac:dyDescent="0.25">
      <c r="A5" s="279" t="s">
        <v>384</v>
      </c>
      <c r="B5" s="279"/>
      <c r="C5" s="279"/>
      <c r="D5" s="279"/>
      <c r="E5" s="279"/>
      <c r="F5" s="279"/>
      <c r="G5" s="279"/>
      <c r="H5" s="279"/>
    </row>
    <row r="6" spans="1:8" x14ac:dyDescent="0.25">
      <c r="A6" s="279" t="s">
        <v>416</v>
      </c>
      <c r="B6" s="279"/>
      <c r="C6" s="279"/>
      <c r="D6" s="279"/>
      <c r="E6" s="279"/>
      <c r="F6" s="279"/>
      <c r="G6" s="279"/>
      <c r="H6" s="279"/>
    </row>
    <row r="7" spans="1:8" x14ac:dyDescent="0.25">
      <c r="A7" s="279" t="s">
        <v>385</v>
      </c>
      <c r="B7" s="279"/>
      <c r="C7" s="279"/>
      <c r="D7" s="279"/>
      <c r="E7" s="279"/>
      <c r="F7" s="279"/>
      <c r="G7" s="279"/>
      <c r="H7" s="279"/>
    </row>
    <row r="8" spans="1:8" x14ac:dyDescent="0.25">
      <c r="A8" s="279" t="s">
        <v>386</v>
      </c>
      <c r="B8" s="279"/>
      <c r="C8" s="279"/>
      <c r="D8" s="279"/>
      <c r="E8" s="279"/>
      <c r="F8" s="279"/>
      <c r="G8" s="279"/>
      <c r="H8" s="279"/>
    </row>
    <row r="9" spans="1:8" x14ac:dyDescent="0.25">
      <c r="A9" s="279" t="s">
        <v>387</v>
      </c>
      <c r="B9" s="279"/>
      <c r="C9" s="279"/>
      <c r="D9" s="279"/>
      <c r="E9" s="279"/>
      <c r="F9" s="279"/>
      <c r="G9" s="279"/>
      <c r="H9" s="279"/>
    </row>
    <row r="10" spans="1:8" x14ac:dyDescent="0.25">
      <c r="A10" s="280" t="s">
        <v>388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281" t="s">
        <v>389</v>
      </c>
      <c r="B11" s="281"/>
      <c r="C11" s="282"/>
      <c r="D11" s="282"/>
      <c r="E11" s="282"/>
      <c r="F11" s="282"/>
      <c r="G11" s="282"/>
      <c r="H11" s="282"/>
    </row>
    <row r="12" spans="1:8" x14ac:dyDescent="0.25">
      <c r="A12" s="281" t="s">
        <v>390</v>
      </c>
      <c r="B12" s="281"/>
      <c r="C12" s="281"/>
      <c r="D12" s="281"/>
      <c r="E12" s="281"/>
      <c r="F12" s="281"/>
      <c r="G12" s="281"/>
      <c r="H12" s="281"/>
    </row>
    <row r="13" spans="1:8" ht="20.25" x14ac:dyDescent="0.3">
      <c r="A13" s="346" t="s">
        <v>423</v>
      </c>
      <c r="B13" s="347"/>
      <c r="C13" s="347"/>
      <c r="D13" s="347"/>
      <c r="E13" s="347"/>
      <c r="F13" s="347"/>
      <c r="G13" s="347"/>
      <c r="H13" s="347"/>
    </row>
    <row r="14" spans="1:8" ht="20.25" x14ac:dyDescent="0.3">
      <c r="A14" s="348" t="s">
        <v>424</v>
      </c>
      <c r="B14" s="348"/>
      <c r="C14" s="348"/>
      <c r="D14" s="348"/>
      <c r="E14" s="348"/>
      <c r="F14" s="348"/>
      <c r="G14" s="348"/>
      <c r="H14" s="348"/>
    </row>
    <row r="15" spans="1:8" ht="60" x14ac:dyDescent="0.25">
      <c r="A15" s="292" t="s">
        <v>32</v>
      </c>
      <c r="B15" s="292" t="s">
        <v>393</v>
      </c>
      <c r="C15" s="283" t="s">
        <v>394</v>
      </c>
      <c r="D15" s="294" t="s">
        <v>395</v>
      </c>
      <c r="E15" s="294" t="s">
        <v>396</v>
      </c>
      <c r="F15" s="294" t="s">
        <v>397</v>
      </c>
      <c r="G15" s="294" t="s">
        <v>398</v>
      </c>
      <c r="H15" s="292" t="s">
        <v>399</v>
      </c>
    </row>
    <row r="16" spans="1:8" x14ac:dyDescent="0.25">
      <c r="A16" s="284">
        <v>1</v>
      </c>
      <c r="B16" s="299" t="s">
        <v>425</v>
      </c>
      <c r="C16" s="299" t="s">
        <v>426</v>
      </c>
      <c r="D16" s="287" t="s">
        <v>427</v>
      </c>
      <c r="E16" s="296">
        <v>6</v>
      </c>
      <c r="F16" s="296" t="s">
        <v>428</v>
      </c>
      <c r="G16" s="296">
        <v>468</v>
      </c>
      <c r="H16" s="297"/>
    </row>
    <row r="17" spans="1:8" x14ac:dyDescent="0.25">
      <c r="A17" s="284">
        <v>2</v>
      </c>
      <c r="B17" s="299" t="s">
        <v>429</v>
      </c>
      <c r="C17" s="299" t="s">
        <v>426</v>
      </c>
      <c r="D17" s="287" t="s">
        <v>427</v>
      </c>
      <c r="E17" s="296">
        <v>6</v>
      </c>
      <c r="F17" s="296" t="s">
        <v>428</v>
      </c>
      <c r="G17" s="296">
        <v>468</v>
      </c>
      <c r="H17" s="297"/>
    </row>
    <row r="18" spans="1:8" x14ac:dyDescent="0.25">
      <c r="A18" s="284">
        <v>3</v>
      </c>
      <c r="B18" s="299" t="s">
        <v>430</v>
      </c>
      <c r="C18" s="299" t="s">
        <v>426</v>
      </c>
      <c r="D18" s="287" t="s">
        <v>427</v>
      </c>
      <c r="E18" s="296">
        <v>6</v>
      </c>
      <c r="F18" s="296" t="s">
        <v>428</v>
      </c>
      <c r="G18" s="296">
        <v>468</v>
      </c>
      <c r="H18" s="297"/>
    </row>
    <row r="19" spans="1:8" ht="25.5" x14ac:dyDescent="0.25">
      <c r="A19" s="284">
        <v>4</v>
      </c>
      <c r="B19" s="299" t="s">
        <v>431</v>
      </c>
      <c r="C19" s="299" t="s">
        <v>432</v>
      </c>
      <c r="D19" s="287" t="s">
        <v>427</v>
      </c>
      <c r="E19" s="296">
        <v>1</v>
      </c>
      <c r="F19" s="296" t="s">
        <v>433</v>
      </c>
      <c r="G19" s="296">
        <v>4</v>
      </c>
      <c r="H19" s="297"/>
    </row>
    <row r="20" spans="1:8" ht="30" x14ac:dyDescent="0.25">
      <c r="A20" s="284">
        <v>5</v>
      </c>
      <c r="B20" s="299" t="s">
        <v>434</v>
      </c>
      <c r="C20" s="299" t="s">
        <v>435</v>
      </c>
      <c r="D20" s="287" t="s">
        <v>427</v>
      </c>
      <c r="E20" s="296">
        <v>1</v>
      </c>
      <c r="F20" s="296" t="s">
        <v>436</v>
      </c>
      <c r="G20" s="296">
        <v>3</v>
      </c>
      <c r="H20" s="297"/>
    </row>
    <row r="21" spans="1:8" x14ac:dyDescent="0.25">
      <c r="A21" s="284">
        <v>6</v>
      </c>
      <c r="B21" s="299" t="s">
        <v>437</v>
      </c>
      <c r="C21" s="299" t="s">
        <v>438</v>
      </c>
      <c r="D21" s="287" t="s">
        <v>427</v>
      </c>
      <c r="E21" s="296">
        <v>1</v>
      </c>
      <c r="F21" s="296" t="s">
        <v>439</v>
      </c>
      <c r="G21" s="296">
        <v>7</v>
      </c>
      <c r="H21" s="297"/>
    </row>
    <row r="22" spans="1:8" ht="178.5" x14ac:dyDescent="0.25">
      <c r="A22" s="284">
        <v>7</v>
      </c>
      <c r="B22" s="299" t="s">
        <v>440</v>
      </c>
      <c r="C22" s="52" t="s">
        <v>441</v>
      </c>
      <c r="D22" s="287" t="s">
        <v>427</v>
      </c>
      <c r="E22" s="296">
        <v>1</v>
      </c>
      <c r="F22" s="296" t="s">
        <v>428</v>
      </c>
      <c r="G22" s="296">
        <v>60</v>
      </c>
      <c r="H22" s="297"/>
    </row>
    <row r="23" spans="1:8" ht="38.25" x14ac:dyDescent="0.25">
      <c r="A23" s="284">
        <v>8</v>
      </c>
      <c r="B23" s="299" t="s">
        <v>442</v>
      </c>
      <c r="C23" s="299" t="s">
        <v>401</v>
      </c>
      <c r="D23" s="287" t="s">
        <v>427</v>
      </c>
      <c r="E23" s="296">
        <v>1</v>
      </c>
      <c r="F23" s="296" t="s">
        <v>428</v>
      </c>
      <c r="G23" s="296">
        <v>78</v>
      </c>
      <c r="H23" s="297"/>
    </row>
    <row r="24" spans="1:8" x14ac:dyDescent="0.25">
      <c r="A24" s="284">
        <v>9</v>
      </c>
      <c r="B24" s="32" t="s">
        <v>443</v>
      </c>
      <c r="C24" s="32" t="s">
        <v>444</v>
      </c>
      <c r="D24" s="287" t="s">
        <v>427</v>
      </c>
      <c r="E24" s="296">
        <v>1</v>
      </c>
      <c r="F24" s="296" t="s">
        <v>428</v>
      </c>
      <c r="G24" s="296">
        <v>60</v>
      </c>
      <c r="H24" s="297"/>
    </row>
    <row r="25" spans="1:8" x14ac:dyDescent="0.25">
      <c r="A25" s="284">
        <v>10</v>
      </c>
      <c r="B25" s="32" t="s">
        <v>445</v>
      </c>
      <c r="C25" s="32" t="s">
        <v>446</v>
      </c>
      <c r="D25" s="287" t="s">
        <v>427</v>
      </c>
      <c r="E25" s="296">
        <v>1</v>
      </c>
      <c r="F25" s="296" t="s">
        <v>428</v>
      </c>
      <c r="G25" s="296">
        <v>78</v>
      </c>
      <c r="H25" s="297"/>
    </row>
    <row r="26" spans="1:8" x14ac:dyDescent="0.25">
      <c r="A26" s="284">
        <v>11</v>
      </c>
      <c r="B26" s="32" t="s">
        <v>447</v>
      </c>
      <c r="C26" s="32" t="s">
        <v>448</v>
      </c>
      <c r="D26" s="287" t="s">
        <v>427</v>
      </c>
      <c r="E26" s="296">
        <v>1</v>
      </c>
      <c r="F26" s="296" t="s">
        <v>428</v>
      </c>
      <c r="G26" s="296">
        <v>60</v>
      </c>
      <c r="H26" s="297"/>
    </row>
    <row r="27" spans="1:8" ht="25.5" x14ac:dyDescent="0.25">
      <c r="A27" s="284">
        <v>12</v>
      </c>
      <c r="B27" s="32" t="s">
        <v>449</v>
      </c>
      <c r="C27" s="32" t="s">
        <v>450</v>
      </c>
      <c r="D27" s="287" t="s">
        <v>427</v>
      </c>
      <c r="E27" s="296">
        <v>1</v>
      </c>
      <c r="F27" s="296" t="s">
        <v>451</v>
      </c>
      <c r="G27" s="296">
        <v>5</v>
      </c>
      <c r="H27" s="297"/>
    </row>
    <row r="28" spans="1:8" ht="25.5" x14ac:dyDescent="0.25">
      <c r="A28" s="284">
        <v>13</v>
      </c>
      <c r="B28" s="32" t="s">
        <v>452</v>
      </c>
      <c r="C28" s="32" t="s">
        <v>453</v>
      </c>
      <c r="D28" s="287" t="s">
        <v>427</v>
      </c>
      <c r="E28" s="296">
        <v>2</v>
      </c>
      <c r="F28" s="296" t="s">
        <v>454</v>
      </c>
      <c r="G28" s="296">
        <v>10</v>
      </c>
      <c r="H28" s="297"/>
    </row>
    <row r="29" spans="1:8" ht="25.5" x14ac:dyDescent="0.25">
      <c r="A29" s="284">
        <v>14</v>
      </c>
      <c r="B29" s="32" t="s">
        <v>455</v>
      </c>
      <c r="C29" s="32" t="s">
        <v>453</v>
      </c>
      <c r="D29" s="287" t="s">
        <v>427</v>
      </c>
      <c r="E29" s="296">
        <v>2</v>
      </c>
      <c r="F29" s="296" t="s">
        <v>454</v>
      </c>
      <c r="G29" s="296">
        <v>10</v>
      </c>
      <c r="H29" s="297"/>
    </row>
    <row r="30" spans="1:8" ht="25.5" x14ac:dyDescent="0.25">
      <c r="A30" s="284">
        <v>15</v>
      </c>
      <c r="B30" s="32" t="s">
        <v>456</v>
      </c>
      <c r="C30" s="32" t="s">
        <v>453</v>
      </c>
      <c r="D30" s="287" t="s">
        <v>427</v>
      </c>
      <c r="E30" s="296">
        <v>1</v>
      </c>
      <c r="F30" s="296" t="s">
        <v>428</v>
      </c>
      <c r="G30" s="296">
        <v>78</v>
      </c>
      <c r="H30" s="297"/>
    </row>
    <row r="31" spans="1:8" ht="25.5" x14ac:dyDescent="0.25">
      <c r="A31" s="284">
        <v>16</v>
      </c>
      <c r="B31" s="32" t="s">
        <v>457</v>
      </c>
      <c r="C31" s="32" t="s">
        <v>453</v>
      </c>
      <c r="D31" s="287" t="s">
        <v>427</v>
      </c>
      <c r="E31" s="296">
        <v>2</v>
      </c>
      <c r="F31" s="296" t="s">
        <v>458</v>
      </c>
      <c r="G31" s="296">
        <v>10</v>
      </c>
      <c r="H31" s="297"/>
    </row>
    <row r="32" spans="1:8" ht="25.5" x14ac:dyDescent="0.25">
      <c r="A32" s="284">
        <v>17</v>
      </c>
      <c r="B32" s="32" t="s">
        <v>459</v>
      </c>
      <c r="C32" s="32" t="s">
        <v>453</v>
      </c>
      <c r="D32" s="287" t="s">
        <v>427</v>
      </c>
      <c r="E32" s="296">
        <v>1</v>
      </c>
      <c r="F32" s="296" t="s">
        <v>460</v>
      </c>
      <c r="G32" s="296">
        <v>2</v>
      </c>
      <c r="H32" s="297"/>
    </row>
    <row r="33" spans="1:8" x14ac:dyDescent="0.25">
      <c r="A33" s="284">
        <v>18</v>
      </c>
      <c r="B33" s="32" t="s">
        <v>461</v>
      </c>
      <c r="C33" s="32" t="s">
        <v>462</v>
      </c>
      <c r="D33" s="287" t="s">
        <v>427</v>
      </c>
      <c r="E33" s="296">
        <v>2</v>
      </c>
      <c r="F33" s="296" t="s">
        <v>458</v>
      </c>
      <c r="G33" s="296">
        <v>10</v>
      </c>
      <c r="H33" s="297"/>
    </row>
    <row r="34" spans="1:8" x14ac:dyDescent="0.25">
      <c r="A34" s="284">
        <v>19</v>
      </c>
      <c r="B34" s="32" t="e">
        <f>#REF!</f>
        <v>#REF!</v>
      </c>
      <c r="C34" s="32" t="e">
        <f>#REF!</f>
        <v>#REF!</v>
      </c>
      <c r="D34" s="287" t="s">
        <v>427</v>
      </c>
      <c r="E34" s="296">
        <v>1</v>
      </c>
      <c r="F34" s="296" t="s">
        <v>404</v>
      </c>
      <c r="G34" s="296">
        <v>2</v>
      </c>
      <c r="H34" s="297"/>
    </row>
    <row r="35" spans="1:8" x14ac:dyDescent="0.25">
      <c r="A35" s="284">
        <v>20</v>
      </c>
      <c r="B35" s="32" t="s">
        <v>463</v>
      </c>
      <c r="C35" s="32" t="s">
        <v>464</v>
      </c>
      <c r="D35" s="287" t="s">
        <v>427</v>
      </c>
      <c r="E35" s="296">
        <v>1</v>
      </c>
      <c r="F35" s="296" t="s">
        <v>400</v>
      </c>
      <c r="G35" s="296">
        <v>4</v>
      </c>
      <c r="H35" s="297"/>
    </row>
    <row r="36" spans="1:8" x14ac:dyDescent="0.25">
      <c r="A36" s="284">
        <v>21</v>
      </c>
      <c r="B36" s="32" t="e">
        <f>#REF!</f>
        <v>#REF!</v>
      </c>
      <c r="C36" s="32" t="e">
        <f>#REF!</f>
        <v>#REF!</v>
      </c>
      <c r="D36" s="287" t="s">
        <v>427</v>
      </c>
      <c r="E36" s="296">
        <v>1</v>
      </c>
      <c r="F36" s="296" t="s">
        <v>403</v>
      </c>
      <c r="G36" s="296">
        <v>4</v>
      </c>
      <c r="H36" s="297"/>
    </row>
    <row r="37" spans="1:8" ht="76.5" x14ac:dyDescent="0.25">
      <c r="A37" s="284">
        <v>22</v>
      </c>
      <c r="B37" s="32" t="s">
        <v>465</v>
      </c>
      <c r="C37" s="32" t="s">
        <v>466</v>
      </c>
      <c r="D37" s="287" t="s">
        <v>427</v>
      </c>
      <c r="E37" s="296">
        <v>1</v>
      </c>
      <c r="F37" s="296" t="s">
        <v>400</v>
      </c>
      <c r="G37" s="296">
        <v>10</v>
      </c>
      <c r="H37" s="297"/>
    </row>
    <row r="38" spans="1:8" x14ac:dyDescent="0.25">
      <c r="A38" s="284">
        <v>23</v>
      </c>
      <c r="B38" s="349" t="s">
        <v>467</v>
      </c>
      <c r="C38" s="32" t="s">
        <v>468</v>
      </c>
      <c r="D38" s="287" t="s">
        <v>427</v>
      </c>
      <c r="E38" s="296">
        <v>1</v>
      </c>
      <c r="F38" s="296" t="s">
        <v>400</v>
      </c>
      <c r="G38" s="296">
        <v>8</v>
      </c>
      <c r="H38" s="297"/>
    </row>
    <row r="39" spans="1:8" x14ac:dyDescent="0.25">
      <c r="A39" s="284">
        <v>24</v>
      </c>
      <c r="B39" s="32" t="s">
        <v>469</v>
      </c>
      <c r="C39" s="32" t="s">
        <v>470</v>
      </c>
      <c r="D39" s="287" t="s">
        <v>427</v>
      </c>
      <c r="E39" s="296">
        <v>1</v>
      </c>
      <c r="F39" s="296" t="s">
        <v>400</v>
      </c>
      <c r="G39" s="296">
        <v>30</v>
      </c>
      <c r="H39" s="297"/>
    </row>
    <row r="40" spans="1:8" x14ac:dyDescent="0.25">
      <c r="A40" s="284">
        <v>25</v>
      </c>
      <c r="B40" s="349" t="s">
        <v>471</v>
      </c>
      <c r="C40" s="32" t="s">
        <v>472</v>
      </c>
      <c r="D40" s="287" t="s">
        <v>427</v>
      </c>
      <c r="E40" s="296">
        <v>1</v>
      </c>
      <c r="F40" s="296" t="s">
        <v>400</v>
      </c>
      <c r="G40" s="296">
        <v>30</v>
      </c>
      <c r="H40" s="297"/>
    </row>
    <row r="41" spans="1:8" x14ac:dyDescent="0.25">
      <c r="A41" s="284">
        <v>26</v>
      </c>
      <c r="B41" s="349" t="s">
        <v>473</v>
      </c>
      <c r="C41" s="32" t="s">
        <v>474</v>
      </c>
      <c r="D41" s="287" t="s">
        <v>427</v>
      </c>
      <c r="E41" s="296">
        <v>1</v>
      </c>
      <c r="F41" s="296" t="s">
        <v>400</v>
      </c>
      <c r="G41" s="296">
        <v>30</v>
      </c>
      <c r="H41" s="297"/>
    </row>
    <row r="42" spans="1:8" ht="51" x14ac:dyDescent="0.25">
      <c r="A42" s="284">
        <v>27</v>
      </c>
      <c r="B42" s="32" t="s">
        <v>475</v>
      </c>
      <c r="C42" s="32" t="s">
        <v>476</v>
      </c>
      <c r="D42" s="287" t="s">
        <v>427</v>
      </c>
      <c r="E42" s="296">
        <v>1</v>
      </c>
      <c r="F42" s="296" t="s">
        <v>400</v>
      </c>
      <c r="G42" s="296">
        <v>30</v>
      </c>
      <c r="H42" s="297"/>
    </row>
    <row r="43" spans="1:8" ht="204" x14ac:dyDescent="0.25">
      <c r="A43" s="284">
        <v>28</v>
      </c>
      <c r="B43" s="349" t="s">
        <v>477</v>
      </c>
      <c r="C43" s="32" t="s">
        <v>478</v>
      </c>
      <c r="D43" s="287" t="s">
        <v>427</v>
      </c>
      <c r="E43" s="296">
        <v>1</v>
      </c>
      <c r="F43" s="296" t="s">
        <v>400</v>
      </c>
      <c r="G43" s="296">
        <v>10</v>
      </c>
      <c r="H43" s="297"/>
    </row>
    <row r="44" spans="1:8" ht="63.75" x14ac:dyDescent="0.25">
      <c r="A44" s="284">
        <v>29</v>
      </c>
      <c r="B44" s="32" t="s">
        <v>479</v>
      </c>
      <c r="C44" s="32" t="s">
        <v>480</v>
      </c>
      <c r="D44" s="287" t="s">
        <v>427</v>
      </c>
      <c r="E44" s="296">
        <v>1</v>
      </c>
      <c r="F44" s="296" t="s">
        <v>400</v>
      </c>
      <c r="G44" s="296">
        <v>20</v>
      </c>
      <c r="H44" s="297"/>
    </row>
    <row r="45" spans="1:8" ht="63.75" x14ac:dyDescent="0.25">
      <c r="A45" s="284">
        <v>30</v>
      </c>
      <c r="B45" s="301" t="s">
        <v>481</v>
      </c>
      <c r="C45" s="301" t="s">
        <v>482</v>
      </c>
      <c r="D45" s="287" t="s">
        <v>427</v>
      </c>
      <c r="E45" s="296">
        <v>1</v>
      </c>
      <c r="F45" s="296" t="s">
        <v>483</v>
      </c>
      <c r="G45" s="296">
        <v>5</v>
      </c>
      <c r="H45" s="297"/>
    </row>
    <row r="46" spans="1:8" ht="25.5" x14ac:dyDescent="0.25">
      <c r="A46" s="284">
        <v>31</v>
      </c>
      <c r="B46" s="301" t="s">
        <v>484</v>
      </c>
      <c r="C46" s="301" t="s">
        <v>485</v>
      </c>
      <c r="D46" s="287" t="s">
        <v>427</v>
      </c>
      <c r="E46" s="296">
        <v>1</v>
      </c>
      <c r="F46" s="296" t="s">
        <v>400</v>
      </c>
      <c r="G46" s="296">
        <v>30</v>
      </c>
      <c r="H46" s="297"/>
    </row>
    <row r="47" spans="1:8" ht="25.5" x14ac:dyDescent="0.25">
      <c r="A47" s="284">
        <v>32</v>
      </c>
      <c r="B47" s="301" t="s">
        <v>486</v>
      </c>
      <c r="C47" s="32" t="s">
        <v>453</v>
      </c>
      <c r="D47" s="287" t="s">
        <v>427</v>
      </c>
      <c r="E47" s="296">
        <v>10</v>
      </c>
      <c r="F47" s="296" t="s">
        <v>487</v>
      </c>
      <c r="G47" s="296">
        <v>10</v>
      </c>
      <c r="H47" s="297"/>
    </row>
    <row r="48" spans="1:8" ht="38.25" x14ac:dyDescent="0.25">
      <c r="A48" s="284">
        <v>33</v>
      </c>
      <c r="B48" s="350" t="s">
        <v>488</v>
      </c>
      <c r="C48" s="32" t="s">
        <v>489</v>
      </c>
      <c r="D48" s="287" t="s">
        <v>427</v>
      </c>
      <c r="E48" s="296">
        <v>1</v>
      </c>
      <c r="F48" s="296" t="s">
        <v>428</v>
      </c>
      <c r="G48" s="296">
        <v>78</v>
      </c>
      <c r="H48" s="297"/>
    </row>
    <row r="49" spans="1:8" ht="20.25" x14ac:dyDescent="0.25">
      <c r="A49" s="293" t="s">
        <v>413</v>
      </c>
      <c r="B49" s="293"/>
      <c r="C49" s="293"/>
      <c r="D49" s="293"/>
      <c r="E49" s="293"/>
      <c r="F49" s="293"/>
      <c r="G49" s="293"/>
      <c r="H49" s="293"/>
    </row>
    <row r="50" spans="1:8" ht="60" x14ac:dyDescent="0.25">
      <c r="A50" s="300" t="s">
        <v>32</v>
      </c>
      <c r="B50" s="292" t="s">
        <v>393</v>
      </c>
      <c r="C50" s="292" t="s">
        <v>394</v>
      </c>
      <c r="D50" s="292" t="s">
        <v>395</v>
      </c>
      <c r="E50" s="292" t="s">
        <v>396</v>
      </c>
      <c r="F50" s="292" t="s">
        <v>397</v>
      </c>
      <c r="G50" s="292" t="s">
        <v>398</v>
      </c>
      <c r="H50" s="292" t="s">
        <v>399</v>
      </c>
    </row>
    <row r="51" spans="1:8" ht="38.25" x14ac:dyDescent="0.25">
      <c r="A51" s="303">
        <v>1</v>
      </c>
      <c r="B51" s="345" t="s">
        <v>414</v>
      </c>
      <c r="C51" s="299" t="s">
        <v>401</v>
      </c>
      <c r="D51" s="289" t="s">
        <v>415</v>
      </c>
      <c r="E51" s="304">
        <v>1</v>
      </c>
      <c r="F51" s="304" t="s">
        <v>400</v>
      </c>
      <c r="G51" s="287">
        <f>E51</f>
        <v>1</v>
      </c>
      <c r="H51" s="292"/>
    </row>
    <row r="52" spans="1:8" ht="38.25" x14ac:dyDescent="0.25">
      <c r="A52" s="285">
        <v>2</v>
      </c>
      <c r="B52" s="298" t="s">
        <v>411</v>
      </c>
      <c r="C52" s="299" t="s">
        <v>401</v>
      </c>
      <c r="D52" s="289" t="s">
        <v>415</v>
      </c>
      <c r="E52" s="287">
        <v>1</v>
      </c>
      <c r="F52" s="287" t="s">
        <v>400</v>
      </c>
      <c r="G52" s="287">
        <f>E52</f>
        <v>1</v>
      </c>
      <c r="H52" s="288"/>
    </row>
    <row r="53" spans="1:8" ht="38.25" x14ac:dyDescent="0.25">
      <c r="A53" s="285">
        <v>3</v>
      </c>
      <c r="B53" s="298" t="s">
        <v>410</v>
      </c>
      <c r="C53" s="299" t="s">
        <v>401</v>
      </c>
      <c r="D53" s="289" t="s">
        <v>415</v>
      </c>
      <c r="E53" s="287">
        <v>2</v>
      </c>
      <c r="F53" s="287" t="s">
        <v>400</v>
      </c>
      <c r="G53" s="287">
        <v>2</v>
      </c>
      <c r="H53" s="288"/>
    </row>
  </sheetData>
  <mergeCells count="16">
    <mergeCell ref="A12:H12"/>
    <mergeCell ref="A13:H13"/>
    <mergeCell ref="A14:H14"/>
    <mergeCell ref="A49:H49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J22" sqref="J22"/>
    </sheetView>
  </sheetViews>
  <sheetFormatPr defaultColWidth="14.42578125" defaultRowHeight="15" x14ac:dyDescent="0.25"/>
  <cols>
    <col min="1" max="1" width="5.140625" style="275" customWidth="1"/>
    <col min="2" max="2" width="52" style="275" customWidth="1"/>
    <col min="3" max="3" width="27.42578125" style="275" customWidth="1"/>
    <col min="4" max="4" width="22" style="275" customWidth="1"/>
    <col min="5" max="5" width="15.42578125" style="275" customWidth="1"/>
    <col min="6" max="6" width="19.5703125" style="275" customWidth="1"/>
    <col min="7" max="7" width="14.42578125" style="275"/>
    <col min="8" max="10" width="8.5703125" style="275" customWidth="1"/>
    <col min="11" max="16384" width="14.42578125" style="275"/>
  </cols>
  <sheetData>
    <row r="1" spans="1:8" x14ac:dyDescent="0.25">
      <c r="A1" s="274" t="s">
        <v>380</v>
      </c>
      <c r="B1" s="274"/>
      <c r="C1" s="274"/>
      <c r="D1" s="274"/>
      <c r="E1" s="274"/>
      <c r="F1" s="274"/>
      <c r="G1" s="274"/>
    </row>
    <row r="2" spans="1:8" ht="20.25" x14ac:dyDescent="0.25">
      <c r="A2" s="276" t="s">
        <v>381</v>
      </c>
      <c r="B2" s="276"/>
      <c r="C2" s="276"/>
      <c r="D2" s="276"/>
      <c r="E2" s="276"/>
      <c r="F2" s="276"/>
      <c r="G2" s="276"/>
      <c r="H2" s="276"/>
    </row>
    <row r="3" spans="1:8" ht="20.25" x14ac:dyDescent="0.25">
      <c r="A3" s="293" t="s">
        <v>490</v>
      </c>
      <c r="B3" s="293"/>
      <c r="C3" s="293"/>
      <c r="D3" s="293"/>
      <c r="E3" s="293"/>
      <c r="F3" s="293"/>
      <c r="G3" s="293"/>
    </row>
    <row r="4" spans="1:8" ht="30" x14ac:dyDescent="0.25">
      <c r="A4" s="292" t="s">
        <v>32</v>
      </c>
      <c r="B4" s="292" t="s">
        <v>393</v>
      </c>
      <c r="C4" s="283" t="s">
        <v>394</v>
      </c>
      <c r="D4" s="292" t="s">
        <v>395</v>
      </c>
      <c r="E4" s="292" t="s">
        <v>396</v>
      </c>
      <c r="F4" s="292" t="s">
        <v>397</v>
      </c>
      <c r="G4" s="292" t="s">
        <v>491</v>
      </c>
    </row>
    <row r="5" spans="1:8" x14ac:dyDescent="0.25">
      <c r="A5" s="284">
        <v>1</v>
      </c>
      <c r="B5" s="291" t="s">
        <v>492</v>
      </c>
      <c r="C5" s="291" t="s">
        <v>493</v>
      </c>
      <c r="D5" s="284" t="s">
        <v>402</v>
      </c>
      <c r="E5" s="284">
        <v>1</v>
      </c>
      <c r="F5" s="284" t="s">
        <v>400</v>
      </c>
      <c r="G5" s="351"/>
    </row>
    <row r="6" spans="1:8" ht="45" x14ac:dyDescent="0.25">
      <c r="A6" s="284">
        <v>2</v>
      </c>
      <c r="B6" s="291" t="s">
        <v>494</v>
      </c>
      <c r="C6" s="291" t="s">
        <v>495</v>
      </c>
      <c r="D6" s="284" t="s">
        <v>427</v>
      </c>
      <c r="E6" s="284">
        <v>1</v>
      </c>
      <c r="F6" s="284" t="s">
        <v>400</v>
      </c>
      <c r="G6" s="351"/>
    </row>
    <row r="7" spans="1:8" ht="30" x14ac:dyDescent="0.25">
      <c r="A7" s="284">
        <v>3</v>
      </c>
      <c r="B7" s="291" t="s">
        <v>496</v>
      </c>
      <c r="C7" s="291" t="s">
        <v>497</v>
      </c>
      <c r="D7" s="284" t="s">
        <v>427</v>
      </c>
      <c r="E7" s="284">
        <v>1</v>
      </c>
      <c r="F7" s="284" t="s">
        <v>400</v>
      </c>
      <c r="G7" s="351"/>
    </row>
    <row r="8" spans="1:8" ht="30" x14ac:dyDescent="0.25">
      <c r="A8" s="284">
        <v>4</v>
      </c>
      <c r="B8" s="291" t="s">
        <v>498</v>
      </c>
      <c r="C8" s="291" t="s">
        <v>499</v>
      </c>
      <c r="D8" s="284" t="s">
        <v>427</v>
      </c>
      <c r="E8" s="284">
        <v>1</v>
      </c>
      <c r="F8" s="284" t="s">
        <v>400</v>
      </c>
      <c r="G8" s="351"/>
    </row>
    <row r="9" spans="1:8" x14ac:dyDescent="0.25">
      <c r="A9" s="284">
        <v>5</v>
      </c>
      <c r="B9" s="291" t="s">
        <v>500</v>
      </c>
      <c r="C9" s="291" t="s">
        <v>501</v>
      </c>
      <c r="D9" s="284" t="s">
        <v>427</v>
      </c>
      <c r="E9" s="284">
        <v>1</v>
      </c>
      <c r="F9" s="284" t="s">
        <v>400</v>
      </c>
      <c r="G9" s="351"/>
    </row>
    <row r="10" spans="1:8" ht="30" x14ac:dyDescent="0.25">
      <c r="A10" s="284">
        <v>6</v>
      </c>
      <c r="B10" s="291" t="s">
        <v>502</v>
      </c>
      <c r="C10" s="291" t="s">
        <v>503</v>
      </c>
      <c r="D10" s="284" t="s">
        <v>427</v>
      </c>
      <c r="E10" s="284">
        <v>1</v>
      </c>
      <c r="F10" s="284" t="s">
        <v>400</v>
      </c>
      <c r="G10" s="351"/>
    </row>
    <row r="11" spans="1:8" ht="45" x14ac:dyDescent="0.25">
      <c r="A11" s="284">
        <v>7</v>
      </c>
      <c r="B11" s="291" t="s">
        <v>504</v>
      </c>
      <c r="C11" s="291" t="s">
        <v>505</v>
      </c>
      <c r="D11" s="284" t="s">
        <v>427</v>
      </c>
      <c r="E11" s="284">
        <v>1</v>
      </c>
      <c r="F11" s="284" t="s">
        <v>400</v>
      </c>
      <c r="G11" s="351"/>
    </row>
    <row r="12" spans="1:8" x14ac:dyDescent="0.25">
      <c r="A12" s="284">
        <v>8</v>
      </c>
      <c r="B12" s="291" t="s">
        <v>506</v>
      </c>
      <c r="C12" s="291" t="s">
        <v>507</v>
      </c>
      <c r="D12" s="284" t="s">
        <v>427</v>
      </c>
      <c r="E12" s="284">
        <v>1</v>
      </c>
      <c r="F12" s="284" t="s">
        <v>400</v>
      </c>
      <c r="G12" s="351"/>
    </row>
    <row r="13" spans="1:8" x14ac:dyDescent="0.25">
      <c r="A13" s="284">
        <v>9</v>
      </c>
      <c r="B13" s="291" t="s">
        <v>508</v>
      </c>
      <c r="C13" s="291" t="s">
        <v>509</v>
      </c>
      <c r="D13" s="284" t="s">
        <v>427</v>
      </c>
      <c r="E13" s="284">
        <v>1</v>
      </c>
      <c r="F13" s="284" t="s">
        <v>400</v>
      </c>
      <c r="G13" s="351"/>
    </row>
    <row r="14" spans="1:8" x14ac:dyDescent="0.25">
      <c r="A14" s="284">
        <v>10</v>
      </c>
      <c r="B14" s="291" t="s">
        <v>510</v>
      </c>
      <c r="C14" s="291" t="s">
        <v>511</v>
      </c>
      <c r="D14" s="284" t="s">
        <v>402</v>
      </c>
      <c r="E14" s="284">
        <v>1</v>
      </c>
      <c r="F14" s="284" t="s">
        <v>400</v>
      </c>
      <c r="G14" s="351"/>
    </row>
    <row r="15" spans="1:8" ht="45" x14ac:dyDescent="0.25">
      <c r="A15" s="284">
        <v>11</v>
      </c>
      <c r="B15" s="291" t="s">
        <v>512</v>
      </c>
      <c r="C15" s="291" t="s">
        <v>513</v>
      </c>
      <c r="D15" s="284" t="s">
        <v>427</v>
      </c>
      <c r="E15" s="284">
        <v>1</v>
      </c>
      <c r="F15" s="284" t="s">
        <v>400</v>
      </c>
      <c r="G15" s="351"/>
    </row>
    <row r="16" spans="1:8" x14ac:dyDescent="0.25">
      <c r="A16" s="284">
        <v>12</v>
      </c>
      <c r="B16" s="291" t="s">
        <v>514</v>
      </c>
      <c r="C16" s="291" t="s">
        <v>515</v>
      </c>
      <c r="D16" s="284" t="s">
        <v>427</v>
      </c>
      <c r="E16" s="284">
        <v>1</v>
      </c>
      <c r="F16" s="284" t="s">
        <v>400</v>
      </c>
      <c r="G16" s="351"/>
    </row>
    <row r="17" spans="1:7" ht="45" x14ac:dyDescent="0.25">
      <c r="A17" s="284">
        <v>13</v>
      </c>
      <c r="B17" s="291" t="s">
        <v>516</v>
      </c>
      <c r="C17" s="291" t="s">
        <v>517</v>
      </c>
      <c r="D17" s="284" t="s">
        <v>427</v>
      </c>
      <c r="E17" s="284">
        <v>1</v>
      </c>
      <c r="F17" s="284" t="s">
        <v>400</v>
      </c>
      <c r="G17" s="351"/>
    </row>
    <row r="18" spans="1:7" x14ac:dyDescent="0.25">
      <c r="A18" s="284">
        <v>14</v>
      </c>
      <c r="B18" s="291" t="s">
        <v>518</v>
      </c>
      <c r="C18" s="291" t="s">
        <v>519</v>
      </c>
      <c r="D18" s="284" t="s">
        <v>427</v>
      </c>
      <c r="E18" s="284">
        <v>1</v>
      </c>
      <c r="F18" s="284" t="s">
        <v>400</v>
      </c>
      <c r="G18" s="351"/>
    </row>
    <row r="19" spans="1:7" x14ac:dyDescent="0.25">
      <c r="A19" s="284">
        <v>15</v>
      </c>
      <c r="B19" s="291" t="s">
        <v>520</v>
      </c>
      <c r="C19" s="291" t="s">
        <v>521</v>
      </c>
      <c r="D19" s="284" t="s">
        <v>402</v>
      </c>
      <c r="E19" s="284">
        <v>1</v>
      </c>
      <c r="F19" s="284" t="s">
        <v>400</v>
      </c>
      <c r="G19" s="351"/>
    </row>
    <row r="20" spans="1:7" ht="30" x14ac:dyDescent="0.25">
      <c r="A20" s="284">
        <v>16</v>
      </c>
      <c r="B20" s="291" t="s">
        <v>522</v>
      </c>
      <c r="C20" s="291" t="s">
        <v>523</v>
      </c>
      <c r="D20" s="284" t="s">
        <v>427</v>
      </c>
      <c r="E20" s="284">
        <v>1</v>
      </c>
      <c r="F20" s="284" t="s">
        <v>400</v>
      </c>
      <c r="G20" s="351"/>
    </row>
    <row r="21" spans="1:7" x14ac:dyDescent="0.25">
      <c r="A21" s="284">
        <v>17</v>
      </c>
      <c r="B21" s="32" t="s">
        <v>469</v>
      </c>
      <c r="C21" s="32" t="s">
        <v>470</v>
      </c>
      <c r="D21" s="284" t="s">
        <v>427</v>
      </c>
      <c r="E21" s="284">
        <v>1</v>
      </c>
      <c r="F21" s="284" t="s">
        <v>400</v>
      </c>
      <c r="G21" s="351"/>
    </row>
    <row r="22" spans="1:7" ht="25.5" x14ac:dyDescent="0.25">
      <c r="A22" s="284">
        <v>18</v>
      </c>
      <c r="B22" s="291" t="s">
        <v>524</v>
      </c>
      <c r="C22" s="32" t="s">
        <v>453</v>
      </c>
      <c r="D22" s="284" t="s">
        <v>402</v>
      </c>
      <c r="E22" s="284">
        <v>1</v>
      </c>
      <c r="F22" s="284" t="s">
        <v>400</v>
      </c>
      <c r="G22" s="351"/>
    </row>
    <row r="23" spans="1:7" x14ac:dyDescent="0.25">
      <c r="A23" s="284">
        <v>19</v>
      </c>
      <c r="B23" s="291" t="s">
        <v>525</v>
      </c>
      <c r="C23" s="291" t="s">
        <v>526</v>
      </c>
      <c r="D23" s="284" t="s">
        <v>402</v>
      </c>
      <c r="E23" s="284">
        <v>1</v>
      </c>
      <c r="F23" s="284" t="s">
        <v>400</v>
      </c>
      <c r="G23" s="351"/>
    </row>
    <row r="24" spans="1:7" x14ac:dyDescent="0.25">
      <c r="A24" s="284">
        <v>20</v>
      </c>
      <c r="B24" s="291" t="s">
        <v>445</v>
      </c>
      <c r="C24" s="291" t="s">
        <v>527</v>
      </c>
      <c r="D24" s="284" t="s">
        <v>427</v>
      </c>
      <c r="E24" s="284">
        <v>1</v>
      </c>
      <c r="F24" s="284" t="s">
        <v>400</v>
      </c>
      <c r="G24" s="351"/>
    </row>
    <row r="25" spans="1:7" ht="25.5" x14ac:dyDescent="0.25">
      <c r="A25" s="284">
        <v>21</v>
      </c>
      <c r="B25" s="291" t="s">
        <v>528</v>
      </c>
      <c r="C25" s="32" t="s">
        <v>453</v>
      </c>
      <c r="D25" s="284" t="s">
        <v>402</v>
      </c>
      <c r="E25" s="284">
        <v>1</v>
      </c>
      <c r="F25" s="284" t="s">
        <v>400</v>
      </c>
      <c r="G25" s="352"/>
    </row>
    <row r="26" spans="1:7" x14ac:dyDescent="0.25">
      <c r="A26" s="284">
        <v>22</v>
      </c>
      <c r="B26" s="291" t="s">
        <v>529</v>
      </c>
      <c r="C26" s="305" t="s">
        <v>530</v>
      </c>
      <c r="D26" s="284" t="s">
        <v>427</v>
      </c>
      <c r="E26" s="284">
        <v>1</v>
      </c>
      <c r="F26" s="284" t="s">
        <v>400</v>
      </c>
      <c r="G26" s="288"/>
    </row>
    <row r="27" spans="1:7" x14ac:dyDescent="0.25">
      <c r="A27" s="284">
        <v>23</v>
      </c>
      <c r="B27" s="291" t="s">
        <v>531</v>
      </c>
      <c r="C27" s="32" t="s">
        <v>444</v>
      </c>
      <c r="D27" s="284" t="s">
        <v>427</v>
      </c>
      <c r="E27" s="284">
        <v>1</v>
      </c>
      <c r="F27" s="284" t="s">
        <v>400</v>
      </c>
      <c r="G27" s="288"/>
    </row>
    <row r="28" spans="1:7" x14ac:dyDescent="0.25">
      <c r="A28" s="284">
        <v>24</v>
      </c>
      <c r="B28" s="291" t="s">
        <v>455</v>
      </c>
      <c r="C28" s="32" t="s">
        <v>532</v>
      </c>
      <c r="D28" s="284" t="s">
        <v>427</v>
      </c>
      <c r="E28" s="284">
        <v>1</v>
      </c>
      <c r="F28" s="284" t="s">
        <v>400</v>
      </c>
      <c r="G28" s="288"/>
    </row>
    <row r="29" spans="1:7" ht="25.5" x14ac:dyDescent="0.25">
      <c r="A29" s="284">
        <v>25</v>
      </c>
      <c r="B29" s="291" t="s">
        <v>533</v>
      </c>
      <c r="C29" s="32" t="s">
        <v>453</v>
      </c>
      <c r="D29" s="284" t="s">
        <v>427</v>
      </c>
      <c r="E29" s="284">
        <v>1</v>
      </c>
      <c r="F29" s="284" t="s">
        <v>400</v>
      </c>
      <c r="G29" s="288"/>
    </row>
    <row r="30" spans="1:7" x14ac:dyDescent="0.25">
      <c r="A30" s="284">
        <v>26</v>
      </c>
      <c r="B30" s="291" t="s">
        <v>534</v>
      </c>
      <c r="C30" s="32" t="s">
        <v>535</v>
      </c>
      <c r="D30" s="284" t="s">
        <v>402</v>
      </c>
      <c r="E30" s="284">
        <v>1</v>
      </c>
      <c r="F30" s="284" t="s">
        <v>400</v>
      </c>
      <c r="G30" s="288"/>
    </row>
    <row r="31" spans="1:7" x14ac:dyDescent="0.25">
      <c r="A31" s="284">
        <v>27</v>
      </c>
      <c r="B31" s="291" t="s">
        <v>407</v>
      </c>
      <c r="C31" s="32" t="s">
        <v>536</v>
      </c>
      <c r="D31" s="284" t="s">
        <v>402</v>
      </c>
      <c r="E31" s="284">
        <v>1</v>
      </c>
      <c r="F31" s="284" t="s">
        <v>400</v>
      </c>
      <c r="G31" s="288"/>
    </row>
    <row r="32" spans="1:7" x14ac:dyDescent="0.25">
      <c r="A32" s="284">
        <v>28</v>
      </c>
      <c r="B32" s="291" t="s">
        <v>537</v>
      </c>
      <c r="C32" s="32" t="s">
        <v>538</v>
      </c>
      <c r="D32" s="284" t="s">
        <v>402</v>
      </c>
      <c r="E32" s="284">
        <v>1</v>
      </c>
      <c r="F32" s="284" t="s">
        <v>400</v>
      </c>
      <c r="G32" s="288"/>
    </row>
    <row r="33" spans="1:7" x14ac:dyDescent="0.25">
      <c r="A33" s="284">
        <v>29</v>
      </c>
      <c r="B33" s="291" t="s">
        <v>539</v>
      </c>
      <c r="C33" s="32" t="s">
        <v>540</v>
      </c>
      <c r="D33" s="284" t="s">
        <v>427</v>
      </c>
      <c r="E33" s="284">
        <v>1</v>
      </c>
      <c r="F33" s="284" t="s">
        <v>400</v>
      </c>
      <c r="G33" s="288"/>
    </row>
    <row r="34" spans="1:7" ht="25.5" x14ac:dyDescent="0.25">
      <c r="A34" s="284">
        <v>30</v>
      </c>
      <c r="B34" s="291" t="s">
        <v>442</v>
      </c>
      <c r="C34" s="32" t="s">
        <v>453</v>
      </c>
      <c r="D34" s="284" t="s">
        <v>427</v>
      </c>
      <c r="E34" s="284">
        <v>1</v>
      </c>
      <c r="F34" s="284" t="s">
        <v>400</v>
      </c>
      <c r="G34" s="288"/>
    </row>
    <row r="35" spans="1:7" x14ac:dyDescent="0.25">
      <c r="A35" s="284">
        <v>31</v>
      </c>
      <c r="B35" s="291" t="s">
        <v>541</v>
      </c>
      <c r="C35" s="32" t="s">
        <v>542</v>
      </c>
      <c r="D35" s="284" t="s">
        <v>427</v>
      </c>
      <c r="E35" s="284">
        <v>1</v>
      </c>
      <c r="F35" s="284" t="s">
        <v>400</v>
      </c>
      <c r="G35" s="288"/>
    </row>
    <row r="36" spans="1:7" ht="30" x14ac:dyDescent="0.25">
      <c r="A36" s="284">
        <v>32</v>
      </c>
      <c r="B36" s="291" t="s">
        <v>543</v>
      </c>
      <c r="C36" s="291" t="s">
        <v>523</v>
      </c>
      <c r="D36" s="284" t="s">
        <v>427</v>
      </c>
      <c r="E36" s="284">
        <v>1</v>
      </c>
      <c r="F36" s="284" t="s">
        <v>400</v>
      </c>
      <c r="G36" s="288"/>
    </row>
    <row r="37" spans="1:7" ht="76.5" x14ac:dyDescent="0.25">
      <c r="A37" s="284">
        <v>33</v>
      </c>
      <c r="B37" s="291" t="s">
        <v>405</v>
      </c>
      <c r="C37" s="286" t="s">
        <v>406</v>
      </c>
      <c r="D37" s="284" t="s">
        <v>402</v>
      </c>
      <c r="E37" s="284">
        <v>1</v>
      </c>
      <c r="F37" s="284" t="s">
        <v>400</v>
      </c>
      <c r="G37" s="288"/>
    </row>
    <row r="38" spans="1:7" ht="63.75" x14ac:dyDescent="0.25">
      <c r="A38" s="284">
        <v>34</v>
      </c>
      <c r="B38" s="291" t="s">
        <v>544</v>
      </c>
      <c r="C38" s="286" t="s">
        <v>545</v>
      </c>
      <c r="D38" s="284" t="s">
        <v>402</v>
      </c>
      <c r="E38" s="284">
        <v>1</v>
      </c>
      <c r="F38" s="284" t="s">
        <v>400</v>
      </c>
      <c r="G38" s="288"/>
    </row>
    <row r="39" spans="1:7" x14ac:dyDescent="0.25">
      <c r="A39" s="284">
        <v>35</v>
      </c>
      <c r="B39" s="291" t="s">
        <v>546</v>
      </c>
      <c r="C39" s="286" t="s">
        <v>547</v>
      </c>
      <c r="D39" s="284" t="s">
        <v>402</v>
      </c>
      <c r="E39" s="284">
        <v>1</v>
      </c>
      <c r="F39" s="284" t="s">
        <v>400</v>
      </c>
      <c r="G39" s="288"/>
    </row>
    <row r="40" spans="1:7" x14ac:dyDescent="0.25">
      <c r="A40" s="284">
        <v>36</v>
      </c>
      <c r="B40" s="291" t="s">
        <v>548</v>
      </c>
      <c r="C40" s="286" t="s">
        <v>549</v>
      </c>
      <c r="D40" s="284" t="s">
        <v>427</v>
      </c>
      <c r="E40" s="284">
        <v>1</v>
      </c>
      <c r="F40" s="284" t="s">
        <v>400</v>
      </c>
      <c r="G40" s="288"/>
    </row>
    <row r="41" spans="1:7" x14ac:dyDescent="0.25">
      <c r="A41" s="284">
        <v>37</v>
      </c>
      <c r="B41" s="291" t="s">
        <v>447</v>
      </c>
      <c r="C41" s="32" t="s">
        <v>470</v>
      </c>
      <c r="D41" s="284" t="s">
        <v>427</v>
      </c>
      <c r="E41" s="284">
        <v>1</v>
      </c>
      <c r="F41" s="284" t="s">
        <v>400</v>
      </c>
      <c r="G41" s="292"/>
    </row>
    <row r="42" spans="1:7" x14ac:dyDescent="0.25">
      <c r="A42" s="284">
        <v>38</v>
      </c>
      <c r="B42" s="291" t="s">
        <v>550</v>
      </c>
      <c r="C42" s="32" t="s">
        <v>551</v>
      </c>
      <c r="D42" s="284" t="s">
        <v>402</v>
      </c>
      <c r="E42" s="284">
        <v>1</v>
      </c>
      <c r="F42" s="284" t="s">
        <v>400</v>
      </c>
      <c r="G42" s="292"/>
    </row>
    <row r="43" spans="1:7" x14ac:dyDescent="0.25">
      <c r="A43" s="284">
        <v>39</v>
      </c>
      <c r="B43" s="291" t="s">
        <v>552</v>
      </c>
      <c r="C43" s="32" t="s">
        <v>536</v>
      </c>
      <c r="D43" s="284" t="s">
        <v>402</v>
      </c>
      <c r="E43" s="284">
        <v>1</v>
      </c>
      <c r="F43" s="284" t="s">
        <v>400</v>
      </c>
      <c r="G43" s="292"/>
    </row>
  </sheetData>
  <mergeCells count="3">
    <mergeCell ref="A1:G1"/>
    <mergeCell ref="A2:H2"/>
    <mergeCell ref="A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10" sqref="D10"/>
    </sheetView>
  </sheetViews>
  <sheetFormatPr defaultRowHeight="15" x14ac:dyDescent="0.25"/>
  <cols>
    <col min="4" max="4" width="36.7109375" customWidth="1"/>
    <col min="5" max="5" width="17.85546875" customWidth="1"/>
  </cols>
  <sheetData>
    <row r="1" spans="1:9" ht="18.75" x14ac:dyDescent="0.3">
      <c r="A1" s="215" t="s">
        <v>164</v>
      </c>
      <c r="B1" s="216" t="s">
        <v>86</v>
      </c>
      <c r="C1" s="215"/>
      <c r="D1" s="217"/>
      <c r="E1" s="215"/>
      <c r="F1" s="217"/>
      <c r="G1" s="217"/>
      <c r="H1" s="215"/>
      <c r="I1" s="218">
        <f>SUM(I2:I22)</f>
        <v>21</v>
      </c>
    </row>
    <row r="2" spans="1:9" x14ac:dyDescent="0.25">
      <c r="A2" s="219">
        <v>1</v>
      </c>
      <c r="B2" s="220" t="s">
        <v>87</v>
      </c>
      <c r="C2" s="221"/>
      <c r="D2" s="1"/>
      <c r="E2" s="1"/>
      <c r="F2" s="1"/>
      <c r="G2" s="1"/>
      <c r="H2" s="219"/>
      <c r="I2" s="1"/>
    </row>
    <row r="3" spans="1:9" ht="76.5" x14ac:dyDescent="0.25">
      <c r="A3" s="219"/>
      <c r="B3" s="1"/>
      <c r="C3" s="219" t="s">
        <v>88</v>
      </c>
      <c r="D3" s="222" t="s">
        <v>89</v>
      </c>
      <c r="E3" s="223"/>
      <c r="F3" s="222" t="s">
        <v>90</v>
      </c>
      <c r="G3" s="224"/>
      <c r="H3" s="225">
        <v>3</v>
      </c>
      <c r="I3" s="221">
        <v>1</v>
      </c>
    </row>
    <row r="4" spans="1:9" ht="76.5" x14ac:dyDescent="0.25">
      <c r="A4" s="219"/>
      <c r="B4" s="1"/>
      <c r="C4" s="219" t="s">
        <v>88</v>
      </c>
      <c r="D4" s="222" t="s">
        <v>91</v>
      </c>
      <c r="E4" s="223"/>
      <c r="F4" s="222" t="s">
        <v>90</v>
      </c>
      <c r="G4" s="224"/>
      <c r="H4" s="225">
        <v>3</v>
      </c>
      <c r="I4" s="221">
        <v>1</v>
      </c>
    </row>
    <row r="5" spans="1:9" ht="76.5" x14ac:dyDescent="0.25">
      <c r="A5" s="219"/>
      <c r="B5" s="1"/>
      <c r="C5" s="219" t="s">
        <v>88</v>
      </c>
      <c r="D5" s="222" t="s">
        <v>92</v>
      </c>
      <c r="E5" s="223"/>
      <c r="F5" s="222" t="s">
        <v>90</v>
      </c>
      <c r="G5" s="224"/>
      <c r="H5" s="225">
        <v>1</v>
      </c>
      <c r="I5" s="221">
        <v>1</v>
      </c>
    </row>
    <row r="6" spans="1:9" ht="76.5" x14ac:dyDescent="0.25">
      <c r="A6" s="219"/>
      <c r="B6" s="1"/>
      <c r="C6" s="219" t="s">
        <v>88</v>
      </c>
      <c r="D6" s="222" t="s">
        <v>93</v>
      </c>
      <c r="E6" s="223"/>
      <c r="F6" s="222" t="s">
        <v>90</v>
      </c>
      <c r="G6" s="224"/>
      <c r="H6" s="225">
        <v>2</v>
      </c>
      <c r="I6" s="221">
        <v>1</v>
      </c>
    </row>
    <row r="7" spans="1:9" ht="76.5" x14ac:dyDescent="0.25">
      <c r="A7" s="219"/>
      <c r="B7" s="1"/>
      <c r="C7" s="219" t="s">
        <v>88</v>
      </c>
      <c r="D7" s="222" t="s">
        <v>94</v>
      </c>
      <c r="E7" s="223"/>
      <c r="F7" s="222" t="s">
        <v>90</v>
      </c>
      <c r="G7" s="224"/>
      <c r="H7" s="225">
        <v>2</v>
      </c>
      <c r="I7" s="221">
        <v>1</v>
      </c>
    </row>
    <row r="8" spans="1:9" ht="76.5" x14ac:dyDescent="0.25">
      <c r="A8" s="219"/>
      <c r="B8" s="1"/>
      <c r="C8" s="219" t="s">
        <v>88</v>
      </c>
      <c r="D8" s="222" t="s">
        <v>95</v>
      </c>
      <c r="E8" s="223"/>
      <c r="F8" s="222" t="s">
        <v>90</v>
      </c>
      <c r="G8" s="224"/>
      <c r="H8" s="225">
        <v>3</v>
      </c>
      <c r="I8" s="221">
        <v>1</v>
      </c>
    </row>
    <row r="9" spans="1:9" ht="76.5" x14ac:dyDescent="0.25">
      <c r="A9" s="219"/>
      <c r="B9" s="1"/>
      <c r="C9" s="219" t="s">
        <v>88</v>
      </c>
      <c r="D9" s="222" t="s">
        <v>96</v>
      </c>
      <c r="E9" s="223"/>
      <c r="F9" s="222" t="s">
        <v>90</v>
      </c>
      <c r="G9" s="224"/>
      <c r="H9" s="225">
        <v>4</v>
      </c>
      <c r="I9" s="221">
        <v>1</v>
      </c>
    </row>
    <row r="10" spans="1:9" ht="76.5" x14ac:dyDescent="0.25">
      <c r="A10" s="219"/>
      <c r="B10" s="1"/>
      <c r="C10" s="219" t="s">
        <v>88</v>
      </c>
      <c r="D10" s="222" t="s">
        <v>97</v>
      </c>
      <c r="E10" s="223"/>
      <c r="F10" s="222" t="s">
        <v>90</v>
      </c>
      <c r="G10" s="224"/>
      <c r="H10" s="225">
        <v>4</v>
      </c>
      <c r="I10" s="221">
        <v>1</v>
      </c>
    </row>
    <row r="11" spans="1:9" ht="76.5" x14ac:dyDescent="0.25">
      <c r="A11" s="219"/>
      <c r="B11" s="1"/>
      <c r="C11" s="219" t="s">
        <v>88</v>
      </c>
      <c r="D11" s="222" t="s">
        <v>98</v>
      </c>
      <c r="E11" s="223"/>
      <c r="F11" s="222" t="s">
        <v>90</v>
      </c>
      <c r="G11" s="224"/>
      <c r="H11" s="225">
        <v>4</v>
      </c>
      <c r="I11" s="221">
        <v>1</v>
      </c>
    </row>
    <row r="12" spans="1:9" ht="76.5" x14ac:dyDescent="0.25">
      <c r="A12" s="219"/>
      <c r="B12" s="1"/>
      <c r="C12" s="219" t="s">
        <v>88</v>
      </c>
      <c r="D12" s="222" t="s">
        <v>99</v>
      </c>
      <c r="E12" s="223"/>
      <c r="F12" s="222" t="s">
        <v>90</v>
      </c>
      <c r="G12" s="224"/>
      <c r="H12" s="225">
        <v>4</v>
      </c>
      <c r="I12" s="221">
        <v>1</v>
      </c>
    </row>
    <row r="13" spans="1:9" ht="76.5" x14ac:dyDescent="0.25">
      <c r="A13" s="219"/>
      <c r="B13" s="1"/>
      <c r="C13" s="219" t="s">
        <v>88</v>
      </c>
      <c r="D13" s="222" t="s">
        <v>100</v>
      </c>
      <c r="E13" s="223"/>
      <c r="F13" s="222" t="s">
        <v>90</v>
      </c>
      <c r="G13" s="224"/>
      <c r="H13" s="225">
        <v>4</v>
      </c>
      <c r="I13" s="221">
        <v>1</v>
      </c>
    </row>
    <row r="14" spans="1:9" ht="76.5" x14ac:dyDescent="0.25">
      <c r="A14" s="219"/>
      <c r="B14" s="1"/>
      <c r="C14" s="219" t="s">
        <v>88</v>
      </c>
      <c r="D14" s="222" t="s">
        <v>101</v>
      </c>
      <c r="E14" s="223"/>
      <c r="F14" s="222" t="s">
        <v>90</v>
      </c>
      <c r="G14" s="224"/>
      <c r="H14" s="225">
        <v>1</v>
      </c>
      <c r="I14" s="221">
        <v>1</v>
      </c>
    </row>
    <row r="15" spans="1:9" ht="76.5" x14ac:dyDescent="0.25">
      <c r="A15" s="219"/>
      <c r="B15" s="1"/>
      <c r="C15" s="219" t="s">
        <v>88</v>
      </c>
      <c r="D15" s="222" t="s">
        <v>102</v>
      </c>
      <c r="E15" s="223"/>
      <c r="F15" s="222" t="s">
        <v>90</v>
      </c>
      <c r="G15" s="224"/>
      <c r="H15" s="225">
        <v>4</v>
      </c>
      <c r="I15" s="221">
        <v>1</v>
      </c>
    </row>
    <row r="16" spans="1:9" ht="76.5" x14ac:dyDescent="0.25">
      <c r="A16" s="219"/>
      <c r="B16" s="1"/>
      <c r="C16" s="219" t="s">
        <v>88</v>
      </c>
      <c r="D16" s="222" t="s">
        <v>103</v>
      </c>
      <c r="E16" s="223"/>
      <c r="F16" s="222" t="s">
        <v>90</v>
      </c>
      <c r="G16" s="224"/>
      <c r="H16" s="225">
        <v>4</v>
      </c>
      <c r="I16" s="221">
        <v>1</v>
      </c>
    </row>
    <row r="17" spans="1:9" ht="76.5" x14ac:dyDescent="0.25">
      <c r="A17" s="219"/>
      <c r="B17" s="1"/>
      <c r="C17" s="219" t="s">
        <v>88</v>
      </c>
      <c r="D17" s="222" t="s">
        <v>104</v>
      </c>
      <c r="E17" s="223"/>
      <c r="F17" s="222" t="s">
        <v>90</v>
      </c>
      <c r="G17" s="224"/>
      <c r="H17" s="225">
        <v>4</v>
      </c>
      <c r="I17" s="221">
        <v>1</v>
      </c>
    </row>
    <row r="18" spans="1:9" ht="76.5" x14ac:dyDescent="0.25">
      <c r="A18" s="219"/>
      <c r="B18" s="1"/>
      <c r="C18" s="219" t="s">
        <v>88</v>
      </c>
      <c r="D18" s="222" t="s">
        <v>105</v>
      </c>
      <c r="E18" s="223"/>
      <c r="F18" s="222" t="s">
        <v>90</v>
      </c>
      <c r="G18" s="224"/>
      <c r="H18" s="225">
        <v>1</v>
      </c>
      <c r="I18" s="221">
        <v>1</v>
      </c>
    </row>
    <row r="19" spans="1:9" ht="76.5" x14ac:dyDescent="0.25">
      <c r="A19" s="219"/>
      <c r="B19" s="1"/>
      <c r="C19" s="219" t="s">
        <v>88</v>
      </c>
      <c r="D19" s="222" t="s">
        <v>106</v>
      </c>
      <c r="E19" s="223"/>
      <c r="F19" s="222" t="s">
        <v>90</v>
      </c>
      <c r="G19" s="224"/>
      <c r="H19" s="225">
        <v>4</v>
      </c>
      <c r="I19" s="221">
        <v>1</v>
      </c>
    </row>
    <row r="20" spans="1:9" ht="76.5" x14ac:dyDescent="0.25">
      <c r="A20" s="219"/>
      <c r="B20" s="1"/>
      <c r="C20" s="219" t="s">
        <v>88</v>
      </c>
      <c r="D20" s="222" t="s">
        <v>107</v>
      </c>
      <c r="E20" s="223"/>
      <c r="F20" s="222" t="s">
        <v>90</v>
      </c>
      <c r="G20" s="224"/>
      <c r="H20" s="225">
        <v>4</v>
      </c>
      <c r="I20" s="221">
        <v>1.5</v>
      </c>
    </row>
    <row r="21" spans="1:9" ht="76.5" x14ac:dyDescent="0.25">
      <c r="A21" s="219"/>
      <c r="B21" s="1"/>
      <c r="C21" s="219" t="s">
        <v>88</v>
      </c>
      <c r="D21" s="222" t="s">
        <v>108</v>
      </c>
      <c r="E21" s="223"/>
      <c r="F21" s="222" t="s">
        <v>90</v>
      </c>
      <c r="G21" s="224"/>
      <c r="H21" s="225">
        <v>3</v>
      </c>
      <c r="I21" s="221">
        <v>1.5</v>
      </c>
    </row>
    <row r="22" spans="1:9" ht="76.5" x14ac:dyDescent="0.25">
      <c r="A22" s="219"/>
      <c r="B22" s="1"/>
      <c r="C22" s="219" t="s">
        <v>88</v>
      </c>
      <c r="D22" s="222" t="s">
        <v>109</v>
      </c>
      <c r="E22" s="223"/>
      <c r="F22" s="222" t="s">
        <v>90</v>
      </c>
      <c r="G22" s="2"/>
      <c r="H22" s="226">
        <v>2</v>
      </c>
      <c r="I22" s="221">
        <v>1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I39" sqref="I39"/>
    </sheetView>
  </sheetViews>
  <sheetFormatPr defaultRowHeight="15" x14ac:dyDescent="0.25"/>
  <cols>
    <col min="4" max="4" width="33.42578125" customWidth="1"/>
    <col min="5" max="5" width="12.42578125" customWidth="1"/>
    <col min="7" max="7" width="16.85546875" customWidth="1"/>
  </cols>
  <sheetData>
    <row r="1" spans="1:9" ht="18.75" x14ac:dyDescent="0.3">
      <c r="A1" s="215" t="s">
        <v>163</v>
      </c>
      <c r="B1" s="216" t="s">
        <v>111</v>
      </c>
      <c r="C1" s="215"/>
      <c r="D1" s="217"/>
      <c r="E1" s="215"/>
      <c r="F1" s="217"/>
      <c r="G1" s="217"/>
      <c r="H1" s="215"/>
      <c r="I1" s="218">
        <f>SUM(I2:I50)</f>
        <v>24</v>
      </c>
    </row>
    <row r="2" spans="1:9" x14ac:dyDescent="0.25">
      <c r="A2" s="227">
        <v>1</v>
      </c>
      <c r="B2" s="228" t="s">
        <v>112</v>
      </c>
      <c r="C2" s="228"/>
      <c r="D2" s="228"/>
      <c r="E2" s="228"/>
      <c r="F2" s="228"/>
      <c r="G2" s="228"/>
      <c r="H2" s="229"/>
      <c r="I2" s="221"/>
    </row>
    <row r="3" spans="1:9" ht="76.5" x14ac:dyDescent="0.25">
      <c r="A3" s="219"/>
      <c r="B3" s="1"/>
      <c r="C3" s="219" t="s">
        <v>88</v>
      </c>
      <c r="D3" s="222" t="s">
        <v>113</v>
      </c>
      <c r="E3" s="223"/>
      <c r="F3" s="222" t="s">
        <v>90</v>
      </c>
      <c r="G3" s="224"/>
      <c r="H3" s="225">
        <v>4</v>
      </c>
      <c r="I3" s="221">
        <v>1</v>
      </c>
    </row>
    <row r="4" spans="1:9" ht="76.5" x14ac:dyDescent="0.25">
      <c r="A4" s="219"/>
      <c r="B4" s="1"/>
      <c r="C4" s="219" t="s">
        <v>88</v>
      </c>
      <c r="D4" s="222" t="s">
        <v>114</v>
      </c>
      <c r="E4" s="223"/>
      <c r="F4" s="222" t="s">
        <v>90</v>
      </c>
      <c r="G4" s="224"/>
      <c r="H4" s="225">
        <v>1</v>
      </c>
      <c r="I4" s="221">
        <v>1</v>
      </c>
    </row>
    <row r="5" spans="1:9" ht="76.5" x14ac:dyDescent="0.25">
      <c r="A5" s="219"/>
      <c r="B5" s="1"/>
      <c r="C5" s="219" t="s">
        <v>88</v>
      </c>
      <c r="D5" s="222" t="s">
        <v>115</v>
      </c>
      <c r="E5" s="223"/>
      <c r="F5" s="222" t="s">
        <v>90</v>
      </c>
      <c r="G5" s="224"/>
      <c r="H5" s="225">
        <v>4</v>
      </c>
      <c r="I5" s="221">
        <v>1</v>
      </c>
    </row>
    <row r="6" spans="1:9" ht="76.5" x14ac:dyDescent="0.25">
      <c r="A6" s="219"/>
      <c r="B6" s="1"/>
      <c r="C6" s="219" t="s">
        <v>88</v>
      </c>
      <c r="D6" s="222" t="s">
        <v>116</v>
      </c>
      <c r="E6" s="223"/>
      <c r="F6" s="222" t="s">
        <v>90</v>
      </c>
      <c r="G6" s="224"/>
      <c r="H6" s="225">
        <v>1</v>
      </c>
      <c r="I6" s="221">
        <v>1</v>
      </c>
    </row>
    <row r="7" spans="1:9" ht="76.5" x14ac:dyDescent="0.25">
      <c r="A7" s="219"/>
      <c r="B7" s="1"/>
      <c r="C7" s="219" t="s">
        <v>88</v>
      </c>
      <c r="D7" s="222" t="s">
        <v>117</v>
      </c>
      <c r="E7" s="223"/>
      <c r="F7" s="222" t="s">
        <v>90</v>
      </c>
      <c r="G7" s="224"/>
      <c r="H7" s="225">
        <v>4</v>
      </c>
      <c r="I7" s="221">
        <v>1</v>
      </c>
    </row>
    <row r="8" spans="1:9" ht="76.5" x14ac:dyDescent="0.25">
      <c r="A8" s="219"/>
      <c r="B8" s="1"/>
      <c r="C8" s="219" t="s">
        <v>88</v>
      </c>
      <c r="D8" s="222" t="s">
        <v>118</v>
      </c>
      <c r="E8" s="223"/>
      <c r="F8" s="222" t="s">
        <v>90</v>
      </c>
      <c r="G8" s="224"/>
      <c r="H8" s="225">
        <v>2</v>
      </c>
      <c r="I8" s="221">
        <v>1</v>
      </c>
    </row>
    <row r="9" spans="1:9" ht="76.5" x14ac:dyDescent="0.25">
      <c r="A9" s="219"/>
      <c r="B9" s="1"/>
      <c r="C9" s="219" t="s">
        <v>88</v>
      </c>
      <c r="D9" s="222" t="s">
        <v>119</v>
      </c>
      <c r="E9" s="223"/>
      <c r="F9" s="222" t="s">
        <v>90</v>
      </c>
      <c r="G9" s="224"/>
      <c r="H9" s="225">
        <v>2</v>
      </c>
      <c r="I9" s="221">
        <v>1</v>
      </c>
    </row>
    <row r="10" spans="1:9" ht="76.5" x14ac:dyDescent="0.25">
      <c r="A10" s="219"/>
      <c r="B10" s="1"/>
      <c r="C10" s="219" t="s">
        <v>88</v>
      </c>
      <c r="D10" s="222" t="s">
        <v>120</v>
      </c>
      <c r="E10" s="223"/>
      <c r="F10" s="222" t="s">
        <v>121</v>
      </c>
      <c r="G10" s="224"/>
      <c r="H10" s="225">
        <v>3</v>
      </c>
      <c r="I10" s="221">
        <v>1</v>
      </c>
    </row>
    <row r="11" spans="1:9" ht="76.5" x14ac:dyDescent="0.25">
      <c r="A11" s="219"/>
      <c r="B11" s="1"/>
      <c r="C11" s="219" t="s">
        <v>88</v>
      </c>
      <c r="D11" s="222" t="s">
        <v>122</v>
      </c>
      <c r="E11" s="223"/>
      <c r="F11" s="222" t="s">
        <v>90</v>
      </c>
      <c r="G11" s="224"/>
      <c r="H11" s="225">
        <v>5</v>
      </c>
      <c r="I11" s="221">
        <v>1</v>
      </c>
    </row>
    <row r="12" spans="1:9" ht="76.5" x14ac:dyDescent="0.25">
      <c r="A12" s="219"/>
      <c r="B12" s="1"/>
      <c r="C12" s="219" t="s">
        <v>88</v>
      </c>
      <c r="D12" s="222" t="s">
        <v>123</v>
      </c>
      <c r="E12" s="223"/>
      <c r="F12" s="222" t="s">
        <v>90</v>
      </c>
      <c r="G12" s="224"/>
      <c r="H12" s="225">
        <v>2</v>
      </c>
      <c r="I12" s="221">
        <v>1</v>
      </c>
    </row>
    <row r="13" spans="1:9" ht="51" x14ac:dyDescent="0.25">
      <c r="A13" s="219"/>
      <c r="B13" s="1"/>
      <c r="C13" s="230" t="s">
        <v>124</v>
      </c>
      <c r="D13" s="222" t="s">
        <v>123</v>
      </c>
      <c r="E13" s="231" t="s">
        <v>125</v>
      </c>
      <c r="F13" s="232" t="s">
        <v>125</v>
      </c>
      <c r="G13" s="224"/>
      <c r="H13" s="225">
        <v>2</v>
      </c>
      <c r="I13" s="221">
        <v>0.5</v>
      </c>
    </row>
    <row r="14" spans="1:9" ht="127.5" x14ac:dyDescent="0.25">
      <c r="A14" s="219"/>
      <c r="B14" s="1"/>
      <c r="C14" s="219"/>
      <c r="D14" s="222" t="s">
        <v>125</v>
      </c>
      <c r="E14" s="231">
        <v>0</v>
      </c>
      <c r="F14" s="232" t="s">
        <v>126</v>
      </c>
      <c r="G14" s="224"/>
      <c r="H14" s="225"/>
      <c r="I14" s="221"/>
    </row>
    <row r="15" spans="1:9" ht="280.5" x14ac:dyDescent="0.25">
      <c r="A15" s="219"/>
      <c r="B15" s="1"/>
      <c r="C15" s="219"/>
      <c r="D15" s="222" t="s">
        <v>125</v>
      </c>
      <c r="E15" s="231">
        <v>1</v>
      </c>
      <c r="F15" s="232" t="s">
        <v>127</v>
      </c>
      <c r="G15" s="224"/>
      <c r="H15" s="225"/>
      <c r="I15" s="221"/>
    </row>
    <row r="16" spans="1:9" ht="140.25" x14ac:dyDescent="0.25">
      <c r="A16" s="219"/>
      <c r="B16" s="1"/>
      <c r="C16" s="219"/>
      <c r="D16" s="222" t="s">
        <v>125</v>
      </c>
      <c r="E16" s="231">
        <v>2</v>
      </c>
      <c r="F16" s="232" t="s">
        <v>128</v>
      </c>
      <c r="G16" s="224"/>
      <c r="H16" s="225"/>
      <c r="I16" s="221"/>
    </row>
    <row r="17" spans="1:9" ht="191.25" x14ac:dyDescent="0.25">
      <c r="A17" s="219"/>
      <c r="B17" s="1"/>
      <c r="C17" s="219"/>
      <c r="D17" s="222" t="s">
        <v>125</v>
      </c>
      <c r="E17" s="231">
        <v>3</v>
      </c>
      <c r="F17" s="232" t="s">
        <v>129</v>
      </c>
      <c r="G17" s="224"/>
      <c r="H17" s="225"/>
      <c r="I17" s="221"/>
    </row>
    <row r="18" spans="1:9" ht="51" x14ac:dyDescent="0.25">
      <c r="A18" s="219"/>
      <c r="B18" s="1"/>
      <c r="C18" s="230" t="s">
        <v>124</v>
      </c>
      <c r="D18" s="222" t="s">
        <v>130</v>
      </c>
      <c r="E18" s="231" t="s">
        <v>125</v>
      </c>
      <c r="F18" s="232" t="s">
        <v>125</v>
      </c>
      <c r="G18" s="224"/>
      <c r="H18" s="225">
        <v>4</v>
      </c>
      <c r="I18" s="221">
        <v>0.5</v>
      </c>
    </row>
    <row r="19" spans="1:9" ht="102" x14ac:dyDescent="0.25">
      <c r="A19" s="219"/>
      <c r="B19" s="233"/>
      <c r="C19" s="219"/>
      <c r="D19" s="222" t="s">
        <v>125</v>
      </c>
      <c r="E19" s="231">
        <v>0</v>
      </c>
      <c r="F19" s="232" t="s">
        <v>131</v>
      </c>
      <c r="G19" s="224"/>
      <c r="H19" s="225"/>
      <c r="I19" s="221"/>
    </row>
    <row r="20" spans="1:9" ht="280.5" x14ac:dyDescent="0.25">
      <c r="A20" s="219"/>
      <c r="B20" s="233"/>
      <c r="C20" s="219"/>
      <c r="D20" s="222" t="s">
        <v>125</v>
      </c>
      <c r="E20" s="231">
        <v>1</v>
      </c>
      <c r="F20" s="232" t="s">
        <v>132</v>
      </c>
      <c r="G20" s="2"/>
      <c r="H20" s="226"/>
      <c r="I20" s="221"/>
    </row>
    <row r="21" spans="1:9" ht="293.25" x14ac:dyDescent="0.25">
      <c r="A21" s="219"/>
      <c r="B21" s="233"/>
      <c r="C21" s="219"/>
      <c r="D21" s="222" t="s">
        <v>125</v>
      </c>
      <c r="E21" s="231">
        <v>2</v>
      </c>
      <c r="F21" s="232" t="s">
        <v>133</v>
      </c>
      <c r="G21" s="2"/>
      <c r="H21" s="226"/>
      <c r="I21" s="221"/>
    </row>
    <row r="22" spans="1:9" ht="153" x14ac:dyDescent="0.25">
      <c r="A22" s="219"/>
      <c r="B22" s="233"/>
      <c r="C22" s="219"/>
      <c r="D22" s="222" t="s">
        <v>125</v>
      </c>
      <c r="E22" s="231">
        <v>3</v>
      </c>
      <c r="F22" s="232" t="s">
        <v>134</v>
      </c>
      <c r="G22" s="2"/>
      <c r="H22" s="226"/>
      <c r="I22" s="221"/>
    </row>
    <row r="23" spans="1:9" ht="26.25" customHeight="1" x14ac:dyDescent="0.25">
      <c r="A23" s="227">
        <v>2</v>
      </c>
      <c r="B23" s="228" t="s">
        <v>135</v>
      </c>
      <c r="C23" s="228"/>
      <c r="D23" s="228"/>
      <c r="E23" s="228"/>
      <c r="F23" s="228"/>
      <c r="G23" s="228"/>
      <c r="H23" s="234"/>
      <c r="I23" s="221"/>
    </row>
    <row r="24" spans="1:9" ht="76.5" x14ac:dyDescent="0.25">
      <c r="A24" s="219"/>
      <c r="B24" s="1"/>
      <c r="C24" s="219" t="s">
        <v>88</v>
      </c>
      <c r="D24" s="220" t="s">
        <v>136</v>
      </c>
      <c r="E24" s="1"/>
      <c r="F24" s="235" t="s">
        <v>90</v>
      </c>
      <c r="G24" s="1"/>
      <c r="H24" s="226">
        <v>7</v>
      </c>
      <c r="I24" s="1">
        <v>0.5</v>
      </c>
    </row>
    <row r="25" spans="1:9" ht="76.5" x14ac:dyDescent="0.25">
      <c r="A25" s="219"/>
      <c r="B25" s="1"/>
      <c r="C25" s="219" t="s">
        <v>88</v>
      </c>
      <c r="D25" s="220" t="s">
        <v>137</v>
      </c>
      <c r="E25" s="1"/>
      <c r="F25" s="235" t="s">
        <v>90</v>
      </c>
      <c r="G25" s="1"/>
      <c r="H25" s="226">
        <v>7</v>
      </c>
      <c r="I25" s="1">
        <v>0.5</v>
      </c>
    </row>
    <row r="26" spans="1:9" ht="76.5" x14ac:dyDescent="0.25">
      <c r="A26" s="219"/>
      <c r="B26" s="1"/>
      <c r="C26" s="219" t="s">
        <v>88</v>
      </c>
      <c r="D26" s="220" t="s">
        <v>138</v>
      </c>
      <c r="E26" s="1"/>
      <c r="F26" s="235" t="s">
        <v>90</v>
      </c>
      <c r="G26" s="1"/>
      <c r="H26" s="226">
        <v>1</v>
      </c>
      <c r="I26" s="1">
        <v>1</v>
      </c>
    </row>
    <row r="27" spans="1:9" ht="76.5" x14ac:dyDescent="0.25">
      <c r="A27" s="219"/>
      <c r="B27" s="1"/>
      <c r="C27" s="219" t="s">
        <v>88</v>
      </c>
      <c r="D27" s="220" t="s">
        <v>139</v>
      </c>
      <c r="E27" s="1"/>
      <c r="F27" s="235" t="s">
        <v>90</v>
      </c>
      <c r="G27" s="1"/>
      <c r="H27" s="226">
        <v>7</v>
      </c>
      <c r="I27" s="1">
        <v>0.5</v>
      </c>
    </row>
    <row r="28" spans="1:9" ht="76.5" x14ac:dyDescent="0.25">
      <c r="A28" s="219"/>
      <c r="B28" s="1"/>
      <c r="C28" s="219" t="s">
        <v>88</v>
      </c>
      <c r="D28" s="220" t="s">
        <v>140</v>
      </c>
      <c r="E28" s="1"/>
      <c r="F28" s="235" t="s">
        <v>90</v>
      </c>
      <c r="G28" s="1"/>
      <c r="H28" s="226">
        <v>7</v>
      </c>
      <c r="I28" s="1">
        <v>0.25</v>
      </c>
    </row>
    <row r="29" spans="1:9" ht="76.5" x14ac:dyDescent="0.25">
      <c r="A29" s="219"/>
      <c r="B29" s="1"/>
      <c r="C29" s="219" t="s">
        <v>88</v>
      </c>
      <c r="D29" s="220" t="s">
        <v>141</v>
      </c>
      <c r="E29" s="1"/>
      <c r="F29" s="235" t="s">
        <v>90</v>
      </c>
      <c r="G29" s="1"/>
      <c r="H29" s="226">
        <v>7</v>
      </c>
      <c r="I29" s="1">
        <v>0.25</v>
      </c>
    </row>
    <row r="30" spans="1:9" ht="34.5" customHeight="1" x14ac:dyDescent="0.25">
      <c r="A30" s="227">
        <v>3</v>
      </c>
      <c r="B30" s="228" t="s">
        <v>142</v>
      </c>
      <c r="C30" s="228"/>
      <c r="D30" s="228"/>
      <c r="E30" s="228"/>
      <c r="F30" s="228"/>
      <c r="G30" s="228"/>
      <c r="H30" s="226"/>
      <c r="I30" s="1"/>
    </row>
    <row r="31" spans="1:9" ht="76.5" x14ac:dyDescent="0.25">
      <c r="A31" s="219"/>
      <c r="B31" s="236"/>
      <c r="C31" s="219" t="s">
        <v>88</v>
      </c>
      <c r="D31" s="220" t="s">
        <v>143</v>
      </c>
      <c r="E31" s="236"/>
      <c r="F31" s="235" t="s">
        <v>90</v>
      </c>
      <c r="G31" s="236"/>
      <c r="H31" s="226">
        <v>4</v>
      </c>
      <c r="I31" s="1">
        <v>1</v>
      </c>
    </row>
    <row r="32" spans="1:9" ht="76.5" x14ac:dyDescent="0.25">
      <c r="A32" s="219"/>
      <c r="B32" s="236"/>
      <c r="C32" s="219" t="s">
        <v>88</v>
      </c>
      <c r="D32" s="220" t="s">
        <v>144</v>
      </c>
      <c r="E32" s="236"/>
      <c r="F32" s="235" t="s">
        <v>90</v>
      </c>
      <c r="G32" s="236"/>
      <c r="H32" s="226">
        <v>4</v>
      </c>
      <c r="I32" s="1">
        <v>1</v>
      </c>
    </row>
    <row r="33" spans="1:9" ht="76.5" x14ac:dyDescent="0.25">
      <c r="A33" s="219"/>
      <c r="B33" s="236"/>
      <c r="C33" s="219" t="s">
        <v>88</v>
      </c>
      <c r="D33" s="220" t="s">
        <v>145</v>
      </c>
      <c r="E33" s="236"/>
      <c r="F33" s="235" t="s">
        <v>90</v>
      </c>
      <c r="G33" s="236"/>
      <c r="H33" s="226">
        <v>4</v>
      </c>
      <c r="I33" s="1">
        <v>1</v>
      </c>
    </row>
    <row r="34" spans="1:9" ht="76.5" x14ac:dyDescent="0.25">
      <c r="A34" s="219"/>
      <c r="B34" s="236"/>
      <c r="C34" s="219" t="s">
        <v>88</v>
      </c>
      <c r="D34" s="220" t="s">
        <v>146</v>
      </c>
      <c r="E34" s="236"/>
      <c r="F34" s="235" t="s">
        <v>90</v>
      </c>
      <c r="G34" s="236"/>
      <c r="H34" s="226">
        <v>5</v>
      </c>
      <c r="I34" s="1">
        <v>1</v>
      </c>
    </row>
    <row r="35" spans="1:9" ht="76.5" x14ac:dyDescent="0.25">
      <c r="A35" s="219"/>
      <c r="B35" s="236"/>
      <c r="C35" s="219" t="s">
        <v>88</v>
      </c>
      <c r="D35" s="220" t="s">
        <v>147</v>
      </c>
      <c r="E35" s="236"/>
      <c r="F35" s="235" t="s">
        <v>90</v>
      </c>
      <c r="G35" s="236"/>
      <c r="H35" s="226">
        <v>2</v>
      </c>
      <c r="I35" s="1">
        <v>1</v>
      </c>
    </row>
    <row r="36" spans="1:9" ht="76.5" x14ac:dyDescent="0.25">
      <c r="A36" s="219"/>
      <c r="B36" s="236"/>
      <c r="C36" s="219" t="s">
        <v>88</v>
      </c>
      <c r="D36" s="220" t="s">
        <v>148</v>
      </c>
      <c r="E36" s="236"/>
      <c r="F36" s="235" t="s">
        <v>90</v>
      </c>
      <c r="G36" s="236"/>
      <c r="H36" s="226">
        <v>2</v>
      </c>
      <c r="I36" s="1">
        <v>1</v>
      </c>
    </row>
    <row r="37" spans="1:9" ht="76.5" x14ac:dyDescent="0.25">
      <c r="A37" s="219"/>
      <c r="B37" s="236"/>
      <c r="C37" s="219" t="s">
        <v>88</v>
      </c>
      <c r="D37" s="220" t="s">
        <v>149</v>
      </c>
      <c r="E37" s="236"/>
      <c r="F37" s="235" t="s">
        <v>90</v>
      </c>
      <c r="G37" s="236"/>
      <c r="H37" s="226">
        <v>5</v>
      </c>
      <c r="I37" s="1">
        <v>1</v>
      </c>
    </row>
    <row r="38" spans="1:9" ht="76.5" x14ac:dyDescent="0.25">
      <c r="A38" s="219"/>
      <c r="B38" s="236"/>
      <c r="C38" s="219" t="s">
        <v>88</v>
      </c>
      <c r="D38" s="220" t="s">
        <v>150</v>
      </c>
      <c r="E38" s="236"/>
      <c r="F38" s="235" t="s">
        <v>90</v>
      </c>
      <c r="G38" s="236"/>
      <c r="H38" s="226">
        <v>5</v>
      </c>
      <c r="I38" s="1">
        <v>1</v>
      </c>
    </row>
    <row r="39" spans="1:9" ht="76.5" x14ac:dyDescent="0.25">
      <c r="A39" s="219"/>
      <c r="B39" s="236"/>
      <c r="C39" s="219" t="s">
        <v>88</v>
      </c>
      <c r="D39" s="220" t="s">
        <v>151</v>
      </c>
      <c r="E39" s="236"/>
      <c r="F39" s="235" t="s">
        <v>90</v>
      </c>
      <c r="G39" s="236"/>
      <c r="H39" s="226">
        <v>5</v>
      </c>
      <c r="I39" s="1">
        <v>0.5</v>
      </c>
    </row>
    <row r="40" spans="1:9" ht="76.5" x14ac:dyDescent="0.25">
      <c r="A40" s="219"/>
      <c r="B40" s="236"/>
      <c r="C40" s="219" t="s">
        <v>88</v>
      </c>
      <c r="D40" s="220" t="s">
        <v>152</v>
      </c>
      <c r="E40" s="236"/>
      <c r="F40" s="235" t="s">
        <v>90</v>
      </c>
      <c r="G40" s="236"/>
      <c r="H40" s="226">
        <v>5</v>
      </c>
      <c r="I40" s="1">
        <v>0.5</v>
      </c>
    </row>
    <row r="41" spans="1:9" ht="38.25" x14ac:dyDescent="0.25">
      <c r="A41" s="219"/>
      <c r="B41" s="236"/>
      <c r="C41" s="230" t="s">
        <v>124</v>
      </c>
      <c r="D41" s="222" t="s">
        <v>153</v>
      </c>
      <c r="E41" s="231" t="s">
        <v>125</v>
      </c>
      <c r="F41" s="232" t="s">
        <v>125</v>
      </c>
      <c r="G41" s="222"/>
      <c r="H41" s="226">
        <v>3</v>
      </c>
      <c r="I41" s="1">
        <v>0.5</v>
      </c>
    </row>
    <row r="42" spans="1:9" ht="63.75" x14ac:dyDescent="0.25">
      <c r="A42" s="219"/>
      <c r="B42" s="236"/>
      <c r="C42" s="219"/>
      <c r="D42" s="222" t="s">
        <v>125</v>
      </c>
      <c r="E42" s="231">
        <v>0</v>
      </c>
      <c r="F42" s="232" t="s">
        <v>154</v>
      </c>
      <c r="G42" s="222"/>
      <c r="H42" s="219"/>
      <c r="I42" s="1"/>
    </row>
    <row r="43" spans="1:9" ht="76.5" x14ac:dyDescent="0.25">
      <c r="A43" s="219"/>
      <c r="B43" s="236"/>
      <c r="C43" s="219"/>
      <c r="D43" s="222" t="s">
        <v>125</v>
      </c>
      <c r="E43" s="231">
        <v>1</v>
      </c>
      <c r="F43" s="232" t="s">
        <v>155</v>
      </c>
      <c r="G43" s="222"/>
      <c r="H43" s="219"/>
      <c r="I43" s="1"/>
    </row>
    <row r="44" spans="1:9" ht="114.75" x14ac:dyDescent="0.25">
      <c r="A44" s="219"/>
      <c r="B44" s="236"/>
      <c r="C44" s="219"/>
      <c r="D44" s="222" t="s">
        <v>125</v>
      </c>
      <c r="E44" s="231">
        <v>2</v>
      </c>
      <c r="F44" s="232" t="s">
        <v>156</v>
      </c>
      <c r="G44" s="222"/>
      <c r="H44" s="219"/>
      <c r="I44" s="1"/>
    </row>
    <row r="45" spans="1:9" ht="89.25" x14ac:dyDescent="0.25">
      <c r="A45" s="219"/>
      <c r="B45" s="236"/>
      <c r="C45" s="219"/>
      <c r="D45" s="222" t="s">
        <v>125</v>
      </c>
      <c r="E45" s="231">
        <v>3</v>
      </c>
      <c r="F45" s="232" t="s">
        <v>157</v>
      </c>
      <c r="G45" s="222"/>
      <c r="H45" s="219"/>
      <c r="I45" s="1"/>
    </row>
    <row r="46" spans="1:9" ht="38.25" x14ac:dyDescent="0.25">
      <c r="A46" s="219"/>
      <c r="B46" s="236"/>
      <c r="C46" s="230" t="s">
        <v>124</v>
      </c>
      <c r="D46" s="222" t="s">
        <v>158</v>
      </c>
      <c r="E46" s="231" t="s">
        <v>125</v>
      </c>
      <c r="F46" s="232" t="s">
        <v>125</v>
      </c>
      <c r="G46" s="222"/>
      <c r="H46" s="219">
        <v>4</v>
      </c>
      <c r="I46" s="1">
        <v>0.5</v>
      </c>
    </row>
    <row r="47" spans="1:9" ht="38.25" x14ac:dyDescent="0.25">
      <c r="A47" s="219"/>
      <c r="B47" s="236"/>
      <c r="C47" s="219"/>
      <c r="D47" s="222" t="s">
        <v>125</v>
      </c>
      <c r="E47" s="231">
        <v>0</v>
      </c>
      <c r="F47" s="232" t="s">
        <v>159</v>
      </c>
      <c r="G47" s="222"/>
      <c r="H47" s="219"/>
      <c r="I47" s="1"/>
    </row>
    <row r="48" spans="1:9" ht="63.75" x14ac:dyDescent="0.25">
      <c r="A48" s="219"/>
      <c r="B48" s="236"/>
      <c r="C48" s="219"/>
      <c r="D48" s="222" t="s">
        <v>125</v>
      </c>
      <c r="E48" s="231">
        <v>1</v>
      </c>
      <c r="F48" s="232" t="s">
        <v>160</v>
      </c>
      <c r="G48" s="222"/>
      <c r="H48" s="219"/>
      <c r="I48" s="1"/>
    </row>
    <row r="49" spans="1:9" ht="76.5" x14ac:dyDescent="0.25">
      <c r="A49" s="219"/>
      <c r="B49" s="236"/>
      <c r="C49" s="219"/>
      <c r="D49" s="222" t="s">
        <v>125</v>
      </c>
      <c r="E49" s="231">
        <v>2</v>
      </c>
      <c r="F49" s="232" t="s">
        <v>161</v>
      </c>
      <c r="G49" s="222"/>
      <c r="H49" s="219"/>
      <c r="I49" s="1"/>
    </row>
    <row r="50" spans="1:9" ht="114.75" x14ac:dyDescent="0.25">
      <c r="A50" s="219"/>
      <c r="B50" s="236"/>
      <c r="C50" s="219"/>
      <c r="D50" s="222" t="s">
        <v>125</v>
      </c>
      <c r="E50" s="231">
        <v>3</v>
      </c>
      <c r="F50" s="232" t="s">
        <v>162</v>
      </c>
      <c r="G50" s="222"/>
      <c r="H50" s="219"/>
      <c r="I50" s="1"/>
    </row>
  </sheetData>
  <mergeCells count="3">
    <mergeCell ref="B2:G2"/>
    <mergeCell ref="B23:G23"/>
    <mergeCell ref="B30:G30"/>
  </mergeCells>
  <pageMargins left="0.70866141732283472" right="0.70866141732283472" top="0.35433070866141736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L20" sqref="L20"/>
    </sheetView>
  </sheetViews>
  <sheetFormatPr defaultRowHeight="15" x14ac:dyDescent="0.25"/>
  <cols>
    <col min="1" max="1" width="3" bestFit="1" customWidth="1"/>
    <col min="2" max="2" width="44.85546875" customWidth="1"/>
    <col min="4" max="4" width="23.140625" customWidth="1"/>
  </cols>
  <sheetData>
    <row r="1" spans="1:9" ht="18.75" x14ac:dyDescent="0.3">
      <c r="A1" s="215" t="s">
        <v>85</v>
      </c>
      <c r="B1" s="216" t="s">
        <v>165</v>
      </c>
      <c r="C1" s="215"/>
      <c r="D1" s="217"/>
      <c r="E1" s="215"/>
      <c r="F1" s="217"/>
      <c r="G1" s="217"/>
      <c r="H1" s="216"/>
      <c r="I1" s="218">
        <f>SUM(I2:I52)</f>
        <v>28</v>
      </c>
    </row>
    <row r="2" spans="1:9" x14ac:dyDescent="0.25">
      <c r="A2" s="219">
        <v>1</v>
      </c>
      <c r="B2" s="233" t="s">
        <v>166</v>
      </c>
      <c r="C2" s="237"/>
      <c r="D2" s="237"/>
      <c r="E2" s="237"/>
      <c r="F2" s="237"/>
      <c r="G2" s="237"/>
      <c r="H2" s="237"/>
      <c r="I2" s="221"/>
    </row>
    <row r="3" spans="1:9" ht="102" x14ac:dyDescent="0.25">
      <c r="A3" s="219"/>
      <c r="B3" s="1"/>
      <c r="C3" s="219" t="s">
        <v>88</v>
      </c>
      <c r="D3" s="222" t="s">
        <v>167</v>
      </c>
      <c r="E3" s="238"/>
      <c r="F3" s="222" t="s">
        <v>90</v>
      </c>
      <c r="G3" s="224"/>
      <c r="H3" s="225">
        <v>4</v>
      </c>
      <c r="I3" s="239">
        <v>0.5</v>
      </c>
    </row>
    <row r="4" spans="1:9" ht="76.5" x14ac:dyDescent="0.25">
      <c r="A4" s="219"/>
      <c r="B4" s="1"/>
      <c r="C4" s="219" t="s">
        <v>88</v>
      </c>
      <c r="D4" s="222" t="s">
        <v>168</v>
      </c>
      <c r="E4" s="238"/>
      <c r="F4" s="222" t="s">
        <v>90</v>
      </c>
      <c r="G4" s="224"/>
      <c r="H4" s="225">
        <v>4</v>
      </c>
      <c r="I4" s="239">
        <v>0.5</v>
      </c>
    </row>
    <row r="5" spans="1:9" ht="76.5" x14ac:dyDescent="0.25">
      <c r="A5" s="219"/>
      <c r="B5" s="1"/>
      <c r="C5" s="219" t="s">
        <v>88</v>
      </c>
      <c r="D5" s="222" t="s">
        <v>115</v>
      </c>
      <c r="E5" s="238"/>
      <c r="F5" s="222" t="s">
        <v>90</v>
      </c>
      <c r="G5" s="224"/>
      <c r="H5" s="225">
        <v>4</v>
      </c>
      <c r="I5" s="239">
        <v>0.5</v>
      </c>
    </row>
    <row r="6" spans="1:9" ht="255" x14ac:dyDescent="0.25">
      <c r="A6" s="219"/>
      <c r="B6" s="1"/>
      <c r="C6" s="219" t="s">
        <v>88</v>
      </c>
      <c r="D6" s="222" t="s">
        <v>169</v>
      </c>
      <c r="E6" s="238"/>
      <c r="F6" s="222" t="s">
        <v>170</v>
      </c>
      <c r="G6" s="224"/>
      <c r="H6" s="225">
        <v>4</v>
      </c>
      <c r="I6" s="239">
        <v>0.5</v>
      </c>
    </row>
    <row r="7" spans="1:9" ht="76.5" x14ac:dyDescent="0.25">
      <c r="A7" s="219"/>
      <c r="B7" s="1"/>
      <c r="C7" s="219" t="s">
        <v>88</v>
      </c>
      <c r="D7" s="222" t="s">
        <v>171</v>
      </c>
      <c r="E7" s="238"/>
      <c r="F7" s="222" t="s">
        <v>90</v>
      </c>
      <c r="G7" s="224"/>
      <c r="H7" s="225">
        <v>2</v>
      </c>
      <c r="I7" s="239">
        <v>0.5</v>
      </c>
    </row>
    <row r="8" spans="1:9" ht="76.5" x14ac:dyDescent="0.25">
      <c r="A8" s="219"/>
      <c r="B8" s="1"/>
      <c r="C8" s="219" t="s">
        <v>88</v>
      </c>
      <c r="D8" s="222" t="s">
        <v>172</v>
      </c>
      <c r="E8" s="238"/>
      <c r="F8" s="222" t="s">
        <v>90</v>
      </c>
      <c r="G8" s="224"/>
      <c r="H8" s="225">
        <v>2</v>
      </c>
      <c r="I8" s="239">
        <v>0.5</v>
      </c>
    </row>
    <row r="9" spans="1:9" ht="76.5" x14ac:dyDescent="0.25">
      <c r="A9" s="219"/>
      <c r="B9" s="1"/>
      <c r="C9" s="219" t="s">
        <v>88</v>
      </c>
      <c r="D9" s="222" t="s">
        <v>173</v>
      </c>
      <c r="E9" s="238"/>
      <c r="F9" s="222" t="s">
        <v>90</v>
      </c>
      <c r="G9" s="224"/>
      <c r="H9" s="225">
        <v>2</v>
      </c>
      <c r="I9" s="239">
        <v>0.5</v>
      </c>
    </row>
    <row r="10" spans="1:9" ht="76.5" x14ac:dyDescent="0.25">
      <c r="A10" s="219"/>
      <c r="B10" s="1"/>
      <c r="C10" s="219" t="s">
        <v>88</v>
      </c>
      <c r="D10" s="222" t="s">
        <v>174</v>
      </c>
      <c r="E10" s="238"/>
      <c r="F10" s="222" t="s">
        <v>90</v>
      </c>
      <c r="G10" s="224"/>
      <c r="H10" s="225">
        <v>2</v>
      </c>
      <c r="I10" s="239">
        <v>0.5</v>
      </c>
    </row>
    <row r="11" spans="1:9" ht="76.5" x14ac:dyDescent="0.25">
      <c r="A11" s="219"/>
      <c r="B11" s="1"/>
      <c r="C11" s="219" t="s">
        <v>88</v>
      </c>
      <c r="D11" s="222" t="s">
        <v>175</v>
      </c>
      <c r="E11" s="238"/>
      <c r="F11" s="222" t="s">
        <v>90</v>
      </c>
      <c r="G11" s="224"/>
      <c r="H11" s="225">
        <v>2</v>
      </c>
      <c r="I11" s="239">
        <v>0.5</v>
      </c>
    </row>
    <row r="12" spans="1:9" ht="204" x14ac:dyDescent="0.25">
      <c r="A12" s="219"/>
      <c r="B12" s="1"/>
      <c r="C12" s="219" t="s">
        <v>88</v>
      </c>
      <c r="D12" s="222" t="s">
        <v>176</v>
      </c>
      <c r="E12" s="238"/>
      <c r="F12" s="222" t="s">
        <v>177</v>
      </c>
      <c r="G12" s="224"/>
      <c r="H12" s="225">
        <v>2</v>
      </c>
      <c r="I12" s="239">
        <v>0.5</v>
      </c>
    </row>
    <row r="13" spans="1:9" ht="89.25" x14ac:dyDescent="0.25">
      <c r="A13" s="219"/>
      <c r="B13" s="1"/>
      <c r="C13" s="219" t="s">
        <v>88</v>
      </c>
      <c r="D13" s="222" t="s">
        <v>178</v>
      </c>
      <c r="E13" s="238"/>
      <c r="F13" s="222" t="s">
        <v>90</v>
      </c>
      <c r="G13" s="224"/>
      <c r="H13" s="225">
        <v>2</v>
      </c>
      <c r="I13" s="239">
        <v>0.5</v>
      </c>
    </row>
    <row r="14" spans="1:9" ht="76.5" x14ac:dyDescent="0.25">
      <c r="A14" s="219"/>
      <c r="B14" s="1"/>
      <c r="C14" s="219" t="s">
        <v>88</v>
      </c>
      <c r="D14" s="222" t="s">
        <v>179</v>
      </c>
      <c r="E14" s="238"/>
      <c r="F14" s="222" t="s">
        <v>90</v>
      </c>
      <c r="G14" s="224"/>
      <c r="H14" s="225">
        <v>3</v>
      </c>
      <c r="I14" s="239">
        <v>0.5</v>
      </c>
    </row>
    <row r="15" spans="1:9" ht="76.5" x14ac:dyDescent="0.25">
      <c r="A15" s="219"/>
      <c r="B15" s="1"/>
      <c r="C15" s="219" t="s">
        <v>88</v>
      </c>
      <c r="D15" s="222" t="s">
        <v>180</v>
      </c>
      <c r="E15" s="238"/>
      <c r="F15" s="222" t="s">
        <v>90</v>
      </c>
      <c r="G15" s="224"/>
      <c r="H15" s="225">
        <v>3</v>
      </c>
      <c r="I15" s="239">
        <v>0.5</v>
      </c>
    </row>
    <row r="16" spans="1:9" ht="76.5" x14ac:dyDescent="0.25">
      <c r="A16" s="219"/>
      <c r="B16" s="1"/>
      <c r="C16" s="219" t="s">
        <v>88</v>
      </c>
      <c r="D16" s="222" t="s">
        <v>181</v>
      </c>
      <c r="E16" s="238"/>
      <c r="F16" s="222" t="s">
        <v>90</v>
      </c>
      <c r="G16" s="224"/>
      <c r="H16" s="225">
        <v>3</v>
      </c>
      <c r="I16" s="239">
        <v>0.5</v>
      </c>
    </row>
    <row r="17" spans="1:9" ht="204" x14ac:dyDescent="0.25">
      <c r="A17" s="219"/>
      <c r="B17" s="1"/>
      <c r="C17" s="219" t="s">
        <v>88</v>
      </c>
      <c r="D17" s="222" t="s">
        <v>356</v>
      </c>
      <c r="E17" s="238"/>
      <c r="F17" s="222" t="s">
        <v>182</v>
      </c>
      <c r="G17" s="224"/>
      <c r="H17" s="225">
        <v>3</v>
      </c>
      <c r="I17" s="239">
        <v>0.5</v>
      </c>
    </row>
    <row r="18" spans="1:9" ht="89.25" x14ac:dyDescent="0.25">
      <c r="A18" s="219"/>
      <c r="B18" s="1"/>
      <c r="C18" s="219" t="s">
        <v>88</v>
      </c>
      <c r="D18" s="222" t="s">
        <v>183</v>
      </c>
      <c r="E18" s="238"/>
      <c r="F18" s="222" t="s">
        <v>90</v>
      </c>
      <c r="G18" s="224"/>
      <c r="H18" s="225">
        <v>3</v>
      </c>
      <c r="I18" s="239">
        <v>0.5</v>
      </c>
    </row>
    <row r="19" spans="1:9" x14ac:dyDescent="0.25">
      <c r="A19" s="219">
        <v>2</v>
      </c>
      <c r="B19" s="240" t="s">
        <v>357</v>
      </c>
      <c r="C19" s="237"/>
      <c r="D19" s="224"/>
      <c r="E19" s="224"/>
      <c r="F19" s="224"/>
      <c r="G19" s="224"/>
      <c r="H19" s="234"/>
      <c r="I19" s="221"/>
    </row>
    <row r="20" spans="1:9" ht="76.5" x14ac:dyDescent="0.25">
      <c r="A20" s="219"/>
      <c r="B20" s="1"/>
      <c r="C20" s="219" t="s">
        <v>88</v>
      </c>
      <c r="D20" s="222" t="s">
        <v>358</v>
      </c>
      <c r="E20" s="223"/>
      <c r="F20" s="222" t="s">
        <v>90</v>
      </c>
      <c r="G20" s="224"/>
      <c r="H20" s="225">
        <v>5</v>
      </c>
      <c r="I20" s="221">
        <v>0.5</v>
      </c>
    </row>
    <row r="21" spans="1:9" ht="76.5" x14ac:dyDescent="0.25">
      <c r="A21" s="219"/>
      <c r="B21" s="1"/>
      <c r="C21" s="219" t="s">
        <v>88</v>
      </c>
      <c r="D21" s="222" t="s">
        <v>361</v>
      </c>
      <c r="E21" s="223"/>
      <c r="F21" s="222" t="s">
        <v>90</v>
      </c>
      <c r="G21" s="224"/>
      <c r="H21" s="225">
        <v>5</v>
      </c>
      <c r="I21" s="221">
        <v>1</v>
      </c>
    </row>
    <row r="22" spans="1:9" ht="267.75" x14ac:dyDescent="0.25">
      <c r="A22" s="219"/>
      <c r="B22" s="1"/>
      <c r="C22" s="219" t="s">
        <v>88</v>
      </c>
      <c r="D22" s="222" t="s">
        <v>359</v>
      </c>
      <c r="E22" s="223"/>
      <c r="F22" s="222" t="s">
        <v>360</v>
      </c>
      <c r="G22" s="224"/>
      <c r="H22" s="225">
        <v>5</v>
      </c>
      <c r="I22" s="221">
        <v>1</v>
      </c>
    </row>
    <row r="23" spans="1:9" ht="76.5" x14ac:dyDescent="0.25">
      <c r="A23" s="219"/>
      <c r="B23" s="1"/>
      <c r="C23" s="219" t="s">
        <v>88</v>
      </c>
      <c r="D23" s="222" t="s">
        <v>363</v>
      </c>
      <c r="E23" s="223"/>
      <c r="F23" s="222" t="s">
        <v>90</v>
      </c>
      <c r="G23" s="224"/>
      <c r="H23" s="225">
        <v>2</v>
      </c>
      <c r="I23" s="221">
        <v>1</v>
      </c>
    </row>
    <row r="24" spans="1:9" ht="76.5" x14ac:dyDescent="0.25">
      <c r="A24" s="219"/>
      <c r="B24" s="1"/>
      <c r="C24" s="219" t="s">
        <v>88</v>
      </c>
      <c r="D24" s="222" t="s">
        <v>364</v>
      </c>
      <c r="E24" s="223"/>
      <c r="F24" s="222" t="s">
        <v>90</v>
      </c>
      <c r="G24" s="224"/>
      <c r="H24" s="225">
        <v>7</v>
      </c>
      <c r="I24" s="221">
        <v>1</v>
      </c>
    </row>
    <row r="25" spans="1:9" ht="216.75" x14ac:dyDescent="0.25">
      <c r="A25" s="219"/>
      <c r="B25" s="1"/>
      <c r="C25" s="219" t="s">
        <v>88</v>
      </c>
      <c r="D25" s="222" t="s">
        <v>365</v>
      </c>
      <c r="E25" s="223"/>
      <c r="F25" s="222" t="s">
        <v>366</v>
      </c>
      <c r="G25" s="224"/>
      <c r="H25" s="225">
        <v>2</v>
      </c>
      <c r="I25" s="221">
        <v>1</v>
      </c>
    </row>
    <row r="26" spans="1:9" ht="76.5" x14ac:dyDescent="0.25">
      <c r="A26" s="219"/>
      <c r="B26" s="1"/>
      <c r="C26" s="219" t="s">
        <v>88</v>
      </c>
      <c r="D26" s="222" t="s">
        <v>367</v>
      </c>
      <c r="E26" s="223"/>
      <c r="F26" s="222" t="s">
        <v>90</v>
      </c>
      <c r="G26" s="224"/>
      <c r="H26" s="225">
        <v>7</v>
      </c>
      <c r="I26" s="221">
        <v>1</v>
      </c>
    </row>
    <row r="27" spans="1:9" ht="76.5" x14ac:dyDescent="0.25">
      <c r="A27" s="219"/>
      <c r="B27" s="1"/>
      <c r="C27" s="219" t="s">
        <v>88</v>
      </c>
      <c r="D27" s="222" t="s">
        <v>362</v>
      </c>
      <c r="E27" s="223"/>
      <c r="F27" s="222" t="s">
        <v>90</v>
      </c>
      <c r="G27" s="224"/>
      <c r="H27" s="225">
        <v>5</v>
      </c>
      <c r="I27" s="221">
        <v>1</v>
      </c>
    </row>
    <row r="28" spans="1:9" ht="76.5" x14ac:dyDescent="0.25">
      <c r="A28" s="219"/>
      <c r="B28" s="1"/>
      <c r="C28" s="219" t="s">
        <v>88</v>
      </c>
      <c r="D28" s="222" t="s">
        <v>368</v>
      </c>
      <c r="E28" s="223"/>
      <c r="F28" s="222" t="s">
        <v>90</v>
      </c>
      <c r="G28" s="224"/>
      <c r="H28" s="225">
        <v>3</v>
      </c>
      <c r="I28" s="221">
        <v>0.5</v>
      </c>
    </row>
    <row r="29" spans="1:9" ht="204" x14ac:dyDescent="0.25">
      <c r="A29" s="219"/>
      <c r="B29" s="1"/>
      <c r="C29" s="219" t="s">
        <v>88</v>
      </c>
      <c r="D29" s="222" t="s">
        <v>184</v>
      </c>
      <c r="E29" s="223"/>
      <c r="F29" s="222" t="s">
        <v>185</v>
      </c>
      <c r="G29" s="224"/>
      <c r="H29" s="225">
        <v>6</v>
      </c>
      <c r="I29" s="221">
        <v>0.5</v>
      </c>
    </row>
    <row r="30" spans="1:9" ht="409.5" x14ac:dyDescent="0.25">
      <c r="A30" s="219"/>
      <c r="B30" s="1"/>
      <c r="C30" s="219" t="s">
        <v>88</v>
      </c>
      <c r="D30" s="222" t="s">
        <v>186</v>
      </c>
      <c r="E30" s="231" t="s">
        <v>125</v>
      </c>
      <c r="F30" s="222" t="s">
        <v>372</v>
      </c>
      <c r="G30" s="223"/>
      <c r="H30" s="241">
        <v>4</v>
      </c>
      <c r="I30" s="1">
        <v>2</v>
      </c>
    </row>
    <row r="31" spans="1:9" x14ac:dyDescent="0.25">
      <c r="A31" s="219">
        <v>3</v>
      </c>
      <c r="B31" s="240" t="s">
        <v>187</v>
      </c>
      <c r="C31" s="242"/>
      <c r="D31" s="242"/>
      <c r="E31" s="242"/>
      <c r="F31" s="242"/>
      <c r="G31" s="242"/>
      <c r="H31" s="243"/>
      <c r="I31" s="244"/>
    </row>
    <row r="32" spans="1:9" ht="76.5" x14ac:dyDescent="0.25">
      <c r="A32" s="219"/>
      <c r="B32" s="220"/>
      <c r="C32" s="219" t="s">
        <v>88</v>
      </c>
      <c r="D32" s="222" t="s">
        <v>188</v>
      </c>
      <c r="E32" s="223"/>
      <c r="F32" s="222" t="s">
        <v>90</v>
      </c>
      <c r="G32" s="224"/>
      <c r="H32" s="225">
        <v>5</v>
      </c>
      <c r="I32" s="221">
        <v>0.5</v>
      </c>
    </row>
    <row r="33" spans="1:9" ht="76.5" x14ac:dyDescent="0.25">
      <c r="A33" s="219"/>
      <c r="B33" s="220"/>
      <c r="C33" s="219" t="s">
        <v>88</v>
      </c>
      <c r="D33" s="222" t="s">
        <v>189</v>
      </c>
      <c r="E33" s="223"/>
      <c r="F33" s="222" t="s">
        <v>90</v>
      </c>
      <c r="G33" s="224"/>
      <c r="H33" s="225">
        <v>1</v>
      </c>
      <c r="I33" s="221">
        <v>0.5</v>
      </c>
    </row>
    <row r="34" spans="1:9" ht="76.5" x14ac:dyDescent="0.25">
      <c r="A34" s="219"/>
      <c r="B34" s="220"/>
      <c r="C34" s="219" t="s">
        <v>88</v>
      </c>
      <c r="D34" s="222" t="s">
        <v>190</v>
      </c>
      <c r="E34" s="223"/>
      <c r="F34" s="222" t="s">
        <v>90</v>
      </c>
      <c r="G34" s="224"/>
      <c r="H34" s="225">
        <v>1</v>
      </c>
      <c r="I34" s="221">
        <v>0.5</v>
      </c>
    </row>
    <row r="35" spans="1:9" ht="76.5" x14ac:dyDescent="0.25">
      <c r="A35" s="219"/>
      <c r="B35" s="220"/>
      <c r="C35" s="219" t="s">
        <v>88</v>
      </c>
      <c r="D35" s="222" t="s">
        <v>191</v>
      </c>
      <c r="E35" s="223"/>
      <c r="F35" s="222" t="s">
        <v>90</v>
      </c>
      <c r="G35" s="224"/>
      <c r="H35" s="225">
        <v>5</v>
      </c>
      <c r="I35" s="221">
        <v>0.5</v>
      </c>
    </row>
    <row r="36" spans="1:9" ht="76.5" x14ac:dyDescent="0.25">
      <c r="A36" s="219"/>
      <c r="B36" s="220"/>
      <c r="C36" s="219" t="s">
        <v>88</v>
      </c>
      <c r="D36" s="222" t="s">
        <v>192</v>
      </c>
      <c r="E36" s="223"/>
      <c r="F36" s="222" t="s">
        <v>90</v>
      </c>
      <c r="G36" s="224"/>
      <c r="H36" s="225">
        <v>1</v>
      </c>
      <c r="I36" s="221">
        <v>0.5</v>
      </c>
    </row>
    <row r="37" spans="1:9" ht="76.5" x14ac:dyDescent="0.25">
      <c r="A37" s="219"/>
      <c r="B37" s="220"/>
      <c r="C37" s="219" t="s">
        <v>88</v>
      </c>
      <c r="D37" s="222" t="s">
        <v>369</v>
      </c>
      <c r="E37" s="223"/>
      <c r="F37" s="222" t="s">
        <v>90</v>
      </c>
      <c r="G37" s="224"/>
      <c r="H37" s="225">
        <v>5</v>
      </c>
      <c r="I37" s="221">
        <v>0.5</v>
      </c>
    </row>
    <row r="38" spans="1:9" ht="76.5" x14ac:dyDescent="0.25">
      <c r="A38" s="219"/>
      <c r="B38" s="220"/>
      <c r="C38" s="219" t="s">
        <v>88</v>
      </c>
      <c r="D38" s="222" t="s">
        <v>193</v>
      </c>
      <c r="E38" s="223"/>
      <c r="F38" s="222" t="s">
        <v>90</v>
      </c>
      <c r="G38" s="224"/>
      <c r="H38" s="225">
        <v>5</v>
      </c>
      <c r="I38" s="221">
        <v>0.5</v>
      </c>
    </row>
    <row r="39" spans="1:9" ht="76.5" x14ac:dyDescent="0.25">
      <c r="A39" s="219"/>
      <c r="B39" s="220"/>
      <c r="C39" s="219" t="s">
        <v>88</v>
      </c>
      <c r="D39" s="222" t="s">
        <v>194</v>
      </c>
      <c r="E39" s="223"/>
      <c r="F39" s="222" t="s">
        <v>90</v>
      </c>
      <c r="G39" s="224"/>
      <c r="H39" s="225">
        <v>1</v>
      </c>
      <c r="I39" s="221">
        <v>0.5</v>
      </c>
    </row>
    <row r="40" spans="1:9" ht="76.5" x14ac:dyDescent="0.25">
      <c r="A40" s="219"/>
      <c r="B40" s="220"/>
      <c r="C40" s="219" t="s">
        <v>88</v>
      </c>
      <c r="D40" s="222" t="s">
        <v>370</v>
      </c>
      <c r="E40" s="223"/>
      <c r="F40" s="222" t="s">
        <v>90</v>
      </c>
      <c r="G40" s="224"/>
      <c r="H40" s="225">
        <v>5</v>
      </c>
      <c r="I40" s="221">
        <v>0.5</v>
      </c>
    </row>
    <row r="41" spans="1:9" ht="76.5" x14ac:dyDescent="0.25">
      <c r="A41" s="219"/>
      <c r="B41" s="220"/>
      <c r="C41" s="219" t="s">
        <v>88</v>
      </c>
      <c r="D41" s="222" t="s">
        <v>195</v>
      </c>
      <c r="E41" s="223"/>
      <c r="F41" s="222" t="s">
        <v>90</v>
      </c>
      <c r="G41" s="224"/>
      <c r="H41" s="225">
        <v>1</v>
      </c>
      <c r="I41" s="221">
        <v>0.5</v>
      </c>
    </row>
    <row r="42" spans="1:9" ht="76.5" x14ac:dyDescent="0.25">
      <c r="A42" s="219"/>
      <c r="B42" s="220"/>
      <c r="C42" s="219" t="s">
        <v>88</v>
      </c>
      <c r="D42" s="222" t="s">
        <v>371</v>
      </c>
      <c r="E42" s="223"/>
      <c r="F42" s="222" t="s">
        <v>90</v>
      </c>
      <c r="G42" s="224"/>
      <c r="H42" s="225">
        <v>3</v>
      </c>
      <c r="I42" s="221">
        <v>0.5</v>
      </c>
    </row>
    <row r="43" spans="1:9" x14ac:dyDescent="0.25">
      <c r="A43" s="219">
        <v>4</v>
      </c>
      <c r="B43" s="240" t="s">
        <v>196</v>
      </c>
      <c r="C43" s="219"/>
      <c r="D43" s="2"/>
      <c r="E43" s="2"/>
      <c r="F43" s="2"/>
      <c r="G43" s="2"/>
      <c r="H43" s="226"/>
      <c r="I43" s="1"/>
    </row>
    <row r="44" spans="1:9" ht="293.25" x14ac:dyDescent="0.25">
      <c r="A44" s="219"/>
      <c r="B44" s="1"/>
      <c r="C44" s="219" t="s">
        <v>88</v>
      </c>
      <c r="D44" s="222" t="s">
        <v>197</v>
      </c>
      <c r="E44" s="238"/>
      <c r="F44" s="222" t="s">
        <v>198</v>
      </c>
      <c r="G44" s="224"/>
      <c r="H44" s="225">
        <v>7</v>
      </c>
      <c r="I44" s="239">
        <v>0.5</v>
      </c>
    </row>
    <row r="45" spans="1:9" ht="102" x14ac:dyDescent="0.25">
      <c r="A45" s="219"/>
      <c r="B45" s="1"/>
      <c r="C45" s="219" t="s">
        <v>88</v>
      </c>
      <c r="D45" s="222" t="s">
        <v>199</v>
      </c>
      <c r="E45" s="245"/>
      <c r="F45" s="222" t="s">
        <v>90</v>
      </c>
      <c r="G45" s="246"/>
      <c r="H45" s="225">
        <v>1</v>
      </c>
      <c r="I45" s="239">
        <v>0.5</v>
      </c>
    </row>
    <row r="46" spans="1:9" ht="76.5" x14ac:dyDescent="0.25">
      <c r="A46" s="219"/>
      <c r="B46" s="1"/>
      <c r="C46" s="219" t="s">
        <v>88</v>
      </c>
      <c r="D46" s="222" t="s">
        <v>200</v>
      </c>
      <c r="E46" s="238"/>
      <c r="F46" s="222" t="s">
        <v>90</v>
      </c>
      <c r="G46" s="224"/>
      <c r="H46" s="225">
        <v>6</v>
      </c>
      <c r="I46" s="239">
        <v>0.5</v>
      </c>
    </row>
    <row r="47" spans="1:9" ht="76.5" x14ac:dyDescent="0.25">
      <c r="A47" s="219"/>
      <c r="B47" s="1"/>
      <c r="C47" s="219" t="s">
        <v>88</v>
      </c>
      <c r="D47" s="222" t="s">
        <v>201</v>
      </c>
      <c r="E47" s="238"/>
      <c r="F47" s="222" t="s">
        <v>90</v>
      </c>
      <c r="G47" s="224"/>
      <c r="H47" s="225">
        <v>7</v>
      </c>
      <c r="I47" s="239">
        <v>0.5</v>
      </c>
    </row>
    <row r="48" spans="1:9" ht="76.5" x14ac:dyDescent="0.25">
      <c r="A48" s="219"/>
      <c r="B48" s="1"/>
      <c r="C48" s="219" t="s">
        <v>88</v>
      </c>
      <c r="D48" s="222" t="s">
        <v>202</v>
      </c>
      <c r="E48" s="238"/>
      <c r="F48" s="222" t="s">
        <v>90</v>
      </c>
      <c r="G48" s="224"/>
      <c r="H48" s="225">
        <v>7</v>
      </c>
      <c r="I48" s="239">
        <v>0.5</v>
      </c>
    </row>
    <row r="49" spans="1:9" ht="76.5" x14ac:dyDescent="0.25">
      <c r="A49" s="219"/>
      <c r="B49" s="1"/>
      <c r="C49" s="219" t="s">
        <v>88</v>
      </c>
      <c r="D49" s="222" t="s">
        <v>203</v>
      </c>
      <c r="E49" s="238"/>
      <c r="F49" s="222" t="s">
        <v>90</v>
      </c>
      <c r="G49" s="224"/>
      <c r="H49" s="225">
        <v>7</v>
      </c>
      <c r="I49" s="239">
        <v>0.5</v>
      </c>
    </row>
    <row r="50" spans="1:9" ht="76.5" x14ac:dyDescent="0.25">
      <c r="A50" s="219"/>
      <c r="B50" s="1"/>
      <c r="C50" s="219" t="s">
        <v>88</v>
      </c>
      <c r="D50" s="222" t="s">
        <v>204</v>
      </c>
      <c r="E50" s="245"/>
      <c r="F50" s="222" t="s">
        <v>90</v>
      </c>
      <c r="G50" s="246"/>
      <c r="H50" s="225">
        <v>7</v>
      </c>
      <c r="I50" s="239">
        <v>0.5</v>
      </c>
    </row>
    <row r="51" spans="1:9" ht="114.75" x14ac:dyDescent="0.25">
      <c r="A51" s="219"/>
      <c r="B51" s="1"/>
      <c r="C51" s="219" t="s">
        <v>88</v>
      </c>
      <c r="D51" s="222" t="s">
        <v>205</v>
      </c>
      <c r="E51" s="238"/>
      <c r="F51" s="222" t="s">
        <v>90</v>
      </c>
      <c r="G51" s="224"/>
      <c r="H51" s="225">
        <v>7</v>
      </c>
      <c r="I51" s="239">
        <v>0.5</v>
      </c>
    </row>
  </sheetData>
  <pageMargins left="0.31496062992125984" right="0.31496062992125984" top="0.35433070866141736" bottom="0.35433070866141736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70" workbookViewId="0">
      <selection activeCell="H39" sqref="H39"/>
    </sheetView>
  </sheetViews>
  <sheetFormatPr defaultRowHeight="15" x14ac:dyDescent="0.25"/>
  <cols>
    <col min="1" max="1" width="8.42578125" customWidth="1"/>
    <col min="4" max="4" width="33" customWidth="1"/>
    <col min="5" max="5" width="13.85546875" customWidth="1"/>
    <col min="6" max="6" width="23.5703125" customWidth="1"/>
  </cols>
  <sheetData>
    <row r="1" spans="1:9" ht="18.75" x14ac:dyDescent="0.3">
      <c r="A1" s="215" t="s">
        <v>110</v>
      </c>
      <c r="B1" s="216" t="s">
        <v>206</v>
      </c>
      <c r="C1" s="215"/>
      <c r="D1" s="217"/>
      <c r="E1" s="215"/>
      <c r="F1" s="217"/>
      <c r="G1" s="217"/>
      <c r="H1" s="215"/>
      <c r="I1" s="218">
        <f>SUM(I2:I81)</f>
        <v>27</v>
      </c>
    </row>
    <row r="2" spans="1:9" x14ac:dyDescent="0.25">
      <c r="A2" s="219">
        <v>1</v>
      </c>
      <c r="B2" s="240" t="s">
        <v>207</v>
      </c>
      <c r="C2" s="237"/>
      <c r="D2" s="237"/>
      <c r="E2" s="237"/>
      <c r="F2" s="237"/>
      <c r="G2" s="237"/>
      <c r="H2" s="247"/>
      <c r="I2" s="221"/>
    </row>
    <row r="3" spans="1:9" ht="76.5" x14ac:dyDescent="0.25">
      <c r="A3" s="219"/>
      <c r="B3" s="233"/>
      <c r="C3" s="219" t="s">
        <v>88</v>
      </c>
      <c r="D3" s="222" t="s">
        <v>113</v>
      </c>
      <c r="E3" s="223"/>
      <c r="F3" s="222" t="s">
        <v>90</v>
      </c>
      <c r="G3" s="2"/>
      <c r="H3" s="225">
        <v>2</v>
      </c>
      <c r="I3" s="221">
        <v>0.5</v>
      </c>
    </row>
    <row r="4" spans="1:9" ht="76.5" x14ac:dyDescent="0.25">
      <c r="A4" s="219"/>
      <c r="B4" s="233"/>
      <c r="C4" s="219" t="s">
        <v>88</v>
      </c>
      <c r="D4" s="222" t="s">
        <v>114</v>
      </c>
      <c r="E4" s="223"/>
      <c r="F4" s="222" t="s">
        <v>90</v>
      </c>
      <c r="G4" s="2"/>
      <c r="H4" s="225">
        <v>2</v>
      </c>
      <c r="I4" s="221">
        <v>0.5</v>
      </c>
    </row>
    <row r="5" spans="1:9" ht="76.5" x14ac:dyDescent="0.25">
      <c r="A5" s="219"/>
      <c r="B5" s="233"/>
      <c r="C5" s="219" t="s">
        <v>88</v>
      </c>
      <c r="D5" s="222" t="s">
        <v>115</v>
      </c>
      <c r="E5" s="223"/>
      <c r="F5" s="222" t="s">
        <v>90</v>
      </c>
      <c r="G5" s="2"/>
      <c r="H5" s="225">
        <v>2</v>
      </c>
      <c r="I5" s="221">
        <v>0.5</v>
      </c>
    </row>
    <row r="6" spans="1:9" ht="76.5" x14ac:dyDescent="0.25">
      <c r="A6" s="219"/>
      <c r="B6" s="233"/>
      <c r="C6" s="219" t="s">
        <v>88</v>
      </c>
      <c r="D6" s="222" t="s">
        <v>208</v>
      </c>
      <c r="E6" s="223"/>
      <c r="F6" s="222" t="s">
        <v>90</v>
      </c>
      <c r="G6" s="2"/>
      <c r="H6" s="225">
        <v>2</v>
      </c>
      <c r="I6" s="221">
        <v>0.5</v>
      </c>
    </row>
    <row r="7" spans="1:9" x14ac:dyDescent="0.25">
      <c r="A7" s="219">
        <v>2</v>
      </c>
      <c r="B7" s="220" t="s">
        <v>209</v>
      </c>
      <c r="C7" s="251"/>
      <c r="D7" s="222"/>
      <c r="E7" s="223"/>
      <c r="F7" s="222"/>
      <c r="G7" s="2"/>
      <c r="H7" s="225"/>
      <c r="I7" s="221"/>
    </row>
    <row r="8" spans="1:9" ht="229.5" x14ac:dyDescent="0.25">
      <c r="A8" s="219"/>
      <c r="B8" s="220"/>
      <c r="C8" s="219" t="s">
        <v>88</v>
      </c>
      <c r="D8" s="222" t="s">
        <v>210</v>
      </c>
      <c r="E8" s="223"/>
      <c r="F8" s="222" t="s">
        <v>211</v>
      </c>
      <c r="G8" s="224"/>
      <c r="H8" s="225">
        <v>2</v>
      </c>
      <c r="I8" s="221">
        <v>0.5</v>
      </c>
    </row>
    <row r="9" spans="1:9" ht="357" x14ac:dyDescent="0.25">
      <c r="A9" s="219"/>
      <c r="B9" s="220"/>
      <c r="C9" s="219" t="s">
        <v>88</v>
      </c>
      <c r="D9" s="222" t="s">
        <v>212</v>
      </c>
      <c r="E9" s="223"/>
      <c r="F9" s="222" t="s">
        <v>213</v>
      </c>
      <c r="G9" s="224"/>
      <c r="H9" s="225">
        <v>3</v>
      </c>
      <c r="I9" s="221">
        <v>0.5</v>
      </c>
    </row>
    <row r="10" spans="1:9" ht="76.5" x14ac:dyDescent="0.25">
      <c r="A10" s="219"/>
      <c r="B10" s="220"/>
      <c r="C10" s="219" t="s">
        <v>88</v>
      </c>
      <c r="D10" s="222" t="s">
        <v>373</v>
      </c>
      <c r="E10" s="223"/>
      <c r="F10" s="222" t="s">
        <v>90</v>
      </c>
      <c r="G10" s="224"/>
      <c r="H10" s="225">
        <v>2</v>
      </c>
      <c r="I10" s="221">
        <v>0.5</v>
      </c>
    </row>
    <row r="11" spans="1:9" ht="76.5" x14ac:dyDescent="0.25">
      <c r="A11" s="219"/>
      <c r="B11" s="220"/>
      <c r="C11" s="219" t="s">
        <v>88</v>
      </c>
      <c r="D11" s="222" t="s">
        <v>214</v>
      </c>
      <c r="E11" s="223"/>
      <c r="F11" s="222" t="s">
        <v>90</v>
      </c>
      <c r="G11" s="224"/>
      <c r="H11" s="225">
        <v>3</v>
      </c>
      <c r="I11" s="221">
        <v>0.5</v>
      </c>
    </row>
    <row r="12" spans="1:9" ht="76.5" x14ac:dyDescent="0.25">
      <c r="A12" s="219"/>
      <c r="B12" s="220"/>
      <c r="C12" s="219" t="s">
        <v>88</v>
      </c>
      <c r="D12" s="222" t="s">
        <v>215</v>
      </c>
      <c r="E12" s="223"/>
      <c r="F12" s="222" t="s">
        <v>90</v>
      </c>
      <c r="G12" s="224"/>
      <c r="H12" s="225">
        <v>2</v>
      </c>
      <c r="I12" s="221">
        <v>0.5</v>
      </c>
    </row>
    <row r="13" spans="1:9" ht="51" x14ac:dyDescent="0.25">
      <c r="A13" s="219"/>
      <c r="B13" s="220"/>
      <c r="C13" s="219" t="s">
        <v>88</v>
      </c>
      <c r="D13" s="222" t="s">
        <v>216</v>
      </c>
      <c r="E13" s="223"/>
      <c r="F13" s="222"/>
      <c r="G13" s="2"/>
      <c r="H13" s="225">
        <v>2</v>
      </c>
      <c r="I13" s="221">
        <v>0.5</v>
      </c>
    </row>
    <row r="14" spans="1:9" ht="38.25" x14ac:dyDescent="0.25">
      <c r="A14" s="219"/>
      <c r="B14" s="1"/>
      <c r="C14" s="230" t="s">
        <v>124</v>
      </c>
      <c r="D14" s="250" t="s">
        <v>217</v>
      </c>
      <c r="E14" s="252"/>
      <c r="F14" s="248"/>
      <c r="G14" s="248"/>
      <c r="H14" s="226">
        <v>2</v>
      </c>
      <c r="I14" s="253">
        <v>1</v>
      </c>
    </row>
    <row r="15" spans="1:9" ht="409.5" x14ac:dyDescent="0.25">
      <c r="A15" s="219"/>
      <c r="B15" s="1"/>
      <c r="C15" s="219"/>
      <c r="D15" s="2"/>
      <c r="E15" s="249">
        <v>0</v>
      </c>
      <c r="F15" s="222" t="s">
        <v>218</v>
      </c>
      <c r="G15" s="223"/>
      <c r="H15" s="219"/>
      <c r="I15" s="1"/>
    </row>
    <row r="16" spans="1:9" ht="409.5" x14ac:dyDescent="0.25">
      <c r="A16" s="219"/>
      <c r="B16" s="1"/>
      <c r="C16" s="219"/>
      <c r="D16" s="2"/>
      <c r="E16" s="249">
        <v>1</v>
      </c>
      <c r="F16" s="222" t="s">
        <v>219</v>
      </c>
      <c r="G16" s="223"/>
      <c r="H16" s="219"/>
      <c r="I16" s="1"/>
    </row>
    <row r="17" spans="1:9" ht="409.5" x14ac:dyDescent="0.25">
      <c r="A17" s="219"/>
      <c r="B17" s="1"/>
      <c r="C17" s="219"/>
      <c r="D17" s="2"/>
      <c r="E17" s="249">
        <v>2</v>
      </c>
      <c r="F17" s="222" t="s">
        <v>220</v>
      </c>
      <c r="G17" s="223"/>
      <c r="H17" s="219"/>
      <c r="I17" s="1"/>
    </row>
    <row r="18" spans="1:9" ht="409.5" x14ac:dyDescent="0.25">
      <c r="A18" s="219"/>
      <c r="B18" s="1"/>
      <c r="C18" s="219"/>
      <c r="D18" s="2"/>
      <c r="E18" s="249">
        <v>3</v>
      </c>
      <c r="F18" s="222" t="s">
        <v>221</v>
      </c>
      <c r="G18" s="223"/>
      <c r="H18" s="219"/>
      <c r="I18" s="1"/>
    </row>
    <row r="19" spans="1:9" ht="15.75" x14ac:dyDescent="0.25">
      <c r="A19" s="219"/>
      <c r="B19" s="1"/>
      <c r="C19" s="230" t="s">
        <v>124</v>
      </c>
      <c r="D19" s="222" t="s">
        <v>222</v>
      </c>
      <c r="E19" s="252"/>
      <c r="F19" s="248"/>
      <c r="G19" s="223"/>
      <c r="H19" s="226">
        <v>3</v>
      </c>
      <c r="I19" s="1">
        <v>1</v>
      </c>
    </row>
    <row r="20" spans="1:9" ht="51" x14ac:dyDescent="0.25">
      <c r="A20" s="219"/>
      <c r="B20" s="1"/>
      <c r="C20" s="219"/>
      <c r="D20" s="2"/>
      <c r="E20" s="249">
        <v>0</v>
      </c>
      <c r="F20" s="222" t="s">
        <v>223</v>
      </c>
      <c r="G20" s="223"/>
      <c r="H20" s="219"/>
      <c r="I20" s="1"/>
    </row>
    <row r="21" spans="1:9" ht="369.75" x14ac:dyDescent="0.25">
      <c r="A21" s="219"/>
      <c r="B21" s="1"/>
      <c r="C21" s="219"/>
      <c r="D21" s="2"/>
      <c r="E21" s="249">
        <v>1</v>
      </c>
      <c r="F21" s="222" t="s">
        <v>224</v>
      </c>
      <c r="G21" s="223"/>
      <c r="H21" s="219"/>
      <c r="I21" s="1"/>
    </row>
    <row r="22" spans="1:9" ht="395.25" x14ac:dyDescent="0.25">
      <c r="A22" s="219"/>
      <c r="B22" s="1"/>
      <c r="C22" s="219"/>
      <c r="D22" s="2"/>
      <c r="E22" s="249">
        <v>2</v>
      </c>
      <c r="F22" s="222" t="s">
        <v>225</v>
      </c>
      <c r="G22" s="223"/>
      <c r="H22" s="219"/>
      <c r="I22" s="1"/>
    </row>
    <row r="23" spans="1:9" ht="409.5" x14ac:dyDescent="0.25">
      <c r="A23" s="219"/>
      <c r="B23" s="1"/>
      <c r="C23" s="219"/>
      <c r="D23" s="2"/>
      <c r="E23" s="249">
        <v>3</v>
      </c>
      <c r="F23" s="222" t="s">
        <v>226</v>
      </c>
      <c r="G23" s="223"/>
      <c r="H23" s="219"/>
      <c r="I23" s="1"/>
    </row>
    <row r="24" spans="1:9" ht="15.75" x14ac:dyDescent="0.25">
      <c r="A24" s="219"/>
      <c r="B24" s="1"/>
      <c r="C24" s="230" t="s">
        <v>124</v>
      </c>
      <c r="D24" s="222" t="s">
        <v>227</v>
      </c>
      <c r="E24" s="245"/>
      <c r="F24" s="248"/>
      <c r="G24" s="223"/>
      <c r="H24" s="226">
        <v>5</v>
      </c>
      <c r="I24" s="1">
        <v>1</v>
      </c>
    </row>
    <row r="25" spans="1:9" ht="51" x14ac:dyDescent="0.25">
      <c r="A25" s="219"/>
      <c r="B25" s="1"/>
      <c r="C25" s="219"/>
      <c r="D25" s="2"/>
      <c r="E25" s="249">
        <v>0</v>
      </c>
      <c r="F25" s="222" t="s">
        <v>228</v>
      </c>
      <c r="G25" s="223"/>
      <c r="H25" s="219"/>
      <c r="I25" s="1"/>
    </row>
    <row r="26" spans="1:9" ht="51" x14ac:dyDescent="0.25">
      <c r="A26" s="219"/>
      <c r="B26" s="1"/>
      <c r="C26" s="219"/>
      <c r="D26" s="2"/>
      <c r="E26" s="249">
        <v>1</v>
      </c>
      <c r="F26" s="222" t="s">
        <v>229</v>
      </c>
      <c r="G26" s="223"/>
      <c r="H26" s="219"/>
      <c r="I26" s="1"/>
    </row>
    <row r="27" spans="1:9" ht="127.5" x14ac:dyDescent="0.25">
      <c r="A27" s="219"/>
      <c r="B27" s="1"/>
      <c r="C27" s="219"/>
      <c r="D27" s="2"/>
      <c r="E27" s="249">
        <v>2</v>
      </c>
      <c r="F27" s="222" t="s">
        <v>230</v>
      </c>
      <c r="G27" s="223"/>
      <c r="H27" s="219"/>
      <c r="I27" s="1"/>
    </row>
    <row r="28" spans="1:9" ht="90.75" customHeight="1" x14ac:dyDescent="0.25">
      <c r="A28" s="219"/>
      <c r="B28" s="1"/>
      <c r="C28" s="219"/>
      <c r="D28" s="2"/>
      <c r="E28" s="249">
        <v>3</v>
      </c>
      <c r="F28" s="222" t="s">
        <v>231</v>
      </c>
      <c r="G28" s="223"/>
      <c r="H28" s="219"/>
      <c r="I28" s="1"/>
    </row>
    <row r="29" spans="1:9" x14ac:dyDescent="0.25">
      <c r="A29" s="219">
        <v>3</v>
      </c>
      <c r="B29" s="220" t="s">
        <v>232</v>
      </c>
      <c r="C29" s="251"/>
      <c r="D29" s="2"/>
      <c r="E29" s="249"/>
      <c r="F29" s="222"/>
      <c r="G29" s="223"/>
      <c r="H29" s="219"/>
      <c r="I29" s="1"/>
    </row>
    <row r="30" spans="1:9" ht="76.5" x14ac:dyDescent="0.25">
      <c r="A30" s="219"/>
      <c r="B30" s="1"/>
      <c r="C30" s="219" t="s">
        <v>88</v>
      </c>
      <c r="D30" s="222" t="s">
        <v>233</v>
      </c>
      <c r="E30" s="238"/>
      <c r="F30" s="222" t="s">
        <v>234</v>
      </c>
      <c r="G30" s="224"/>
      <c r="H30" s="225">
        <v>3</v>
      </c>
      <c r="I30" s="221">
        <v>0.5</v>
      </c>
    </row>
    <row r="31" spans="1:9" ht="76.5" x14ac:dyDescent="0.25">
      <c r="A31" s="219"/>
      <c r="B31" s="1"/>
      <c r="C31" s="219" t="s">
        <v>88</v>
      </c>
      <c r="D31" s="222" t="s">
        <v>235</v>
      </c>
      <c r="E31" s="238"/>
      <c r="F31" s="222" t="s">
        <v>234</v>
      </c>
      <c r="G31" s="224"/>
      <c r="H31" s="225">
        <v>6</v>
      </c>
      <c r="I31" s="221">
        <v>0.5</v>
      </c>
    </row>
    <row r="32" spans="1:9" ht="136.5" customHeight="1" x14ac:dyDescent="0.25">
      <c r="A32" s="219"/>
      <c r="B32" s="1"/>
      <c r="C32" s="219" t="s">
        <v>88</v>
      </c>
      <c r="D32" s="222" t="s">
        <v>236</v>
      </c>
      <c r="E32" s="238"/>
      <c r="F32" s="222" t="s">
        <v>237</v>
      </c>
      <c r="G32" s="224"/>
      <c r="H32" s="225">
        <v>2</v>
      </c>
      <c r="I32" s="221">
        <v>0.5</v>
      </c>
    </row>
    <row r="33" spans="1:9" ht="76.5" x14ac:dyDescent="0.25">
      <c r="A33" s="219"/>
      <c r="B33" s="1"/>
      <c r="C33" s="219" t="s">
        <v>88</v>
      </c>
      <c r="D33" s="222" t="s">
        <v>238</v>
      </c>
      <c r="E33" s="238"/>
      <c r="F33" s="222" t="s">
        <v>234</v>
      </c>
      <c r="G33" s="224"/>
      <c r="H33" s="225">
        <v>2</v>
      </c>
      <c r="I33" s="221">
        <v>0.5</v>
      </c>
    </row>
    <row r="34" spans="1:9" x14ac:dyDescent="0.25">
      <c r="A34" s="219">
        <v>4</v>
      </c>
      <c r="B34" s="220" t="s">
        <v>239</v>
      </c>
      <c r="C34" s="251"/>
      <c r="D34" s="2"/>
      <c r="E34" s="249"/>
      <c r="F34" s="222"/>
      <c r="G34" s="223"/>
      <c r="H34" s="226"/>
      <c r="I34" s="1"/>
    </row>
    <row r="35" spans="1:9" ht="76.5" x14ac:dyDescent="0.25">
      <c r="A35" s="219"/>
      <c r="B35" s="1"/>
      <c r="C35" s="219" t="s">
        <v>88</v>
      </c>
      <c r="D35" s="222" t="s">
        <v>240</v>
      </c>
      <c r="E35" s="238"/>
      <c r="F35" s="222" t="s">
        <v>234</v>
      </c>
      <c r="G35" s="224"/>
      <c r="H35" s="225">
        <v>6</v>
      </c>
      <c r="I35" s="221">
        <v>0.5</v>
      </c>
    </row>
    <row r="36" spans="1:9" ht="76.5" x14ac:dyDescent="0.25">
      <c r="A36" s="219"/>
      <c r="B36" s="1"/>
      <c r="C36" s="219" t="s">
        <v>88</v>
      </c>
      <c r="D36" s="222" t="s">
        <v>241</v>
      </c>
      <c r="E36" s="238"/>
      <c r="F36" s="222" t="s">
        <v>90</v>
      </c>
      <c r="G36" s="224"/>
      <c r="H36" s="225">
        <v>1</v>
      </c>
      <c r="I36" s="221">
        <v>0.5</v>
      </c>
    </row>
    <row r="37" spans="1:9" ht="76.5" x14ac:dyDescent="0.25">
      <c r="A37" s="219"/>
      <c r="B37" s="1"/>
      <c r="C37" s="219" t="s">
        <v>88</v>
      </c>
      <c r="D37" s="222" t="s">
        <v>242</v>
      </c>
      <c r="E37" s="238"/>
      <c r="F37" s="222" t="s">
        <v>90</v>
      </c>
      <c r="G37" s="224"/>
      <c r="H37" s="225">
        <v>1</v>
      </c>
      <c r="I37" s="221">
        <v>0.5</v>
      </c>
    </row>
    <row r="38" spans="1:9" ht="249" customHeight="1" x14ac:dyDescent="0.25">
      <c r="A38" s="219"/>
      <c r="B38" s="1"/>
      <c r="C38" s="219" t="s">
        <v>88</v>
      </c>
      <c r="D38" s="222" t="s">
        <v>243</v>
      </c>
      <c r="E38" s="238"/>
      <c r="F38" s="222" t="s">
        <v>244</v>
      </c>
      <c r="G38" s="224"/>
      <c r="H38" s="225">
        <v>2</v>
      </c>
      <c r="I38" s="221">
        <v>0.5</v>
      </c>
    </row>
    <row r="39" spans="1:9" ht="76.5" x14ac:dyDescent="0.25">
      <c r="A39" s="219"/>
      <c r="B39" s="1"/>
      <c r="C39" s="219" t="s">
        <v>88</v>
      </c>
      <c r="D39" s="222" t="s">
        <v>245</v>
      </c>
      <c r="E39" s="238"/>
      <c r="F39" s="222" t="s">
        <v>90</v>
      </c>
      <c r="G39" s="224"/>
      <c r="H39" s="225">
        <v>4</v>
      </c>
      <c r="I39" s="221">
        <v>0.5</v>
      </c>
    </row>
    <row r="40" spans="1:9" x14ac:dyDescent="0.25">
      <c r="A40" s="219">
        <v>5</v>
      </c>
      <c r="B40" s="220" t="s">
        <v>246</v>
      </c>
      <c r="C40" s="251"/>
      <c r="D40" s="2"/>
      <c r="E40" s="249"/>
      <c r="F40" s="222"/>
      <c r="G40" s="223"/>
      <c r="H40" s="219"/>
      <c r="I40" s="1"/>
    </row>
    <row r="41" spans="1:9" ht="160.5" customHeight="1" x14ac:dyDescent="0.25">
      <c r="A41" s="219"/>
      <c r="B41" s="1"/>
      <c r="C41" s="219" t="s">
        <v>88</v>
      </c>
      <c r="D41" s="222" t="s">
        <v>247</v>
      </c>
      <c r="E41" s="238"/>
      <c r="F41" s="222" t="s">
        <v>248</v>
      </c>
      <c r="G41" s="224"/>
      <c r="H41" s="225">
        <v>5</v>
      </c>
      <c r="I41" s="1">
        <v>0.5</v>
      </c>
    </row>
    <row r="42" spans="1:9" ht="300" customHeight="1" x14ac:dyDescent="0.25">
      <c r="A42" s="219"/>
      <c r="B42" s="1"/>
      <c r="C42" s="219" t="s">
        <v>88</v>
      </c>
      <c r="D42" s="222" t="s">
        <v>249</v>
      </c>
      <c r="E42" s="238"/>
      <c r="F42" s="222" t="s">
        <v>250</v>
      </c>
      <c r="G42" s="224"/>
      <c r="H42" s="225">
        <v>3</v>
      </c>
      <c r="I42" s="1">
        <v>0.5</v>
      </c>
    </row>
    <row r="43" spans="1:9" ht="76.5" x14ac:dyDescent="0.25">
      <c r="A43" s="219"/>
      <c r="B43" s="1"/>
      <c r="C43" s="219" t="s">
        <v>88</v>
      </c>
      <c r="D43" s="222" t="s">
        <v>251</v>
      </c>
      <c r="E43" s="238"/>
      <c r="F43" s="222" t="s">
        <v>90</v>
      </c>
      <c r="G43" s="224"/>
      <c r="H43" s="225">
        <v>5</v>
      </c>
      <c r="I43" s="1">
        <v>0.5</v>
      </c>
    </row>
    <row r="44" spans="1:9" ht="76.5" x14ac:dyDescent="0.25">
      <c r="A44" s="219"/>
      <c r="B44" s="1"/>
      <c r="C44" s="219" t="s">
        <v>88</v>
      </c>
      <c r="D44" s="222" t="s">
        <v>252</v>
      </c>
      <c r="E44" s="238"/>
      <c r="F44" s="222" t="s">
        <v>90</v>
      </c>
      <c r="G44" s="224"/>
      <c r="H44" s="225">
        <v>3</v>
      </c>
      <c r="I44" s="1">
        <v>0.5</v>
      </c>
    </row>
    <row r="45" spans="1:9" ht="76.5" x14ac:dyDescent="0.25">
      <c r="A45" s="219"/>
      <c r="B45" s="1"/>
      <c r="C45" s="219" t="s">
        <v>88</v>
      </c>
      <c r="D45" s="222" t="s">
        <v>253</v>
      </c>
      <c r="E45" s="238"/>
      <c r="F45" s="222" t="s">
        <v>90</v>
      </c>
      <c r="G45" s="224"/>
      <c r="H45" s="225">
        <v>5</v>
      </c>
      <c r="I45" s="1">
        <v>0.5</v>
      </c>
    </row>
    <row r="46" spans="1:9" ht="76.5" x14ac:dyDescent="0.25">
      <c r="A46" s="219"/>
      <c r="B46" s="1"/>
      <c r="C46" s="219" t="s">
        <v>88</v>
      </c>
      <c r="D46" s="222" t="s">
        <v>254</v>
      </c>
      <c r="E46" s="238"/>
      <c r="F46" s="222" t="s">
        <v>90</v>
      </c>
      <c r="G46" s="224"/>
      <c r="H46" s="225">
        <v>5</v>
      </c>
      <c r="I46" s="1">
        <v>0.5</v>
      </c>
    </row>
    <row r="47" spans="1:9" ht="76.5" x14ac:dyDescent="0.25">
      <c r="A47" s="219"/>
      <c r="B47" s="1"/>
      <c r="C47" s="219" t="s">
        <v>88</v>
      </c>
      <c r="D47" s="222" t="s">
        <v>255</v>
      </c>
      <c r="E47" s="238"/>
      <c r="F47" s="222" t="s">
        <v>90</v>
      </c>
      <c r="G47" s="224"/>
      <c r="H47" s="225">
        <v>5</v>
      </c>
      <c r="I47" s="1">
        <v>0.5</v>
      </c>
    </row>
    <row r="48" spans="1:9" ht="76.5" x14ac:dyDescent="0.25">
      <c r="A48" s="219"/>
      <c r="B48" s="1"/>
      <c r="C48" s="219" t="s">
        <v>88</v>
      </c>
      <c r="D48" s="222" t="s">
        <v>256</v>
      </c>
      <c r="E48" s="238"/>
      <c r="F48" s="222" t="s">
        <v>90</v>
      </c>
      <c r="G48" s="224"/>
      <c r="H48" s="225">
        <v>4</v>
      </c>
      <c r="I48" s="1">
        <v>0.5</v>
      </c>
    </row>
    <row r="49" spans="1:9" ht="76.5" x14ac:dyDescent="0.25">
      <c r="A49" s="219"/>
      <c r="B49" s="1"/>
      <c r="C49" s="219" t="s">
        <v>88</v>
      </c>
      <c r="D49" s="222" t="s">
        <v>257</v>
      </c>
      <c r="E49" s="238"/>
      <c r="F49" s="222" t="s">
        <v>90</v>
      </c>
      <c r="G49" s="224"/>
      <c r="H49" s="225">
        <v>5</v>
      </c>
      <c r="I49" s="1">
        <v>0.5</v>
      </c>
    </row>
    <row r="50" spans="1:9" ht="76.5" x14ac:dyDescent="0.25">
      <c r="A50" s="219"/>
      <c r="B50" s="1"/>
      <c r="C50" s="219" t="s">
        <v>88</v>
      </c>
      <c r="D50" s="222" t="s">
        <v>258</v>
      </c>
      <c r="E50" s="238"/>
      <c r="F50" s="222" t="s">
        <v>90</v>
      </c>
      <c r="G50" s="224"/>
      <c r="H50" s="225">
        <v>4</v>
      </c>
      <c r="I50" s="1">
        <v>0.5</v>
      </c>
    </row>
    <row r="51" spans="1:9" x14ac:dyDescent="0.25">
      <c r="A51" s="219">
        <v>6</v>
      </c>
      <c r="B51" s="240" t="s">
        <v>259</v>
      </c>
      <c r="C51" s="219"/>
      <c r="D51" s="2"/>
      <c r="E51" s="249"/>
      <c r="F51" s="222"/>
      <c r="G51" s="223"/>
      <c r="H51" s="226"/>
      <c r="I51" s="1"/>
    </row>
    <row r="52" spans="1:9" ht="114.75" x14ac:dyDescent="0.25">
      <c r="A52" s="219"/>
      <c r="B52" s="1"/>
      <c r="C52" s="219" t="s">
        <v>88</v>
      </c>
      <c r="D52" s="222" t="s">
        <v>260</v>
      </c>
      <c r="E52" s="238"/>
      <c r="F52" s="222" t="s">
        <v>90</v>
      </c>
      <c r="G52" s="224"/>
      <c r="H52" s="225">
        <v>4</v>
      </c>
      <c r="I52" s="221">
        <v>0.5</v>
      </c>
    </row>
    <row r="53" spans="1:9" ht="76.5" x14ac:dyDescent="0.25">
      <c r="A53" s="219"/>
      <c r="B53" s="1"/>
      <c r="C53" s="219" t="s">
        <v>88</v>
      </c>
      <c r="D53" s="222" t="s">
        <v>261</v>
      </c>
      <c r="E53" s="238"/>
      <c r="F53" s="222" t="s">
        <v>90</v>
      </c>
      <c r="G53" s="224"/>
      <c r="H53" s="225">
        <v>4</v>
      </c>
      <c r="I53" s="221">
        <v>0.5</v>
      </c>
    </row>
    <row r="54" spans="1:9" ht="51" x14ac:dyDescent="0.25">
      <c r="A54" s="219"/>
      <c r="B54" s="1"/>
      <c r="C54" s="230" t="s">
        <v>124</v>
      </c>
      <c r="D54" s="222" t="s">
        <v>262</v>
      </c>
      <c r="E54" s="231" t="s">
        <v>125</v>
      </c>
      <c r="F54" s="222" t="s">
        <v>125</v>
      </c>
      <c r="G54" s="224"/>
      <c r="H54" s="225">
        <v>4</v>
      </c>
      <c r="I54" s="221">
        <v>1</v>
      </c>
    </row>
    <row r="55" spans="1:9" ht="45.75" customHeight="1" x14ac:dyDescent="0.25">
      <c r="A55" s="219"/>
      <c r="B55" s="1"/>
      <c r="C55" s="219"/>
      <c r="D55" s="222" t="s">
        <v>125</v>
      </c>
      <c r="E55" s="231">
        <v>0</v>
      </c>
      <c r="F55" s="222" t="s">
        <v>263</v>
      </c>
      <c r="G55" s="223"/>
      <c r="H55" s="219"/>
      <c r="I55" s="1"/>
    </row>
    <row r="56" spans="1:9" ht="68.25" customHeight="1" x14ac:dyDescent="0.25">
      <c r="A56" s="219"/>
      <c r="B56" s="1"/>
      <c r="C56" s="219"/>
      <c r="D56" s="222" t="s">
        <v>125</v>
      </c>
      <c r="E56" s="231">
        <v>1</v>
      </c>
      <c r="F56" s="222" t="s">
        <v>264</v>
      </c>
      <c r="G56" s="223"/>
      <c r="H56" s="219"/>
      <c r="I56" s="1"/>
    </row>
    <row r="57" spans="1:9" ht="131.25" customHeight="1" x14ac:dyDescent="0.25">
      <c r="A57" s="219"/>
      <c r="B57" s="1"/>
      <c r="C57" s="219"/>
      <c r="D57" s="222" t="s">
        <v>125</v>
      </c>
      <c r="E57" s="231">
        <v>2</v>
      </c>
      <c r="F57" s="222" t="s">
        <v>265</v>
      </c>
      <c r="G57" s="223"/>
      <c r="H57" s="219"/>
      <c r="I57" s="1"/>
    </row>
    <row r="58" spans="1:9" ht="217.5" customHeight="1" x14ac:dyDescent="0.25">
      <c r="A58" s="219"/>
      <c r="B58" s="1"/>
      <c r="C58" s="219"/>
      <c r="D58" s="222" t="s">
        <v>125</v>
      </c>
      <c r="E58" s="231">
        <v>3</v>
      </c>
      <c r="F58" s="222" t="s">
        <v>266</v>
      </c>
      <c r="G58" s="223"/>
      <c r="H58" s="219"/>
      <c r="I58" s="1"/>
    </row>
    <row r="59" spans="1:9" ht="38.25" x14ac:dyDescent="0.25">
      <c r="A59" s="219"/>
      <c r="B59" s="1"/>
      <c r="C59" s="230" t="s">
        <v>124</v>
      </c>
      <c r="D59" s="222" t="s">
        <v>267</v>
      </c>
      <c r="E59" s="231" t="s">
        <v>125</v>
      </c>
      <c r="F59" s="222" t="s">
        <v>125</v>
      </c>
      <c r="G59" s="223"/>
      <c r="H59" s="226">
        <v>5</v>
      </c>
      <c r="I59" s="1">
        <v>1</v>
      </c>
    </row>
    <row r="60" spans="1:9" ht="71.25" customHeight="1" x14ac:dyDescent="0.25">
      <c r="A60" s="219"/>
      <c r="B60" s="1"/>
      <c r="C60" s="219"/>
      <c r="D60" s="222" t="s">
        <v>125</v>
      </c>
      <c r="E60" s="231">
        <v>0</v>
      </c>
      <c r="F60" s="222" t="s">
        <v>268</v>
      </c>
      <c r="G60" s="223"/>
      <c r="H60" s="219"/>
      <c r="I60" s="1"/>
    </row>
    <row r="61" spans="1:9" ht="74.25" customHeight="1" x14ac:dyDescent="0.25">
      <c r="A61" s="219"/>
      <c r="B61" s="1"/>
      <c r="C61" s="219"/>
      <c r="D61" s="222" t="s">
        <v>125</v>
      </c>
      <c r="E61" s="231">
        <v>1</v>
      </c>
      <c r="F61" s="222" t="s">
        <v>269</v>
      </c>
      <c r="G61" s="223"/>
      <c r="H61" s="219"/>
      <c r="I61" s="1"/>
    </row>
    <row r="62" spans="1:9" ht="82.5" customHeight="1" x14ac:dyDescent="0.25">
      <c r="A62" s="219"/>
      <c r="B62" s="1"/>
      <c r="C62" s="219"/>
      <c r="D62" s="222" t="s">
        <v>125</v>
      </c>
      <c r="E62" s="231">
        <v>2</v>
      </c>
      <c r="F62" s="222" t="s">
        <v>270</v>
      </c>
      <c r="G62" s="223"/>
      <c r="H62" s="219"/>
      <c r="I62" s="1"/>
    </row>
    <row r="63" spans="1:9" ht="134.25" customHeight="1" x14ac:dyDescent="0.25">
      <c r="A63" s="219"/>
      <c r="B63" s="1"/>
      <c r="C63" s="219"/>
      <c r="D63" s="222" t="s">
        <v>125</v>
      </c>
      <c r="E63" s="231">
        <v>3</v>
      </c>
      <c r="F63" s="222" t="s">
        <v>271</v>
      </c>
      <c r="G63" s="223"/>
      <c r="H63" s="219"/>
      <c r="I63" s="1"/>
    </row>
    <row r="64" spans="1:9" ht="51" x14ac:dyDescent="0.25">
      <c r="A64" s="219"/>
      <c r="B64" s="1"/>
      <c r="C64" s="230" t="s">
        <v>124</v>
      </c>
      <c r="D64" s="222" t="s">
        <v>272</v>
      </c>
      <c r="E64" s="231" t="s">
        <v>125</v>
      </c>
      <c r="F64" s="222" t="s">
        <v>125</v>
      </c>
      <c r="G64" s="223"/>
      <c r="H64" s="226">
        <v>3</v>
      </c>
      <c r="I64" s="1">
        <v>1</v>
      </c>
    </row>
    <row r="65" spans="1:9" ht="71.25" customHeight="1" x14ac:dyDescent="0.25">
      <c r="A65" s="219"/>
      <c r="B65" s="1"/>
      <c r="C65" s="219"/>
      <c r="D65" s="222" t="s">
        <v>125</v>
      </c>
      <c r="E65" s="231">
        <v>0</v>
      </c>
      <c r="F65" s="222" t="s">
        <v>273</v>
      </c>
      <c r="G65" s="254"/>
      <c r="H65" s="219"/>
      <c r="I65" s="253"/>
    </row>
    <row r="66" spans="1:9" ht="68.25" customHeight="1" x14ac:dyDescent="0.25">
      <c r="A66" s="219"/>
      <c r="B66" s="1"/>
      <c r="C66" s="219"/>
      <c r="D66" s="222" t="s">
        <v>125</v>
      </c>
      <c r="E66" s="231">
        <v>1</v>
      </c>
      <c r="F66" s="222" t="s">
        <v>274</v>
      </c>
      <c r="G66" s="223"/>
      <c r="H66" s="219"/>
      <c r="I66" s="1"/>
    </row>
    <row r="67" spans="1:9" ht="82.5" customHeight="1" x14ac:dyDescent="0.25">
      <c r="A67" s="219"/>
      <c r="B67" s="1"/>
      <c r="C67" s="219"/>
      <c r="D67" s="222" t="s">
        <v>125</v>
      </c>
      <c r="E67" s="231">
        <v>2</v>
      </c>
      <c r="F67" s="222" t="s">
        <v>275</v>
      </c>
      <c r="G67" s="223"/>
      <c r="H67" s="219"/>
      <c r="I67" s="1"/>
    </row>
    <row r="68" spans="1:9" ht="84.75" customHeight="1" x14ac:dyDescent="0.25">
      <c r="A68" s="219"/>
      <c r="B68" s="1"/>
      <c r="C68" s="219"/>
      <c r="D68" s="222" t="s">
        <v>125</v>
      </c>
      <c r="E68" s="231">
        <v>3</v>
      </c>
      <c r="F68" s="222" t="s">
        <v>276</v>
      </c>
      <c r="G68" s="223"/>
      <c r="H68" s="219"/>
      <c r="I68" s="1"/>
    </row>
    <row r="69" spans="1:9" x14ac:dyDescent="0.25">
      <c r="A69" s="219">
        <v>7</v>
      </c>
      <c r="B69" s="240" t="s">
        <v>277</v>
      </c>
      <c r="C69" s="219"/>
      <c r="D69" s="2"/>
      <c r="E69" s="249"/>
      <c r="F69" s="222"/>
      <c r="G69" s="2"/>
      <c r="H69" s="219"/>
      <c r="I69" s="1"/>
    </row>
    <row r="70" spans="1:9" ht="32.25" customHeight="1" x14ac:dyDescent="0.25">
      <c r="A70" s="219"/>
      <c r="B70" s="1"/>
      <c r="C70" s="219" t="s">
        <v>88</v>
      </c>
      <c r="D70" s="222" t="s">
        <v>278</v>
      </c>
      <c r="E70" s="238"/>
      <c r="F70" s="222" t="s">
        <v>279</v>
      </c>
      <c r="G70" s="224"/>
      <c r="H70" s="225">
        <v>5</v>
      </c>
      <c r="I70" s="221">
        <v>0.5</v>
      </c>
    </row>
    <row r="71" spans="1:9" ht="37.5" customHeight="1" x14ac:dyDescent="0.25">
      <c r="A71" s="219"/>
      <c r="B71" s="1"/>
      <c r="C71" s="219" t="s">
        <v>88</v>
      </c>
      <c r="D71" s="222" t="s">
        <v>280</v>
      </c>
      <c r="E71" s="238"/>
      <c r="F71" s="222" t="s">
        <v>279</v>
      </c>
      <c r="G71" s="224"/>
      <c r="H71" s="225">
        <v>2</v>
      </c>
      <c r="I71" s="221">
        <v>0.5</v>
      </c>
    </row>
    <row r="72" spans="1:9" ht="29.25" customHeight="1" x14ac:dyDescent="0.25">
      <c r="A72" s="219"/>
      <c r="B72" s="1"/>
      <c r="C72" s="219" t="s">
        <v>88</v>
      </c>
      <c r="D72" s="222" t="s">
        <v>281</v>
      </c>
      <c r="E72" s="238"/>
      <c r="F72" s="222" t="s">
        <v>279</v>
      </c>
      <c r="G72" s="224"/>
      <c r="H72" s="225">
        <v>3</v>
      </c>
      <c r="I72" s="221">
        <v>0.5</v>
      </c>
    </row>
    <row r="73" spans="1:9" ht="97.5" customHeight="1" x14ac:dyDescent="0.25">
      <c r="A73" s="219"/>
      <c r="B73" s="1"/>
      <c r="C73" s="219" t="s">
        <v>88</v>
      </c>
      <c r="D73" s="222" t="s">
        <v>282</v>
      </c>
      <c r="E73" s="238"/>
      <c r="F73" s="222" t="s">
        <v>283</v>
      </c>
      <c r="G73" s="224"/>
      <c r="H73" s="225">
        <v>5</v>
      </c>
      <c r="I73" s="221">
        <v>0.5</v>
      </c>
    </row>
    <row r="74" spans="1:9" ht="42" customHeight="1" x14ac:dyDescent="0.25">
      <c r="A74" s="219"/>
      <c r="B74" s="1"/>
      <c r="C74" s="219" t="s">
        <v>88</v>
      </c>
      <c r="D74" s="222" t="s">
        <v>284</v>
      </c>
      <c r="E74" s="238"/>
      <c r="F74" s="222" t="s">
        <v>279</v>
      </c>
      <c r="G74" s="224"/>
      <c r="H74" s="225">
        <v>2</v>
      </c>
      <c r="I74" s="221">
        <v>0.5</v>
      </c>
    </row>
    <row r="75" spans="1:9" ht="34.5" customHeight="1" x14ac:dyDescent="0.25">
      <c r="A75" s="219"/>
      <c r="B75" s="1"/>
      <c r="C75" s="219" t="s">
        <v>88</v>
      </c>
      <c r="D75" s="222" t="s">
        <v>285</v>
      </c>
      <c r="E75" s="238"/>
      <c r="F75" s="222" t="s">
        <v>279</v>
      </c>
      <c r="G75" s="224"/>
      <c r="H75" s="225">
        <v>3</v>
      </c>
      <c r="I75" s="221">
        <v>0.5</v>
      </c>
    </row>
    <row r="76" spans="1:9" ht="35.25" customHeight="1" x14ac:dyDescent="0.25">
      <c r="A76" s="219"/>
      <c r="B76" s="1"/>
      <c r="C76" s="219" t="s">
        <v>88</v>
      </c>
      <c r="D76" s="222" t="s">
        <v>286</v>
      </c>
      <c r="E76" s="238"/>
      <c r="F76" s="222" t="s">
        <v>279</v>
      </c>
      <c r="G76" s="224"/>
      <c r="H76" s="225">
        <v>2</v>
      </c>
      <c r="I76" s="221">
        <v>0.5</v>
      </c>
    </row>
    <row r="77" spans="1:9" ht="31.5" customHeight="1" x14ac:dyDescent="0.25">
      <c r="A77" s="219"/>
      <c r="B77" s="1"/>
      <c r="C77" s="219" t="s">
        <v>88</v>
      </c>
      <c r="D77" s="222" t="s">
        <v>287</v>
      </c>
      <c r="E77" s="238"/>
      <c r="F77" s="222" t="s">
        <v>279</v>
      </c>
      <c r="G77" s="224"/>
      <c r="H77" s="225">
        <v>5</v>
      </c>
      <c r="I77" s="221">
        <v>0.5</v>
      </c>
    </row>
    <row r="78" spans="1:9" ht="45.75" customHeight="1" x14ac:dyDescent="0.25">
      <c r="A78" s="219"/>
      <c r="B78" s="1"/>
      <c r="C78" s="219" t="s">
        <v>88</v>
      </c>
      <c r="D78" s="222" t="s">
        <v>288</v>
      </c>
      <c r="E78" s="238"/>
      <c r="F78" s="222" t="s">
        <v>279</v>
      </c>
      <c r="G78" s="224"/>
      <c r="H78" s="225">
        <v>2</v>
      </c>
      <c r="I78" s="221">
        <v>0.5</v>
      </c>
    </row>
    <row r="79" spans="1:9" ht="76.5" x14ac:dyDescent="0.25">
      <c r="A79" s="219"/>
      <c r="B79" s="1"/>
      <c r="C79" s="219" t="s">
        <v>88</v>
      </c>
      <c r="D79" s="222" t="s">
        <v>289</v>
      </c>
      <c r="E79" s="238"/>
      <c r="F79" s="222" t="s">
        <v>279</v>
      </c>
      <c r="G79" s="224"/>
      <c r="H79" s="225">
        <v>5</v>
      </c>
      <c r="I79" s="221">
        <v>0.5</v>
      </c>
    </row>
    <row r="80" spans="1:9" ht="47.25" customHeight="1" x14ac:dyDescent="0.25">
      <c r="A80" s="219"/>
      <c r="B80" s="1"/>
      <c r="C80" s="219" t="s">
        <v>88</v>
      </c>
      <c r="D80" s="222" t="s">
        <v>290</v>
      </c>
      <c r="E80" s="238"/>
      <c r="F80" s="222" t="s">
        <v>279</v>
      </c>
      <c r="G80" s="224"/>
      <c r="H80" s="225">
        <v>5</v>
      </c>
      <c r="I80" s="221">
        <v>0.5</v>
      </c>
    </row>
  </sheetData>
  <pageMargins left="0.31496062992125984" right="0.11811023622047245" top="0.39370078740157483" bottom="0.15748031496062992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Матрица</vt:lpstr>
      <vt:lpstr>Общая инфраструктура площадки</vt:lpstr>
      <vt:lpstr>Рабочее место конкурсанта</vt:lpstr>
      <vt:lpstr>Расходные материалы</vt:lpstr>
      <vt:lpstr>Личный инструмент</vt:lpstr>
      <vt:lpstr>КО1</vt:lpstr>
      <vt:lpstr>КО2</vt:lpstr>
      <vt:lpstr>КО 3</vt:lpstr>
      <vt:lpstr>КО4</vt:lpstr>
      <vt:lpstr>Профстандарт  Педагог от 18 окт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2023-06-21T09:33:22Z</dcterms:modified>
</cp:coreProperties>
</file>