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 firstSheet="1" activeTab="3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5" l="1"/>
  <c r="G42" i="5"/>
  <c r="G43" i="5"/>
  <c r="G40" i="5"/>
  <c r="G39" i="5"/>
  <c r="G38" i="5"/>
  <c r="G46" i="5" l="1"/>
  <c r="G47" i="5"/>
  <c r="G24" i="5"/>
  <c r="G25" i="5"/>
  <c r="G17" i="5"/>
  <c r="G18" i="5"/>
  <c r="G19" i="5"/>
  <c r="G20" i="5"/>
  <c r="G21" i="5"/>
  <c r="G22" i="5"/>
  <c r="G23" i="5"/>
  <c r="G26" i="5"/>
  <c r="G27" i="5"/>
  <c r="G28" i="5"/>
  <c r="G29" i="5"/>
  <c r="G30" i="5"/>
  <c r="G31" i="5"/>
  <c r="G32" i="5"/>
  <c r="G33" i="5"/>
  <c r="G34" i="5"/>
  <c r="G35" i="5"/>
  <c r="G36" i="5"/>
  <c r="G37" i="5"/>
  <c r="G16" i="5"/>
  <c r="G26" i="1"/>
  <c r="G27" i="1"/>
  <c r="G28" i="1"/>
  <c r="G29" i="1"/>
  <c r="G30" i="1"/>
  <c r="G31" i="1"/>
  <c r="G32" i="1"/>
  <c r="G33" i="1"/>
  <c r="G34" i="1"/>
  <c r="G35" i="1"/>
  <c r="G25" i="1"/>
  <c r="G81" i="4"/>
  <c r="G54" i="4"/>
  <c r="G55" i="4"/>
  <c r="G56" i="4"/>
  <c r="G57" i="4"/>
  <c r="G58" i="4"/>
  <c r="G59" i="4"/>
  <c r="G60" i="4"/>
  <c r="G61" i="4"/>
  <c r="G62" i="4"/>
  <c r="G63" i="4"/>
  <c r="G64" i="4"/>
  <c r="G53" i="4"/>
  <c r="G69" i="4" l="1"/>
  <c r="G68" i="4"/>
  <c r="G67" i="4"/>
  <c r="G39" i="4"/>
  <c r="G37" i="4"/>
  <c r="G38" i="1"/>
  <c r="G39" i="1"/>
  <c r="G40" i="1"/>
</calcChain>
</file>

<file path=xl/sharedStrings.xml><?xml version="1.0" encoding="utf-8"?>
<sst xmlns="http://schemas.openxmlformats.org/spreadsheetml/2006/main" count="823" uniqueCount="299">
  <si>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</si>
  <si>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</si>
  <si>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</si>
  <si>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</si>
  <si>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</si>
  <si>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</si>
  <si>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</si>
  <si>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</si>
  <si>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</si>
  <si>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</si>
  <si>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</si>
  <si>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</si>
  <si>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</si>
  <si>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</si>
  <si>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</si>
  <si>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Запасной картридж для МФУ</t>
  </si>
  <si>
    <t>Оборудование IT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</si>
  <si>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</si>
  <si>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</si>
  <si>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</si>
  <si>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</si>
  <si>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</si>
  <si>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</si>
  <si>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</si>
  <si>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</si>
  <si>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ПРОЕКТ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</si>
  <si>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</si>
  <si>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</si>
  <si>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</si>
  <si>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</si>
  <si>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</si>
  <si>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</si>
  <si>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</si>
  <si>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</si>
  <si>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</si>
  <si>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</si>
  <si>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</si>
  <si>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конкурсант привозит с собой</t>
  </si>
  <si>
    <t>Комментарии</t>
  </si>
  <si>
    <t>Личный инструмент конкурсанта</t>
  </si>
  <si>
    <t xml:space="preserve">Примечание </t>
  </si>
  <si>
    <t>Стеллаж</t>
  </si>
  <si>
    <t xml:space="preserve">Субъект Российской Федерации:   Оренбургская область 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</si>
  <si>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ГАПОУ Бузулукский строительный колледж г.Бузулука, Оренбургской области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</si>
  <si>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г.Бузулук, 1 микрорайон, дом 28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</si>
  <si>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ФИО, Контактные данные (телефон, электронная почта)</t>
    </r>
  </si>
  <si>
    <t>Количество рабочих мест:  16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</si>
  <si>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201,25</t>
    </r>
    <r>
      <rPr>
        <sz val="11"/>
        <rFont val="Times New Roman"/>
        <family val="1"/>
        <charset val="204"/>
      </rPr>
      <t xml:space="preserve"> кв.м.</t>
    </r>
  </si>
  <si>
    <t xml:space="preserve">1. Зона для работ предусмотренных в Модулях обязательных к выполнению (инвариант)  (16 рабочих мест) </t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</si>
  <si>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16</t>
    </r>
  </si>
  <si>
    <t xml:space="preserve">1. Зона для работ предусмотренных в Модулях обязательных к выполнению (инвариант)  (по количеству конкурсантов - 16) </t>
  </si>
  <si>
    <r>
      <t xml:space="preserve">Количество экспертов (в том числе с главным экспертом): </t>
    </r>
    <r>
      <rPr>
        <b/>
        <sz val="11"/>
        <color rgb="FFFF0000"/>
        <rFont val="Times New Roman"/>
        <family val="1"/>
        <charset val="204"/>
      </rPr>
      <t>17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</si>
  <si>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250</t>
    </r>
    <r>
      <rPr>
        <sz val="11"/>
        <rFont val="Times New Roman"/>
        <family val="1"/>
        <charset val="204"/>
      </rPr>
      <t xml:space="preserve"> люкс) 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</si>
  <si>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бетон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201,25 </t>
    </r>
    <r>
      <rPr>
        <sz val="11"/>
        <rFont val="Times New Roman"/>
        <family val="1"/>
        <charset val="204"/>
      </rPr>
      <t xml:space="preserve"> м2 на всю зону</t>
    </r>
  </si>
  <si>
    <t xml:space="preserve">Электричество: подключения к сети  по (220 Вольт и 380 Вольт)	</t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</si>
  <si>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17.07.2023-20.07.2023</t>
    </r>
  </si>
  <si>
    <t>Эталонный строительный уровень</t>
  </si>
  <si>
    <t>длинна 1000 мм,погрешность до 0,5 мм</t>
  </si>
  <si>
    <t>Контрольно измерительный инструмент</t>
  </si>
  <si>
    <t>Холодное и горячее водоснабжение, водоотведение</t>
  </si>
  <si>
    <t>Критически важные характеристики отсутствуют</t>
  </si>
  <si>
    <t>Инвентарь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</si>
  <si>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60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</si>
  <si>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250</t>
    </r>
    <r>
      <rPr>
        <sz val="11"/>
        <rFont val="Times New Roman"/>
        <family val="1"/>
        <charset val="204"/>
      </rPr>
      <t xml:space="preserve"> люкс)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</si>
  <si>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линолеум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60</t>
    </r>
    <r>
      <rPr>
        <sz val="11"/>
        <rFont val="Times New Roman"/>
        <family val="1"/>
        <charset val="204"/>
      </rPr>
      <t xml:space="preserve"> м2 на всю зону</t>
    </r>
  </si>
  <si>
    <t xml:space="preserve">шт </t>
  </si>
  <si>
    <t>Запираемый на ключ</t>
  </si>
  <si>
    <t>Офисный</t>
  </si>
  <si>
    <t>Электричество: точка на 220 Вольт</t>
  </si>
  <si>
    <t>Критически важные характеристики отсутствую</t>
  </si>
  <si>
    <t xml:space="preserve">Электричество:  подключения к сети  по (220 Вольт и 380 Вольт)	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</si>
  <si>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линолеум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60 </t>
    </r>
    <r>
      <rPr>
        <sz val="11"/>
        <rFont val="Times New Roman"/>
        <family val="1"/>
        <charset val="204"/>
      </rPr>
      <t>м2 на всю зону</t>
    </r>
  </si>
  <si>
    <t>Ноутбук/компъютер</t>
  </si>
  <si>
    <t>операционная система Windows 10 или аналог, оперативная память
8 ГБ</t>
  </si>
  <si>
    <t xml:space="preserve">Програмное обеспечение  </t>
  </si>
  <si>
    <t>Word, Excel, NanoCAD, Power Point или эквивалент</t>
  </si>
  <si>
    <t>Проектор</t>
  </si>
  <si>
    <t>Диагональ матрицы 0.55 " Кол-во матриц  3. Яркость  3600 lm. Тип лампы UHE/ Мощность лампы  210 Вт..Рабочий формат  4:3.Разрешение 1024 x 768</t>
  </si>
  <si>
    <t>Экран для проектора</t>
  </si>
  <si>
    <t>Белый, ширина не меннее 2 м.</t>
  </si>
  <si>
    <t>МФУ А4</t>
  </si>
  <si>
    <t>Принтер/сканер/копир/формат А4</t>
  </si>
  <si>
    <t>Важные характеристики отсутствуют</t>
  </si>
  <si>
    <t>Штанга на колесах, с крючками (не менее 12 крючков) или настенная.</t>
  </si>
  <si>
    <t>Удлинитель</t>
  </si>
  <si>
    <t>не менее 3 розеток</t>
  </si>
  <si>
    <t>Универсальная</t>
  </si>
  <si>
    <t>Углекислотный, универсальный переносной огнетушитель.</t>
  </si>
  <si>
    <t>Тип диспенсер  (холодная/горячая вода)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</si>
  <si>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бетон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60</t>
    </r>
    <r>
      <rPr>
        <sz val="11"/>
        <rFont val="Times New Roman"/>
        <family val="1"/>
        <charset val="204"/>
      </rPr>
      <t xml:space="preserve"> м2 на всю зону</t>
    </r>
  </si>
  <si>
    <t>металлический с полками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</si>
  <si>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Сергунова Наталья Николаевна  89225503291, sergunova66@mail.ru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</si>
  <si>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Малярные и декоративные работы</t>
    </r>
    <r>
      <rPr>
        <sz val="16"/>
        <rFont val="Times New Roman"/>
        <family val="1"/>
        <charset val="204"/>
      </rPr>
      <t xml:space="preserve"> </t>
    </r>
    <r>
      <rPr>
        <sz val="16"/>
        <color rgb="FFFF0000"/>
        <rFont val="Times New Roman"/>
        <family val="1"/>
        <charset val="204"/>
      </rPr>
      <t>(Школьники от 14 лет)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</si>
  <si>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5,40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</si>
  <si>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 xml:space="preserve">300 </t>
    </r>
    <r>
      <rPr>
        <sz val="11"/>
        <rFont val="Times New Roman"/>
        <family val="1"/>
        <charset val="204"/>
      </rPr>
      <t>люкс)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</si>
  <si>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бетон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201,25</t>
    </r>
    <r>
      <rPr>
        <sz val="11"/>
        <rFont val="Times New Roman"/>
        <family val="1"/>
        <charset val="204"/>
      </rPr>
      <t xml:space="preserve"> м2 на всю зону</t>
    </r>
  </si>
  <si>
    <t>Кюветка для малярных составов  240 (250*290)</t>
  </si>
  <si>
    <t>Малярная пластмассовая ванночка  имеет размеры 290х270 мм и применяется для эффективного распределения краски по поверхности валика. Выполнена из пластмассы и имеет ножки для лучшей устойчивости. Рассчитана на большие объемы краски</t>
  </si>
  <si>
    <t>Инвентраь</t>
  </si>
  <si>
    <t>Кюветка для малярных составов  150*290 мм</t>
  </si>
  <si>
    <t xml:space="preserve">Малярная пластмассовая ванночка  имеет размеры 150*290 мми применяется для эффективного распределения краски по поверхности валика. Выполнена из пластмассы и имеет ножки для лучшей устойчивости. </t>
  </si>
  <si>
    <t xml:space="preserve">инвентарь </t>
  </si>
  <si>
    <t>Ручка телескопическая для валиков, 1,5-3 м</t>
  </si>
  <si>
    <t>Ручка телескопическая  используется совместно с валиком. Позволяет проводить покрасочные работы в сложных и труднодоступных местах без использования стремянки. Ручка имеет коническую и резьбовую систему крепления, металлический корпус, пластиковую рукоятку. Регулировка по длине: 1.5-3 м.</t>
  </si>
  <si>
    <t>инвентарь</t>
  </si>
  <si>
    <t>Стремянка алюминиевая</t>
  </si>
  <si>
    <t>односороняя 4 супеней</t>
  </si>
  <si>
    <t>Пушка тепловая</t>
  </si>
  <si>
    <t>Расход воздуха 130 м³/ч
Термостат есть
Наличие сетевой вилки Schuko
Вес нетто 1,7 кг
Напряжение 220 В
Мощность при обогреве 2кВт
Нагревательный элемент керамический
Степень защиты IP20
Класс электробезопасности I
Частота 50 Гц
Напряжение: 220 В</t>
  </si>
  <si>
    <t>Уровень 1метр</t>
  </si>
  <si>
    <t>Длина 1000 мм, погрешность  0,1-0,5 мм/м.</t>
  </si>
  <si>
    <t>Вспомогательное оборудование</t>
  </si>
  <si>
    <t>Удлинитель, 5 розеток</t>
  </si>
  <si>
    <t xml:space="preserve">Влагозащитный корпус, длина 10м, количество разеток 5. </t>
  </si>
  <si>
    <t xml:space="preserve">Уровень строительный </t>
  </si>
  <si>
    <t>Длина 2000 мм, погрешность  0,1-0,5 мм/м.</t>
  </si>
  <si>
    <t>Прожектора на штативе </t>
  </si>
  <si>
    <t>Материал корпуса:алюминий
Тип лампы:светодиоды
Мощность светильника:100 Вт
Элементы питания:сеть
Количество и напряжение элементов питания:220В
Диапазон рабочего напряжения:220-240 В</t>
  </si>
  <si>
    <t>оборудование</t>
  </si>
  <si>
    <t>Стол рабочий</t>
  </si>
  <si>
    <t>Стеллаж, 4 полки</t>
  </si>
  <si>
    <t>ведро с крышкой</t>
  </si>
  <si>
    <t>обьем 1л, прочный пластик.</t>
  </si>
  <si>
    <t xml:space="preserve">Ведро строительное. </t>
  </si>
  <si>
    <t>обьем 20л, пластиковое.</t>
  </si>
  <si>
    <t>Ведро с крышкой</t>
  </si>
  <si>
    <t>обьем 5л, пластиковое.</t>
  </si>
  <si>
    <t xml:space="preserve">Блок влагозащитных розеток </t>
  </si>
  <si>
    <t>Блок розеток (4шт) 220 вольт, влагозащитный, прорезиненный</t>
  </si>
  <si>
    <t>Техника безопасости</t>
  </si>
  <si>
    <t>Средства индивидуальной защиты, спецодежда, спецобувь</t>
  </si>
  <si>
    <t>в соответствии с КЗ</t>
  </si>
  <si>
    <t>ВА АК моющаяся 5 КГ</t>
  </si>
  <si>
    <t>Воднодисперсионная краска.
Цвет: белая
База: 1
Глянец: матовая</t>
  </si>
  <si>
    <t>шт.</t>
  </si>
  <si>
    <t>Лента малярная 50 х 50</t>
  </si>
  <si>
    <t>Ширина:50 мм
Длина:50 м
Вес нетто:0,25 кг
Толщина:0,13 мм
Цвет:белый</t>
  </si>
  <si>
    <t>Лента малярная 25мм*25м</t>
  </si>
  <si>
    <t>Цвет синий
Тип клейкая лента
Вид малярная
Клейкая основа односторонняя
Устойчивость к УФ-излучению есть
Материал основы бумага</t>
  </si>
  <si>
    <t>Планшеты под подбор цвета 200*400</t>
  </si>
  <si>
    <t>мдф/гкл/двп</t>
  </si>
  <si>
    <t>шпаклевка, кг</t>
  </si>
  <si>
    <t>Сухая смесь.Цвет белоснежный
Расход воды на 1 кг сухой смеси 0,35-0,4 л
Жизнеспособность раствора в таре 72 часа
Температура основания от +5 до +30°С
Рекомендуемая толщина слоя 0,2 - 3 мм
Максимальная толщина слоя 5 мм
Расход смеси на на 1 кв. м при толщине слоя 1 мм 1,0-1,1 кг /м</t>
  </si>
  <si>
    <t>кг.</t>
  </si>
  <si>
    <t>Грунтовка</t>
  </si>
  <si>
    <t xml:space="preserve">Глубокого проникновения </t>
  </si>
  <si>
    <t>литр</t>
  </si>
  <si>
    <t>вд+колоронаты</t>
  </si>
  <si>
    <t>лист</t>
  </si>
  <si>
    <t>Водоэмульсионная акриловая краска 1кг. Цвет К309</t>
  </si>
  <si>
    <t xml:space="preserve">Обои 53см х 10м. </t>
  </si>
  <si>
    <t>Геометричесский рисунок на флезелиновой основе, с рапортом</t>
  </si>
  <si>
    <t>клей</t>
  </si>
  <si>
    <t>для флизелиновых обоев</t>
  </si>
  <si>
    <t>гр</t>
  </si>
  <si>
    <t>трафарет буквы</t>
  </si>
  <si>
    <t>оракал+монтажная пленка</t>
  </si>
  <si>
    <t>трафарет цифры</t>
  </si>
  <si>
    <t>Набор для уборки</t>
  </si>
  <si>
    <t>Совок + щетка-сметка
с натуральным или искусственным  ворсом</t>
  </si>
  <si>
    <t>Пленка полиэтиленовая</t>
  </si>
  <si>
    <t xml:space="preserve">Толщина: 150 мкм </t>
  </si>
  <si>
    <t>м2</t>
  </si>
  <si>
    <t>Мешки для мусора</t>
  </si>
  <si>
    <t>Особо прочные 120 литров</t>
  </si>
  <si>
    <t>Универсальная колеровочная полнотоновая паста 750мл. (черный)</t>
  </si>
  <si>
    <t>пигменты, функциональные добавки, консервант в таре</t>
  </si>
  <si>
    <t>Универсальная колеровочная полнотоновая паста 750мл. (синий)</t>
  </si>
  <si>
    <t>Универсальная колеровочная полнотоновая паста 750мл. (желтый)</t>
  </si>
  <si>
    <t>Универсальная колеровочная полнотоновая паста 750мл. (красный)</t>
  </si>
  <si>
    <t> пигменты, функциональные добавки, консервант в таре</t>
  </si>
  <si>
    <t>Панель (фреска ФРИСТАЙЛ)</t>
  </si>
  <si>
    <t>Панель  (фреска на скорость)</t>
  </si>
  <si>
    <t>Панель  (Жесткая фреска)</t>
  </si>
  <si>
    <t>Рабочий стенд  Г - образной формы, устойчивый.  Размеры: 2500 х 1800 х 3000 мм. Внутренний угол строго 90 градусов, плинтус и наличник 70мм</t>
  </si>
  <si>
    <t>материал стенда - на усмотрение организаторов плинтус из мдф</t>
  </si>
  <si>
    <t>Рабочее место Конкурсанта (расходные материалы по количеству конкурсантов - 16)</t>
  </si>
  <si>
    <t>Водоэмульсионная акриловая краска 1кг. Цвет L 327</t>
  </si>
  <si>
    <t>Водоэмульсионная акриловая краска 1кг. Цвет L 383</t>
  </si>
  <si>
    <t>Водоэмульсионная акриловая краска 1кг. Цвет К489</t>
  </si>
  <si>
    <t>МДФ 800х2000х10</t>
  </si>
  <si>
    <t>МДФ 800х1400х10</t>
  </si>
  <si>
    <t>СИЗ органов дыхания</t>
  </si>
  <si>
    <t>респиратор или фильтрующая полумаска, класс не ниже FFP2 NR D</t>
  </si>
  <si>
    <t>СИЗ органов зрения</t>
  </si>
  <si>
    <t>Очки защитные открытого типа, линза - поликарбонат, прозрачные</t>
  </si>
  <si>
    <t>СИЗ рук</t>
  </si>
  <si>
    <t>Трикотажные перчатки, класс вязки 10</t>
  </si>
  <si>
    <t>Ящик для инструментов</t>
  </si>
  <si>
    <t>на усмотрение участника</t>
  </si>
  <si>
    <t>Калькулятор</t>
  </si>
  <si>
    <t>Рулетка 5 метровая</t>
  </si>
  <si>
    <t>Наждачная бумага  P 120</t>
  </si>
  <si>
    <t xml:space="preserve">Расходный материал </t>
  </si>
  <si>
    <t>Наждачная бумага  P 180</t>
  </si>
  <si>
    <t>Наждачная бумага  P 240</t>
  </si>
  <si>
    <t>Наждачная бумага  P 320</t>
  </si>
  <si>
    <t>Шлифовальная колодка</t>
  </si>
  <si>
    <t>Нож железный, качественный с выдвигающимся лезвием и запасными лезвиями</t>
  </si>
  <si>
    <t>Лопатка  (Малярная)</t>
  </si>
  <si>
    <t>Карандаш чернографитный</t>
  </si>
  <si>
    <t>Буазет (инструмент декоративный под дерево)</t>
  </si>
  <si>
    <t>Кисть-макловица</t>
  </si>
  <si>
    <t>Резиновый валик для обоев</t>
  </si>
  <si>
    <t>Обойная щетка</t>
  </si>
  <si>
    <t>Обойный шпатель</t>
  </si>
  <si>
    <t>Лазерный и/или цифровой уровень</t>
  </si>
  <si>
    <t>Валик велюровый 10 см  с ручкой</t>
  </si>
  <si>
    <t>Валик поролоновый 5 см, 10 см, 20 см с рукой, либо валик нейлон 5 см, 10 см, 24 см, крученый ворс 12-18мм</t>
  </si>
  <si>
    <t>Валики декоративные  набор. ПО ЖЕЛАНИЮ</t>
  </si>
  <si>
    <t>Апликаторы, штампы, трафареты, печати и т.д. на ваш выбор. Набор.   ПО ЖЕЛАНИЮ</t>
  </si>
  <si>
    <t>Канцелярские принадлежности –набор (ножницы, карандаш, ластик, линейка, циркуль)</t>
  </si>
  <si>
    <t>Кисть для смешивания красок радиаторная 30см</t>
  </si>
  <si>
    <t>Кисть – ручник № 4-6</t>
  </si>
  <si>
    <t>Художественные  кисти набор  скошеная щетина, синтетика мягкая   (№ 4 - 25)</t>
  </si>
  <si>
    <t>Кисть мягкая, флейц № 30,40,50,70,100</t>
  </si>
  <si>
    <t>Венецианская кельма нержавейка , 80мм х 200мм</t>
  </si>
  <si>
    <t>Шприцы обычные, кондитерские и т.д. Набор.  ПО ЖЕЛАНИЮ</t>
  </si>
  <si>
    <t>Опрыскиватель обычный или с помпой.</t>
  </si>
  <si>
    <t>Мастихины набор</t>
  </si>
  <si>
    <t>Набор японских шпателей нержавейка (50 мм, 80 мм, 100 мм, 110 мм, 120 мм, 150 мм)</t>
  </si>
  <si>
    <t>Шпателя универсальные набор. В том числе декоративные. (№20, 50, 100, 250,300,350)</t>
  </si>
  <si>
    <t>Губка хозяйственная  15-20 см примерно</t>
  </si>
  <si>
    <t>Шпатлевка по дереву для двери</t>
  </si>
  <si>
    <t>Губка декоративная</t>
  </si>
  <si>
    <t>Ветошь</t>
  </si>
  <si>
    <t>Лента малярная  на выбор</t>
  </si>
  <si>
    <t>Фильтр для краски</t>
  </si>
  <si>
    <t>Перчатки тканевые</t>
  </si>
  <si>
    <t>Маска защитная типа «Лепесток»</t>
  </si>
  <si>
    <t>Очки защитные</t>
  </si>
  <si>
    <t>Беруши</t>
  </si>
  <si>
    <t>Полумаска 3M™ серии 6000  с фильтрами</t>
  </si>
  <si>
    <t>Перчатки медицинские/косметические 3х типов размеров, в равном количестве</t>
  </si>
  <si>
    <t>Ручная шлифовальная машинка</t>
  </si>
  <si>
    <t>Комплект для обоев - валик и махловица для клея,  ножницы большие и для уголков маникюрные, линейка обойная,  линейка гибкая 4 метра для нарезки, валик прикаточный, шпатель 25-35 см для подрезки, шпатель обойный, ракель, ветошь для протирки клея</t>
  </si>
  <si>
    <t>Линейка пластмассовая, чертежная 40 см,50 см, 100 см, 150 см</t>
  </si>
  <si>
    <t>инструмент</t>
  </si>
  <si>
    <t>Комплект спец одежды и обуви с защитными носами.</t>
  </si>
  <si>
    <t>Приспособление для размешивания краски</t>
  </si>
  <si>
    <t>Салфетки влажные, ветошь</t>
  </si>
  <si>
    <t>Декоративный материал для модуля «Фреска Фристайл»</t>
  </si>
  <si>
    <t>Декоративный материал для модуля «Имитация фактур»</t>
  </si>
  <si>
    <t>Шпаклёвка по дереву быстросохнущая</t>
  </si>
  <si>
    <t>Шпаклевка по дереву , белая 0.75 кг</t>
  </si>
  <si>
    <t>Термофен</t>
  </si>
  <si>
    <t>Кюветка для малярных составов  240 (250*290, валики 200)</t>
  </si>
  <si>
    <t>Обойная линейка L=300-410 см</t>
  </si>
  <si>
    <t xml:space="preserve">Линолеум 600х3000мм (для обойного стола или нарезки обоев на полу) </t>
  </si>
  <si>
    <t>Линейка металлическая 1 м</t>
  </si>
  <si>
    <t>Вентилятор</t>
  </si>
  <si>
    <t>Колеровочные пасты для модуля "Фристайл"</t>
  </si>
  <si>
    <t>Уровень 2 метра</t>
  </si>
  <si>
    <t>Пылесос класса М, для пыли с ПДК вредных веществ &gt; 0,1 мг/м³ АППАРАТ ПЫЛЕУДАЛЯЮЩИЙ CTL 26 E 230V</t>
  </si>
  <si>
    <t>Шлиф машинка - ШЛИФМАШ. ЭКСЦЕНТРИК. в конт.  T-Loc, комплект ETS EC150/5A EQ-PLUS-SET</t>
  </si>
  <si>
    <t>Портал-удлинитель электрический, в систейнере SYS-PH</t>
  </si>
  <si>
    <t>Комплект для уборки пылесосом</t>
  </si>
  <si>
    <t>Ручной шлифок HSK-A 80x130</t>
  </si>
  <si>
    <t>Лампа  длинная, боковая, малярная</t>
  </si>
  <si>
    <t>Лампа строительная, комплект в конт. T-Loc DUO-Set</t>
  </si>
  <si>
    <t>Мат.шлиф. Для шлифмашинки</t>
  </si>
  <si>
    <t>Пленка укрывочная тонкая упаковка (0,07мм)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</si>
  <si>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rgb="FFFF0000"/>
        <rFont val="Times New Roman"/>
        <family val="1"/>
        <charset val="204"/>
      </rPr>
      <t>Малярные и декоративные работы (Школьники от 14 лет)</t>
    </r>
  </si>
  <si>
    <t>Расходные материалы на всех конкурсантов и экспертов</t>
  </si>
  <si>
    <t>Рекомендации представителей индустрии (указывается конкретное оборудование)</t>
  </si>
  <si>
    <t>Бумага А4</t>
  </si>
  <si>
    <t>Формат:А4</t>
  </si>
  <si>
    <t>Канцелярия</t>
  </si>
  <si>
    <t>пачка 500 листов</t>
  </si>
  <si>
    <t>Бумага А3</t>
  </si>
  <si>
    <t>Формат:А3</t>
  </si>
  <si>
    <t>пачка 100 листов</t>
  </si>
  <si>
    <t>Скотч малярный</t>
  </si>
  <si>
    <t>малярный, 50*25 м.</t>
  </si>
  <si>
    <t>Скотч прозрачный</t>
  </si>
  <si>
    <t>прозрачный, 50 *10 м.</t>
  </si>
  <si>
    <t>Скотч двусторонний</t>
  </si>
  <si>
    <t>двусторонний, 50 *10 м.</t>
  </si>
  <si>
    <t>Ручка шариковая</t>
  </si>
  <si>
    <t>Цвет: синий, шариковая.</t>
  </si>
  <si>
    <t>Степлер со скобами</t>
  </si>
  <si>
    <t>критически важные характеристики позиции отсутствуют</t>
  </si>
  <si>
    <t>Скобы для степлера</t>
  </si>
  <si>
    <t>упак.</t>
  </si>
  <si>
    <t>Файлы А4, уп.100 шт</t>
  </si>
  <si>
    <t>Маркер черный перманентный</t>
  </si>
  <si>
    <t>Цвет:черный, перманентный. 1 мм.</t>
  </si>
  <si>
    <t>Папка для документов</t>
  </si>
  <si>
    <t>на 2-х кольцах</t>
  </si>
  <si>
    <t>Папка- держатель для бумаг (А4)</t>
  </si>
  <si>
    <t>для бумаг формата (А4)</t>
  </si>
  <si>
    <t>Карандаш простой</t>
  </si>
  <si>
    <t>ТМ с ластиком</t>
  </si>
  <si>
    <t>Ножницы канцелярские</t>
  </si>
  <si>
    <t>Клей канцелярский</t>
  </si>
  <si>
    <t>Нож канцелярский</t>
  </si>
  <si>
    <t>Стаканчики одноразовые с ручкой</t>
  </si>
  <si>
    <t>Стол, размер не менее 600х1200мм из  ДСП, фанеры,  ровная поверхность.</t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</si>
  <si>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__Синдеева Екатерина Владимировна   89228235044   katya.pyanyh@mail.ru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</si>
</sst>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2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B050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49" fontId="2" fillId="7" borderId="22" xfId="0" applyNumberFormat="1" applyFont="1" applyFill="1" applyBorder="1" applyAlignment="1">
      <alignment horizontal="center" vertical="top" wrapText="1"/>
    </xf>
    <xf numFmtId="0" fontId="2" fillId="7" borderId="22" xfId="0" applyFont="1" applyFill="1" applyBorder="1" applyAlignment="1">
      <alignment horizontal="center" vertical="top"/>
    </xf>
    <xf numFmtId="49" fontId="2" fillId="7" borderId="22" xfId="0" applyNumberFormat="1" applyFont="1" applyFill="1" applyBorder="1" applyAlignment="1">
      <alignment horizontal="center" vertical="top"/>
    </xf>
    <xf numFmtId="49" fontId="2" fillId="0" borderId="22" xfId="0" applyNumberFormat="1" applyFont="1" applyBorder="1" applyAlignment="1">
      <alignment horizontal="left" vertical="top" wrapText="1"/>
    </xf>
    <xf numFmtId="49" fontId="2" fillId="0" borderId="22" xfId="0" applyNumberFormat="1" applyFont="1" applyBorder="1" applyAlignment="1">
      <alignment horizontal="center" vertical="top" wrapText="1"/>
    </xf>
    <xf numFmtId="49" fontId="2" fillId="7" borderId="23" xfId="0" applyNumberFormat="1" applyFont="1" applyFill="1" applyBorder="1" applyAlignment="1">
      <alignment horizontal="left" vertical="top" wrapText="1"/>
    </xf>
    <xf numFmtId="49" fontId="2" fillId="7" borderId="22" xfId="0" applyNumberFormat="1" applyFont="1" applyFill="1" applyBorder="1" applyAlignment="1">
      <alignment horizontal="left" vertical="top" wrapText="1"/>
    </xf>
    <xf numFmtId="49" fontId="2" fillId="7" borderId="22" xfId="0" applyNumberFormat="1" applyFont="1" applyFill="1" applyBorder="1" applyAlignment="1">
      <alignment horizontal="left" vertical="top"/>
    </xf>
    <xf numFmtId="0" fontId="2" fillId="0" borderId="1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49" fontId="2" fillId="7" borderId="22" xfId="0" applyNumberFormat="1" applyFont="1" applyFill="1" applyBorder="1" applyAlignment="1">
      <alignment vertical="top" wrapText="1"/>
    </xf>
    <xf numFmtId="49" fontId="2" fillId="7" borderId="22" xfId="0" applyNumberFormat="1" applyFont="1" applyFill="1" applyBorder="1" applyAlignment="1">
      <alignment vertical="top"/>
    </xf>
    <xf numFmtId="0" fontId="2" fillId="7" borderId="22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49" fontId="2" fillId="7" borderId="24" xfId="0" applyNumberFormat="1" applyFont="1" applyFill="1" applyBorder="1" applyAlignment="1">
      <alignment horizontal="left" vertical="top" wrapText="1"/>
    </xf>
    <xf numFmtId="49" fontId="2" fillId="7" borderId="24" xfId="0" applyNumberFormat="1" applyFont="1" applyFill="1" applyBorder="1" applyAlignment="1">
      <alignment horizontal="center" vertical="top"/>
    </xf>
    <xf numFmtId="0" fontId="2" fillId="7" borderId="24" xfId="0" applyFont="1" applyFill="1" applyBorder="1" applyAlignment="1">
      <alignment horizontal="center" vertical="top" wrapText="1"/>
    </xf>
    <xf numFmtId="49" fontId="2" fillId="7" borderId="25" xfId="0" applyNumberFormat="1" applyFont="1" applyFill="1" applyBorder="1" applyAlignment="1">
      <alignment horizontal="left" vertical="top" wrapText="1"/>
    </xf>
    <xf numFmtId="49" fontId="2" fillId="7" borderId="26" xfId="0" applyNumberFormat="1" applyFont="1" applyFill="1" applyBorder="1" applyAlignment="1">
      <alignment horizontal="center" vertical="top" wrapText="1"/>
    </xf>
    <xf numFmtId="49" fontId="2" fillId="7" borderId="22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49" fontId="2" fillId="7" borderId="22" xfId="0" applyNumberFormat="1" applyFont="1" applyFill="1" applyBorder="1" applyAlignment="1">
      <alignment horizontal="center" vertical="center" wrapText="1"/>
    </xf>
    <xf numFmtId="49" fontId="2" fillId="9" borderId="22" xfId="0" applyNumberFormat="1" applyFont="1" applyFill="1" applyBorder="1" applyAlignment="1">
      <alignment horizontal="left" vertical="top" wrapText="1"/>
    </xf>
    <xf numFmtId="49" fontId="2" fillId="9" borderId="23" xfId="0" applyNumberFormat="1" applyFont="1" applyFill="1" applyBorder="1" applyAlignment="1">
      <alignment horizontal="left" vertical="top" wrapText="1"/>
    </xf>
    <xf numFmtId="49" fontId="2" fillId="9" borderId="22" xfId="0" applyNumberFormat="1" applyFont="1" applyFill="1" applyBorder="1" applyAlignment="1">
      <alignment horizontal="center" vertical="top" wrapText="1"/>
    </xf>
    <xf numFmtId="0" fontId="2" fillId="9" borderId="22" xfId="0" applyFont="1" applyFill="1" applyBorder="1" applyAlignment="1">
      <alignment horizontal="center" vertical="top" wrapText="1"/>
    </xf>
    <xf numFmtId="49" fontId="2" fillId="9" borderId="22" xfId="0" applyNumberFormat="1" applyFont="1" applyFill="1" applyBorder="1" applyAlignment="1">
      <alignment horizontal="center" vertical="center" wrapText="1"/>
    </xf>
    <xf numFmtId="0" fontId="15" fillId="7" borderId="24" xfId="0" applyFont="1" applyFill="1" applyBorder="1" applyAlignment="1">
      <alignment horizontal="center" vertical="top" wrapText="1"/>
    </xf>
    <xf numFmtId="0" fontId="16" fillId="0" borderId="24" xfId="0" applyFont="1" applyBorder="1" applyAlignment="1">
      <alignment vertical="top" wrapText="1"/>
    </xf>
    <xf numFmtId="0" fontId="16" fillId="0" borderId="24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center" vertical="top"/>
    </xf>
    <xf numFmtId="0" fontId="15" fillId="0" borderId="24" xfId="0" applyFont="1" applyBorder="1" applyAlignment="1">
      <alignment vertical="top"/>
    </xf>
    <xf numFmtId="0" fontId="15" fillId="0" borderId="0" xfId="0" applyFont="1" applyAlignment="1">
      <alignment vertical="top"/>
    </xf>
    <xf numFmtId="0" fontId="15" fillId="0" borderId="24" xfId="0" applyFont="1" applyBorder="1" applyAlignment="1">
      <alignment wrapText="1"/>
    </xf>
    <xf numFmtId="0" fontId="15" fillId="0" borderId="24" xfId="0" applyFont="1" applyBorder="1" applyAlignment="1">
      <alignment horizontal="center"/>
    </xf>
    <xf numFmtId="0" fontId="15" fillId="0" borderId="24" xfId="0" applyFont="1" applyBorder="1"/>
    <xf numFmtId="0" fontId="16" fillId="0" borderId="27" xfId="0" applyFont="1" applyBorder="1" applyAlignment="1">
      <alignment vertical="top" wrapText="1"/>
    </xf>
    <xf numFmtId="0" fontId="17" fillId="10" borderId="24" xfId="0" applyFont="1" applyFill="1" applyBorder="1" applyAlignment="1">
      <alignment vertical="center" wrapText="1"/>
    </xf>
    <xf numFmtId="0" fontId="17" fillId="10" borderId="24" xfId="0" applyFont="1" applyFill="1" applyBorder="1" applyAlignment="1">
      <alignment horizontal="left" vertical="center" wrapText="1"/>
    </xf>
    <xf numFmtId="0" fontId="2" fillId="7" borderId="22" xfId="0" applyFont="1" applyFill="1" applyBorder="1" applyAlignment="1">
      <alignment horizontal="left"/>
    </xf>
    <xf numFmtId="0" fontId="2" fillId="7" borderId="22" xfId="0" applyFont="1" applyFill="1" applyBorder="1"/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1" fillId="2" borderId="4" xfId="1" applyFont="1" applyFill="1" applyBorder="1" applyAlignment="1">
      <alignment horizontal="center" vertical="center"/>
    </xf>
    <xf numFmtId="0" fontId="12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5" fillId="3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49" fontId="5" fillId="8" borderId="25" xfId="0" applyNumberFormat="1" applyFont="1" applyFill="1" applyBorder="1" applyAlignment="1">
      <alignment horizontal="center"/>
    </xf>
    <xf numFmtId="0" fontId="5" fillId="8" borderId="28" xfId="0" applyFont="1" applyFill="1" applyBorder="1" applyAlignment="1">
      <alignment horizontal="center"/>
    </xf>
    <xf numFmtId="0" fontId="5" fillId="8" borderId="26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opLeftCell="A70" zoomScaleNormal="100" workbookViewId="0">
      <selection activeCell="A2" sqref="A2:XFD2"/>
    </sheetView>
  </sheetViews>
  <sheetFormatPr defaultColWidth="14.42578125" defaultRowHeight="15" customHeight="1" x14ac:dyDescent="0.25"/>
  <cols>
    <col min="1" max="1" width="5.140625" style="16" customWidth="1"/>
    <col min="2" max="2" width="52" style="16" customWidth="1"/>
    <col min="3" max="3" width="27.42578125" style="16" customWidth="1"/>
    <col min="4" max="4" width="22" style="16" customWidth="1"/>
    <col min="5" max="5" width="15.5703125" style="16" customWidth="1"/>
    <col min="6" max="6" width="19.7109375" style="16" bestFit="1" customWidth="1"/>
    <col min="7" max="7" width="14.42578125" style="16" customWidth="1"/>
    <col min="8" max="8" width="25" style="16" bestFit="1" customWidth="1"/>
    <col min="9" max="11" width="8.7109375" style="16" customWidth="1"/>
    <col min="12" max="16384" width="14.42578125" style="16"/>
  </cols>
  <sheetData>
    <row r="1" spans="1:8" x14ac:dyDescent="0.25">
      <c r="A1" s="88" t="s">
        <v>25</v>
      </c>
      <c r="B1" s="89"/>
      <c r="C1" s="89"/>
      <c r="D1" s="89"/>
      <c r="E1" s="89"/>
      <c r="F1" s="89"/>
      <c r="G1" s="89"/>
      <c r="H1" s="89"/>
    </row>
    <row r="2" spans="1:8" ht="72" customHeight="1" thickBot="1" x14ac:dyDescent="0.3">
      <c r="A2" s="90" t="s">
        <v>92</v>
      </c>
      <c r="B2" s="71"/>
      <c r="C2" s="71"/>
      <c r="D2" s="71"/>
      <c r="E2" s="71"/>
      <c r="F2" s="71"/>
      <c r="G2" s="71"/>
      <c r="H2" s="91"/>
    </row>
    <row r="3" spans="1:8" x14ac:dyDescent="0.25">
      <c r="A3" s="92" t="s">
        <v>26</v>
      </c>
      <c r="B3" s="75"/>
      <c r="C3" s="75"/>
      <c r="D3" s="75"/>
      <c r="E3" s="75"/>
      <c r="F3" s="75"/>
      <c r="G3" s="75"/>
      <c r="H3" s="76"/>
    </row>
    <row r="4" spans="1:8" x14ac:dyDescent="0.25">
      <c r="A4" s="93" t="s">
        <v>42</v>
      </c>
      <c r="B4" s="65"/>
      <c r="C4" s="65"/>
      <c r="D4" s="65"/>
      <c r="E4" s="65"/>
      <c r="F4" s="65"/>
      <c r="G4" s="65"/>
      <c r="H4" s="66"/>
    </row>
    <row r="5" spans="1:8" x14ac:dyDescent="0.25">
      <c r="A5" s="77" t="s">
        <v>43</v>
      </c>
      <c r="B5" s="65"/>
      <c r="C5" s="65"/>
      <c r="D5" s="65"/>
      <c r="E5" s="65"/>
      <c r="F5" s="65"/>
      <c r="G5" s="65"/>
      <c r="H5" s="66"/>
    </row>
    <row r="6" spans="1:8" x14ac:dyDescent="0.25">
      <c r="A6" s="77" t="s">
        <v>44</v>
      </c>
      <c r="B6" s="78"/>
      <c r="C6" s="78"/>
      <c r="D6" s="78"/>
      <c r="E6" s="78"/>
      <c r="F6" s="78"/>
      <c r="G6" s="78"/>
      <c r="H6" s="79"/>
    </row>
    <row r="7" spans="1:8" ht="15.75" customHeight="1" x14ac:dyDescent="0.25">
      <c r="A7" s="77" t="s">
        <v>91</v>
      </c>
      <c r="B7" s="78"/>
      <c r="C7" s="78"/>
      <c r="D7" s="78"/>
      <c r="E7" s="78"/>
      <c r="F7" s="78"/>
      <c r="G7" s="78"/>
      <c r="H7" s="79"/>
    </row>
    <row r="8" spans="1:8" ht="15.75" customHeight="1" x14ac:dyDescent="0.25">
      <c r="A8" s="77" t="s">
        <v>45</v>
      </c>
      <c r="B8" s="78"/>
      <c r="C8" s="78"/>
      <c r="D8" s="78"/>
      <c r="E8" s="78"/>
      <c r="F8" s="78"/>
      <c r="G8" s="78"/>
      <c r="H8" s="79"/>
    </row>
    <row r="9" spans="1:8" ht="15.75" customHeight="1" x14ac:dyDescent="0.25">
      <c r="A9" s="77" t="s">
        <v>51</v>
      </c>
      <c r="B9" s="78"/>
      <c r="C9" s="78"/>
      <c r="D9" s="78"/>
      <c r="E9" s="78"/>
      <c r="F9" s="78"/>
      <c r="G9" s="78"/>
      <c r="H9" s="79"/>
    </row>
    <row r="10" spans="1:8" ht="15.75" customHeight="1" x14ac:dyDescent="0.25">
      <c r="A10" s="80" t="s">
        <v>49</v>
      </c>
      <c r="B10" s="81"/>
      <c r="C10" s="81"/>
      <c r="D10" s="81"/>
      <c r="E10" s="81"/>
      <c r="F10" s="81"/>
      <c r="G10" s="81"/>
      <c r="H10" s="82"/>
    </row>
    <row r="11" spans="1:8" ht="15.75" customHeight="1" x14ac:dyDescent="0.25">
      <c r="A11" s="83" t="s">
        <v>46</v>
      </c>
      <c r="B11" s="83"/>
      <c r="C11" s="84"/>
      <c r="D11" s="84"/>
      <c r="E11" s="84"/>
      <c r="F11" s="84"/>
      <c r="G11" s="84"/>
      <c r="H11" s="84"/>
    </row>
    <row r="12" spans="1:8" ht="15.75" customHeight="1" x14ac:dyDescent="0.25">
      <c r="A12" s="83" t="s">
        <v>55</v>
      </c>
      <c r="B12" s="83"/>
      <c r="C12" s="83"/>
      <c r="D12" s="83"/>
      <c r="E12" s="83"/>
      <c r="F12" s="83"/>
      <c r="G12" s="83"/>
      <c r="H12" s="83"/>
    </row>
    <row r="13" spans="1:8" ht="21" thickBot="1" x14ac:dyDescent="0.3">
      <c r="A13" s="85" t="s">
        <v>28</v>
      </c>
      <c r="B13" s="86"/>
      <c r="C13" s="86"/>
      <c r="D13" s="86"/>
      <c r="E13" s="86"/>
      <c r="F13" s="86"/>
      <c r="G13" s="86"/>
      <c r="H13" s="87"/>
    </row>
    <row r="14" spans="1:8" x14ac:dyDescent="0.25">
      <c r="A14" s="74" t="s">
        <v>21</v>
      </c>
      <c r="B14" s="75"/>
      <c r="C14" s="75"/>
      <c r="D14" s="75"/>
      <c r="E14" s="75"/>
      <c r="F14" s="75"/>
      <c r="G14" s="75"/>
      <c r="H14" s="76"/>
    </row>
    <row r="15" spans="1:8" x14ac:dyDescent="0.25">
      <c r="A15" s="64" t="s">
        <v>47</v>
      </c>
      <c r="B15" s="65"/>
      <c r="C15" s="65"/>
      <c r="D15" s="65"/>
      <c r="E15" s="65"/>
      <c r="F15" s="65"/>
      <c r="G15" s="65"/>
      <c r="H15" s="66"/>
    </row>
    <row r="16" spans="1:8" x14ac:dyDescent="0.25">
      <c r="A16" s="64" t="s">
        <v>52</v>
      </c>
      <c r="B16" s="65"/>
      <c r="C16" s="65"/>
      <c r="D16" s="65"/>
      <c r="E16" s="65"/>
      <c r="F16" s="65"/>
      <c r="G16" s="65"/>
      <c r="H16" s="66"/>
    </row>
    <row r="17" spans="1:8" x14ac:dyDescent="0.25">
      <c r="A17" s="64" t="s">
        <v>20</v>
      </c>
      <c r="B17" s="65"/>
      <c r="C17" s="65"/>
      <c r="D17" s="65"/>
      <c r="E17" s="65"/>
      <c r="F17" s="65"/>
      <c r="G17" s="65"/>
      <c r="H17" s="66"/>
    </row>
    <row r="18" spans="1:8" x14ac:dyDescent="0.25">
      <c r="A18" s="64" t="s">
        <v>54</v>
      </c>
      <c r="B18" s="65"/>
      <c r="C18" s="65"/>
      <c r="D18" s="65"/>
      <c r="E18" s="65"/>
      <c r="F18" s="65"/>
      <c r="G18" s="65"/>
      <c r="H18" s="66"/>
    </row>
    <row r="19" spans="1:8" ht="15" customHeight="1" x14ac:dyDescent="0.25">
      <c r="A19" s="64" t="s">
        <v>19</v>
      </c>
      <c r="B19" s="65"/>
      <c r="C19" s="65"/>
      <c r="D19" s="65"/>
      <c r="E19" s="65"/>
      <c r="F19" s="65"/>
      <c r="G19" s="65"/>
      <c r="H19" s="66"/>
    </row>
    <row r="20" spans="1:8" x14ac:dyDescent="0.25">
      <c r="A20" s="64" t="s">
        <v>53</v>
      </c>
      <c r="B20" s="65"/>
      <c r="C20" s="65"/>
      <c r="D20" s="65"/>
      <c r="E20" s="65"/>
      <c r="F20" s="65"/>
      <c r="G20" s="65"/>
      <c r="H20" s="66"/>
    </row>
    <row r="21" spans="1:8" x14ac:dyDescent="0.25">
      <c r="A21" s="64" t="s">
        <v>18</v>
      </c>
      <c r="B21" s="65"/>
      <c r="C21" s="65"/>
      <c r="D21" s="65"/>
      <c r="E21" s="65"/>
      <c r="F21" s="65"/>
      <c r="G21" s="65"/>
      <c r="H21" s="66"/>
    </row>
    <row r="22" spans="1:8" ht="15.75" thickBot="1" x14ac:dyDescent="0.3">
      <c r="A22" s="67" t="s">
        <v>17</v>
      </c>
      <c r="B22" s="68"/>
      <c r="C22" s="68"/>
      <c r="D22" s="68"/>
      <c r="E22" s="68"/>
      <c r="F22" s="68"/>
      <c r="G22" s="68"/>
      <c r="H22" s="69"/>
    </row>
    <row r="23" spans="1:8" ht="30" x14ac:dyDescent="0.25">
      <c r="A23" s="15" t="s">
        <v>11</v>
      </c>
      <c r="B23" s="12" t="s">
        <v>10</v>
      </c>
      <c r="C23" s="12" t="s">
        <v>9</v>
      </c>
      <c r="D23" s="13" t="s">
        <v>8</v>
      </c>
      <c r="E23" s="13" t="s">
        <v>7</v>
      </c>
      <c r="F23" s="13" t="s">
        <v>6</v>
      </c>
      <c r="G23" s="13" t="s">
        <v>5</v>
      </c>
      <c r="H23" s="13" t="s">
        <v>38</v>
      </c>
    </row>
    <row r="24" spans="1:8" ht="45" x14ac:dyDescent="0.25">
      <c r="A24" s="5">
        <v>1</v>
      </c>
      <c r="B24" s="4" t="s">
        <v>56</v>
      </c>
      <c r="C24" s="11" t="s">
        <v>57</v>
      </c>
      <c r="D24" s="9" t="s">
        <v>58</v>
      </c>
      <c r="E24" s="3">
        <v>1</v>
      </c>
      <c r="F24" s="3" t="s">
        <v>0</v>
      </c>
      <c r="G24" s="3">
        <v>1</v>
      </c>
      <c r="H24" s="2"/>
    </row>
    <row r="25" spans="1:8" ht="32.25" customHeight="1" x14ac:dyDescent="0.25">
      <c r="A25" s="5">
        <v>2</v>
      </c>
      <c r="B25" s="4" t="s">
        <v>59</v>
      </c>
      <c r="C25" s="11" t="s">
        <v>60</v>
      </c>
      <c r="D25" s="9" t="s">
        <v>61</v>
      </c>
      <c r="E25" s="3">
        <v>6</v>
      </c>
      <c r="F25" s="3" t="s">
        <v>0</v>
      </c>
      <c r="G25" s="3">
        <v>6</v>
      </c>
      <c r="H25" s="2"/>
    </row>
    <row r="26" spans="1:8" ht="23.25" customHeight="1" thickBot="1" x14ac:dyDescent="0.3">
      <c r="A26" s="70" t="s">
        <v>29</v>
      </c>
      <c r="B26" s="71"/>
      <c r="C26" s="71"/>
      <c r="D26" s="71"/>
      <c r="E26" s="71"/>
      <c r="F26" s="71"/>
      <c r="G26" s="71"/>
      <c r="H26" s="71"/>
    </row>
    <row r="27" spans="1:8" ht="15.75" customHeight="1" x14ac:dyDescent="0.25">
      <c r="A27" s="74" t="s">
        <v>21</v>
      </c>
      <c r="B27" s="75"/>
      <c r="C27" s="75"/>
      <c r="D27" s="75"/>
      <c r="E27" s="75"/>
      <c r="F27" s="75"/>
      <c r="G27" s="75"/>
      <c r="H27" s="76"/>
    </row>
    <row r="28" spans="1:8" ht="15" customHeight="1" x14ac:dyDescent="0.25">
      <c r="A28" s="64" t="s">
        <v>62</v>
      </c>
      <c r="B28" s="65"/>
      <c r="C28" s="65"/>
      <c r="D28" s="65"/>
      <c r="E28" s="65"/>
      <c r="F28" s="65"/>
      <c r="G28" s="65"/>
      <c r="H28" s="66"/>
    </row>
    <row r="29" spans="1:8" ht="15" customHeight="1" x14ac:dyDescent="0.25">
      <c r="A29" s="64" t="s">
        <v>63</v>
      </c>
      <c r="B29" s="65"/>
      <c r="C29" s="65"/>
      <c r="D29" s="65"/>
      <c r="E29" s="65"/>
      <c r="F29" s="65"/>
      <c r="G29" s="65"/>
      <c r="H29" s="66"/>
    </row>
    <row r="30" spans="1:8" ht="15" customHeight="1" x14ac:dyDescent="0.25">
      <c r="A30" s="64" t="s">
        <v>20</v>
      </c>
      <c r="B30" s="65"/>
      <c r="C30" s="65"/>
      <c r="D30" s="65"/>
      <c r="E30" s="65"/>
      <c r="F30" s="65"/>
      <c r="G30" s="65"/>
      <c r="H30" s="66"/>
    </row>
    <row r="31" spans="1:8" ht="15" customHeight="1" x14ac:dyDescent="0.25">
      <c r="A31" s="64" t="s">
        <v>54</v>
      </c>
      <c r="B31" s="65"/>
      <c r="C31" s="65"/>
      <c r="D31" s="65"/>
      <c r="E31" s="65"/>
      <c r="F31" s="65"/>
      <c r="G31" s="65"/>
      <c r="H31" s="66"/>
    </row>
    <row r="32" spans="1:8" ht="15" customHeight="1" x14ac:dyDescent="0.25">
      <c r="A32" s="64" t="s">
        <v>19</v>
      </c>
      <c r="B32" s="65"/>
      <c r="C32" s="65"/>
      <c r="D32" s="65"/>
      <c r="E32" s="65"/>
      <c r="F32" s="65"/>
      <c r="G32" s="65"/>
      <c r="H32" s="66"/>
    </row>
    <row r="33" spans="1:8" ht="15" customHeight="1" x14ac:dyDescent="0.25">
      <c r="A33" s="64" t="s">
        <v>64</v>
      </c>
      <c r="B33" s="65"/>
      <c r="C33" s="65"/>
      <c r="D33" s="65"/>
      <c r="E33" s="65"/>
      <c r="F33" s="65"/>
      <c r="G33" s="65"/>
      <c r="H33" s="66"/>
    </row>
    <row r="34" spans="1:8" ht="15" customHeight="1" x14ac:dyDescent="0.25">
      <c r="A34" s="64" t="s">
        <v>18</v>
      </c>
      <c r="B34" s="65"/>
      <c r="C34" s="65"/>
      <c r="D34" s="65"/>
      <c r="E34" s="65"/>
      <c r="F34" s="65"/>
      <c r="G34" s="65"/>
      <c r="H34" s="66"/>
    </row>
    <row r="35" spans="1:8" ht="15.75" customHeight="1" thickBot="1" x14ac:dyDescent="0.3">
      <c r="A35" s="67" t="s">
        <v>17</v>
      </c>
      <c r="B35" s="68"/>
      <c r="C35" s="68"/>
      <c r="D35" s="68"/>
      <c r="E35" s="68"/>
      <c r="F35" s="68"/>
      <c r="G35" s="68"/>
      <c r="H35" s="69"/>
    </row>
    <row r="36" spans="1:8" ht="30" x14ac:dyDescent="0.25">
      <c r="A36" s="9" t="s">
        <v>11</v>
      </c>
      <c r="B36" s="9" t="s">
        <v>10</v>
      </c>
      <c r="C36" s="12" t="s">
        <v>9</v>
      </c>
      <c r="D36" s="9" t="s">
        <v>8</v>
      </c>
      <c r="E36" s="9" t="s">
        <v>7</v>
      </c>
      <c r="F36" s="9" t="s">
        <v>6</v>
      </c>
      <c r="G36" s="9" t="s">
        <v>5</v>
      </c>
      <c r="H36" s="13" t="s">
        <v>38</v>
      </c>
    </row>
    <row r="37" spans="1:8" ht="15.75" customHeight="1" x14ac:dyDescent="0.25">
      <c r="A37" s="13">
        <v>1</v>
      </c>
      <c r="B37" s="10" t="s">
        <v>30</v>
      </c>
      <c r="C37" s="23" t="s">
        <v>66</v>
      </c>
      <c r="D37" s="13" t="s">
        <v>23</v>
      </c>
      <c r="E37" s="13">
        <v>1</v>
      </c>
      <c r="F37" s="13" t="s">
        <v>65</v>
      </c>
      <c r="G37" s="9">
        <f>12*E37</f>
        <v>12</v>
      </c>
      <c r="H37" s="2"/>
    </row>
    <row r="38" spans="1:8" ht="15.75" customHeight="1" x14ac:dyDescent="0.25">
      <c r="A38" s="13">
        <v>2</v>
      </c>
      <c r="B38" s="10" t="s">
        <v>31</v>
      </c>
      <c r="C38" s="24" t="s">
        <v>67</v>
      </c>
      <c r="D38" s="13" t="s">
        <v>13</v>
      </c>
      <c r="E38" s="13">
        <v>3</v>
      </c>
      <c r="F38" s="13" t="s">
        <v>65</v>
      </c>
      <c r="G38" s="9">
        <v>3</v>
      </c>
      <c r="H38" s="2"/>
    </row>
    <row r="39" spans="1:8" ht="15.75" customHeight="1" x14ac:dyDescent="0.25">
      <c r="A39" s="13">
        <v>3</v>
      </c>
      <c r="B39" s="10" t="s">
        <v>24</v>
      </c>
      <c r="C39" s="24" t="s">
        <v>67</v>
      </c>
      <c r="D39" s="6" t="s">
        <v>16</v>
      </c>
      <c r="E39" s="13">
        <v>1</v>
      </c>
      <c r="F39" s="13" t="s">
        <v>65</v>
      </c>
      <c r="G39" s="9">
        <f>12*E39</f>
        <v>12</v>
      </c>
      <c r="H39" s="2"/>
    </row>
    <row r="40" spans="1:8" ht="15.75" customHeight="1" x14ac:dyDescent="0.25">
      <c r="A40" s="13">
        <v>4</v>
      </c>
      <c r="B40" s="26" t="s">
        <v>32</v>
      </c>
      <c r="C40" s="24" t="s">
        <v>68</v>
      </c>
      <c r="D40" s="27" t="s">
        <v>22</v>
      </c>
      <c r="E40" s="12">
        <v>3</v>
      </c>
      <c r="F40" s="13" t="s">
        <v>65</v>
      </c>
      <c r="G40" s="28">
        <v>3</v>
      </c>
      <c r="H40" s="14"/>
    </row>
    <row r="41" spans="1:8" ht="30.75" customHeight="1" x14ac:dyDescent="0.25">
      <c r="A41" s="13">
        <v>5</v>
      </c>
      <c r="B41" s="2" t="s">
        <v>33</v>
      </c>
      <c r="C41" s="4" t="s">
        <v>69</v>
      </c>
      <c r="D41" s="3" t="s">
        <v>61</v>
      </c>
      <c r="E41" s="9"/>
      <c r="F41" s="9"/>
      <c r="G41" s="2"/>
      <c r="H41" s="2"/>
    </row>
    <row r="42" spans="1:8" ht="23.25" customHeight="1" thickBot="1" x14ac:dyDescent="0.3">
      <c r="A42" s="70" t="s">
        <v>34</v>
      </c>
      <c r="B42" s="71"/>
      <c r="C42" s="71"/>
      <c r="D42" s="71"/>
      <c r="E42" s="71"/>
      <c r="F42" s="71"/>
      <c r="G42" s="71"/>
      <c r="H42" s="71"/>
    </row>
    <row r="43" spans="1:8" ht="15.75" customHeight="1" x14ac:dyDescent="0.25">
      <c r="A43" s="74" t="s">
        <v>21</v>
      </c>
      <c r="B43" s="75"/>
      <c r="C43" s="75"/>
      <c r="D43" s="75"/>
      <c r="E43" s="75"/>
      <c r="F43" s="75"/>
      <c r="G43" s="75"/>
      <c r="H43" s="76"/>
    </row>
    <row r="44" spans="1:8" ht="15" customHeight="1" x14ac:dyDescent="0.25">
      <c r="A44" s="64" t="s">
        <v>62</v>
      </c>
      <c r="B44" s="65"/>
      <c r="C44" s="65"/>
      <c r="D44" s="65"/>
      <c r="E44" s="65"/>
      <c r="F44" s="65"/>
      <c r="G44" s="65"/>
      <c r="H44" s="66"/>
    </row>
    <row r="45" spans="1:8" ht="15" customHeight="1" x14ac:dyDescent="0.25">
      <c r="A45" s="64" t="s">
        <v>63</v>
      </c>
      <c r="B45" s="65"/>
      <c r="C45" s="65"/>
      <c r="D45" s="65"/>
      <c r="E45" s="65"/>
      <c r="F45" s="65"/>
      <c r="G45" s="65"/>
      <c r="H45" s="66"/>
    </row>
    <row r="46" spans="1:8" ht="15" customHeight="1" x14ac:dyDescent="0.25">
      <c r="A46" s="64" t="s">
        <v>20</v>
      </c>
      <c r="B46" s="65"/>
      <c r="C46" s="65"/>
      <c r="D46" s="65"/>
      <c r="E46" s="65"/>
      <c r="F46" s="65"/>
      <c r="G46" s="65"/>
      <c r="H46" s="66"/>
    </row>
    <row r="47" spans="1:8" ht="15" customHeight="1" x14ac:dyDescent="0.25">
      <c r="A47" s="64" t="s">
        <v>70</v>
      </c>
      <c r="B47" s="65"/>
      <c r="C47" s="65"/>
      <c r="D47" s="65"/>
      <c r="E47" s="65"/>
      <c r="F47" s="65"/>
      <c r="G47" s="65"/>
      <c r="H47" s="66"/>
    </row>
    <row r="48" spans="1:8" ht="15" customHeight="1" x14ac:dyDescent="0.25">
      <c r="A48" s="64" t="s">
        <v>19</v>
      </c>
      <c r="B48" s="65"/>
      <c r="C48" s="65"/>
      <c r="D48" s="65"/>
      <c r="E48" s="65"/>
      <c r="F48" s="65"/>
      <c r="G48" s="65"/>
      <c r="H48" s="66"/>
    </row>
    <row r="49" spans="1:8" ht="15" customHeight="1" x14ac:dyDescent="0.25">
      <c r="A49" s="64" t="s">
        <v>71</v>
      </c>
      <c r="B49" s="65"/>
      <c r="C49" s="65"/>
      <c r="D49" s="65"/>
      <c r="E49" s="65"/>
      <c r="F49" s="65"/>
      <c r="G49" s="65"/>
      <c r="H49" s="66"/>
    </row>
    <row r="50" spans="1:8" ht="15" customHeight="1" x14ac:dyDescent="0.25">
      <c r="A50" s="64" t="s">
        <v>18</v>
      </c>
      <c r="B50" s="65"/>
      <c r="C50" s="65"/>
      <c r="D50" s="65"/>
      <c r="E50" s="65"/>
      <c r="F50" s="65"/>
      <c r="G50" s="65"/>
      <c r="H50" s="66"/>
    </row>
    <row r="51" spans="1:8" ht="15.75" customHeight="1" thickBot="1" x14ac:dyDescent="0.3">
      <c r="A51" s="67" t="s">
        <v>17</v>
      </c>
      <c r="B51" s="68"/>
      <c r="C51" s="68"/>
      <c r="D51" s="68"/>
      <c r="E51" s="68"/>
      <c r="F51" s="68"/>
      <c r="G51" s="68"/>
      <c r="H51" s="69"/>
    </row>
    <row r="52" spans="1:8" ht="30" x14ac:dyDescent="0.25">
      <c r="A52" s="10" t="s">
        <v>11</v>
      </c>
      <c r="B52" s="9" t="s">
        <v>10</v>
      </c>
      <c r="C52" s="12" t="s">
        <v>9</v>
      </c>
      <c r="D52" s="9" t="s">
        <v>8</v>
      </c>
      <c r="E52" s="9" t="s">
        <v>7</v>
      </c>
      <c r="F52" s="9" t="s">
        <v>6</v>
      </c>
      <c r="G52" s="9" t="s">
        <v>5</v>
      </c>
      <c r="H52" s="13" t="s">
        <v>38</v>
      </c>
    </row>
    <row r="53" spans="1:8" ht="15.75" customHeight="1" x14ac:dyDescent="0.25">
      <c r="A53" s="8">
        <v>1</v>
      </c>
      <c r="B53" s="29" t="s">
        <v>72</v>
      </c>
      <c r="C53" s="29" t="s">
        <v>73</v>
      </c>
      <c r="D53" s="20" t="s">
        <v>16</v>
      </c>
      <c r="E53" s="19">
        <v>1</v>
      </c>
      <c r="F53" s="20" t="s">
        <v>0</v>
      </c>
      <c r="G53" s="3">
        <f>E53</f>
        <v>1</v>
      </c>
      <c r="H53" s="2"/>
    </row>
    <row r="54" spans="1:8" ht="15.75" customHeight="1" x14ac:dyDescent="0.25">
      <c r="A54" s="5">
        <v>2</v>
      </c>
      <c r="B54" s="29" t="s">
        <v>74</v>
      </c>
      <c r="C54" s="29" t="s">
        <v>75</v>
      </c>
      <c r="D54" s="20" t="s">
        <v>22</v>
      </c>
      <c r="E54" s="19">
        <v>1</v>
      </c>
      <c r="F54" s="20" t="s">
        <v>0</v>
      </c>
      <c r="G54" s="3">
        <f t="shared" ref="G54:G64" si="0">E54</f>
        <v>1</v>
      </c>
      <c r="H54" s="2"/>
    </row>
    <row r="55" spans="1:8" ht="15.75" customHeight="1" x14ac:dyDescent="0.25">
      <c r="A55" s="5">
        <v>3</v>
      </c>
      <c r="B55" s="29" t="s">
        <v>76</v>
      </c>
      <c r="C55" s="29" t="s">
        <v>77</v>
      </c>
      <c r="D55" s="20" t="s">
        <v>16</v>
      </c>
      <c r="E55" s="19">
        <v>1</v>
      </c>
      <c r="F55" s="20" t="s">
        <v>0</v>
      </c>
      <c r="G55" s="3">
        <f t="shared" si="0"/>
        <v>1</v>
      </c>
      <c r="H55" s="2"/>
    </row>
    <row r="56" spans="1:8" s="17" customFormat="1" ht="15.75" customHeight="1" x14ac:dyDescent="0.25">
      <c r="A56" s="5">
        <v>4</v>
      </c>
      <c r="B56" s="29" t="s">
        <v>78</v>
      </c>
      <c r="C56" s="29" t="s">
        <v>79</v>
      </c>
      <c r="D56" s="20" t="s">
        <v>16</v>
      </c>
      <c r="E56" s="19">
        <v>1</v>
      </c>
      <c r="F56" s="20" t="s">
        <v>0</v>
      </c>
      <c r="G56" s="3">
        <f t="shared" si="0"/>
        <v>1</v>
      </c>
      <c r="H56" s="2"/>
    </row>
    <row r="57" spans="1:8" s="17" customFormat="1" ht="15.75" customHeight="1" x14ac:dyDescent="0.25">
      <c r="A57" s="5">
        <v>5</v>
      </c>
      <c r="B57" s="29" t="s">
        <v>80</v>
      </c>
      <c r="C57" s="29" t="s">
        <v>81</v>
      </c>
      <c r="D57" s="20" t="s">
        <v>16</v>
      </c>
      <c r="E57" s="19">
        <v>1</v>
      </c>
      <c r="F57" s="20" t="s">
        <v>0</v>
      </c>
      <c r="G57" s="3">
        <f t="shared" si="0"/>
        <v>1</v>
      </c>
      <c r="H57" s="2"/>
    </row>
    <row r="58" spans="1:8" s="17" customFormat="1" ht="15.75" customHeight="1" x14ac:dyDescent="0.25">
      <c r="A58" s="5">
        <v>6</v>
      </c>
      <c r="B58" s="29" t="s">
        <v>15</v>
      </c>
      <c r="C58" s="24" t="s">
        <v>82</v>
      </c>
      <c r="D58" s="20" t="s">
        <v>14</v>
      </c>
      <c r="E58" s="19">
        <v>1</v>
      </c>
      <c r="F58" s="20" t="s">
        <v>0</v>
      </c>
      <c r="G58" s="3">
        <f t="shared" si="0"/>
        <v>1</v>
      </c>
      <c r="H58" s="2"/>
    </row>
    <row r="59" spans="1:8" s="17" customFormat="1" ht="15.75" customHeight="1" x14ac:dyDescent="0.25">
      <c r="A59" s="5">
        <v>7</v>
      </c>
      <c r="B59" s="24" t="s">
        <v>30</v>
      </c>
      <c r="C59" s="24" t="s">
        <v>83</v>
      </c>
      <c r="D59" s="20" t="s">
        <v>13</v>
      </c>
      <c r="E59" s="19">
        <v>8</v>
      </c>
      <c r="F59" s="20" t="s">
        <v>0</v>
      </c>
      <c r="G59" s="3">
        <f t="shared" si="0"/>
        <v>8</v>
      </c>
      <c r="H59" s="2"/>
    </row>
    <row r="60" spans="1:8" s="17" customFormat="1" ht="15.75" customHeight="1" x14ac:dyDescent="0.25">
      <c r="A60" s="5">
        <v>8</v>
      </c>
      <c r="B60" s="24" t="s">
        <v>31</v>
      </c>
      <c r="C60" s="24" t="s">
        <v>67</v>
      </c>
      <c r="D60" s="20" t="s">
        <v>13</v>
      </c>
      <c r="E60" s="19">
        <v>6</v>
      </c>
      <c r="F60" s="20" t="s">
        <v>0</v>
      </c>
      <c r="G60" s="3">
        <f t="shared" si="0"/>
        <v>6</v>
      </c>
      <c r="H60" s="2"/>
    </row>
    <row r="61" spans="1:8" s="17" customFormat="1" ht="15.75" customHeight="1" x14ac:dyDescent="0.25">
      <c r="A61" s="5">
        <v>9</v>
      </c>
      <c r="B61" s="24" t="s">
        <v>24</v>
      </c>
      <c r="C61" s="24" t="s">
        <v>67</v>
      </c>
      <c r="D61" s="20" t="s">
        <v>13</v>
      </c>
      <c r="E61" s="19">
        <v>16</v>
      </c>
      <c r="F61" s="20" t="s">
        <v>0</v>
      </c>
      <c r="G61" s="3">
        <f t="shared" si="0"/>
        <v>16</v>
      </c>
      <c r="H61" s="2"/>
    </row>
    <row r="62" spans="1:8" s="17" customFormat="1" ht="15.75" customHeight="1" x14ac:dyDescent="0.25">
      <c r="A62" s="5">
        <v>10</v>
      </c>
      <c r="B62" s="24" t="s">
        <v>32</v>
      </c>
      <c r="C62" s="24" t="s">
        <v>68</v>
      </c>
      <c r="D62" s="20" t="s">
        <v>61</v>
      </c>
      <c r="E62" s="19">
        <v>4</v>
      </c>
      <c r="F62" s="20" t="s">
        <v>0</v>
      </c>
      <c r="G62" s="3">
        <f t="shared" si="0"/>
        <v>4</v>
      </c>
      <c r="H62" s="2"/>
    </row>
    <row r="63" spans="1:8" s="17" customFormat="1" ht="15.75" customHeight="1" x14ac:dyDescent="0.25">
      <c r="A63" s="5">
        <v>11</v>
      </c>
      <c r="B63" s="29" t="s">
        <v>33</v>
      </c>
      <c r="C63" s="24" t="s">
        <v>82</v>
      </c>
      <c r="D63" s="20" t="s">
        <v>61</v>
      </c>
      <c r="E63" s="19">
        <v>2</v>
      </c>
      <c r="F63" s="20" t="s">
        <v>0</v>
      </c>
      <c r="G63" s="3">
        <f t="shared" si="0"/>
        <v>2</v>
      </c>
      <c r="H63" s="2"/>
    </row>
    <row r="64" spans="1:8" s="17" customFormat="1" ht="15.75" customHeight="1" x14ac:dyDescent="0.25">
      <c r="A64" s="5">
        <v>12</v>
      </c>
      <c r="B64" s="24" t="s">
        <v>84</v>
      </c>
      <c r="C64" s="24" t="s">
        <v>85</v>
      </c>
      <c r="D64" s="20" t="s">
        <v>61</v>
      </c>
      <c r="E64" s="19">
        <v>2</v>
      </c>
      <c r="F64" s="20" t="s">
        <v>0</v>
      </c>
      <c r="G64" s="3">
        <f t="shared" si="0"/>
        <v>2</v>
      </c>
      <c r="H64" s="2"/>
    </row>
    <row r="65" spans="1:8" ht="15.75" customHeight="1" x14ac:dyDescent="0.25">
      <c r="A65" s="70" t="s">
        <v>12</v>
      </c>
      <c r="B65" s="71"/>
      <c r="C65" s="71"/>
      <c r="D65" s="71"/>
      <c r="E65" s="71"/>
      <c r="F65" s="71"/>
      <c r="G65" s="71"/>
      <c r="H65" s="71"/>
    </row>
    <row r="66" spans="1:8" ht="30" x14ac:dyDescent="0.25">
      <c r="A66" s="10" t="s">
        <v>11</v>
      </c>
      <c r="B66" s="9" t="s">
        <v>10</v>
      </c>
      <c r="C66" s="9" t="s">
        <v>9</v>
      </c>
      <c r="D66" s="9" t="s">
        <v>8</v>
      </c>
      <c r="E66" s="9" t="s">
        <v>7</v>
      </c>
      <c r="F66" s="9" t="s">
        <v>6</v>
      </c>
      <c r="G66" s="9" t="s">
        <v>5</v>
      </c>
      <c r="H66" s="13" t="s">
        <v>38</v>
      </c>
    </row>
    <row r="67" spans="1:8" ht="18.75" customHeight="1" x14ac:dyDescent="0.25">
      <c r="A67" s="8">
        <v>1</v>
      </c>
      <c r="B67" s="7" t="s">
        <v>4</v>
      </c>
      <c r="C67" s="29" t="s">
        <v>86</v>
      </c>
      <c r="D67" s="3" t="s">
        <v>1</v>
      </c>
      <c r="E67" s="6">
        <v>2</v>
      </c>
      <c r="F67" s="6" t="s">
        <v>0</v>
      </c>
      <c r="G67" s="3">
        <f>E67</f>
        <v>2</v>
      </c>
      <c r="H67" s="2"/>
    </row>
    <row r="68" spans="1:8" ht="33" customHeight="1" x14ac:dyDescent="0.25">
      <c r="A68" s="5">
        <v>2</v>
      </c>
      <c r="B68" s="2" t="s">
        <v>3</v>
      </c>
      <c r="C68" s="24" t="s">
        <v>87</v>
      </c>
      <c r="D68" s="3" t="s">
        <v>1</v>
      </c>
      <c r="E68" s="3">
        <v>4</v>
      </c>
      <c r="F68" s="3" t="s">
        <v>0</v>
      </c>
      <c r="G68" s="3">
        <f>E68</f>
        <v>4</v>
      </c>
      <c r="H68" s="2"/>
    </row>
    <row r="69" spans="1:8" ht="33" customHeight="1" x14ac:dyDescent="0.25">
      <c r="A69" s="5">
        <v>3</v>
      </c>
      <c r="B69" s="2" t="s">
        <v>2</v>
      </c>
      <c r="C69" s="29" t="s">
        <v>88</v>
      </c>
      <c r="D69" s="3" t="s">
        <v>1</v>
      </c>
      <c r="E69" s="3">
        <v>4</v>
      </c>
      <c r="F69" s="3" t="s">
        <v>0</v>
      </c>
      <c r="G69" s="3">
        <f>E69</f>
        <v>4</v>
      </c>
      <c r="H69" s="2"/>
    </row>
    <row r="70" spans="1:8" ht="21" thickBot="1" x14ac:dyDescent="0.3">
      <c r="A70" s="72" t="s">
        <v>27</v>
      </c>
      <c r="B70" s="73"/>
      <c r="C70" s="73"/>
      <c r="D70" s="73"/>
      <c r="E70" s="73"/>
      <c r="F70" s="73"/>
      <c r="G70" s="73"/>
      <c r="H70" s="73"/>
    </row>
    <row r="71" spans="1:8" x14ac:dyDescent="0.25">
      <c r="A71" s="74" t="s">
        <v>21</v>
      </c>
      <c r="B71" s="75"/>
      <c r="C71" s="75"/>
      <c r="D71" s="75"/>
      <c r="E71" s="75"/>
      <c r="F71" s="75"/>
      <c r="G71" s="75"/>
      <c r="H71" s="76"/>
    </row>
    <row r="72" spans="1:8" x14ac:dyDescent="0.25">
      <c r="A72" s="64" t="s">
        <v>62</v>
      </c>
      <c r="B72" s="65"/>
      <c r="C72" s="65"/>
      <c r="D72" s="65"/>
      <c r="E72" s="65"/>
      <c r="F72" s="65"/>
      <c r="G72" s="65"/>
      <c r="H72" s="66"/>
    </row>
    <row r="73" spans="1:8" x14ac:dyDescent="0.25">
      <c r="A73" s="64" t="s">
        <v>52</v>
      </c>
      <c r="B73" s="65"/>
      <c r="C73" s="65"/>
      <c r="D73" s="65"/>
      <c r="E73" s="65"/>
      <c r="F73" s="65"/>
      <c r="G73" s="65"/>
      <c r="H73" s="66"/>
    </row>
    <row r="74" spans="1:8" x14ac:dyDescent="0.25">
      <c r="A74" s="64" t="s">
        <v>20</v>
      </c>
      <c r="B74" s="65"/>
      <c r="C74" s="65"/>
      <c r="D74" s="65"/>
      <c r="E74" s="65"/>
      <c r="F74" s="65"/>
      <c r="G74" s="65"/>
      <c r="H74" s="66"/>
    </row>
    <row r="75" spans="1:8" x14ac:dyDescent="0.25">
      <c r="A75" s="64" t="s">
        <v>54</v>
      </c>
      <c r="B75" s="65"/>
      <c r="C75" s="65"/>
      <c r="D75" s="65"/>
      <c r="E75" s="65"/>
      <c r="F75" s="65"/>
      <c r="G75" s="65"/>
      <c r="H75" s="66"/>
    </row>
    <row r="76" spans="1:8" ht="15" customHeight="1" x14ac:dyDescent="0.25">
      <c r="A76" s="64" t="s">
        <v>19</v>
      </c>
      <c r="B76" s="65"/>
      <c r="C76" s="65"/>
      <c r="D76" s="65"/>
      <c r="E76" s="65"/>
      <c r="F76" s="65"/>
      <c r="G76" s="65"/>
      <c r="H76" s="66"/>
    </row>
    <row r="77" spans="1:8" x14ac:dyDescent="0.25">
      <c r="A77" s="64" t="s">
        <v>89</v>
      </c>
      <c r="B77" s="65"/>
      <c r="C77" s="65"/>
      <c r="D77" s="65"/>
      <c r="E77" s="65"/>
      <c r="F77" s="65"/>
      <c r="G77" s="65"/>
      <c r="H77" s="66"/>
    </row>
    <row r="78" spans="1:8" x14ac:dyDescent="0.25">
      <c r="A78" s="64" t="s">
        <v>18</v>
      </c>
      <c r="B78" s="65"/>
      <c r="C78" s="65"/>
      <c r="D78" s="65"/>
      <c r="E78" s="65"/>
      <c r="F78" s="65"/>
      <c r="G78" s="65"/>
      <c r="H78" s="66"/>
    </row>
    <row r="79" spans="1:8" ht="15.75" thickBot="1" x14ac:dyDescent="0.3">
      <c r="A79" s="67" t="s">
        <v>17</v>
      </c>
      <c r="B79" s="68"/>
      <c r="C79" s="68"/>
      <c r="D79" s="68"/>
      <c r="E79" s="68"/>
      <c r="F79" s="68"/>
      <c r="G79" s="68"/>
      <c r="H79" s="69"/>
    </row>
    <row r="80" spans="1:8" ht="30" x14ac:dyDescent="0.25">
      <c r="A80" s="15" t="s">
        <v>11</v>
      </c>
      <c r="B80" s="12" t="s">
        <v>10</v>
      </c>
      <c r="C80" s="12" t="s">
        <v>9</v>
      </c>
      <c r="D80" s="13" t="s">
        <v>8</v>
      </c>
      <c r="E80" s="13" t="s">
        <v>7</v>
      </c>
      <c r="F80" s="13" t="s">
        <v>6</v>
      </c>
      <c r="G80" s="13" t="s">
        <v>5</v>
      </c>
      <c r="H80" s="13" t="s">
        <v>38</v>
      </c>
    </row>
    <row r="81" spans="1:8" x14ac:dyDescent="0.25">
      <c r="A81" s="5">
        <v>1</v>
      </c>
      <c r="B81" s="29" t="s">
        <v>41</v>
      </c>
      <c r="C81" s="30" t="s">
        <v>90</v>
      </c>
      <c r="D81" s="20" t="s">
        <v>13</v>
      </c>
      <c r="E81" s="19">
        <v>5</v>
      </c>
      <c r="F81" s="20" t="s">
        <v>0</v>
      </c>
      <c r="G81" s="3">
        <f>E81</f>
        <v>5</v>
      </c>
      <c r="H81" s="2"/>
    </row>
  </sheetData>
  <mergeCells count="5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31:H31"/>
    <mergeCell ref="A18:H18"/>
    <mergeCell ref="A19:H19"/>
    <mergeCell ref="A20:H20"/>
    <mergeCell ref="A21:H21"/>
    <mergeCell ref="A22:H22"/>
    <mergeCell ref="A26:H26"/>
    <mergeCell ref="A27:H27"/>
    <mergeCell ref="A28:H28"/>
    <mergeCell ref="A29:H29"/>
    <mergeCell ref="A30:H30"/>
    <mergeCell ref="A49:H49"/>
    <mergeCell ref="A32:H32"/>
    <mergeCell ref="A33:H33"/>
    <mergeCell ref="A34:H34"/>
    <mergeCell ref="A35:H35"/>
    <mergeCell ref="A42:H42"/>
    <mergeCell ref="A43:H43"/>
    <mergeCell ref="A44:H44"/>
    <mergeCell ref="A45:H45"/>
    <mergeCell ref="A46:H46"/>
    <mergeCell ref="A47:H47"/>
    <mergeCell ref="A48:H48"/>
    <mergeCell ref="A50:H50"/>
    <mergeCell ref="A51:H51"/>
    <mergeCell ref="A65:H65"/>
    <mergeCell ref="A70:H70"/>
    <mergeCell ref="A71:H71"/>
    <mergeCell ref="A78:H78"/>
    <mergeCell ref="A79:H79"/>
    <mergeCell ref="A72:H72"/>
    <mergeCell ref="A73:H73"/>
    <mergeCell ref="A74:H74"/>
    <mergeCell ref="A75:H75"/>
    <mergeCell ref="A76:H76"/>
    <mergeCell ref="A77:H77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38" zoomScale="90" zoomScaleNormal="90" workbookViewId="0">
      <selection activeCell="G34" sqref="A34:H41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88" t="s">
        <v>25</v>
      </c>
      <c r="B1" s="89"/>
      <c r="C1" s="89"/>
      <c r="D1" s="89"/>
      <c r="E1" s="89"/>
      <c r="F1" s="89"/>
      <c r="G1" s="89"/>
      <c r="H1" s="89"/>
    </row>
    <row r="2" spans="1:8" s="17" customFormat="1" ht="72" customHeight="1" thickBot="1" x14ac:dyDescent="0.3">
      <c r="A2" s="90" t="s">
        <v>92</v>
      </c>
      <c r="B2" s="71"/>
      <c r="C2" s="71"/>
      <c r="D2" s="71"/>
      <c r="E2" s="71"/>
      <c r="F2" s="71"/>
      <c r="G2" s="71"/>
      <c r="H2" s="91"/>
    </row>
    <row r="3" spans="1:8" s="17" customFormat="1" x14ac:dyDescent="0.25">
      <c r="A3" s="92" t="s">
        <v>26</v>
      </c>
      <c r="B3" s="75"/>
      <c r="C3" s="75"/>
      <c r="D3" s="75"/>
      <c r="E3" s="75"/>
      <c r="F3" s="75"/>
      <c r="G3" s="75"/>
      <c r="H3" s="76"/>
    </row>
    <row r="4" spans="1:8" s="17" customFormat="1" x14ac:dyDescent="0.25">
      <c r="A4" s="93" t="s">
        <v>42</v>
      </c>
      <c r="B4" s="65"/>
      <c r="C4" s="65"/>
      <c r="D4" s="65"/>
      <c r="E4" s="65"/>
      <c r="F4" s="65"/>
      <c r="G4" s="65"/>
      <c r="H4" s="66"/>
    </row>
    <row r="5" spans="1:8" s="17" customFormat="1" x14ac:dyDescent="0.25">
      <c r="A5" s="77" t="s">
        <v>43</v>
      </c>
      <c r="B5" s="65"/>
      <c r="C5" s="65"/>
      <c r="D5" s="65"/>
      <c r="E5" s="65"/>
      <c r="F5" s="65"/>
      <c r="G5" s="65"/>
      <c r="H5" s="66"/>
    </row>
    <row r="6" spans="1:8" s="17" customFormat="1" x14ac:dyDescent="0.25">
      <c r="A6" s="77" t="s">
        <v>44</v>
      </c>
      <c r="B6" s="78"/>
      <c r="C6" s="78"/>
      <c r="D6" s="78"/>
      <c r="E6" s="78"/>
      <c r="F6" s="78"/>
      <c r="G6" s="78"/>
      <c r="H6" s="79"/>
    </row>
    <row r="7" spans="1:8" s="17" customFormat="1" ht="15.75" customHeight="1" x14ac:dyDescent="0.25">
      <c r="A7" s="77" t="s">
        <v>91</v>
      </c>
      <c r="B7" s="78"/>
      <c r="C7" s="78"/>
      <c r="D7" s="78"/>
      <c r="E7" s="78"/>
      <c r="F7" s="78"/>
      <c r="G7" s="78"/>
      <c r="H7" s="79"/>
    </row>
    <row r="8" spans="1:8" s="17" customFormat="1" ht="15.75" customHeight="1" x14ac:dyDescent="0.25">
      <c r="A8" s="77" t="s">
        <v>298</v>
      </c>
      <c r="B8" s="78"/>
      <c r="C8" s="78"/>
      <c r="D8" s="78"/>
      <c r="E8" s="78"/>
      <c r="F8" s="78"/>
      <c r="G8" s="78"/>
      <c r="H8" s="79"/>
    </row>
    <row r="9" spans="1:8" s="17" customFormat="1" ht="15.75" customHeight="1" x14ac:dyDescent="0.25">
      <c r="A9" s="77" t="s">
        <v>51</v>
      </c>
      <c r="B9" s="78"/>
      <c r="C9" s="78"/>
      <c r="D9" s="78"/>
      <c r="E9" s="78"/>
      <c r="F9" s="78"/>
      <c r="G9" s="78"/>
      <c r="H9" s="79"/>
    </row>
    <row r="10" spans="1:8" s="17" customFormat="1" ht="15.75" customHeight="1" x14ac:dyDescent="0.25">
      <c r="A10" s="80" t="s">
        <v>49</v>
      </c>
      <c r="B10" s="81"/>
      <c r="C10" s="81"/>
      <c r="D10" s="81"/>
      <c r="E10" s="81"/>
      <c r="F10" s="81"/>
      <c r="G10" s="81"/>
      <c r="H10" s="82"/>
    </row>
    <row r="11" spans="1:8" s="17" customFormat="1" ht="15.75" customHeight="1" x14ac:dyDescent="0.25">
      <c r="A11" s="83" t="s">
        <v>46</v>
      </c>
      <c r="B11" s="83"/>
      <c r="C11" s="84"/>
      <c r="D11" s="84"/>
      <c r="E11" s="84"/>
      <c r="F11" s="84"/>
      <c r="G11" s="84"/>
      <c r="H11" s="84"/>
    </row>
    <row r="12" spans="1:8" s="17" customFormat="1" ht="15.75" customHeight="1" x14ac:dyDescent="0.25">
      <c r="A12" s="83" t="s">
        <v>55</v>
      </c>
      <c r="B12" s="83"/>
      <c r="C12" s="83"/>
      <c r="D12" s="83"/>
      <c r="E12" s="83"/>
      <c r="F12" s="83"/>
      <c r="G12" s="83"/>
      <c r="H12" s="83"/>
    </row>
    <row r="13" spans="1:8" s="16" customFormat="1" ht="22.5" customHeight="1" x14ac:dyDescent="0.3">
      <c r="A13" s="94" t="s">
        <v>48</v>
      </c>
      <c r="B13" s="95"/>
      <c r="C13" s="95"/>
      <c r="D13" s="95"/>
      <c r="E13" s="95"/>
      <c r="F13" s="95"/>
      <c r="G13" s="95"/>
      <c r="H13" s="95"/>
    </row>
    <row r="14" spans="1:8" ht="22.5" customHeight="1" thickBot="1" x14ac:dyDescent="0.3">
      <c r="A14" s="70" t="s">
        <v>35</v>
      </c>
      <c r="B14" s="71"/>
      <c r="C14" s="71"/>
      <c r="D14" s="71"/>
      <c r="E14" s="71"/>
      <c r="F14" s="71"/>
      <c r="G14" s="71"/>
      <c r="H14" s="71"/>
    </row>
    <row r="15" spans="1:8" ht="15.75" customHeight="1" x14ac:dyDescent="0.25">
      <c r="A15" s="74" t="s">
        <v>21</v>
      </c>
      <c r="B15" s="75"/>
      <c r="C15" s="75"/>
      <c r="D15" s="75"/>
      <c r="E15" s="75"/>
      <c r="F15" s="75"/>
      <c r="G15" s="75"/>
      <c r="H15" s="76"/>
    </row>
    <row r="16" spans="1:8" ht="15" customHeight="1" x14ac:dyDescent="0.25">
      <c r="A16" s="64" t="s">
        <v>93</v>
      </c>
      <c r="B16" s="65"/>
      <c r="C16" s="65"/>
      <c r="D16" s="65"/>
      <c r="E16" s="65"/>
      <c r="F16" s="65"/>
      <c r="G16" s="65"/>
      <c r="H16" s="66"/>
    </row>
    <row r="17" spans="1:8" ht="15" customHeight="1" x14ac:dyDescent="0.25">
      <c r="A17" s="64" t="s">
        <v>94</v>
      </c>
      <c r="B17" s="65"/>
      <c r="C17" s="65"/>
      <c r="D17" s="65"/>
      <c r="E17" s="65"/>
      <c r="F17" s="65"/>
      <c r="G17" s="65"/>
      <c r="H17" s="66"/>
    </row>
    <row r="18" spans="1:8" ht="15" customHeight="1" x14ac:dyDescent="0.25">
      <c r="A18" s="64" t="s">
        <v>20</v>
      </c>
      <c r="B18" s="65"/>
      <c r="C18" s="65"/>
      <c r="D18" s="65"/>
      <c r="E18" s="65"/>
      <c r="F18" s="65"/>
      <c r="G18" s="65"/>
      <c r="H18" s="66"/>
    </row>
    <row r="19" spans="1:8" ht="15" customHeight="1" x14ac:dyDescent="0.25">
      <c r="A19" s="64" t="s">
        <v>54</v>
      </c>
      <c r="B19" s="65"/>
      <c r="C19" s="65"/>
      <c r="D19" s="65"/>
      <c r="E19" s="65"/>
      <c r="F19" s="65"/>
      <c r="G19" s="65"/>
      <c r="H19" s="66"/>
    </row>
    <row r="20" spans="1:8" ht="15" customHeight="1" x14ac:dyDescent="0.25">
      <c r="A20" s="64" t="s">
        <v>19</v>
      </c>
      <c r="B20" s="65"/>
      <c r="C20" s="65"/>
      <c r="D20" s="65"/>
      <c r="E20" s="65"/>
      <c r="F20" s="65"/>
      <c r="G20" s="65"/>
      <c r="H20" s="66"/>
    </row>
    <row r="21" spans="1:8" ht="15" customHeight="1" x14ac:dyDescent="0.25">
      <c r="A21" s="64" t="s">
        <v>95</v>
      </c>
      <c r="B21" s="65"/>
      <c r="C21" s="65"/>
      <c r="D21" s="65"/>
      <c r="E21" s="65"/>
      <c r="F21" s="65"/>
      <c r="G21" s="65"/>
      <c r="H21" s="66"/>
    </row>
    <row r="22" spans="1:8" ht="15" customHeight="1" x14ac:dyDescent="0.25">
      <c r="A22" s="64" t="s">
        <v>18</v>
      </c>
      <c r="B22" s="65"/>
      <c r="C22" s="65"/>
      <c r="D22" s="65"/>
      <c r="E22" s="65"/>
      <c r="F22" s="65"/>
      <c r="G22" s="65"/>
      <c r="H22" s="66"/>
    </row>
    <row r="23" spans="1:8" ht="15.75" customHeight="1" thickBot="1" x14ac:dyDescent="0.3">
      <c r="A23" s="67" t="s">
        <v>17</v>
      </c>
      <c r="B23" s="68"/>
      <c r="C23" s="68"/>
      <c r="D23" s="68"/>
      <c r="E23" s="68"/>
      <c r="F23" s="68"/>
      <c r="G23" s="68"/>
      <c r="H23" s="69"/>
    </row>
    <row r="24" spans="1:8" ht="30" x14ac:dyDescent="0.25">
      <c r="A24" s="9" t="s">
        <v>11</v>
      </c>
      <c r="B24" s="9" t="s">
        <v>10</v>
      </c>
      <c r="C24" s="12" t="s">
        <v>9</v>
      </c>
      <c r="D24" s="9" t="s">
        <v>8</v>
      </c>
      <c r="E24" s="9" t="s">
        <v>7</v>
      </c>
      <c r="F24" s="9" t="s">
        <v>6</v>
      </c>
      <c r="G24" s="9" t="s">
        <v>5</v>
      </c>
      <c r="H24" s="9" t="s">
        <v>38</v>
      </c>
    </row>
    <row r="25" spans="1:8" s="17" customFormat="1" ht="150" x14ac:dyDescent="0.25">
      <c r="A25" s="13">
        <v>1</v>
      </c>
      <c r="B25" s="37" t="s">
        <v>96</v>
      </c>
      <c r="C25" s="34" t="s">
        <v>97</v>
      </c>
      <c r="D25" s="38" t="s">
        <v>98</v>
      </c>
      <c r="E25" s="31">
        <v>2</v>
      </c>
      <c r="F25" s="18" t="s">
        <v>0</v>
      </c>
      <c r="G25" s="9">
        <f t="shared" ref="G25:G35" si="0">16*E25</f>
        <v>32</v>
      </c>
      <c r="H25" s="9"/>
    </row>
    <row r="26" spans="1:8" s="17" customFormat="1" ht="123" customHeight="1" x14ac:dyDescent="0.25">
      <c r="A26" s="13">
        <v>2</v>
      </c>
      <c r="B26" s="24" t="s">
        <v>99</v>
      </c>
      <c r="C26" s="32" t="s">
        <v>100</v>
      </c>
      <c r="D26" s="18" t="s">
        <v>101</v>
      </c>
      <c r="E26" s="31">
        <v>4</v>
      </c>
      <c r="F26" s="18" t="s">
        <v>0</v>
      </c>
      <c r="G26" s="9">
        <f t="shared" si="0"/>
        <v>64</v>
      </c>
      <c r="H26" s="9"/>
    </row>
    <row r="27" spans="1:8" s="17" customFormat="1" ht="195.75" customHeight="1" x14ac:dyDescent="0.25">
      <c r="A27" s="13">
        <v>3</v>
      </c>
      <c r="B27" s="32" t="s">
        <v>102</v>
      </c>
      <c r="C27" s="32" t="s">
        <v>103</v>
      </c>
      <c r="D27" s="18" t="s">
        <v>104</v>
      </c>
      <c r="E27" s="31">
        <v>1</v>
      </c>
      <c r="F27" s="18" t="s">
        <v>0</v>
      </c>
      <c r="G27" s="9">
        <f t="shared" si="0"/>
        <v>16</v>
      </c>
      <c r="H27" s="9"/>
    </row>
    <row r="28" spans="1:8" s="17" customFormat="1" x14ac:dyDescent="0.25">
      <c r="A28" s="13">
        <v>4</v>
      </c>
      <c r="B28" s="32" t="s">
        <v>105</v>
      </c>
      <c r="C28" s="32" t="s">
        <v>106</v>
      </c>
      <c r="D28" s="18" t="s">
        <v>23</v>
      </c>
      <c r="E28" s="31">
        <v>1</v>
      </c>
      <c r="F28" s="18" t="s">
        <v>0</v>
      </c>
      <c r="G28" s="9">
        <f t="shared" si="0"/>
        <v>16</v>
      </c>
      <c r="H28" s="9"/>
    </row>
    <row r="29" spans="1:8" s="17" customFormat="1" ht="194.25" customHeight="1" x14ac:dyDescent="0.25">
      <c r="A29" s="13">
        <v>5</v>
      </c>
      <c r="B29" s="32" t="s">
        <v>107</v>
      </c>
      <c r="C29" s="32" t="s">
        <v>108</v>
      </c>
      <c r="D29" s="18" t="s">
        <v>23</v>
      </c>
      <c r="E29" s="31">
        <v>1</v>
      </c>
      <c r="F29" s="18" t="s">
        <v>0</v>
      </c>
      <c r="G29" s="9">
        <f t="shared" si="0"/>
        <v>16</v>
      </c>
      <c r="H29" s="9"/>
    </row>
    <row r="30" spans="1:8" s="17" customFormat="1" ht="30" x14ac:dyDescent="0.25">
      <c r="A30" s="13">
        <v>6</v>
      </c>
      <c r="B30" s="32" t="s">
        <v>109</v>
      </c>
      <c r="C30" s="32" t="s">
        <v>110</v>
      </c>
      <c r="D30" s="18" t="s">
        <v>111</v>
      </c>
      <c r="E30" s="33">
        <v>1</v>
      </c>
      <c r="F30" s="22" t="s">
        <v>0</v>
      </c>
      <c r="G30" s="9">
        <f t="shared" si="0"/>
        <v>16</v>
      </c>
      <c r="H30" s="9"/>
    </row>
    <row r="31" spans="1:8" s="17" customFormat="1" ht="45" x14ac:dyDescent="0.25">
      <c r="A31" s="13">
        <v>7</v>
      </c>
      <c r="B31" s="24" t="s">
        <v>112</v>
      </c>
      <c r="C31" s="24" t="s">
        <v>113</v>
      </c>
      <c r="D31" s="18" t="s">
        <v>23</v>
      </c>
      <c r="E31" s="31">
        <v>1</v>
      </c>
      <c r="F31" s="22" t="s">
        <v>0</v>
      </c>
      <c r="G31" s="9">
        <f t="shared" si="0"/>
        <v>16</v>
      </c>
      <c r="H31" s="9"/>
    </row>
    <row r="32" spans="1:8" s="17" customFormat="1" ht="30" x14ac:dyDescent="0.25">
      <c r="A32" s="13">
        <v>8</v>
      </c>
      <c r="B32" s="24" t="s">
        <v>114</v>
      </c>
      <c r="C32" s="24" t="s">
        <v>115</v>
      </c>
      <c r="D32" s="20" t="s">
        <v>36</v>
      </c>
      <c r="E32" s="31">
        <v>1</v>
      </c>
      <c r="F32" s="22" t="s">
        <v>0</v>
      </c>
      <c r="G32" s="9">
        <f t="shared" si="0"/>
        <v>16</v>
      </c>
      <c r="H32" s="9"/>
    </row>
    <row r="33" spans="1:8" s="17" customFormat="1" ht="135" x14ac:dyDescent="0.25">
      <c r="A33" s="13">
        <v>9</v>
      </c>
      <c r="B33" s="24" t="s">
        <v>116</v>
      </c>
      <c r="C33" s="24" t="s">
        <v>117</v>
      </c>
      <c r="D33" s="20" t="s">
        <v>118</v>
      </c>
      <c r="E33" s="31">
        <v>1</v>
      </c>
      <c r="F33" s="22" t="s">
        <v>0</v>
      </c>
      <c r="G33" s="9">
        <f t="shared" si="0"/>
        <v>16</v>
      </c>
      <c r="H33" s="9"/>
    </row>
    <row r="34" spans="1:8" s="17" customFormat="1" ht="60" x14ac:dyDescent="0.25">
      <c r="A34" s="13">
        <v>10</v>
      </c>
      <c r="B34" s="34" t="s">
        <v>119</v>
      </c>
      <c r="C34" s="34" t="s">
        <v>297</v>
      </c>
      <c r="D34" s="35" t="s">
        <v>13</v>
      </c>
      <c r="E34" s="36">
        <v>2</v>
      </c>
      <c r="F34" s="22" t="s">
        <v>0</v>
      </c>
      <c r="G34" s="9">
        <f t="shared" si="0"/>
        <v>32</v>
      </c>
      <c r="H34" s="9"/>
    </row>
    <row r="35" spans="1:8" s="17" customFormat="1" x14ac:dyDescent="0.25">
      <c r="A35" s="13">
        <v>11</v>
      </c>
      <c r="B35" s="34" t="s">
        <v>41</v>
      </c>
      <c r="C35" s="34" t="s">
        <v>120</v>
      </c>
      <c r="D35" s="35" t="s">
        <v>13</v>
      </c>
      <c r="E35" s="36">
        <v>1</v>
      </c>
      <c r="F35" s="22" t="s">
        <v>0</v>
      </c>
      <c r="G35" s="9">
        <f t="shared" si="0"/>
        <v>16</v>
      </c>
      <c r="H35" s="9"/>
    </row>
    <row r="36" spans="1:8" ht="15.75" customHeight="1" x14ac:dyDescent="0.25">
      <c r="A36" s="70" t="s">
        <v>12</v>
      </c>
      <c r="B36" s="71"/>
      <c r="C36" s="71"/>
      <c r="D36" s="71"/>
      <c r="E36" s="71"/>
      <c r="F36" s="71"/>
      <c r="G36" s="71"/>
      <c r="H36" s="71"/>
    </row>
    <row r="37" spans="1:8" ht="30" x14ac:dyDescent="0.25">
      <c r="A37" s="10" t="s">
        <v>11</v>
      </c>
      <c r="B37" s="9" t="s">
        <v>10</v>
      </c>
      <c r="C37" s="9" t="s">
        <v>9</v>
      </c>
      <c r="D37" s="9" t="s">
        <v>8</v>
      </c>
      <c r="E37" s="9" t="s">
        <v>7</v>
      </c>
      <c r="F37" s="9" t="s">
        <v>6</v>
      </c>
      <c r="G37" s="9" t="s">
        <v>5</v>
      </c>
      <c r="H37" s="9" t="s">
        <v>38</v>
      </c>
    </row>
    <row r="38" spans="1:8" ht="15.75" customHeight="1" x14ac:dyDescent="0.25">
      <c r="A38" s="8">
        <v>1</v>
      </c>
      <c r="B38" s="25" t="s">
        <v>4</v>
      </c>
      <c r="C38" s="30" t="s">
        <v>86</v>
      </c>
      <c r="D38" s="39" t="s">
        <v>1</v>
      </c>
      <c r="E38" s="40">
        <v>1</v>
      </c>
      <c r="F38" s="39" t="s">
        <v>0</v>
      </c>
      <c r="G38" s="3">
        <f>E38</f>
        <v>1</v>
      </c>
      <c r="H38" s="2"/>
    </row>
    <row r="39" spans="1:8" ht="15.75" customHeight="1" x14ac:dyDescent="0.25">
      <c r="A39" s="5">
        <v>2</v>
      </c>
      <c r="B39" s="25" t="s">
        <v>3</v>
      </c>
      <c r="C39" s="25" t="s">
        <v>87</v>
      </c>
      <c r="D39" s="39" t="s">
        <v>1</v>
      </c>
      <c r="E39" s="40">
        <v>2</v>
      </c>
      <c r="F39" s="39" t="s">
        <v>0</v>
      </c>
      <c r="G39" s="3">
        <f>E39</f>
        <v>2</v>
      </c>
      <c r="H39" s="2"/>
    </row>
    <row r="40" spans="1:8" ht="15.75" customHeight="1" x14ac:dyDescent="0.25">
      <c r="A40" s="5">
        <v>3</v>
      </c>
      <c r="B40" s="24" t="s">
        <v>127</v>
      </c>
      <c r="C40" s="24" t="s">
        <v>128</v>
      </c>
      <c r="D40" s="39" t="s">
        <v>129</v>
      </c>
      <c r="E40" s="40">
        <v>1</v>
      </c>
      <c r="F40" s="39" t="s">
        <v>0</v>
      </c>
      <c r="G40" s="3">
        <f>E40</f>
        <v>1</v>
      </c>
      <c r="H40" s="2"/>
    </row>
    <row r="41" spans="1:8" ht="45" customHeight="1" x14ac:dyDescent="0.25">
      <c r="A41" s="5">
        <v>4</v>
      </c>
      <c r="B41" s="24" t="s">
        <v>130</v>
      </c>
      <c r="C41" s="24" t="s">
        <v>131</v>
      </c>
      <c r="D41" s="39" t="s">
        <v>1</v>
      </c>
      <c r="E41" s="40">
        <v>1</v>
      </c>
      <c r="F41" s="39" t="s">
        <v>0</v>
      </c>
      <c r="G41" s="9" t="s">
        <v>37</v>
      </c>
      <c r="H41" s="2"/>
    </row>
  </sheetData>
  <mergeCells count="25">
    <mergeCell ref="A14:H14"/>
    <mergeCell ref="A16:H16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11:B11"/>
    <mergeCell ref="C11:H11"/>
    <mergeCell ref="A13:H13"/>
    <mergeCell ref="A12:H12"/>
    <mergeCell ref="A36:H36"/>
    <mergeCell ref="A17:H17"/>
    <mergeCell ref="A18:H18"/>
    <mergeCell ref="A19:H19"/>
    <mergeCell ref="A21:H21"/>
    <mergeCell ref="A22:H22"/>
    <mergeCell ref="A23:H23"/>
    <mergeCell ref="A20:H2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58" zoomScale="90" zoomScaleNormal="90" workbookViewId="0">
      <selection activeCell="G48" sqref="G48"/>
    </sheetView>
  </sheetViews>
  <sheetFormatPr defaultColWidth="14.42578125" defaultRowHeight="15" customHeight="1" x14ac:dyDescent="0.25"/>
  <cols>
    <col min="1" max="1" width="5.140625" style="16" customWidth="1"/>
    <col min="2" max="2" width="52" style="16" customWidth="1"/>
    <col min="3" max="3" width="27.42578125" style="16" customWidth="1"/>
    <col min="4" max="4" width="22" style="16" customWidth="1"/>
    <col min="5" max="5" width="15.5703125" style="16" customWidth="1"/>
    <col min="6" max="6" width="19.7109375" style="16" bestFit="1" customWidth="1"/>
    <col min="7" max="7" width="14.42578125" style="16" customWidth="1"/>
    <col min="8" max="8" width="25" style="16" bestFit="1" customWidth="1"/>
    <col min="9" max="11" width="8.7109375" style="16" customWidth="1"/>
    <col min="12" max="16384" width="14.42578125" style="16"/>
  </cols>
  <sheetData>
    <row r="1" spans="1:8" x14ac:dyDescent="0.25">
      <c r="A1" s="88" t="s">
        <v>25</v>
      </c>
      <c r="B1" s="89"/>
      <c r="C1" s="89"/>
      <c r="D1" s="89"/>
      <c r="E1" s="89"/>
      <c r="F1" s="89"/>
      <c r="G1" s="89"/>
      <c r="H1" s="89"/>
    </row>
    <row r="2" spans="1:8" s="17" customFormat="1" ht="72" customHeight="1" thickBot="1" x14ac:dyDescent="0.3">
      <c r="A2" s="90" t="s">
        <v>92</v>
      </c>
      <c r="B2" s="71"/>
      <c r="C2" s="71"/>
      <c r="D2" s="71"/>
      <c r="E2" s="71"/>
      <c r="F2" s="71"/>
      <c r="G2" s="71"/>
      <c r="H2" s="91"/>
    </row>
    <row r="3" spans="1:8" s="17" customFormat="1" x14ac:dyDescent="0.25">
      <c r="A3" s="92" t="s">
        <v>26</v>
      </c>
      <c r="B3" s="75"/>
      <c r="C3" s="75"/>
      <c r="D3" s="75"/>
      <c r="E3" s="75"/>
      <c r="F3" s="75"/>
      <c r="G3" s="75"/>
      <c r="H3" s="76"/>
    </row>
    <row r="4" spans="1:8" s="17" customFormat="1" x14ac:dyDescent="0.25">
      <c r="A4" s="93" t="s">
        <v>42</v>
      </c>
      <c r="B4" s="65"/>
      <c r="C4" s="65"/>
      <c r="D4" s="65"/>
      <c r="E4" s="65"/>
      <c r="F4" s="65"/>
      <c r="G4" s="65"/>
      <c r="H4" s="66"/>
    </row>
    <row r="5" spans="1:8" s="17" customFormat="1" x14ac:dyDescent="0.25">
      <c r="A5" s="77" t="s">
        <v>43</v>
      </c>
      <c r="B5" s="65"/>
      <c r="C5" s="65"/>
      <c r="D5" s="65"/>
      <c r="E5" s="65"/>
      <c r="F5" s="65"/>
      <c r="G5" s="65"/>
      <c r="H5" s="66"/>
    </row>
    <row r="6" spans="1:8" s="17" customFormat="1" x14ac:dyDescent="0.25">
      <c r="A6" s="77" t="s">
        <v>44</v>
      </c>
      <c r="B6" s="78"/>
      <c r="C6" s="78"/>
      <c r="D6" s="78"/>
      <c r="E6" s="78"/>
      <c r="F6" s="78"/>
      <c r="G6" s="78"/>
      <c r="H6" s="79"/>
    </row>
    <row r="7" spans="1:8" s="17" customFormat="1" ht="15.75" customHeight="1" x14ac:dyDescent="0.25">
      <c r="A7" s="77" t="s">
        <v>91</v>
      </c>
      <c r="B7" s="78"/>
      <c r="C7" s="78"/>
      <c r="D7" s="78"/>
      <c r="E7" s="78"/>
      <c r="F7" s="78"/>
      <c r="G7" s="78"/>
      <c r="H7" s="79"/>
    </row>
    <row r="8" spans="1:8" s="17" customFormat="1" ht="15.75" customHeight="1" x14ac:dyDescent="0.25">
      <c r="A8" s="77" t="s">
        <v>45</v>
      </c>
      <c r="B8" s="78"/>
      <c r="C8" s="78"/>
      <c r="D8" s="78"/>
      <c r="E8" s="78"/>
      <c r="F8" s="78"/>
      <c r="G8" s="78"/>
      <c r="H8" s="79"/>
    </row>
    <row r="9" spans="1:8" s="17" customFormat="1" ht="15.75" customHeight="1" x14ac:dyDescent="0.25">
      <c r="A9" s="77" t="s">
        <v>51</v>
      </c>
      <c r="B9" s="78"/>
      <c r="C9" s="78"/>
      <c r="D9" s="78"/>
      <c r="E9" s="78"/>
      <c r="F9" s="78"/>
      <c r="G9" s="78"/>
      <c r="H9" s="79"/>
    </row>
    <row r="10" spans="1:8" s="17" customFormat="1" ht="15.75" customHeight="1" x14ac:dyDescent="0.25">
      <c r="A10" s="80" t="s">
        <v>49</v>
      </c>
      <c r="B10" s="81"/>
      <c r="C10" s="81"/>
      <c r="D10" s="81"/>
      <c r="E10" s="81"/>
      <c r="F10" s="81"/>
      <c r="G10" s="81"/>
      <c r="H10" s="82"/>
    </row>
    <row r="11" spans="1:8" s="17" customFormat="1" ht="15.75" customHeight="1" x14ac:dyDescent="0.25">
      <c r="A11" s="83" t="s">
        <v>46</v>
      </c>
      <c r="B11" s="83"/>
      <c r="C11" s="84"/>
      <c r="D11" s="84"/>
      <c r="E11" s="84"/>
      <c r="F11" s="84"/>
      <c r="G11" s="84"/>
      <c r="H11" s="84"/>
    </row>
    <row r="12" spans="1:8" s="17" customFormat="1" ht="15.75" customHeight="1" x14ac:dyDescent="0.25">
      <c r="A12" s="83" t="s">
        <v>55</v>
      </c>
      <c r="B12" s="83"/>
      <c r="C12" s="83"/>
      <c r="D12" s="83"/>
      <c r="E12" s="83"/>
      <c r="F12" s="83"/>
      <c r="G12" s="83"/>
      <c r="H12" s="83"/>
    </row>
    <row r="13" spans="1:8" ht="22.5" customHeight="1" x14ac:dyDescent="0.3">
      <c r="A13" s="94" t="s">
        <v>50</v>
      </c>
      <c r="B13" s="95"/>
      <c r="C13" s="95"/>
      <c r="D13" s="95"/>
      <c r="E13" s="95"/>
      <c r="F13" s="95"/>
      <c r="G13" s="95"/>
      <c r="H13" s="95"/>
    </row>
    <row r="14" spans="1:8" ht="22.5" customHeight="1" x14ac:dyDescent="0.25">
      <c r="A14" s="70" t="s">
        <v>176</v>
      </c>
      <c r="B14" s="71"/>
      <c r="C14" s="71"/>
      <c r="D14" s="71"/>
      <c r="E14" s="71"/>
      <c r="F14" s="71"/>
      <c r="G14" s="71"/>
      <c r="H14" s="71"/>
    </row>
    <row r="15" spans="1:8" ht="30" x14ac:dyDescent="0.25">
      <c r="A15" s="9" t="s">
        <v>11</v>
      </c>
      <c r="B15" s="61" t="s">
        <v>10</v>
      </c>
      <c r="C15" s="63" t="s">
        <v>9</v>
      </c>
      <c r="D15" s="62" t="s">
        <v>8</v>
      </c>
      <c r="E15" s="9" t="s">
        <v>7</v>
      </c>
      <c r="F15" s="9" t="s">
        <v>6</v>
      </c>
      <c r="G15" s="9" t="s">
        <v>5</v>
      </c>
      <c r="H15" s="9" t="s">
        <v>38</v>
      </c>
    </row>
    <row r="16" spans="1:8" ht="26.25" customHeight="1" x14ac:dyDescent="0.25">
      <c r="A16" s="13">
        <v>1</v>
      </c>
      <c r="B16" s="24" t="s">
        <v>132</v>
      </c>
      <c r="C16" s="23" t="s">
        <v>133</v>
      </c>
      <c r="D16" s="18" t="s">
        <v>14</v>
      </c>
      <c r="E16" s="31">
        <v>2</v>
      </c>
      <c r="F16" s="41" t="s">
        <v>134</v>
      </c>
      <c r="G16" s="9">
        <f>16*E16</f>
        <v>32</v>
      </c>
      <c r="H16" s="2"/>
    </row>
    <row r="17" spans="1:8" s="17" customFormat="1" ht="26.25" customHeight="1" x14ac:dyDescent="0.25">
      <c r="A17" s="13">
        <v>2</v>
      </c>
      <c r="B17" s="24" t="s">
        <v>135</v>
      </c>
      <c r="C17" s="23" t="s">
        <v>136</v>
      </c>
      <c r="D17" s="18" t="s">
        <v>14</v>
      </c>
      <c r="E17" s="31">
        <v>2</v>
      </c>
      <c r="F17" s="41" t="s">
        <v>134</v>
      </c>
      <c r="G17" s="9">
        <f t="shared" ref="G17:G37" si="0">16*E17</f>
        <v>32</v>
      </c>
      <c r="H17" s="2"/>
    </row>
    <row r="18" spans="1:8" s="17" customFormat="1" ht="26.25" customHeight="1" x14ac:dyDescent="0.25">
      <c r="A18" s="13">
        <v>3</v>
      </c>
      <c r="B18" s="24" t="s">
        <v>137</v>
      </c>
      <c r="C18" s="23" t="s">
        <v>138</v>
      </c>
      <c r="D18" s="18" t="s">
        <v>14</v>
      </c>
      <c r="E18" s="31">
        <v>2</v>
      </c>
      <c r="F18" s="41" t="s">
        <v>134</v>
      </c>
      <c r="G18" s="9">
        <f t="shared" si="0"/>
        <v>32</v>
      </c>
      <c r="H18" s="2"/>
    </row>
    <row r="19" spans="1:8" s="17" customFormat="1" ht="26.25" customHeight="1" x14ac:dyDescent="0.25">
      <c r="A19" s="13">
        <v>4</v>
      </c>
      <c r="B19" s="24" t="s">
        <v>139</v>
      </c>
      <c r="C19" s="23" t="s">
        <v>140</v>
      </c>
      <c r="D19" s="18" t="s">
        <v>14</v>
      </c>
      <c r="E19" s="31">
        <v>3</v>
      </c>
      <c r="F19" s="41" t="s">
        <v>0</v>
      </c>
      <c r="G19" s="9">
        <f t="shared" si="0"/>
        <v>48</v>
      </c>
      <c r="H19" s="2"/>
    </row>
    <row r="20" spans="1:8" s="17" customFormat="1" ht="33" customHeight="1" x14ac:dyDescent="0.25">
      <c r="A20" s="13">
        <v>5</v>
      </c>
      <c r="B20" s="42" t="s">
        <v>141</v>
      </c>
      <c r="C20" s="43" t="s">
        <v>142</v>
      </c>
      <c r="D20" s="44" t="s">
        <v>14</v>
      </c>
      <c r="E20" s="45">
        <v>1</v>
      </c>
      <c r="F20" s="46" t="s">
        <v>143</v>
      </c>
      <c r="G20" s="9">
        <f t="shared" si="0"/>
        <v>16</v>
      </c>
      <c r="H20" s="2"/>
    </row>
    <row r="21" spans="1:8" s="17" customFormat="1" ht="26.25" customHeight="1" x14ac:dyDescent="0.25">
      <c r="A21" s="13">
        <v>6</v>
      </c>
      <c r="B21" s="24" t="s">
        <v>144</v>
      </c>
      <c r="C21" s="23" t="s">
        <v>145</v>
      </c>
      <c r="D21" s="18" t="s">
        <v>14</v>
      </c>
      <c r="E21" s="31">
        <v>1</v>
      </c>
      <c r="F21" s="41" t="s">
        <v>146</v>
      </c>
      <c r="G21" s="9">
        <f t="shared" si="0"/>
        <v>16</v>
      </c>
      <c r="H21" s="2"/>
    </row>
    <row r="22" spans="1:8" s="17" customFormat="1" ht="26.25" customHeight="1" x14ac:dyDescent="0.25">
      <c r="A22" s="13">
        <v>7</v>
      </c>
      <c r="B22" s="42" t="s">
        <v>177</v>
      </c>
      <c r="C22" s="43" t="s">
        <v>147</v>
      </c>
      <c r="D22" s="44" t="s">
        <v>14</v>
      </c>
      <c r="E22" s="45">
        <v>1</v>
      </c>
      <c r="F22" s="46" t="s">
        <v>148</v>
      </c>
      <c r="G22" s="9">
        <f t="shared" si="0"/>
        <v>16</v>
      </c>
      <c r="H22" s="2"/>
    </row>
    <row r="23" spans="1:8" s="17" customFormat="1" ht="26.25" customHeight="1" x14ac:dyDescent="0.25">
      <c r="A23" s="13">
        <v>8</v>
      </c>
      <c r="B23" s="42" t="s">
        <v>178</v>
      </c>
      <c r="C23" s="43" t="s">
        <v>147</v>
      </c>
      <c r="D23" s="44" t="s">
        <v>14</v>
      </c>
      <c r="E23" s="45">
        <v>1</v>
      </c>
      <c r="F23" s="46" t="s">
        <v>146</v>
      </c>
      <c r="G23" s="9">
        <f t="shared" si="0"/>
        <v>16</v>
      </c>
      <c r="H23" s="2"/>
    </row>
    <row r="24" spans="1:8" s="17" customFormat="1" ht="26.25" customHeight="1" x14ac:dyDescent="0.25">
      <c r="A24" s="13"/>
      <c r="B24" s="42" t="s">
        <v>149</v>
      </c>
      <c r="C24" s="43" t="s">
        <v>147</v>
      </c>
      <c r="D24" s="44" t="s">
        <v>14</v>
      </c>
      <c r="E24" s="45">
        <v>1</v>
      </c>
      <c r="F24" s="46" t="s">
        <v>146</v>
      </c>
      <c r="G24" s="9">
        <f t="shared" si="0"/>
        <v>16</v>
      </c>
      <c r="H24" s="2"/>
    </row>
    <row r="25" spans="1:8" s="17" customFormat="1" ht="26.25" customHeight="1" x14ac:dyDescent="0.25">
      <c r="A25" s="13"/>
      <c r="B25" s="42" t="s">
        <v>179</v>
      </c>
      <c r="C25" s="43" t="s">
        <v>147</v>
      </c>
      <c r="D25" s="44" t="s">
        <v>14</v>
      </c>
      <c r="E25" s="45">
        <v>1</v>
      </c>
      <c r="F25" s="46" t="s">
        <v>146</v>
      </c>
      <c r="G25" s="9">
        <f t="shared" si="0"/>
        <v>16</v>
      </c>
      <c r="H25" s="2"/>
    </row>
    <row r="26" spans="1:8" s="17" customFormat="1" ht="30" customHeight="1" x14ac:dyDescent="0.25">
      <c r="A26" s="13">
        <v>9</v>
      </c>
      <c r="B26" s="21" t="s">
        <v>150</v>
      </c>
      <c r="C26" s="23" t="s">
        <v>151</v>
      </c>
      <c r="D26" s="18" t="s">
        <v>14</v>
      </c>
      <c r="E26" s="31">
        <v>1</v>
      </c>
      <c r="F26" s="41" t="s">
        <v>0</v>
      </c>
      <c r="G26" s="9">
        <f t="shared" si="0"/>
        <v>16</v>
      </c>
      <c r="H26" s="2"/>
    </row>
    <row r="27" spans="1:8" s="17" customFormat="1" ht="26.25" customHeight="1" x14ac:dyDescent="0.25">
      <c r="A27" s="13">
        <v>10</v>
      </c>
      <c r="B27" s="24" t="s">
        <v>152</v>
      </c>
      <c r="C27" s="23" t="s">
        <v>153</v>
      </c>
      <c r="D27" s="18" t="s">
        <v>14</v>
      </c>
      <c r="E27" s="31">
        <v>300</v>
      </c>
      <c r="F27" s="41" t="s">
        <v>154</v>
      </c>
      <c r="G27" s="9">
        <f t="shared" si="0"/>
        <v>4800</v>
      </c>
      <c r="H27" s="2"/>
    </row>
    <row r="28" spans="1:8" s="17" customFormat="1" ht="26.25" customHeight="1" x14ac:dyDescent="0.25">
      <c r="A28" s="13">
        <v>11</v>
      </c>
      <c r="B28" s="24" t="s">
        <v>155</v>
      </c>
      <c r="C28" s="23" t="s">
        <v>156</v>
      </c>
      <c r="D28" s="18" t="s">
        <v>14</v>
      </c>
      <c r="E28" s="31">
        <v>1</v>
      </c>
      <c r="F28" s="41" t="s">
        <v>134</v>
      </c>
      <c r="G28" s="9">
        <f t="shared" si="0"/>
        <v>16</v>
      </c>
      <c r="H28" s="2"/>
    </row>
    <row r="29" spans="1:8" s="17" customFormat="1" ht="26.25" customHeight="1" x14ac:dyDescent="0.25">
      <c r="A29" s="13">
        <v>12</v>
      </c>
      <c r="B29" s="24" t="s">
        <v>157</v>
      </c>
      <c r="C29" s="23" t="s">
        <v>156</v>
      </c>
      <c r="D29" s="18" t="s">
        <v>14</v>
      </c>
      <c r="E29" s="31">
        <v>1</v>
      </c>
      <c r="F29" s="41" t="s">
        <v>0</v>
      </c>
      <c r="G29" s="9">
        <f t="shared" si="0"/>
        <v>16</v>
      </c>
      <c r="H29" s="2"/>
    </row>
    <row r="30" spans="1:8" s="17" customFormat="1" ht="26.25" customHeight="1" x14ac:dyDescent="0.25">
      <c r="A30" s="13">
        <v>13</v>
      </c>
      <c r="B30" s="24" t="s">
        <v>158</v>
      </c>
      <c r="C30" s="24" t="s">
        <v>159</v>
      </c>
      <c r="D30" s="18" t="s">
        <v>14</v>
      </c>
      <c r="E30" s="31">
        <v>1</v>
      </c>
      <c r="F30" s="41" t="s">
        <v>65</v>
      </c>
      <c r="G30" s="9">
        <f t="shared" si="0"/>
        <v>16</v>
      </c>
      <c r="H30" s="2"/>
    </row>
    <row r="31" spans="1:8" s="17" customFormat="1" ht="26.25" customHeight="1" x14ac:dyDescent="0.25">
      <c r="A31" s="13">
        <v>14</v>
      </c>
      <c r="B31" s="25" t="s">
        <v>160</v>
      </c>
      <c r="C31" s="24" t="s">
        <v>161</v>
      </c>
      <c r="D31" s="18" t="s">
        <v>14</v>
      </c>
      <c r="E31" s="31">
        <v>12</v>
      </c>
      <c r="F31" s="41" t="s">
        <v>162</v>
      </c>
      <c r="G31" s="9">
        <f t="shared" si="0"/>
        <v>192</v>
      </c>
      <c r="H31" s="2"/>
    </row>
    <row r="32" spans="1:8" s="17" customFormat="1" ht="26.25" customHeight="1" x14ac:dyDescent="0.25">
      <c r="A32" s="13">
        <v>15</v>
      </c>
      <c r="B32" s="24" t="s">
        <v>163</v>
      </c>
      <c r="C32" s="24" t="s">
        <v>164</v>
      </c>
      <c r="D32" s="18" t="s">
        <v>14</v>
      </c>
      <c r="E32" s="31">
        <v>3</v>
      </c>
      <c r="F32" s="41" t="s">
        <v>65</v>
      </c>
      <c r="G32" s="9">
        <f t="shared" si="0"/>
        <v>48</v>
      </c>
      <c r="H32" s="2"/>
    </row>
    <row r="33" spans="1:8" s="17" customFormat="1" ht="30.75" customHeight="1" x14ac:dyDescent="0.25">
      <c r="A33" s="13">
        <v>16</v>
      </c>
      <c r="B33" s="24" t="s">
        <v>165</v>
      </c>
      <c r="C33" s="24" t="s">
        <v>166</v>
      </c>
      <c r="D33" s="18" t="s">
        <v>14</v>
      </c>
      <c r="E33" s="31">
        <v>1</v>
      </c>
      <c r="F33" s="41" t="s">
        <v>0</v>
      </c>
      <c r="G33" s="9">
        <f t="shared" si="0"/>
        <v>16</v>
      </c>
      <c r="H33" s="2"/>
    </row>
    <row r="34" spans="1:8" s="17" customFormat="1" ht="30.75" customHeight="1" x14ac:dyDescent="0.25">
      <c r="A34" s="13">
        <v>17</v>
      </c>
      <c r="B34" s="24" t="s">
        <v>167</v>
      </c>
      <c r="C34" s="24" t="s">
        <v>166</v>
      </c>
      <c r="D34" s="18" t="s">
        <v>14</v>
      </c>
      <c r="E34" s="31">
        <v>1</v>
      </c>
      <c r="F34" s="41" t="s">
        <v>0</v>
      </c>
      <c r="G34" s="9">
        <f t="shared" si="0"/>
        <v>16</v>
      </c>
      <c r="H34" s="2"/>
    </row>
    <row r="35" spans="1:8" s="17" customFormat="1" ht="30.75" customHeight="1" x14ac:dyDescent="0.25">
      <c r="A35" s="13">
        <v>18</v>
      </c>
      <c r="B35" s="24" t="s">
        <v>168</v>
      </c>
      <c r="C35" s="24" t="s">
        <v>166</v>
      </c>
      <c r="D35" s="18" t="s">
        <v>14</v>
      </c>
      <c r="E35" s="31">
        <v>1</v>
      </c>
      <c r="F35" s="41" t="s">
        <v>0</v>
      </c>
      <c r="G35" s="9">
        <f t="shared" si="0"/>
        <v>16</v>
      </c>
      <c r="H35" s="2"/>
    </row>
    <row r="36" spans="1:8" s="17" customFormat="1" ht="30.75" customHeight="1" x14ac:dyDescent="0.25">
      <c r="A36" s="13">
        <v>19</v>
      </c>
      <c r="B36" s="24" t="s">
        <v>169</v>
      </c>
      <c r="C36" s="24" t="s">
        <v>170</v>
      </c>
      <c r="D36" s="20" t="s">
        <v>14</v>
      </c>
      <c r="E36" s="31">
        <v>1</v>
      </c>
      <c r="F36" s="41" t="s">
        <v>0</v>
      </c>
      <c r="G36" s="9">
        <f t="shared" si="0"/>
        <v>16</v>
      </c>
      <c r="H36" s="2"/>
    </row>
    <row r="37" spans="1:8" s="17" customFormat="1" ht="26.25" customHeight="1" x14ac:dyDescent="0.25">
      <c r="A37" s="13">
        <v>20</v>
      </c>
      <c r="B37" s="24" t="s">
        <v>171</v>
      </c>
      <c r="C37" s="25" t="s">
        <v>180</v>
      </c>
      <c r="D37" s="20" t="s">
        <v>14</v>
      </c>
      <c r="E37" s="31">
        <v>1</v>
      </c>
      <c r="F37" s="41" t="s">
        <v>0</v>
      </c>
      <c r="G37" s="9">
        <f t="shared" si="0"/>
        <v>16</v>
      </c>
      <c r="H37" s="2"/>
    </row>
    <row r="38" spans="1:8" s="17" customFormat="1" ht="26.25" customHeight="1" x14ac:dyDescent="0.25">
      <c r="A38" s="13">
        <v>21</v>
      </c>
      <c r="B38" s="24" t="s">
        <v>172</v>
      </c>
      <c r="C38" s="25" t="s">
        <v>180</v>
      </c>
      <c r="D38" s="20" t="s">
        <v>14</v>
      </c>
      <c r="E38" s="31">
        <v>1</v>
      </c>
      <c r="F38" s="41" t="s">
        <v>0</v>
      </c>
      <c r="G38" s="9">
        <f t="shared" ref="G38:G40" si="1">16*E38</f>
        <v>16</v>
      </c>
      <c r="H38" s="2"/>
    </row>
    <row r="39" spans="1:8" s="17" customFormat="1" ht="26.25" customHeight="1" x14ac:dyDescent="0.25">
      <c r="A39" s="13">
        <v>22</v>
      </c>
      <c r="B39" s="24" t="s">
        <v>173</v>
      </c>
      <c r="C39" s="25" t="s">
        <v>181</v>
      </c>
      <c r="D39" s="20" t="s">
        <v>14</v>
      </c>
      <c r="E39" s="31">
        <v>1</v>
      </c>
      <c r="F39" s="41" t="s">
        <v>0</v>
      </c>
      <c r="G39" s="9">
        <f t="shared" si="1"/>
        <v>16</v>
      </c>
      <c r="H39" s="2"/>
    </row>
    <row r="40" spans="1:8" s="17" customFormat="1" ht="45.75" customHeight="1" x14ac:dyDescent="0.25">
      <c r="A40" s="13">
        <v>23</v>
      </c>
      <c r="B40" s="24" t="s">
        <v>174</v>
      </c>
      <c r="C40" s="24" t="s">
        <v>175</v>
      </c>
      <c r="D40" s="20" t="s">
        <v>14</v>
      </c>
      <c r="E40" s="31">
        <v>1</v>
      </c>
      <c r="F40" s="41" t="s">
        <v>0</v>
      </c>
      <c r="G40" s="9">
        <f t="shared" si="1"/>
        <v>16</v>
      </c>
      <c r="H40" s="2"/>
    </row>
    <row r="41" spans="1:8" s="17" customFormat="1" x14ac:dyDescent="0.25">
      <c r="A41" s="13">
        <v>24</v>
      </c>
      <c r="B41" s="34" t="s">
        <v>121</v>
      </c>
      <c r="C41" s="34" t="s">
        <v>122</v>
      </c>
      <c r="D41" s="35" t="s">
        <v>61</v>
      </c>
      <c r="E41" s="36">
        <v>5</v>
      </c>
      <c r="F41" s="22" t="s">
        <v>0</v>
      </c>
      <c r="G41" s="9">
        <f>16*E41</f>
        <v>80</v>
      </c>
      <c r="H41" s="9"/>
    </row>
    <row r="42" spans="1:8" s="1" customFormat="1" ht="15.75" customHeight="1" x14ac:dyDescent="0.25">
      <c r="A42" s="13">
        <v>25</v>
      </c>
      <c r="B42" s="34" t="s">
        <v>123</v>
      </c>
      <c r="C42" s="34" t="s">
        <v>124</v>
      </c>
      <c r="D42" s="35" t="s">
        <v>61</v>
      </c>
      <c r="E42" s="36">
        <v>1</v>
      </c>
      <c r="F42" s="22" t="s">
        <v>0</v>
      </c>
      <c r="G42" s="9">
        <f>16*E42</f>
        <v>16</v>
      </c>
      <c r="H42" s="2"/>
    </row>
    <row r="43" spans="1:8" s="1" customFormat="1" ht="15.75" customHeight="1" x14ac:dyDescent="0.25">
      <c r="A43" s="13">
        <v>26</v>
      </c>
      <c r="B43" s="34" t="s">
        <v>125</v>
      </c>
      <c r="C43" s="34" t="s">
        <v>126</v>
      </c>
      <c r="D43" s="35" t="s">
        <v>61</v>
      </c>
      <c r="E43" s="36">
        <v>2</v>
      </c>
      <c r="F43" s="22" t="s">
        <v>0</v>
      </c>
      <c r="G43" s="9">
        <f>16*E43</f>
        <v>32</v>
      </c>
      <c r="H43" s="2"/>
    </row>
    <row r="44" spans="1:8" ht="15.75" customHeight="1" x14ac:dyDescent="0.25">
      <c r="A44" s="70" t="s">
        <v>12</v>
      </c>
      <c r="B44" s="71"/>
      <c r="C44" s="71"/>
      <c r="D44" s="71"/>
      <c r="E44" s="71"/>
      <c r="F44" s="71"/>
      <c r="G44" s="71"/>
      <c r="H44" s="71"/>
    </row>
    <row r="45" spans="1:8" ht="30" x14ac:dyDescent="0.25">
      <c r="A45" s="10" t="s">
        <v>11</v>
      </c>
      <c r="B45" s="9" t="s">
        <v>10</v>
      </c>
      <c r="C45" s="9" t="s">
        <v>9</v>
      </c>
      <c r="D45" s="9" t="s">
        <v>8</v>
      </c>
      <c r="E45" s="9" t="s">
        <v>7</v>
      </c>
      <c r="F45" s="9" t="s">
        <v>6</v>
      </c>
      <c r="G45" s="9" t="s">
        <v>5</v>
      </c>
      <c r="H45" s="9" t="s">
        <v>38</v>
      </c>
    </row>
    <row r="46" spans="1:8" ht="15.75" customHeight="1" x14ac:dyDescent="0.25">
      <c r="A46" s="8">
        <v>1</v>
      </c>
      <c r="B46" s="29" t="s">
        <v>182</v>
      </c>
      <c r="C46" s="29" t="s">
        <v>183</v>
      </c>
      <c r="D46" s="18" t="s">
        <v>1</v>
      </c>
      <c r="E46" s="31">
        <v>1</v>
      </c>
      <c r="F46" s="41" t="s">
        <v>134</v>
      </c>
      <c r="G46" s="3">
        <f>E46</f>
        <v>1</v>
      </c>
      <c r="H46" s="2"/>
    </row>
    <row r="47" spans="1:8" ht="15.75" customHeight="1" x14ac:dyDescent="0.25">
      <c r="A47" s="5">
        <v>2</v>
      </c>
      <c r="B47" s="29" t="s">
        <v>184</v>
      </c>
      <c r="C47" s="29" t="s">
        <v>185</v>
      </c>
      <c r="D47" s="18" t="s">
        <v>1</v>
      </c>
      <c r="E47" s="31">
        <v>1</v>
      </c>
      <c r="F47" s="41" t="s">
        <v>134</v>
      </c>
      <c r="G47" s="3">
        <f>E47</f>
        <v>1</v>
      </c>
      <c r="H47" s="2"/>
    </row>
    <row r="48" spans="1:8" ht="15.75" customHeight="1" x14ac:dyDescent="0.25">
      <c r="A48" s="5">
        <v>3</v>
      </c>
      <c r="B48" s="29" t="s">
        <v>186</v>
      </c>
      <c r="C48" s="29" t="s">
        <v>187</v>
      </c>
      <c r="D48" s="18" t="s">
        <v>1</v>
      </c>
      <c r="E48" s="31">
        <v>1</v>
      </c>
      <c r="F48" s="41" t="s">
        <v>134</v>
      </c>
      <c r="G48" s="3">
        <v>1</v>
      </c>
      <c r="H48" s="2"/>
    </row>
    <row r="49" spans="1:8" customFormat="1" ht="15.75" customHeight="1" x14ac:dyDescent="0.3">
      <c r="A49" s="96" t="s">
        <v>263</v>
      </c>
      <c r="B49" s="97"/>
      <c r="C49" s="97"/>
      <c r="D49" s="97"/>
      <c r="E49" s="97"/>
      <c r="F49" s="97"/>
      <c r="G49" s="97"/>
      <c r="H49" s="98"/>
    </row>
    <row r="50" spans="1:8" customFormat="1" ht="44.25" customHeight="1" x14ac:dyDescent="0.25">
      <c r="A50" s="39" t="s">
        <v>11</v>
      </c>
      <c r="B50" s="39" t="s">
        <v>10</v>
      </c>
      <c r="C50" s="41" t="s">
        <v>9</v>
      </c>
      <c r="D50" s="39" t="s">
        <v>8</v>
      </c>
      <c r="E50" s="39" t="s">
        <v>7</v>
      </c>
      <c r="F50" s="39" t="s">
        <v>6</v>
      </c>
      <c r="G50" s="41" t="s">
        <v>5</v>
      </c>
      <c r="H50" s="41" t="s">
        <v>264</v>
      </c>
    </row>
    <row r="51" spans="1:8" customFormat="1" x14ac:dyDescent="0.25">
      <c r="A51" s="59">
        <v>1</v>
      </c>
      <c r="B51" s="24" t="s">
        <v>265</v>
      </c>
      <c r="C51" s="24" t="s">
        <v>266</v>
      </c>
      <c r="D51" s="39" t="s">
        <v>267</v>
      </c>
      <c r="E51" s="40">
        <v>2</v>
      </c>
      <c r="F51" s="39" t="s">
        <v>268</v>
      </c>
      <c r="G51" s="40">
        <v>2</v>
      </c>
      <c r="H51" s="60"/>
    </row>
    <row r="52" spans="1:8" customFormat="1" x14ac:dyDescent="0.25">
      <c r="A52" s="59">
        <v>2</v>
      </c>
      <c r="B52" s="24" t="s">
        <v>269</v>
      </c>
      <c r="C52" s="24" t="s">
        <v>270</v>
      </c>
      <c r="D52" s="39" t="s">
        <v>267</v>
      </c>
      <c r="E52" s="40">
        <v>1</v>
      </c>
      <c r="F52" s="39" t="s">
        <v>271</v>
      </c>
      <c r="G52" s="40">
        <v>1</v>
      </c>
      <c r="H52" s="60"/>
    </row>
    <row r="53" spans="1:8" customFormat="1" x14ac:dyDescent="0.25">
      <c r="A53" s="59">
        <v>3</v>
      </c>
      <c r="B53" s="24" t="s">
        <v>272</v>
      </c>
      <c r="C53" s="24" t="s">
        <v>273</v>
      </c>
      <c r="D53" s="39" t="s">
        <v>267</v>
      </c>
      <c r="E53" s="40">
        <v>1</v>
      </c>
      <c r="F53" s="39" t="s">
        <v>134</v>
      </c>
      <c r="G53" s="40">
        <v>1</v>
      </c>
      <c r="H53" s="60"/>
    </row>
    <row r="54" spans="1:8" customFormat="1" x14ac:dyDescent="0.25">
      <c r="A54" s="59">
        <v>4</v>
      </c>
      <c r="B54" s="24" t="s">
        <v>274</v>
      </c>
      <c r="C54" s="24" t="s">
        <v>275</v>
      </c>
      <c r="D54" s="39" t="s">
        <v>267</v>
      </c>
      <c r="E54" s="40">
        <v>1</v>
      </c>
      <c r="F54" s="39" t="s">
        <v>134</v>
      </c>
      <c r="G54" s="40">
        <v>1</v>
      </c>
      <c r="H54" s="60"/>
    </row>
    <row r="55" spans="1:8" customFormat="1" x14ac:dyDescent="0.25">
      <c r="A55" s="59">
        <v>5</v>
      </c>
      <c r="B55" s="24" t="s">
        <v>276</v>
      </c>
      <c r="C55" s="24" t="s">
        <v>277</v>
      </c>
      <c r="D55" s="39" t="s">
        <v>267</v>
      </c>
      <c r="E55" s="40">
        <v>1</v>
      </c>
      <c r="F55" s="39" t="s">
        <v>134</v>
      </c>
      <c r="G55" s="40">
        <v>1</v>
      </c>
      <c r="H55" s="60"/>
    </row>
    <row r="56" spans="1:8" customFormat="1" x14ac:dyDescent="0.25">
      <c r="A56" s="59">
        <v>6</v>
      </c>
      <c r="B56" s="24" t="s">
        <v>278</v>
      </c>
      <c r="C56" s="24" t="s">
        <v>279</v>
      </c>
      <c r="D56" s="39" t="s">
        <v>267</v>
      </c>
      <c r="E56" s="40">
        <v>16</v>
      </c>
      <c r="F56" s="39" t="s">
        <v>134</v>
      </c>
      <c r="G56" s="40">
        <v>16</v>
      </c>
      <c r="H56" s="60"/>
    </row>
    <row r="57" spans="1:8" customFormat="1" ht="45" x14ac:dyDescent="0.25">
      <c r="A57" s="59">
        <v>7</v>
      </c>
      <c r="B57" s="24" t="s">
        <v>280</v>
      </c>
      <c r="C57" s="24" t="s">
        <v>281</v>
      </c>
      <c r="D57" s="39" t="s">
        <v>267</v>
      </c>
      <c r="E57" s="40">
        <v>2</v>
      </c>
      <c r="F57" s="39" t="s">
        <v>134</v>
      </c>
      <c r="G57" s="40">
        <v>2</v>
      </c>
      <c r="H57" s="60"/>
    </row>
    <row r="58" spans="1:8" customFormat="1" ht="45" x14ac:dyDescent="0.25">
      <c r="A58" s="59">
        <v>8</v>
      </c>
      <c r="B58" s="24" t="s">
        <v>282</v>
      </c>
      <c r="C58" s="24" t="s">
        <v>281</v>
      </c>
      <c r="D58" s="39" t="s">
        <v>267</v>
      </c>
      <c r="E58" s="40">
        <v>2</v>
      </c>
      <c r="F58" s="39" t="s">
        <v>283</v>
      </c>
      <c r="G58" s="40">
        <v>2</v>
      </c>
      <c r="H58" s="60"/>
    </row>
    <row r="59" spans="1:8" customFormat="1" x14ac:dyDescent="0.25">
      <c r="A59" s="59">
        <v>9</v>
      </c>
      <c r="B59" s="24" t="s">
        <v>284</v>
      </c>
      <c r="C59" s="24" t="s">
        <v>266</v>
      </c>
      <c r="D59" s="39" t="s">
        <v>267</v>
      </c>
      <c r="E59" s="40">
        <v>1</v>
      </c>
      <c r="F59" s="39" t="s">
        <v>283</v>
      </c>
      <c r="G59" s="40">
        <v>1</v>
      </c>
      <c r="H59" s="60"/>
    </row>
    <row r="60" spans="1:8" customFormat="1" ht="30" x14ac:dyDescent="0.25">
      <c r="A60" s="59">
        <v>10</v>
      </c>
      <c r="B60" s="24" t="s">
        <v>285</v>
      </c>
      <c r="C60" s="24" t="s">
        <v>286</v>
      </c>
      <c r="D60" s="39" t="s">
        <v>267</v>
      </c>
      <c r="E60" s="40">
        <v>10</v>
      </c>
      <c r="F60" s="39" t="s">
        <v>134</v>
      </c>
      <c r="G60" s="40">
        <v>10</v>
      </c>
      <c r="H60" s="60"/>
    </row>
    <row r="61" spans="1:8" customFormat="1" x14ac:dyDescent="0.25">
      <c r="A61" s="59">
        <v>11</v>
      </c>
      <c r="B61" s="24" t="s">
        <v>287</v>
      </c>
      <c r="C61" s="24" t="s">
        <v>288</v>
      </c>
      <c r="D61" s="39" t="s">
        <v>267</v>
      </c>
      <c r="E61" s="40">
        <v>1</v>
      </c>
      <c r="F61" s="39" t="s">
        <v>134</v>
      </c>
      <c r="G61" s="40">
        <v>1</v>
      </c>
      <c r="H61" s="60"/>
    </row>
    <row r="62" spans="1:8" customFormat="1" x14ac:dyDescent="0.25">
      <c r="A62" s="59">
        <v>12</v>
      </c>
      <c r="B62" s="24" t="s">
        <v>289</v>
      </c>
      <c r="C62" s="24" t="s">
        <v>290</v>
      </c>
      <c r="D62" s="39" t="s">
        <v>267</v>
      </c>
      <c r="E62" s="40">
        <v>5</v>
      </c>
      <c r="F62" s="39" t="s">
        <v>134</v>
      </c>
      <c r="G62" s="40">
        <v>5</v>
      </c>
      <c r="H62" s="60"/>
    </row>
    <row r="63" spans="1:8" customFormat="1" x14ac:dyDescent="0.25">
      <c r="A63" s="59">
        <v>13</v>
      </c>
      <c r="B63" s="24" t="s">
        <v>291</v>
      </c>
      <c r="C63" s="24" t="s">
        <v>292</v>
      </c>
      <c r="D63" s="39" t="s">
        <v>267</v>
      </c>
      <c r="E63" s="40">
        <v>10</v>
      </c>
      <c r="F63" s="39" t="s">
        <v>134</v>
      </c>
      <c r="G63" s="40">
        <v>10</v>
      </c>
      <c r="H63" s="60"/>
    </row>
    <row r="64" spans="1:8" customFormat="1" ht="45" x14ac:dyDescent="0.25">
      <c r="A64" s="59">
        <v>14</v>
      </c>
      <c r="B64" s="24" t="s">
        <v>293</v>
      </c>
      <c r="C64" s="24" t="s">
        <v>281</v>
      </c>
      <c r="D64" s="39" t="s">
        <v>267</v>
      </c>
      <c r="E64" s="40">
        <v>1</v>
      </c>
      <c r="F64" s="39" t="s">
        <v>134</v>
      </c>
      <c r="G64" s="40">
        <v>1</v>
      </c>
      <c r="H64" s="60"/>
    </row>
    <row r="65" spans="1:8" customFormat="1" ht="45" x14ac:dyDescent="0.25">
      <c r="A65" s="59">
        <v>15</v>
      </c>
      <c r="B65" s="24" t="s">
        <v>294</v>
      </c>
      <c r="C65" s="24" t="s">
        <v>281</v>
      </c>
      <c r="D65" s="39" t="s">
        <v>267</v>
      </c>
      <c r="E65" s="40">
        <v>1</v>
      </c>
      <c r="F65" s="39" t="s">
        <v>134</v>
      </c>
      <c r="G65" s="40">
        <v>1</v>
      </c>
      <c r="H65" s="60"/>
    </row>
    <row r="66" spans="1:8" customFormat="1" ht="45" x14ac:dyDescent="0.25">
      <c r="A66" s="59">
        <v>16</v>
      </c>
      <c r="B66" s="24" t="s">
        <v>295</v>
      </c>
      <c r="C66" s="24" t="s">
        <v>281</v>
      </c>
      <c r="D66" s="39" t="s">
        <v>267</v>
      </c>
      <c r="E66" s="40">
        <v>1</v>
      </c>
      <c r="F66" s="39" t="s">
        <v>134</v>
      </c>
      <c r="G66" s="40">
        <v>1</v>
      </c>
      <c r="H66" s="60"/>
    </row>
    <row r="67" spans="1:8" customFormat="1" ht="45" x14ac:dyDescent="0.25">
      <c r="A67" s="59">
        <v>17</v>
      </c>
      <c r="B67" s="24" t="s">
        <v>296</v>
      </c>
      <c r="C67" s="24" t="s">
        <v>281</v>
      </c>
      <c r="D67" s="39" t="s">
        <v>267</v>
      </c>
      <c r="E67" s="40">
        <v>100</v>
      </c>
      <c r="F67" s="39" t="s">
        <v>134</v>
      </c>
      <c r="G67" s="40">
        <v>100</v>
      </c>
      <c r="H67" s="60"/>
    </row>
  </sheetData>
  <mergeCells count="17">
    <mergeCell ref="A6:H6"/>
    <mergeCell ref="A1:H1"/>
    <mergeCell ref="A2:H2"/>
    <mergeCell ref="A3:H3"/>
    <mergeCell ref="A4:H4"/>
    <mergeCell ref="A5:H5"/>
    <mergeCell ref="A7:H7"/>
    <mergeCell ref="A8:H8"/>
    <mergeCell ref="A9:H9"/>
    <mergeCell ref="A10:H10"/>
    <mergeCell ref="A11:B11"/>
    <mergeCell ref="C11:H11"/>
    <mergeCell ref="A44:H44"/>
    <mergeCell ref="A49:H49"/>
    <mergeCell ref="A12:H12"/>
    <mergeCell ref="A13:H13"/>
    <mergeCell ref="A14:H14"/>
  </mergeCells>
  <phoneticPr fontId="14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B5" sqref="B5"/>
    </sheetView>
  </sheetViews>
  <sheetFormatPr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 x14ac:dyDescent="0.25">
      <c r="A1" s="88" t="s">
        <v>25</v>
      </c>
      <c r="B1" s="89"/>
      <c r="C1" s="89"/>
      <c r="D1" s="89"/>
      <c r="E1" s="89"/>
      <c r="F1" s="89"/>
      <c r="G1" s="89"/>
    </row>
    <row r="2" spans="1:7" ht="52.5" customHeight="1" x14ac:dyDescent="0.25">
      <c r="A2" s="90" t="s">
        <v>262</v>
      </c>
      <c r="B2" s="71"/>
      <c r="C2" s="71"/>
      <c r="D2" s="71"/>
      <c r="E2" s="71"/>
      <c r="F2" s="71"/>
      <c r="G2" s="71"/>
    </row>
    <row r="3" spans="1:7" ht="20.25" x14ac:dyDescent="0.25">
      <c r="A3" s="70" t="s">
        <v>39</v>
      </c>
      <c r="B3" s="71"/>
      <c r="C3" s="71"/>
      <c r="D3" s="71"/>
      <c r="E3" s="71"/>
      <c r="F3" s="71"/>
      <c r="G3" s="71"/>
    </row>
    <row r="4" spans="1:7" ht="30" x14ac:dyDescent="0.25">
      <c r="A4" s="9" t="s">
        <v>11</v>
      </c>
      <c r="B4" s="9" t="s">
        <v>10</v>
      </c>
      <c r="C4" s="12" t="s">
        <v>9</v>
      </c>
      <c r="D4" s="9" t="s">
        <v>8</v>
      </c>
      <c r="E4" s="9" t="s">
        <v>7</v>
      </c>
      <c r="F4" s="9" t="s">
        <v>6</v>
      </c>
      <c r="G4" s="9" t="s">
        <v>40</v>
      </c>
    </row>
    <row r="5" spans="1:7" s="52" customFormat="1" x14ac:dyDescent="0.25">
      <c r="A5" s="47">
        <v>1</v>
      </c>
      <c r="B5" s="48" t="s">
        <v>188</v>
      </c>
      <c r="C5" s="48" t="s">
        <v>189</v>
      </c>
      <c r="D5" s="49" t="s">
        <v>23</v>
      </c>
      <c r="E5" s="50">
        <v>1</v>
      </c>
      <c r="F5" s="50" t="s">
        <v>65</v>
      </c>
      <c r="G5" s="51"/>
    </row>
    <row r="6" spans="1:7" s="52" customFormat="1" x14ac:dyDescent="0.25">
      <c r="A6" s="47">
        <v>2</v>
      </c>
      <c r="B6" s="48" t="s">
        <v>190</v>
      </c>
      <c r="C6" s="48" t="s">
        <v>189</v>
      </c>
      <c r="D6" s="49" t="s">
        <v>23</v>
      </c>
      <c r="E6" s="50">
        <v>1</v>
      </c>
      <c r="F6" s="50" t="s">
        <v>65</v>
      </c>
      <c r="G6" s="51"/>
    </row>
    <row r="7" spans="1:7" s="52" customFormat="1" x14ac:dyDescent="0.25">
      <c r="A7" s="47">
        <v>3</v>
      </c>
      <c r="B7" s="48" t="s">
        <v>191</v>
      </c>
      <c r="C7" s="48" t="s">
        <v>189</v>
      </c>
      <c r="D7" s="49" t="s">
        <v>36</v>
      </c>
      <c r="E7" s="50">
        <v>1</v>
      </c>
      <c r="F7" s="50" t="s">
        <v>65</v>
      </c>
      <c r="G7" s="51"/>
    </row>
    <row r="8" spans="1:7" s="52" customFormat="1" x14ac:dyDescent="0.25">
      <c r="A8" s="47">
        <v>4</v>
      </c>
      <c r="B8" s="48" t="s">
        <v>192</v>
      </c>
      <c r="C8" s="48" t="s">
        <v>189</v>
      </c>
      <c r="D8" s="49" t="s">
        <v>193</v>
      </c>
      <c r="E8" s="50">
        <v>4</v>
      </c>
      <c r="F8" s="50" t="s">
        <v>65</v>
      </c>
      <c r="G8" s="51"/>
    </row>
    <row r="9" spans="1:7" s="52" customFormat="1" x14ac:dyDescent="0.25">
      <c r="A9" s="47">
        <v>5</v>
      </c>
      <c r="B9" s="48" t="s">
        <v>194</v>
      </c>
      <c r="C9" s="48" t="s">
        <v>189</v>
      </c>
      <c r="D9" s="49" t="s">
        <v>193</v>
      </c>
      <c r="E9" s="50">
        <v>4</v>
      </c>
      <c r="F9" s="50" t="s">
        <v>65</v>
      </c>
      <c r="G9" s="51"/>
    </row>
    <row r="10" spans="1:7" s="52" customFormat="1" x14ac:dyDescent="0.25">
      <c r="A10" s="47">
        <v>6</v>
      </c>
      <c r="B10" s="48" t="s">
        <v>195</v>
      </c>
      <c r="C10" s="48" t="s">
        <v>189</v>
      </c>
      <c r="D10" s="49" t="s">
        <v>193</v>
      </c>
      <c r="E10" s="50">
        <v>4</v>
      </c>
      <c r="F10" s="50" t="s">
        <v>65</v>
      </c>
      <c r="G10" s="51"/>
    </row>
    <row r="11" spans="1:7" s="52" customFormat="1" x14ac:dyDescent="0.25">
      <c r="A11" s="47">
        <v>7</v>
      </c>
      <c r="B11" s="48" t="s">
        <v>196</v>
      </c>
      <c r="C11" s="48" t="s">
        <v>189</v>
      </c>
      <c r="D11" s="49" t="s">
        <v>193</v>
      </c>
      <c r="E11" s="50">
        <v>4</v>
      </c>
      <c r="F11" s="50" t="s">
        <v>65</v>
      </c>
      <c r="G11" s="51"/>
    </row>
    <row r="12" spans="1:7" s="52" customFormat="1" x14ac:dyDescent="0.25">
      <c r="A12" s="47">
        <v>8</v>
      </c>
      <c r="B12" s="48" t="s">
        <v>197</v>
      </c>
      <c r="C12" s="48" t="s">
        <v>189</v>
      </c>
      <c r="D12" s="49" t="s">
        <v>36</v>
      </c>
      <c r="E12" s="50">
        <v>1</v>
      </c>
      <c r="F12" s="50" t="s">
        <v>65</v>
      </c>
      <c r="G12" s="51"/>
    </row>
    <row r="13" spans="1:7" s="52" customFormat="1" ht="30" x14ac:dyDescent="0.25">
      <c r="A13" s="47">
        <v>9</v>
      </c>
      <c r="B13" s="48" t="s">
        <v>198</v>
      </c>
      <c r="C13" s="48" t="s">
        <v>189</v>
      </c>
      <c r="D13" s="49" t="s">
        <v>36</v>
      </c>
      <c r="E13" s="50">
        <v>1</v>
      </c>
      <c r="F13" s="50" t="s">
        <v>65</v>
      </c>
      <c r="G13" s="51"/>
    </row>
    <row r="14" spans="1:7" s="52" customFormat="1" x14ac:dyDescent="0.25">
      <c r="A14" s="47">
        <v>10</v>
      </c>
      <c r="B14" s="48" t="s">
        <v>199</v>
      </c>
      <c r="C14" s="48" t="s">
        <v>189</v>
      </c>
      <c r="D14" s="49" t="s">
        <v>36</v>
      </c>
      <c r="E14" s="50">
        <v>1</v>
      </c>
      <c r="F14" s="50" t="s">
        <v>65</v>
      </c>
      <c r="G14" s="51"/>
    </row>
    <row r="15" spans="1:7" s="52" customFormat="1" x14ac:dyDescent="0.25">
      <c r="A15" s="47">
        <v>11</v>
      </c>
      <c r="B15" s="48" t="s">
        <v>200</v>
      </c>
      <c r="C15" s="48" t="s">
        <v>189</v>
      </c>
      <c r="D15" s="49" t="s">
        <v>36</v>
      </c>
      <c r="E15" s="50">
        <v>2</v>
      </c>
      <c r="F15" s="50" t="s">
        <v>65</v>
      </c>
      <c r="G15" s="51"/>
    </row>
    <row r="16" spans="1:7" s="52" customFormat="1" x14ac:dyDescent="0.25">
      <c r="A16" s="47">
        <v>12</v>
      </c>
      <c r="B16" s="48" t="s">
        <v>201</v>
      </c>
      <c r="C16" s="48" t="s">
        <v>189</v>
      </c>
      <c r="D16" s="49" t="s">
        <v>36</v>
      </c>
      <c r="E16" s="50">
        <v>1</v>
      </c>
      <c r="F16" s="50" t="s">
        <v>65</v>
      </c>
      <c r="G16" s="51"/>
    </row>
    <row r="17" spans="1:7" s="52" customFormat="1" x14ac:dyDescent="0.25">
      <c r="A17" s="47">
        <v>13</v>
      </c>
      <c r="B17" s="48" t="s">
        <v>202</v>
      </c>
      <c r="C17" s="48" t="s">
        <v>189</v>
      </c>
      <c r="D17" s="49" t="s">
        <v>36</v>
      </c>
      <c r="E17" s="50">
        <v>2</v>
      </c>
      <c r="F17" s="50" t="s">
        <v>65</v>
      </c>
      <c r="G17" s="51"/>
    </row>
    <row r="18" spans="1:7" s="52" customFormat="1" x14ac:dyDescent="0.25">
      <c r="A18" s="47">
        <v>14</v>
      </c>
      <c r="B18" s="48" t="s">
        <v>203</v>
      </c>
      <c r="C18" s="48" t="s">
        <v>189</v>
      </c>
      <c r="D18" s="49" t="s">
        <v>36</v>
      </c>
      <c r="E18" s="50">
        <v>1</v>
      </c>
      <c r="F18" s="50" t="s">
        <v>65</v>
      </c>
      <c r="G18" s="51"/>
    </row>
    <row r="19" spans="1:7" s="52" customFormat="1" x14ac:dyDescent="0.25">
      <c r="A19" s="47">
        <v>15</v>
      </c>
      <c r="B19" s="48" t="s">
        <v>204</v>
      </c>
      <c r="C19" s="48" t="s">
        <v>189</v>
      </c>
      <c r="D19" s="49" t="s">
        <v>36</v>
      </c>
      <c r="E19" s="50">
        <v>1</v>
      </c>
      <c r="F19" s="50" t="s">
        <v>65</v>
      </c>
      <c r="G19" s="51"/>
    </row>
    <row r="20" spans="1:7" s="52" customFormat="1" x14ac:dyDescent="0.25">
      <c r="A20" s="47">
        <v>16</v>
      </c>
      <c r="B20" s="48" t="s">
        <v>205</v>
      </c>
      <c r="C20" s="48" t="s">
        <v>189</v>
      </c>
      <c r="D20" s="49" t="s">
        <v>36</v>
      </c>
      <c r="E20" s="50">
        <v>1</v>
      </c>
      <c r="F20" s="50" t="s">
        <v>65</v>
      </c>
      <c r="G20" s="51"/>
    </row>
    <row r="21" spans="1:7" s="52" customFormat="1" x14ac:dyDescent="0.25">
      <c r="A21" s="47">
        <v>17</v>
      </c>
      <c r="B21" s="48" t="s">
        <v>206</v>
      </c>
      <c r="C21" s="48" t="s">
        <v>189</v>
      </c>
      <c r="D21" s="49" t="s">
        <v>36</v>
      </c>
      <c r="E21" s="50">
        <v>1</v>
      </c>
      <c r="F21" s="50" t="s">
        <v>65</v>
      </c>
      <c r="G21" s="51"/>
    </row>
    <row r="22" spans="1:7" s="52" customFormat="1" x14ac:dyDescent="0.25">
      <c r="A22" s="47">
        <v>18</v>
      </c>
      <c r="B22" s="48" t="s">
        <v>207</v>
      </c>
      <c r="C22" s="48" t="s">
        <v>189</v>
      </c>
      <c r="D22" s="49" t="s">
        <v>36</v>
      </c>
      <c r="E22" s="50">
        <v>4</v>
      </c>
      <c r="F22" s="50" t="s">
        <v>65</v>
      </c>
      <c r="G22" s="51"/>
    </row>
    <row r="23" spans="1:7" s="52" customFormat="1" ht="31.5" customHeight="1" x14ac:dyDescent="0.25">
      <c r="A23" s="47">
        <v>19</v>
      </c>
      <c r="B23" s="48" t="s">
        <v>208</v>
      </c>
      <c r="C23" s="48" t="s">
        <v>189</v>
      </c>
      <c r="D23" s="49" t="s">
        <v>36</v>
      </c>
      <c r="E23" s="50">
        <v>1</v>
      </c>
      <c r="F23" s="50" t="s">
        <v>65</v>
      </c>
      <c r="G23" s="51"/>
    </row>
    <row r="24" spans="1:7" s="52" customFormat="1" x14ac:dyDescent="0.25">
      <c r="A24" s="47">
        <v>20</v>
      </c>
      <c r="B24" s="48" t="s">
        <v>209</v>
      </c>
      <c r="C24" s="48" t="s">
        <v>189</v>
      </c>
      <c r="D24" s="49" t="s">
        <v>36</v>
      </c>
      <c r="E24" s="50">
        <v>1</v>
      </c>
      <c r="F24" s="50" t="s">
        <v>65</v>
      </c>
      <c r="G24" s="51"/>
    </row>
    <row r="25" spans="1:7" s="52" customFormat="1" ht="30" x14ac:dyDescent="0.25">
      <c r="A25" s="47">
        <v>21</v>
      </c>
      <c r="B25" s="48" t="s">
        <v>210</v>
      </c>
      <c r="C25" s="48" t="s">
        <v>189</v>
      </c>
      <c r="D25" s="49" t="s">
        <v>36</v>
      </c>
      <c r="E25" s="50">
        <v>1</v>
      </c>
      <c r="F25" s="50" t="s">
        <v>65</v>
      </c>
      <c r="G25" s="51"/>
    </row>
    <row r="26" spans="1:7" s="52" customFormat="1" ht="30" x14ac:dyDescent="0.25">
      <c r="A26" s="47">
        <v>22</v>
      </c>
      <c r="B26" s="48" t="s">
        <v>211</v>
      </c>
      <c r="C26" s="48" t="s">
        <v>189</v>
      </c>
      <c r="D26" s="49" t="s">
        <v>36</v>
      </c>
      <c r="E26" s="50">
        <v>2</v>
      </c>
      <c r="F26" s="50" t="s">
        <v>65</v>
      </c>
      <c r="G26" s="51"/>
    </row>
    <row r="27" spans="1:7" s="52" customFormat="1" x14ac:dyDescent="0.25">
      <c r="A27" s="47">
        <v>23</v>
      </c>
      <c r="B27" s="48" t="s">
        <v>212</v>
      </c>
      <c r="C27" s="48" t="s">
        <v>189</v>
      </c>
      <c r="D27" s="49" t="s">
        <v>36</v>
      </c>
      <c r="E27" s="50">
        <v>4</v>
      </c>
      <c r="F27" s="50" t="s">
        <v>65</v>
      </c>
      <c r="G27" s="51"/>
    </row>
    <row r="28" spans="1:7" s="52" customFormat="1" x14ac:dyDescent="0.25">
      <c r="A28" s="47">
        <v>24</v>
      </c>
      <c r="B28" s="48" t="s">
        <v>213</v>
      </c>
      <c r="C28" s="48" t="s">
        <v>189</v>
      </c>
      <c r="D28" s="49" t="s">
        <v>36</v>
      </c>
      <c r="E28" s="50">
        <v>2</v>
      </c>
      <c r="F28" s="50" t="s">
        <v>65</v>
      </c>
      <c r="G28" s="51"/>
    </row>
    <row r="29" spans="1:7" s="52" customFormat="1" ht="30" x14ac:dyDescent="0.25">
      <c r="A29" s="47">
        <v>25</v>
      </c>
      <c r="B29" s="48" t="s">
        <v>214</v>
      </c>
      <c r="C29" s="48" t="s">
        <v>189</v>
      </c>
      <c r="D29" s="49" t="s">
        <v>36</v>
      </c>
      <c r="E29" s="50">
        <v>1</v>
      </c>
      <c r="F29" s="50" t="s">
        <v>65</v>
      </c>
      <c r="G29" s="51"/>
    </row>
    <row r="30" spans="1:7" s="52" customFormat="1" x14ac:dyDescent="0.25">
      <c r="A30" s="47">
        <v>26</v>
      </c>
      <c r="B30" s="48" t="s">
        <v>215</v>
      </c>
      <c r="C30" s="48" t="s">
        <v>189</v>
      </c>
      <c r="D30" s="49" t="s">
        <v>36</v>
      </c>
      <c r="E30" s="50">
        <v>1</v>
      </c>
      <c r="F30" s="50" t="s">
        <v>65</v>
      </c>
      <c r="G30" s="51"/>
    </row>
    <row r="31" spans="1:7" s="52" customFormat="1" x14ac:dyDescent="0.25">
      <c r="A31" s="47">
        <v>27</v>
      </c>
      <c r="B31" s="48" t="s">
        <v>216</v>
      </c>
      <c r="C31" s="48" t="s">
        <v>189</v>
      </c>
      <c r="D31" s="49" t="s">
        <v>36</v>
      </c>
      <c r="E31" s="50">
        <v>2</v>
      </c>
      <c r="F31" s="50" t="s">
        <v>65</v>
      </c>
      <c r="G31" s="51"/>
    </row>
    <row r="32" spans="1:7" s="52" customFormat="1" ht="30" x14ac:dyDescent="0.25">
      <c r="A32" s="47">
        <v>28</v>
      </c>
      <c r="B32" s="48" t="s">
        <v>217</v>
      </c>
      <c r="C32" s="48" t="s">
        <v>189</v>
      </c>
      <c r="D32" s="49" t="s">
        <v>36</v>
      </c>
      <c r="E32" s="50">
        <v>1</v>
      </c>
      <c r="F32" s="50" t="s">
        <v>65</v>
      </c>
      <c r="G32" s="51"/>
    </row>
    <row r="33" spans="1:7" s="52" customFormat="1" x14ac:dyDescent="0.25">
      <c r="A33" s="47">
        <v>29</v>
      </c>
      <c r="B33" s="48" t="s">
        <v>218</v>
      </c>
      <c r="C33" s="48" t="s">
        <v>189</v>
      </c>
      <c r="D33" s="49" t="s">
        <v>36</v>
      </c>
      <c r="E33" s="50">
        <v>1</v>
      </c>
      <c r="F33" s="50" t="s">
        <v>65</v>
      </c>
      <c r="G33" s="51"/>
    </row>
    <row r="34" spans="1:7" s="52" customFormat="1" x14ac:dyDescent="0.25">
      <c r="A34" s="47">
        <v>30</v>
      </c>
      <c r="B34" s="48" t="s">
        <v>219</v>
      </c>
      <c r="C34" s="48" t="s">
        <v>189</v>
      </c>
      <c r="D34" s="49" t="s">
        <v>36</v>
      </c>
      <c r="E34" s="50">
        <v>1</v>
      </c>
      <c r="F34" s="50" t="s">
        <v>65</v>
      </c>
      <c r="G34" s="51"/>
    </row>
    <row r="35" spans="1:7" s="52" customFormat="1" ht="30" x14ac:dyDescent="0.25">
      <c r="A35" s="47">
        <v>31</v>
      </c>
      <c r="B35" s="48" t="s">
        <v>220</v>
      </c>
      <c r="C35" s="48" t="s">
        <v>189</v>
      </c>
      <c r="D35" s="49" t="s">
        <v>36</v>
      </c>
      <c r="E35" s="50">
        <v>1</v>
      </c>
      <c r="F35" s="50" t="s">
        <v>65</v>
      </c>
      <c r="G35" s="51"/>
    </row>
    <row r="36" spans="1:7" s="52" customFormat="1" ht="30" x14ac:dyDescent="0.25">
      <c r="A36" s="47">
        <v>32</v>
      </c>
      <c r="B36" s="48" t="s">
        <v>221</v>
      </c>
      <c r="C36" s="48" t="s">
        <v>189</v>
      </c>
      <c r="D36" s="49" t="s">
        <v>36</v>
      </c>
      <c r="E36" s="50">
        <v>2</v>
      </c>
      <c r="F36" s="50" t="s">
        <v>65</v>
      </c>
      <c r="G36" s="51"/>
    </row>
    <row r="37" spans="1:7" s="52" customFormat="1" x14ac:dyDescent="0.25">
      <c r="A37" s="47">
        <v>33</v>
      </c>
      <c r="B37" s="48" t="s">
        <v>222</v>
      </c>
      <c r="C37" s="48" t="s">
        <v>189</v>
      </c>
      <c r="D37" s="49" t="s">
        <v>193</v>
      </c>
      <c r="E37" s="50">
        <v>3</v>
      </c>
      <c r="F37" s="50" t="s">
        <v>65</v>
      </c>
      <c r="G37" s="51"/>
    </row>
    <row r="38" spans="1:7" s="52" customFormat="1" x14ac:dyDescent="0.25">
      <c r="A38" s="47">
        <v>34</v>
      </c>
      <c r="B38" s="48" t="s">
        <v>223</v>
      </c>
      <c r="C38" s="48" t="s">
        <v>189</v>
      </c>
      <c r="D38" s="49" t="s">
        <v>193</v>
      </c>
      <c r="E38" s="50">
        <v>1</v>
      </c>
      <c r="F38" s="50" t="s">
        <v>65</v>
      </c>
      <c r="G38" s="51"/>
    </row>
    <row r="39" spans="1:7" ht="15" customHeight="1" x14ac:dyDescent="0.25">
      <c r="A39" s="47">
        <v>35</v>
      </c>
      <c r="B39" s="53" t="s">
        <v>224</v>
      </c>
      <c r="C39" s="48" t="s">
        <v>189</v>
      </c>
      <c r="D39" s="49" t="s">
        <v>193</v>
      </c>
      <c r="E39" s="54">
        <v>1</v>
      </c>
      <c r="F39" s="50" t="s">
        <v>65</v>
      </c>
      <c r="G39" s="55"/>
    </row>
    <row r="40" spans="1:7" ht="15" customHeight="1" x14ac:dyDescent="0.25">
      <c r="A40" s="47">
        <v>36</v>
      </c>
      <c r="B40" s="53" t="s">
        <v>225</v>
      </c>
      <c r="C40" s="48" t="s">
        <v>189</v>
      </c>
      <c r="D40" s="49" t="s">
        <v>193</v>
      </c>
      <c r="E40" s="54">
        <v>1</v>
      </c>
      <c r="F40" s="50" t="s">
        <v>65</v>
      </c>
      <c r="G40" s="55"/>
    </row>
    <row r="41" spans="1:7" ht="15" customHeight="1" x14ac:dyDescent="0.25">
      <c r="A41" s="47">
        <v>37</v>
      </c>
      <c r="B41" s="53" t="s">
        <v>226</v>
      </c>
      <c r="C41" s="48" t="s">
        <v>189</v>
      </c>
      <c r="D41" s="49" t="s">
        <v>193</v>
      </c>
      <c r="E41" s="54">
        <v>2</v>
      </c>
      <c r="F41" s="50" t="s">
        <v>65</v>
      </c>
      <c r="G41" s="55"/>
    </row>
    <row r="42" spans="1:7" ht="15" customHeight="1" x14ac:dyDescent="0.25">
      <c r="A42" s="47">
        <v>38</v>
      </c>
      <c r="B42" s="53" t="s">
        <v>227</v>
      </c>
      <c r="C42" s="48" t="s">
        <v>189</v>
      </c>
      <c r="D42" s="49" t="s">
        <v>193</v>
      </c>
      <c r="E42" s="54">
        <v>12</v>
      </c>
      <c r="F42" s="50" t="s">
        <v>65</v>
      </c>
      <c r="G42" s="55"/>
    </row>
    <row r="43" spans="1:7" ht="15" customHeight="1" x14ac:dyDescent="0.25">
      <c r="A43" s="47">
        <v>39</v>
      </c>
      <c r="B43" s="53" t="s">
        <v>228</v>
      </c>
      <c r="C43" s="48" t="s">
        <v>189</v>
      </c>
      <c r="D43" s="49" t="s">
        <v>193</v>
      </c>
      <c r="E43" s="54">
        <v>3</v>
      </c>
      <c r="F43" s="50" t="s">
        <v>65</v>
      </c>
      <c r="G43" s="55"/>
    </row>
    <row r="44" spans="1:7" ht="15" customHeight="1" x14ac:dyDescent="0.25">
      <c r="A44" s="47">
        <v>40</v>
      </c>
      <c r="B44" s="53" t="s">
        <v>229</v>
      </c>
      <c r="C44" s="48" t="s">
        <v>189</v>
      </c>
      <c r="D44" s="49" t="s">
        <v>193</v>
      </c>
      <c r="E44" s="54">
        <v>2</v>
      </c>
      <c r="F44" s="50" t="s">
        <v>65</v>
      </c>
      <c r="G44" s="55"/>
    </row>
    <row r="45" spans="1:7" ht="15" customHeight="1" x14ac:dyDescent="0.25">
      <c r="A45" s="47">
        <v>41</v>
      </c>
      <c r="B45" s="53" t="s">
        <v>230</v>
      </c>
      <c r="C45" s="48" t="s">
        <v>189</v>
      </c>
      <c r="D45" s="49" t="s">
        <v>193</v>
      </c>
      <c r="E45" s="54">
        <v>1</v>
      </c>
      <c r="F45" s="50" t="s">
        <v>65</v>
      </c>
      <c r="G45" s="55"/>
    </row>
    <row r="46" spans="1:7" ht="15" customHeight="1" x14ac:dyDescent="0.25">
      <c r="A46" s="47">
        <v>42</v>
      </c>
      <c r="B46" s="53" t="s">
        <v>231</v>
      </c>
      <c r="C46" s="48" t="s">
        <v>189</v>
      </c>
      <c r="D46" s="49" t="s">
        <v>193</v>
      </c>
      <c r="E46" s="54">
        <v>3</v>
      </c>
      <c r="F46" s="50" t="s">
        <v>65</v>
      </c>
      <c r="G46" s="55"/>
    </row>
    <row r="47" spans="1:7" ht="15" customHeight="1" x14ac:dyDescent="0.25">
      <c r="A47" s="47">
        <v>43</v>
      </c>
      <c r="B47" s="53" t="s">
        <v>232</v>
      </c>
      <c r="C47" s="48" t="s">
        <v>189</v>
      </c>
      <c r="D47" s="49" t="s">
        <v>193</v>
      </c>
      <c r="E47" s="54">
        <v>2</v>
      </c>
      <c r="F47" s="50" t="s">
        <v>65</v>
      </c>
      <c r="G47" s="55"/>
    </row>
    <row r="48" spans="1:7" ht="15" customHeight="1" x14ac:dyDescent="0.25">
      <c r="A48" s="47">
        <v>44</v>
      </c>
      <c r="B48" s="53" t="s">
        <v>233</v>
      </c>
      <c r="C48" s="48" t="s">
        <v>189</v>
      </c>
      <c r="D48" s="49" t="s">
        <v>193</v>
      </c>
      <c r="E48" s="54">
        <v>30</v>
      </c>
      <c r="F48" s="50" t="s">
        <v>65</v>
      </c>
      <c r="G48" s="55"/>
    </row>
    <row r="49" spans="1:7" ht="15" customHeight="1" x14ac:dyDescent="0.25">
      <c r="A49" s="47">
        <v>45</v>
      </c>
      <c r="B49" s="53" t="s">
        <v>234</v>
      </c>
      <c r="C49" s="48" t="s">
        <v>189</v>
      </c>
      <c r="D49" s="54" t="s">
        <v>36</v>
      </c>
      <c r="E49" s="54">
        <v>1</v>
      </c>
      <c r="F49" s="50" t="s">
        <v>65</v>
      </c>
      <c r="G49" s="55"/>
    </row>
    <row r="50" spans="1:7" ht="15" customHeight="1" x14ac:dyDescent="0.25">
      <c r="A50" s="47">
        <v>46</v>
      </c>
      <c r="B50" s="53" t="s">
        <v>235</v>
      </c>
      <c r="C50" s="48" t="s">
        <v>189</v>
      </c>
      <c r="D50" s="54" t="s">
        <v>36</v>
      </c>
      <c r="E50" s="54">
        <v>1</v>
      </c>
      <c r="F50" s="50" t="s">
        <v>65</v>
      </c>
      <c r="G50" s="55"/>
    </row>
    <row r="51" spans="1:7" ht="30" x14ac:dyDescent="0.25">
      <c r="A51" s="47">
        <v>47</v>
      </c>
      <c r="B51" s="53" t="s">
        <v>236</v>
      </c>
      <c r="C51" s="48" t="s">
        <v>189</v>
      </c>
      <c r="D51" s="54" t="s">
        <v>237</v>
      </c>
      <c r="E51" s="54">
        <v>1</v>
      </c>
      <c r="F51" s="50" t="s">
        <v>65</v>
      </c>
      <c r="G51" s="55"/>
    </row>
    <row r="52" spans="1:7" ht="15" customHeight="1" x14ac:dyDescent="0.25">
      <c r="A52" s="47">
        <v>48</v>
      </c>
      <c r="B52" s="53" t="s">
        <v>238</v>
      </c>
      <c r="C52" s="48" t="s">
        <v>189</v>
      </c>
      <c r="D52" s="54" t="s">
        <v>36</v>
      </c>
      <c r="E52" s="54">
        <v>1</v>
      </c>
      <c r="F52" s="50" t="s">
        <v>65</v>
      </c>
      <c r="G52" s="55"/>
    </row>
    <row r="53" spans="1:7" ht="15" customHeight="1" x14ac:dyDescent="0.25">
      <c r="A53" s="47">
        <v>49</v>
      </c>
      <c r="B53" s="53" t="s">
        <v>239</v>
      </c>
      <c r="C53" s="56" t="s">
        <v>189</v>
      </c>
      <c r="D53" s="54" t="s">
        <v>193</v>
      </c>
      <c r="E53" s="54">
        <v>4</v>
      </c>
      <c r="F53" s="50" t="s">
        <v>65</v>
      </c>
      <c r="G53" s="55"/>
    </row>
    <row r="54" spans="1:7" ht="15" customHeight="1" x14ac:dyDescent="0.25">
      <c r="A54" s="47">
        <v>50</v>
      </c>
      <c r="B54" s="53" t="s">
        <v>240</v>
      </c>
      <c r="C54" s="56" t="s">
        <v>189</v>
      </c>
      <c r="D54" s="54" t="s">
        <v>193</v>
      </c>
      <c r="E54" s="54">
        <v>1</v>
      </c>
      <c r="F54" s="50" t="s">
        <v>65</v>
      </c>
      <c r="G54" s="55"/>
    </row>
    <row r="55" spans="1:7" ht="15" customHeight="1" x14ac:dyDescent="0.25">
      <c r="A55" s="47">
        <v>51</v>
      </c>
      <c r="B55" s="57" t="s">
        <v>241</v>
      </c>
      <c r="C55" s="56" t="s">
        <v>189</v>
      </c>
      <c r="D55" s="54" t="s">
        <v>193</v>
      </c>
      <c r="E55" s="54">
        <v>1</v>
      </c>
      <c r="F55" s="50" t="s">
        <v>65</v>
      </c>
      <c r="G55" s="55"/>
    </row>
    <row r="56" spans="1:7" ht="15" customHeight="1" x14ac:dyDescent="0.25">
      <c r="A56" s="47">
        <v>52</v>
      </c>
      <c r="B56" s="58" t="s">
        <v>242</v>
      </c>
      <c r="C56" s="56" t="s">
        <v>189</v>
      </c>
      <c r="D56" s="54" t="s">
        <v>193</v>
      </c>
      <c r="E56" s="54">
        <v>1</v>
      </c>
      <c r="F56" s="50" t="s">
        <v>65</v>
      </c>
      <c r="G56" s="55"/>
    </row>
    <row r="57" spans="1:7" ht="15" customHeight="1" x14ac:dyDescent="0.25">
      <c r="A57" s="47">
        <v>53</v>
      </c>
      <c r="B57" s="53" t="s">
        <v>243</v>
      </c>
      <c r="C57" s="56" t="s">
        <v>189</v>
      </c>
      <c r="D57" s="54" t="s">
        <v>193</v>
      </c>
      <c r="E57" s="54">
        <v>2</v>
      </c>
      <c r="F57" s="50" t="s">
        <v>65</v>
      </c>
      <c r="G57" s="55"/>
    </row>
    <row r="58" spans="1:7" ht="15" customHeight="1" x14ac:dyDescent="0.25">
      <c r="A58" s="47">
        <v>54</v>
      </c>
      <c r="B58" s="53" t="s">
        <v>244</v>
      </c>
      <c r="C58" s="48" t="s">
        <v>189</v>
      </c>
      <c r="D58" s="54" t="s">
        <v>193</v>
      </c>
      <c r="E58" s="54">
        <v>2</v>
      </c>
      <c r="F58" s="50" t="s">
        <v>65</v>
      </c>
      <c r="G58" s="55"/>
    </row>
    <row r="59" spans="1:7" ht="15" customHeight="1" x14ac:dyDescent="0.25">
      <c r="A59" s="47">
        <v>55</v>
      </c>
      <c r="B59" s="53" t="s">
        <v>245</v>
      </c>
      <c r="C59" s="48" t="s">
        <v>189</v>
      </c>
      <c r="D59" s="54" t="s">
        <v>36</v>
      </c>
      <c r="E59" s="54">
        <v>1</v>
      </c>
      <c r="F59" s="50" t="s">
        <v>65</v>
      </c>
      <c r="G59" s="55"/>
    </row>
    <row r="60" spans="1:7" ht="15" customHeight="1" x14ac:dyDescent="0.25">
      <c r="A60" s="47">
        <v>56</v>
      </c>
      <c r="B60" s="53" t="s">
        <v>246</v>
      </c>
      <c r="C60" s="48" t="s">
        <v>189</v>
      </c>
      <c r="D60" s="54" t="s">
        <v>193</v>
      </c>
      <c r="E60" s="54">
        <v>3</v>
      </c>
      <c r="F60" s="50" t="s">
        <v>65</v>
      </c>
      <c r="G60" s="55"/>
    </row>
    <row r="61" spans="1:7" ht="15" customHeight="1" x14ac:dyDescent="0.25">
      <c r="A61" s="47">
        <v>57</v>
      </c>
      <c r="B61" s="53" t="s">
        <v>102</v>
      </c>
      <c r="C61" s="48" t="s">
        <v>189</v>
      </c>
      <c r="D61" s="54" t="s">
        <v>36</v>
      </c>
      <c r="E61" s="54">
        <v>1</v>
      </c>
      <c r="F61" s="50" t="s">
        <v>65</v>
      </c>
      <c r="G61" s="55"/>
    </row>
    <row r="62" spans="1:7" x14ac:dyDescent="0.25">
      <c r="A62" s="47">
        <v>58</v>
      </c>
      <c r="B62" s="53" t="s">
        <v>99</v>
      </c>
      <c r="C62" s="48" t="s">
        <v>189</v>
      </c>
      <c r="D62" s="54" t="s">
        <v>193</v>
      </c>
      <c r="E62" s="54">
        <v>5</v>
      </c>
      <c r="F62" s="50" t="s">
        <v>65</v>
      </c>
      <c r="G62" s="55"/>
    </row>
    <row r="63" spans="1:7" ht="15" customHeight="1" x14ac:dyDescent="0.25">
      <c r="A63" s="47">
        <v>59</v>
      </c>
      <c r="B63" s="53" t="s">
        <v>247</v>
      </c>
      <c r="C63" s="48" t="s">
        <v>189</v>
      </c>
      <c r="D63" s="54" t="s">
        <v>36</v>
      </c>
      <c r="E63" s="54">
        <v>1</v>
      </c>
      <c r="F63" s="50" t="s">
        <v>65</v>
      </c>
      <c r="G63" s="55"/>
    </row>
    <row r="64" spans="1:7" ht="30.75" customHeight="1" x14ac:dyDescent="0.25">
      <c r="A64" s="47">
        <v>60</v>
      </c>
      <c r="B64" s="53" t="s">
        <v>248</v>
      </c>
      <c r="C64" s="48" t="s">
        <v>189</v>
      </c>
      <c r="D64" s="54" t="s">
        <v>36</v>
      </c>
      <c r="E64" s="54">
        <v>1</v>
      </c>
      <c r="F64" s="50" t="s">
        <v>65</v>
      </c>
      <c r="G64" s="55"/>
    </row>
    <row r="65" spans="1:7" ht="15" customHeight="1" x14ac:dyDescent="0.25">
      <c r="A65" s="47">
        <v>61</v>
      </c>
      <c r="B65" s="53" t="s">
        <v>249</v>
      </c>
      <c r="C65" s="48" t="s">
        <v>189</v>
      </c>
      <c r="D65" s="54" t="s">
        <v>36</v>
      </c>
      <c r="E65" s="54">
        <v>1</v>
      </c>
      <c r="F65" s="50" t="s">
        <v>65</v>
      </c>
      <c r="G65" s="55"/>
    </row>
    <row r="66" spans="1:7" ht="15" customHeight="1" x14ac:dyDescent="0.25">
      <c r="A66" s="47">
        <v>62</v>
      </c>
      <c r="B66" s="53" t="s">
        <v>250</v>
      </c>
      <c r="C66" s="48" t="s">
        <v>189</v>
      </c>
      <c r="D66" s="54" t="s">
        <v>36</v>
      </c>
      <c r="E66" s="54">
        <v>1</v>
      </c>
      <c r="F66" s="50" t="s">
        <v>65</v>
      </c>
      <c r="G66" s="55"/>
    </row>
    <row r="67" spans="1:7" ht="15" customHeight="1" x14ac:dyDescent="0.25">
      <c r="A67" s="47">
        <v>63</v>
      </c>
      <c r="B67" s="53" t="s">
        <v>251</v>
      </c>
      <c r="C67" s="48" t="s">
        <v>189</v>
      </c>
      <c r="D67" s="54" t="s">
        <v>193</v>
      </c>
      <c r="E67" s="54">
        <v>1</v>
      </c>
      <c r="F67" s="50" t="s">
        <v>65</v>
      </c>
      <c r="G67" s="55"/>
    </row>
    <row r="68" spans="1:7" ht="15" customHeight="1" x14ac:dyDescent="0.25">
      <c r="A68" s="47">
        <v>64</v>
      </c>
      <c r="B68" s="53" t="s">
        <v>109</v>
      </c>
      <c r="C68" s="48" t="s">
        <v>189</v>
      </c>
      <c r="D68" s="54" t="s">
        <v>36</v>
      </c>
      <c r="E68" s="54">
        <v>1</v>
      </c>
      <c r="F68" s="50" t="s">
        <v>65</v>
      </c>
      <c r="G68" s="55"/>
    </row>
    <row r="69" spans="1:7" x14ac:dyDescent="0.25">
      <c r="A69" s="47">
        <v>65</v>
      </c>
      <c r="B69" s="53" t="s">
        <v>252</v>
      </c>
      <c r="C69" s="48" t="s">
        <v>189</v>
      </c>
      <c r="D69" s="54" t="s">
        <v>36</v>
      </c>
      <c r="E69" s="54">
        <v>1</v>
      </c>
      <c r="F69" s="50" t="s">
        <v>65</v>
      </c>
      <c r="G69" s="55"/>
    </row>
    <row r="70" spans="1:7" ht="15" customHeight="1" x14ac:dyDescent="0.25">
      <c r="A70" s="47">
        <v>66</v>
      </c>
      <c r="B70" s="53" t="s">
        <v>253</v>
      </c>
      <c r="C70" s="48" t="s">
        <v>189</v>
      </c>
      <c r="D70" s="54" t="s">
        <v>36</v>
      </c>
      <c r="E70" s="54">
        <v>1</v>
      </c>
      <c r="F70" s="50" t="s">
        <v>65</v>
      </c>
      <c r="G70" s="55"/>
    </row>
    <row r="71" spans="1:7" ht="15" customHeight="1" x14ac:dyDescent="0.25">
      <c r="A71" s="47">
        <v>67</v>
      </c>
      <c r="B71" s="53" t="s">
        <v>254</v>
      </c>
      <c r="C71" s="48" t="s">
        <v>189</v>
      </c>
      <c r="D71" s="54" t="s">
        <v>36</v>
      </c>
      <c r="E71" s="54">
        <v>1</v>
      </c>
      <c r="F71" s="50" t="s">
        <v>65</v>
      </c>
      <c r="G71" s="55"/>
    </row>
    <row r="72" spans="1:7" ht="15" customHeight="1" x14ac:dyDescent="0.25">
      <c r="A72" s="47">
        <v>68</v>
      </c>
      <c r="B72" s="53" t="s">
        <v>255</v>
      </c>
      <c r="C72" s="48" t="s">
        <v>189</v>
      </c>
      <c r="D72" s="54" t="s">
        <v>36</v>
      </c>
      <c r="E72" s="54">
        <v>1</v>
      </c>
      <c r="F72" s="50" t="s">
        <v>65</v>
      </c>
      <c r="G72" s="55"/>
    </row>
    <row r="73" spans="1:7" ht="15" customHeight="1" x14ac:dyDescent="0.25">
      <c r="A73" s="47">
        <v>69</v>
      </c>
      <c r="B73" s="53" t="s">
        <v>256</v>
      </c>
      <c r="C73" s="48" t="s">
        <v>189</v>
      </c>
      <c r="D73" s="54" t="s">
        <v>36</v>
      </c>
      <c r="E73" s="54">
        <v>1</v>
      </c>
      <c r="F73" s="50" t="s">
        <v>65</v>
      </c>
      <c r="G73" s="55"/>
    </row>
    <row r="74" spans="1:7" ht="15" customHeight="1" x14ac:dyDescent="0.25">
      <c r="A74" s="47">
        <v>70</v>
      </c>
      <c r="B74" s="53" t="s">
        <v>257</v>
      </c>
      <c r="C74" s="48" t="s">
        <v>189</v>
      </c>
      <c r="D74" s="54" t="s">
        <v>36</v>
      </c>
      <c r="E74" s="54">
        <v>1</v>
      </c>
      <c r="F74" s="50" t="s">
        <v>65</v>
      </c>
      <c r="G74" s="55"/>
    </row>
    <row r="75" spans="1:7" ht="15" customHeight="1" x14ac:dyDescent="0.25">
      <c r="A75" s="47">
        <v>71</v>
      </c>
      <c r="B75" s="53" t="s">
        <v>258</v>
      </c>
      <c r="C75" s="48" t="s">
        <v>189</v>
      </c>
      <c r="D75" s="54" t="s">
        <v>36</v>
      </c>
      <c r="E75" s="54">
        <v>1</v>
      </c>
      <c r="F75" s="50" t="s">
        <v>65</v>
      </c>
      <c r="G75" s="55"/>
    </row>
    <row r="76" spans="1:7" ht="15" customHeight="1" x14ac:dyDescent="0.25">
      <c r="A76" s="47">
        <v>72</v>
      </c>
      <c r="B76" s="53" t="s">
        <v>259</v>
      </c>
      <c r="C76" s="48" t="s">
        <v>189</v>
      </c>
      <c r="D76" s="54" t="s">
        <v>36</v>
      </c>
      <c r="E76" s="54">
        <v>1</v>
      </c>
      <c r="F76" s="50" t="s">
        <v>65</v>
      </c>
      <c r="G76" s="55"/>
    </row>
    <row r="77" spans="1:7" ht="15" customHeight="1" x14ac:dyDescent="0.25">
      <c r="A77" s="47">
        <v>73</v>
      </c>
      <c r="B77" s="53" t="s">
        <v>260</v>
      </c>
      <c r="C77" s="48" t="s">
        <v>189</v>
      </c>
      <c r="D77" s="54" t="s">
        <v>193</v>
      </c>
      <c r="E77" s="54">
        <v>1</v>
      </c>
      <c r="F77" s="50" t="s">
        <v>65</v>
      </c>
      <c r="G77" s="55"/>
    </row>
    <row r="78" spans="1:7" ht="15" customHeight="1" x14ac:dyDescent="0.25">
      <c r="A78" s="47">
        <v>74</v>
      </c>
      <c r="B78" s="53" t="s">
        <v>261</v>
      </c>
      <c r="C78" s="48" t="s">
        <v>189</v>
      </c>
      <c r="D78" s="54" t="s">
        <v>193</v>
      </c>
      <c r="E78" s="54">
        <v>3</v>
      </c>
      <c r="F78" s="50" t="s">
        <v>65</v>
      </c>
      <c r="G78" s="55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asus</cp:lastModifiedBy>
  <dcterms:created xsi:type="dcterms:W3CDTF">2023-01-11T12:24:27Z</dcterms:created>
  <dcterms:modified xsi:type="dcterms:W3CDTF">2023-05-31T08:31:45Z</dcterms:modified>
</cp:coreProperties>
</file>