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ЭтаКнига"/>
  <xr:revisionPtr revIDLastSave="0" documentId="13_ncr:1_{61DB533F-BB1F-4035-BE4C-FC3296C7552F}" xr6:coauthVersionLast="36" xr6:coauthVersionMax="47" xr10:uidLastSave="{00000000-0000-0000-0000-000000000000}"/>
  <bookViews>
    <workbookView xWindow="0" yWindow="0" windowWidth="28800" windowHeight="12225" activeTab="4" xr2:uid="{00000000-000D-0000-FFFF-FFFF00000000}"/>
  </bookViews>
  <sheets>
    <sheet name="Матрица" sheetId="2" r:id="rId1"/>
    <sheet name="ИЛ1" sheetId="23" r:id="rId2"/>
    <sheet name="ИЛ2" sheetId="25" r:id="rId3"/>
    <sheet name="ИЛ3" sheetId="26" r:id="rId4"/>
    <sheet name="ИЛ4" sheetId="27" r:id="rId5"/>
    <sheet name="КО1" sheetId="14" r:id="rId6"/>
    <sheet name="КО2" sheetId="15" r:id="rId7"/>
    <sheet name="КО 3" sheetId="16" r:id="rId8"/>
    <sheet name="КО4" sheetId="17" r:id="rId9"/>
    <sheet name="13.009 Мастер Растениеводства" sheetId="5" r:id="rId10"/>
    <sheet name="06.001 Программист" sheetId="6" r:id="rId11"/>
    <sheet name="2._x0009_13.017 Агроном" sheetId="3" r:id="rId12"/>
  </sheets>
  <definedNames>
    <definedName name="_xlnm._FilterDatabase" localSheetId="0" hidden="1">Матрица!$D$1:$D$9</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27" l="1"/>
  <c r="G59" i="27"/>
  <c r="G58" i="27"/>
  <c r="G57" i="27"/>
  <c r="G54" i="27"/>
  <c r="G53" i="27"/>
  <c r="G52" i="27"/>
  <c r="G51" i="27"/>
  <c r="G50" i="27"/>
  <c r="G49" i="27"/>
  <c r="G48" i="27"/>
  <c r="G47" i="27"/>
  <c r="G46" i="27"/>
  <c r="G45" i="27"/>
  <c r="G44" i="27"/>
  <c r="G40" i="27"/>
  <c r="G39" i="27"/>
  <c r="G38" i="27"/>
  <c r="G37" i="27"/>
  <c r="G36" i="27"/>
  <c r="G35" i="27"/>
  <c r="G34" i="27"/>
  <c r="G33" i="27"/>
  <c r="G32" i="27"/>
  <c r="G31" i="27"/>
  <c r="G30" i="27"/>
  <c r="G29" i="27"/>
  <c r="G28" i="27"/>
  <c r="G27" i="27"/>
  <c r="G26" i="27"/>
  <c r="G25" i="27"/>
  <c r="G82" i="26"/>
  <c r="G81" i="26"/>
  <c r="G80" i="26"/>
  <c r="G79" i="26"/>
  <c r="G76" i="26"/>
  <c r="G75" i="26"/>
  <c r="G74" i="26"/>
  <c r="G73" i="26"/>
  <c r="G72" i="26"/>
  <c r="G71" i="26"/>
  <c r="G70" i="26"/>
  <c r="G69" i="26"/>
  <c r="G68" i="26"/>
  <c r="G67" i="26"/>
  <c r="G66" i="26"/>
  <c r="G65" i="26"/>
  <c r="G64" i="26"/>
  <c r="G63" i="26"/>
  <c r="G62" i="26"/>
  <c r="G61" i="26"/>
  <c r="G60" i="26"/>
  <c r="G59" i="26"/>
  <c r="G58" i="26"/>
  <c r="G57" i="26"/>
  <c r="G56" i="26"/>
  <c r="G55" i="26"/>
  <c r="G54" i="26"/>
  <c r="G53" i="26"/>
  <c r="G49" i="26"/>
  <c r="G48" i="26"/>
  <c r="G47" i="26"/>
  <c r="G46" i="26"/>
  <c r="G45" i="26"/>
  <c r="G44" i="26"/>
  <c r="G43" i="26"/>
  <c r="G42" i="26"/>
  <c r="G41" i="26"/>
  <c r="G40" i="26"/>
  <c r="G39" i="26"/>
  <c r="G38" i="26"/>
  <c r="G37" i="26"/>
  <c r="G36" i="26"/>
  <c r="G35" i="26"/>
  <c r="G34" i="26"/>
  <c r="G33" i="26"/>
  <c r="G32" i="26"/>
  <c r="G31" i="26"/>
  <c r="G30" i="26"/>
  <c r="G29" i="26"/>
  <c r="G28" i="26"/>
  <c r="G27" i="26"/>
  <c r="G26" i="26"/>
  <c r="G25" i="26"/>
  <c r="I8" i="17"/>
  <c r="I8" i="16" l="1"/>
  <c r="I9" i="15"/>
  <c r="I10" i="14"/>
  <c r="G64" i="25" l="1"/>
  <c r="G63" i="25"/>
  <c r="G62" i="25"/>
  <c r="G61" i="25"/>
  <c r="G60" i="25"/>
  <c r="G59" i="25"/>
  <c r="G58" i="25"/>
  <c r="G57" i="25"/>
  <c r="G56" i="25"/>
  <c r="G55" i="25"/>
  <c r="G54" i="25"/>
  <c r="G53" i="25"/>
  <c r="G52" i="25"/>
  <c r="G51" i="25"/>
  <c r="G50" i="25"/>
  <c r="G49" i="25"/>
  <c r="G48" i="23" l="1"/>
  <c r="G49" i="23"/>
  <c r="G50" i="23"/>
  <c r="G51" i="23"/>
  <c r="G47" i="23"/>
  <c r="G29" i="25"/>
  <c r="G29" i="23"/>
  <c r="G6" i="2" l="1"/>
  <c r="G37" i="25" l="1"/>
  <c r="G69" i="25"/>
  <c r="G68" i="25"/>
  <c r="G67" i="25"/>
  <c r="G46" i="25"/>
  <c r="G45" i="25"/>
  <c r="G44" i="25"/>
  <c r="G43" i="25"/>
  <c r="G42" i="25"/>
  <c r="G41" i="25"/>
  <c r="G40" i="25"/>
  <c r="G39" i="25"/>
  <c r="G38" i="25"/>
  <c r="G36" i="25"/>
  <c r="G35" i="25"/>
  <c r="G34" i="25"/>
  <c r="G33" i="25"/>
  <c r="G32" i="25"/>
  <c r="G31" i="25"/>
  <c r="G30" i="25"/>
  <c r="G28" i="25"/>
  <c r="G27" i="25"/>
  <c r="G26" i="25"/>
  <c r="G25" i="25"/>
  <c r="G56" i="23"/>
  <c r="G55" i="23"/>
  <c r="G54" i="23"/>
  <c r="G44" i="23"/>
  <c r="G43" i="23"/>
  <c r="G42" i="23"/>
  <c r="G41" i="23"/>
  <c r="G40" i="23"/>
  <c r="G39" i="23"/>
  <c r="G38" i="23"/>
  <c r="G37" i="23"/>
  <c r="G36" i="23"/>
  <c r="G35" i="23"/>
  <c r="G34" i="23"/>
  <c r="G33" i="23"/>
  <c r="G32" i="23"/>
  <c r="G31" i="23"/>
  <c r="G30" i="23"/>
  <c r="G28" i="23"/>
  <c r="G27" i="23"/>
  <c r="G26" i="23"/>
  <c r="G25" i="23"/>
</calcChain>
</file>

<file path=xl/sharedStrings.xml><?xml version="1.0" encoding="utf-8"?>
<sst xmlns="http://schemas.openxmlformats.org/spreadsheetml/2006/main" count="1926" uniqueCount="504">
  <si>
    <t>Обобщенная трудовая функция</t>
  </si>
  <si>
    <t>Трудовая функция</t>
  </si>
  <si>
    <t>Модуль</t>
  </si>
  <si>
    <t>Константа/вариатив</t>
  </si>
  <si>
    <t>ИЛ</t>
  </si>
  <si>
    <t>КО</t>
  </si>
  <si>
    <t>Константа</t>
  </si>
  <si>
    <t xml:space="preserve">Константа </t>
  </si>
  <si>
    <t>Раздел ИЛ 2</t>
  </si>
  <si>
    <t>Раздел ИЛ 3</t>
  </si>
  <si>
    <t>Раздел ИЛ 4</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</si>
  <si>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</si>
  <si>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</si>
  <si>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</si>
  <si>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</si>
  <si>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</si>
  <si>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</si>
  <si>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t>
  </si>
  <si>
    <t>Разработка и отладка программного кода</t>
  </si>
  <si>
    <t>Написание программного кода с использованием языков программирования, определения и манипулирования данными</t>
  </si>
  <si>
    <t xml:space="preserve">Профстандарт: 06.001 Программист; ФГОС СПО 09.02.07 Информационные системы и программирование, 09.02.03 Программирование в компьютерных системах, 09.02.01 Компьютерные системы и комплексы
</t>
  </si>
  <si>
    <t>Выполнение работ по производству в открытом и защищенном грунте, первичной обработке и хранению продукции овощных культур</t>
  </si>
  <si>
    <t>Подготовка культивационных сооружений, оборудования, материалов, почвы для выращивания овощных культур (рассады овощных культур)</t>
  </si>
  <si>
    <t>Для выполнения конкурсного задания (или проведения РЧ) неизменными являются модули 1,2,3,4. Количество баллов в критериях оценки и по аспектам не меняется.</t>
  </si>
  <si>
    <t>Мероприятие</t>
  </si>
  <si>
    <t xml:space="preserve">Региональный этап чемпионата по профессиональному мастерству Волгоградской области 2023 </t>
  </si>
  <si>
    <t>Номер компетенции</t>
  </si>
  <si>
    <t>Наименование компетенции</t>
  </si>
  <si>
    <t>Сити-фермерство</t>
  </si>
  <si>
    <t>Наименование квалификации</t>
  </si>
  <si>
    <t>неактуально</t>
  </si>
  <si>
    <t>Шифр КОД</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</si>
  <si>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</si>
  <si>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</si>
  <si>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</si>
  <si>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</si>
  <si>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</si>
  <si>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</si>
  <si>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</si>
  <si>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</si>
  <si>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</si>
  <si>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</si>
  <si>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Разработка программного обеспечения для сити-фермы с дистанционным управлением через web-интерфейс</t>
  </si>
  <si>
    <t>Техника безопасности и организация рабочего пространства</t>
  </si>
  <si>
    <t/>
  </si>
  <si>
    <t>Соблюдена ТБ при работе с электрооборудованием</t>
  </si>
  <si>
    <t>Соблюдение ТБ при работе за компьютером</t>
  </si>
  <si>
    <t>Соблюдены общие нормы и правила ТБ и ОТ</t>
  </si>
  <si>
    <t>Работа производилась в СИЗ</t>
  </si>
  <si>
    <t>Поддержание чистоты рабочего места во время и по окончанию работы</t>
  </si>
  <si>
    <t>Инструменты и расходные материалы не разбросаны по рабочему месту.</t>
  </si>
  <si>
    <t>Папка с файлами сохранена на рабочем столе ПК, согласно конкурсному заданию</t>
  </si>
  <si>
    <t>Подключение электронных компонентов</t>
  </si>
  <si>
    <t>Сборка электронных компонентов производилась на антистатическом столе</t>
  </si>
  <si>
    <t>Все электронные компоненты расположены на антистатическом столе</t>
  </si>
  <si>
    <t>Верное подключение датчика температуры и влажности</t>
  </si>
  <si>
    <t>Программный код компилируется без ошибок</t>
  </si>
  <si>
    <t>Программный код написан самостоятельно</t>
  </si>
  <si>
    <t>допустимо использование готовых скриптов для оформления структурных элементов web-сервера(кнопки, графики, поля ввода и вывода информации)</t>
  </si>
  <si>
    <t>В коде присутствуют комметарии разработчика</t>
  </si>
  <si>
    <t>Многозадачность реализованного кода</t>
  </si>
  <si>
    <t>Имеется возможность переключения режима с автоматического на ручной и наоборот</t>
  </si>
  <si>
    <t>Отсутствие хотя бы одной кнопки или датчика.</t>
  </si>
  <si>
    <t>Хаотичное расположение кнопок и датчиков на web-сервере. Нет подписей к кнопкам и датчикам</t>
  </si>
  <si>
    <t>Кнопки расположены в одном месте, не наложены друг на друга, все кнопки и датчики подписаны в соответствии с включаемым и выключаемым элементом</t>
  </si>
  <si>
    <t>Произведено зонирование кнопок и датчиков. Показания и названия элементов не наложены друг на друга, применено визуальное оформление</t>
  </si>
  <si>
    <t>Реализация пользовательского интерфейса</t>
  </si>
  <si>
    <t>Время полива, количество поливов днем, количество поливов ночью</t>
  </si>
  <si>
    <t>Метод реализации освещения</t>
  </si>
  <si>
    <t>Режим досветки не реализован, программный код не предусматривает долгую, корректную работу насоса</t>
  </si>
  <si>
    <t>Режим досветки реализован, управление освещением происходит за счет принудительного включение и отключения с помощью кнопки</t>
  </si>
  <si>
    <t>Опрос датчиков</t>
  </si>
  <si>
    <t>Каждая переменная идентифицирована</t>
  </si>
  <si>
    <t>Переменная идентифицирована</t>
  </si>
  <si>
    <t>три положения уровня воды.</t>
  </si>
  <si>
    <t>На web-сервер выводятся показания с датчика EC</t>
  </si>
  <si>
    <t>На web-сервер выводятся показания с температуры питательного раствора</t>
  </si>
  <si>
    <t>web-сервер информирует пользователя о критических отклонениях в показаниях с датчика температуры</t>
  </si>
  <si>
    <t>web-сервер информирует пользователя о критических отклонениях в показаниях с датчика влажности</t>
  </si>
  <si>
    <t>web-сервер информирует пользователя о критических отклонениях в показаниях с датчика углекислого газа</t>
  </si>
  <si>
    <t>web-сервер информирует пользователя о критических отклонениях в показаниях с датчика уровня воды</t>
  </si>
  <si>
    <t>три уровня питательного раствора + защита от ошибки</t>
  </si>
  <si>
    <t>web-сервер информирует пользователя о критических отклонениях в показаниях с датчика pH</t>
  </si>
  <si>
    <t>web-сервер информирует пользователя о критических отклонениях в показаниях с датчика EC</t>
  </si>
  <si>
    <t>web-сервер информирует пользователя о критических отклонениях в показаниях с датчика температуры питательного раствора</t>
  </si>
  <si>
    <t>Графики и счетчик дней</t>
  </si>
  <si>
    <t>На web - сервер выводится график зависимости показаний с датчика углекислого газа от времени</t>
  </si>
  <si>
    <t>На web - сервер выводится график зависимости показаний с датчика температуры от времени</t>
  </si>
  <si>
    <t>На web - сервер выводится график зависимости показаний с датчика влажности воздуха от времени</t>
  </si>
  <si>
    <t>На web-сервере реализован счетчик дней</t>
  </si>
  <si>
    <t>Есть возможность на счетчике выставить значение от 0 до 100</t>
  </si>
  <si>
    <t>Счетчик дней работает стабильно не зависимо от перезагрузок, смены режима и выхода из диапазаона от 0 до 100</t>
  </si>
  <si>
    <t>Демонстрация результатов работы</t>
  </si>
  <si>
    <t>Продемонстрирована работа с микрокомпьютером и web-сервером</t>
  </si>
  <si>
    <t>Запуск, ориентация в программах. Запуск скетча</t>
  </si>
  <si>
    <t>Продемонстрирована ориентированность в программном коде и интерфейсе</t>
  </si>
  <si>
    <t>Запуск web-сервера. Подключение. Управление и мониторинг системы</t>
  </si>
  <si>
    <t>И</t>
  </si>
  <si>
    <t>С</t>
  </si>
  <si>
    <t>Б</t>
  </si>
  <si>
    <t>Нет лишних расходных элементов и инструментов на верстаке.</t>
  </si>
  <si>
    <t>Верное подключение дисплея</t>
  </si>
  <si>
    <t>Неорганизованность, халатность и нерациональность выполения конкурсного задания.</t>
  </si>
  <si>
    <t>Аккуратное выполнение работ. Неорганизованность в действиях</t>
  </si>
  <si>
    <t>Аккуратное выполнение работ. Структурированность действий, выполнение задания последовательное</t>
  </si>
  <si>
    <t>Аккуратное выполнение работ. Рациональность действий. Структурированность и проффесианализм в выполнении работ</t>
  </si>
  <si>
    <t>для датчиков</t>
  </si>
  <si>
    <t>снять половину баллов за 1 ошибку</t>
  </si>
  <si>
    <t>На дисплей выводятся показания с датчика температуры и влажности</t>
  </si>
  <si>
    <t>На дисплей выводятся показания с датчика уровня жидкости</t>
  </si>
  <si>
    <t>проверяется индикацией на датчиках</t>
  </si>
  <si>
    <t>Имеется возможность вернуться на предыдущую страницу в т.ч. Главную</t>
  </si>
  <si>
    <t>Неверное подключение элементов</t>
  </si>
  <si>
    <t>Правильное подключение элементов, провода не уложены в магистрали, проводники перепутаны и пересекаются, не соответствие цветов</t>
  </si>
  <si>
    <t>Правильное подключение элементов, провода уложены в магистрали. Присутствует незначительное количество пересекающихся проводов</t>
  </si>
  <si>
    <t>Правильное подключение элементов. Все провода под 90 град. Нет пересекающихся проводников. Все провода уложены в магистрали. Магистраль 220в и 5в не пересекается</t>
  </si>
  <si>
    <t>Соблюдена техника безопасности при работе с электрооборудованием и электроинструментами</t>
  </si>
  <si>
    <t>Организация рабочего места</t>
  </si>
  <si>
    <t>Аккуратность выполнения работы</t>
  </si>
  <si>
    <t>Питание 5в от контроллера верно подходит на измерительные элементы</t>
  </si>
  <si>
    <t>Монтаж и подключение элементов на установке</t>
  </si>
  <si>
    <t>с закрытой крышкой</t>
  </si>
  <si>
    <t>Неверное подключение проводников, присутствуют неподключенные элементы</t>
  </si>
  <si>
    <t>Верное подключение проводников, есть торчащие, выходящие за периметр установки провода</t>
  </si>
  <si>
    <t>Верное подключение проводников, провода уложены в магистрали с незначительными ошибками</t>
  </si>
  <si>
    <t>Верное подключение проводников, все провода уложены и спрятаны в корпусе установки</t>
  </si>
  <si>
    <t>В</t>
  </si>
  <si>
    <t>Г</t>
  </si>
  <si>
    <t>Соблюдена техника безопасности при работе с электрооборудованием и инструментами</t>
  </si>
  <si>
    <t>Посуда вымыта после выполнения модуля</t>
  </si>
  <si>
    <t>При выполнении работ оборудование не повреждено</t>
  </si>
  <si>
    <t>Погружаются на нужную глубину, промывается в дистиллированной воде после использования</t>
  </si>
  <si>
    <t>Предварительный замер уровня pH</t>
  </si>
  <si>
    <t>Замер Ph метром производился не менее 15 секунд</t>
  </si>
  <si>
    <t>Запуск и отладка системы</t>
  </si>
  <si>
    <t>Верно трактуются показания. Время дублирует часовой пояс местности, где находится установка</t>
  </si>
  <si>
    <t>Верно трактуются показания, проверяется воздействием на измеряемый параметр</t>
  </si>
  <si>
    <t>В том числе промежуточное значение</t>
  </si>
  <si>
    <t>Реализация автоматического режима</t>
  </si>
  <si>
    <t>Автоматический режим не реализован, реализован но работает не стабильно</t>
  </si>
  <si>
    <t>Автоматический режим реализован, работа системы со сбоями. При отключении и включении питания на контроллере программный код автоматически не запускается</t>
  </si>
  <si>
    <t>Автоматический режим реализован. Работа системы стабильная. При отключении и включении питания программный код автоматически запускается</t>
  </si>
  <si>
    <t>Автоматический режим реализован. Работа системы стабильная. При отключении и включении питания программный код автоматически запускается. Есть функция памяти, запоминание последних параметров в момент отключения питания на контроллере</t>
  </si>
  <si>
    <t>через web - сервер и дисплей</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</si>
  <si>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(Сити-фермерство)</t>
    </r>
  </si>
  <si>
    <t>Основная информация о конкурсной площадке:</t>
  </si>
  <si>
    <r>
      <t xml:space="preserve">Субъект Российской Федерации: </t>
    </r>
    <r>
      <rPr>
        <sz val="12"/>
        <color rgb="FFFF0000"/>
        <rFont val="Times New Roman"/>
        <family val="1"/>
        <charset val="204"/>
      </rPr>
      <t>Наименование субъекта</t>
    </r>
    <r>
      <rPr>
        <b/>
        <sz val="12"/>
        <rFont val="Times New Roman"/>
        <family val="1"/>
        <charset val="204"/>
      </rPr>
      <t xml:space="preserve"> РФ</t>
    </r>
  </si>
  <si>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Наименование организации</t>
    </r>
  </si>
  <si>
    <r>
      <t>Адрес базовой организации:</t>
    </r>
    <r>
      <rPr>
        <b/>
        <sz val="11"/>
        <color rgb="FFFF0000"/>
        <rFont val="Times New Roman"/>
        <family val="1"/>
        <charset val="204"/>
      </rPr>
      <t xml:space="preserve"> </t>
    </r>
    <r>
      <rPr>
        <sz val="11"/>
        <color rgb="FFFF0000"/>
        <rFont val="Times New Roman"/>
        <family val="1"/>
        <charset val="204"/>
      </rPr>
      <t>город, улица, дом.</t>
    </r>
  </si>
  <si>
    <r>
      <t>Главный эксперт:</t>
    </r>
    <r>
      <rPr>
        <b/>
        <sz val="11"/>
        <color rgb="FFFF0000"/>
        <rFont val="Times New Roman"/>
        <family val="1"/>
        <charset val="204"/>
      </rPr>
      <t xml:space="preserve"> __________________ </t>
    </r>
    <r>
      <rPr>
        <sz val="11"/>
        <color rgb="FFFF0000"/>
        <rFont val="Times New Roman"/>
        <family val="1"/>
        <charset val="204"/>
      </rPr>
      <t>(ФИО, Контактные данные (телефон, электронная почта)</t>
    </r>
  </si>
  <si>
    <r>
      <t xml:space="preserve">Технический эксперт: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</si>
  <si>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r>
      <t>Количество экспертов (в том числе с главным экспертом):</t>
    </r>
    <r>
      <rPr>
        <b/>
        <sz val="11"/>
        <color rgb="FFFF0000"/>
        <rFont val="Times New Roman"/>
        <family val="1"/>
        <charset val="204"/>
      </rPr>
      <t>____</t>
    </r>
  </si>
  <si>
    <t>Количество конкурсантов (команд): 6</t>
  </si>
  <si>
    <t>Количество рабочих мест: 6</t>
  </si>
  <si>
    <r>
      <t xml:space="preserve">Даты проведения: </t>
    </r>
    <r>
      <rPr>
        <b/>
        <sz val="11"/>
        <color rgb="FFFF0000"/>
        <rFont val="Times New Roman"/>
        <family val="1"/>
        <charset val="204"/>
      </rPr>
      <t>_______________</t>
    </r>
  </si>
  <si>
    <t>Рабочее место Конкурсанта (основное оборудование, вспомогательное оборудование, инструмент (по количеству рабочих мест)</t>
  </si>
  <si>
    <t xml:space="preserve">Требования к обеспечению зоны (коммуникации, площадь, сети, количество рабочих мест и др.): </t>
  </si>
  <si>
    <t>Площадь зоны: не менее 9 кв.м.</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</si>
  <si>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200 люкс)</t>
    </r>
  </si>
  <si>
    <t>Интернет : Подключение  ноутбуков к стабильному беспроводному интернету. Скорость не менее 100 мбит/с</t>
  </si>
  <si>
    <t xml:space="preserve">Электричество: 5 розеток подключения к сети  по 220В. Каждая розетка мощностью не менее 2.5 кВт	</t>
  </si>
  <si>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</si>
  <si>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 xml:space="preserve"> антистатический линолеум или плитка во всей зоне.</t>
    </r>
  </si>
  <si>
    <r>
      <t xml:space="preserve">Подведение/ отведение ГХВС (при необходимости) : </t>
    </r>
    <r>
      <rPr>
        <sz val="11"/>
        <color rgb="FFFF0000"/>
        <rFont val="Times New Roman"/>
        <family val="1"/>
        <charset val="204"/>
      </rPr>
      <t>требуется. Одна точка доступа на одно место</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</si>
  <si>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</si>
  <si>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 xml:space="preserve">Наименование </t>
  </si>
  <si>
    <t>Краткие (рамочные) технические характеристики</t>
  </si>
  <si>
    <t>Вид</t>
  </si>
  <si>
    <t>Количество на одно рабочее место</t>
  </si>
  <si>
    <t>Единица измерения</t>
  </si>
  <si>
    <t>Итоговое количество</t>
  </si>
  <si>
    <t>Рекомендации представителей индустрии (указывается конкретное оборудование)</t>
  </si>
  <si>
    <t>Стол рабочий</t>
  </si>
  <si>
    <t>1800 х 700 мм, Антистатический стол, с электропанелью, с комплектом освещения светодиодным, с полкой для приборов и оборудования и перфорированным щитом</t>
  </si>
  <si>
    <t>Мебель</t>
  </si>
  <si>
    <t xml:space="preserve">шт </t>
  </si>
  <si>
    <t>Стеллаж</t>
  </si>
  <si>
    <t>4 яруса 700х400х1500</t>
  </si>
  <si>
    <t>Мусорная корзина</t>
  </si>
  <si>
    <t>Пластиковая 10л.</t>
  </si>
  <si>
    <t>Стул компьютерный на колесиках</t>
  </si>
  <si>
    <t>Нагрузка 100 кг</t>
  </si>
  <si>
    <t xml:space="preserve">Гидропонная ферма </t>
  </si>
  <si>
    <t>Мобильная трехъярусная гидропонная установка c интегрированным узлом смешивания питательного раствора, включающая в себя: Легкосборный стеллаж безболтового соединения - размеры 2100*600*1200 мм (ВхГхШ); Поддон периодического затопления - количество 3 шт. Поддон белого цвета, выполнен из HIPS-пластика, имеет технологический выступ с узкой стороны для подключения к магистрали наполнения. Жесткость выступа обеспечивается верхними ребрами жесткости. В поддоне установлен узел регулирования уровня затопления;
Крышка поддона (посадочный модуль) - количество 3 шт. Крышка оснащена ребром жесткости по центру. Количество посадочных отверстий в крышке - не более 7 штук в одной половине, и не менее 8 штук в другой половине. Диаметр посадочного отверстия 48 мм. Посадочный модуль белого цвета, выполнен из HIPS-пластика; Количество LED светильников на установке - 9 шт.(по 3 светильника на ярус), в том числе: LED светильник пассивного охлаждения длиной 1000 мм, цветовой температурой 4000К, 80 CRI, 72 светодиода - 6 шт., светильник пассивного охлаждения длиной 900 мм, цветовой температурой 3000К, 80 CRI, 72 светодиода - 3 шт. Каждый светильник обладает следующими характеристиками: тип излучателей - SMD, PPFD на уровне листвы растений не менее 150 µmol/m2/s, световая эффективность 191 лм/Вт, спектр излучения - белый, материал корпуса светильника - анодированный алюминий, материал рассеивателя светильника - прозрачный ударопрочный поликарбонат, степень защиты IP65. Блоки питания светильников объединены в единый корпус (сборка БП) с индивидуальными разъемами для подключения каждого отдельного светильника. Сборка БП имеет точки крепления на раму установки, ее габариты не более 1020х85х50 мм, степень защиты IP54. Блокаи питания светильников имеют возможность работать не менее чем в 2-х режимах по току (300 и 350 ма). Места крепления для светильников интегрированы в поперечину каркаса и являются ее неотъемлемой частью. Поперечина каркаса имеет антискользящее покрытие с верхней стороны для фиксации поддонов. Бак для питательного раствора на 90 литров с узлом подготовки ,смешивания и подачи раствора. Бак должен быть с крышкой  и выполнен из пищевого пластика
Система совместима с датчиками ддвп,температуры,влажности и со2.Установка предназначена для подключения контроллера на базе Raspberry pi или Arduino. Все элементы гидропонной установки выполнены в цвете  RAL6018 в соответствии с брендбуком WSR «Сити-
фермерство» Колесная система Установка должна иметь механическую и программируемую защиту от перелива питательного раствора</t>
  </si>
  <si>
    <t>Оборудование</t>
  </si>
  <si>
    <t>Гидропонная ферма VeFarm ED</t>
  </si>
  <si>
    <t xml:space="preserve">Ноутбук </t>
  </si>
  <si>
    <t>Intel i5, 8гб ОЗУ, HDD 500 гб, Windows 10, 15 дюймов, с картридером</t>
  </si>
  <si>
    <t>ИТ оборудование</t>
  </si>
  <si>
    <t>Беспроводная мышь и клавиатура</t>
  </si>
  <si>
    <t>с адаптером USB</t>
  </si>
  <si>
    <t xml:space="preserve">VeFarm Doser совместим с veFarm ED, с интегрируемыми датчиками pH и ЕС </t>
  </si>
  <si>
    <t xml:space="preserve">Паяльная станция </t>
  </si>
  <si>
    <t>Напряжение на входе: 220В-50Гц
Напряжение на выходе: 10В / 26В / 29В
Потребляемая мощность: 750Вт
Диапазон температуры паяльника: 200°C-480°C</t>
  </si>
  <si>
    <t>Зажим с лупой. Третья рука</t>
  </si>
  <si>
    <t>Тип: держатель "третья рука"
Увеличение лупы: х3
Регулировка положения лупы
Диаметр линзы: 60 мм
Чугунное основание</t>
  </si>
  <si>
    <t>Инструмент</t>
  </si>
  <si>
    <t>Силиконовый коврик для пайки</t>
  </si>
  <si>
    <t>Размеры (ДхШ): 350x250 cм
Силикон</t>
  </si>
  <si>
    <t xml:space="preserve">Набор лабораторной посуды </t>
  </si>
  <si>
    <t>Набор включает в себя: 1 мерный стеклянный стакан 500 мл. 1 мерный стеклянный стакан 250 мл. 1 мерный стеклянный цилиндр 100 мл. 1 мерная пипетка. 1 стеклянная/керамическая мешалка.</t>
  </si>
  <si>
    <t>Мультиметр</t>
  </si>
  <si>
    <t>цифровой, для измерения тока, напряжения, сопротивления, параметров диодов и транзисторов</t>
  </si>
  <si>
    <t xml:space="preserve">Дисплей Сенсорный </t>
  </si>
  <si>
    <t>Встроенный модуль RTC
Поддержка GPIO
Встроенный разьем SD карты: максимум 32G Micro TF/SD
(файловая система - FAT32)
Флэш память для хранения данных: 16Мб
EEPROM: 1024 байта
RAM: 3584 байт
Буфер инструкций: 1024 байт
Цвет: 65K (65536 цветов)
Разрешение: 320 × 240 пикселей
Регулируемая Яркость: 0 ~ 180 nit – с шагом в 1%
Спецификация:
Размер области отображения: 57.60mm(L)×43.20mm(W)
Размер модуля: 85(L)×49.8(W)×5.55(H)
Тип Touchscreen: резистивный
Подсветка: LED
Срок службы подсветки (среднее значение): более 30 000
часов
Вес: 39.5г</t>
  </si>
  <si>
    <t>Дисплей Nextion ENHANCED 320×240 / 2,8”, HMI (или аналог) c батарейкой для RTC</t>
  </si>
  <si>
    <t>Кондуктометр</t>
  </si>
  <si>
    <t>Диапазон измерения электропроводности 0-9990 мкСм/см; 0-9.99 мСм/см
Диапазон измерения минерализации 0-8560 ppm (мг/л); 0 - 8.56ppt (г/л) шкала "0.7" 442™
Диапазон измерения минерализации 0-5000 ppm (мг/л); 0 - 5.00ppt (г/л) шкала "0.5" NaCl
Оценка общей жесткости от 0.019 мг-экв/л (вычисляемая)
Диапазон измерения температуры 0-99 °C
Оценка общей жесткости воды преобразованием удельной электропроводности мкСм/см в единицу жесткости: 1 dGH = 40 мкСм/см
Разрешение 0-99: 0.1 мкСм/ppm/0.01мСм/ppt; 100-999: 1 мкСм/ppm; 1000-9990: 10 мкСм/ppm; 0.1 °C
Погрешность ±2%
Автокомпенсация по температуре в диапазоне 0-50 °C
Калибровка: Цифровая калибровка нажатием специальной кнопки
Сменный платиновый электрод
Питание: батареи 2 x 1.5В в комплекте, тип AAA
Продолжительность работы от батарей - свыше 100 часов
Размеры 185 x 34 x 34 мм
Вес 127 г</t>
  </si>
  <si>
    <t>Ph-метр</t>
  </si>
  <si>
    <t>Диапазон измерения pH 0-14
Диапазон измерения температуры 0-99 °C
Цена деления 0.01pH, 0.1 °C
Погрешность ±0.1 pH; ±1 °C
Минимальное значение электропроводности/TDS: 5мкСм/см / 10ppm
Сменный стеклянный электрод (модель SP-P2), гель KCl и электрод сравнения хлорсеребряный AgCl
Автоматическая компенсация температуры (ATC) от 0 до 50°C
Питание: батареи 2 x 1.5В в комплекте, тип AAA
Продолжительность работы от комплекта батарей - свыше 100 часов непрерывного использования
Размеры 185 x 34 x 34 мм
Вес 95 г</t>
  </si>
  <si>
    <t xml:space="preserve">Ведро </t>
  </si>
  <si>
    <t>пластиковое 10 л</t>
  </si>
  <si>
    <t>Ms office 2016 или аналог</t>
  </si>
  <si>
    <t>ПО для работы с документами</t>
  </si>
  <si>
    <t>Программное обеспечение</t>
  </si>
  <si>
    <t>Windows 10 или аналог</t>
  </si>
  <si>
    <t>операционная система ноутбука</t>
  </si>
  <si>
    <t>Adobe reader или аналог</t>
  </si>
  <si>
    <t>Python3 или аналог</t>
  </si>
  <si>
    <t>ПО Для программирования контроллера</t>
  </si>
  <si>
    <t>Архиватор 7zip, WinRar или аналог</t>
  </si>
  <si>
    <t>ПО Для работы с архивами</t>
  </si>
  <si>
    <t>Linux или аналог</t>
  </si>
  <si>
    <t>операционная система контроллера</t>
  </si>
  <si>
    <t>Visual Studio code или аналог</t>
  </si>
  <si>
    <t>Текстовый редактор для программирования</t>
  </si>
  <si>
    <t>Obs studio</t>
  </si>
  <si>
    <t>для записи экрана рабочего стола</t>
  </si>
  <si>
    <t>Anydesk</t>
  </si>
  <si>
    <t xml:space="preserve">для удаленного контроля </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</si>
  <si>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</si>
  <si>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</si>
  <si>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Монтажный провод папа-мама </t>
  </si>
  <si>
    <t>30см</t>
  </si>
  <si>
    <t>Расходные материалы</t>
  </si>
  <si>
    <t>шт</t>
  </si>
  <si>
    <t>Тряпка для пыли</t>
  </si>
  <si>
    <t>критически важные характеристики отсутствуют</t>
  </si>
  <si>
    <t>Набор для уборки</t>
  </si>
  <si>
    <t>Совок с щеткой</t>
  </si>
  <si>
    <t>Тряпка х/б</t>
  </si>
  <si>
    <t>50х50 см</t>
  </si>
  <si>
    <t>Набор клемм Wago</t>
  </si>
  <si>
    <t xml:space="preserve"> №1 СЕРИЯ</t>
  </si>
  <si>
    <t>Датчик температуры и влажности воздуха Модуль DHT22 или аналог</t>
  </si>
  <si>
    <t>Температура:
- Разрешение: 0.1 °C;
- Точность: ± 0.5 °C;
- Диапазон измерения: от -40 до 80 °C.
Влажность:
- Разрешение: 0.1 %RH;
- Точность: ± 2 %RH (25°C);
- Диапазон измерения: от 0%RH до 99.9%RH.
Рабочее напряжение: 3.3 … 5.5 В.</t>
  </si>
  <si>
    <t>Датчик уровня питательного раствора</t>
  </si>
  <si>
    <t>Поплавковый датчик уровня воды бинарный</t>
  </si>
  <si>
    <t>Маркер разметочный перманентный</t>
  </si>
  <si>
    <t>тощина 0.5 - 1мм</t>
  </si>
  <si>
    <t>Охрана труда и техника безопасности</t>
  </si>
  <si>
    <t>Количество</t>
  </si>
  <si>
    <t>Защитные очки</t>
  </si>
  <si>
    <t>критически важные характеристики позиции отсутствуют</t>
  </si>
  <si>
    <t>Охрана труда</t>
  </si>
  <si>
    <t>Перчатки лабораторные</t>
  </si>
  <si>
    <t>Халат антистатический</t>
  </si>
  <si>
    <t>Перчатки антистатические</t>
  </si>
  <si>
    <t xml:space="preserve">1. Зона для работ предусмотренных в Модулях обязательных к выполнению (Модуля 1)  (6 рабочих мест) </t>
  </si>
  <si>
    <t xml:space="preserve">2. Зона для работ предусмотренных в Модулях обязательных к выполнению (Модуля 1)  (по количеству конкурсантов) </t>
  </si>
  <si>
    <t xml:space="preserve">1. Зона для работ предусмотренных в Модулях обязательных к выполнению (Модуля 2)  (6 рабочих мест) </t>
  </si>
  <si>
    <t xml:space="preserve">2. Зона для работ предусмотренных в Модулях обязательных к выполнению (Модуля 2)  (по количеству конкурсантов) </t>
  </si>
  <si>
    <t xml:space="preserve">1. Зона для работ предусмотренных в Модулях обязательных к выполнению (Модуля 3)  (6 рабочих мест) </t>
  </si>
  <si>
    <t>Количество на 1 рабочее место</t>
  </si>
  <si>
    <t>Провод ШВВП</t>
  </si>
  <si>
    <t xml:space="preserve"> 2х0,5кв.мм., цвет белый</t>
  </si>
  <si>
    <t>М</t>
  </si>
  <si>
    <t>3x1,5кв.мм., цвет белый</t>
  </si>
  <si>
    <t>комплект</t>
  </si>
  <si>
    <t>Крепежные элементы</t>
  </si>
  <si>
    <t>Удобрения для гидропоники</t>
  </si>
  <si>
    <t>универсальная система гидропонного питания, включающая два компонента (компонент А и компонент В) растворов макро- и мезоэлементов</t>
  </si>
  <si>
    <t>рН - регуляторы</t>
  </si>
  <si>
    <t>pH up - подкормка кремниевая с функцией повышения pH 
pH Down - кислотная смесь</t>
  </si>
  <si>
    <t xml:space="preserve">набор термоусадочной трубки </t>
  </si>
  <si>
    <t>2 - 6 мм.</t>
  </si>
  <si>
    <t>м</t>
  </si>
  <si>
    <t>Припой трубный с канифолью</t>
  </si>
  <si>
    <t>ПОС-61</t>
  </si>
  <si>
    <t>Канифоль</t>
  </si>
  <si>
    <t>Сосновая жидкая/твердая</t>
  </si>
  <si>
    <t>Стяжки</t>
  </si>
  <si>
    <t>2.5х250 белые</t>
  </si>
  <si>
    <t>уп</t>
  </si>
  <si>
    <t>площадки самоклеящиеся</t>
  </si>
  <si>
    <t>15х15</t>
  </si>
  <si>
    <t>Дистиллированная вода</t>
  </si>
  <si>
    <t>-</t>
  </si>
  <si>
    <t>л.</t>
  </si>
  <si>
    <t xml:space="preserve">Растения в ассортименте </t>
  </si>
  <si>
    <t>В горшочках для вертикальной фермы диаметром 5 см, высотой не более 10 см</t>
  </si>
  <si>
    <t xml:space="preserve">1. Зона для работ предусмотренных в Модулях обязательных к выполнению (Модуля 4)  (6 рабочих мест) </t>
  </si>
  <si>
    <t xml:space="preserve">1. Зона для работ предусмотренных в Модулях обязательных к выполнению (Модуля 4)  (по количеству конкурсантов) </t>
  </si>
  <si>
    <t>Профстандарт: 13.009 Мастер Растениеводства</t>
  </si>
  <si>
    <t>Трудовые действия, предусмотренные трудовой функцией по коду B/01.4 настоящего профессионального стандарта</t>
  </si>
  <si>
    <t>Владеть необходимыми умениями, предусмотренными трудовой функцией по коду B/01.4 настоящего профессионального стандарта</t>
  </si>
  <si>
    <t>Необходимые знания, предусмотренные трудовой функцией по коду B/01.4 настоящего профессионального стандарта</t>
  </si>
  <si>
    <t>Подготовка субстратов для выращивания овощных культур методом гидропоники в соответствии с требованиями технологии</t>
  </si>
  <si>
    <t>Производить монтаж и демонтаж парников, разборных теплиц с использованием специальных инструментов
Пользоваться лабораторным оборудованием при приготовлении, проверке и корректировке состава питательных растворов для выращивания овощных культур (рассады овощных культур) методом гидропоники и аэропоники в соответствии с инструкциями по эксплуатации оборудования
Пользоваться специальным оборудованием (установками) по приготовлению питательных растворов для выращивания овощных культур (рассады овощных культур) методом гидропоники и аэропоники в соответствии с инструкциями по эксплуатации оборудования
Выполнять работы по просеиванию, промыванию, удалению примесей, оптимизации элементного питания растений при зафосфачивании почвы, смешиванию субстратов, используемых для выращивания овощных культур методом гидропоники</t>
  </si>
  <si>
    <t>Виды и назначение сооружений защищенного грунта, оборудования
Технология сооружения паровых гряд, тоннельных укрытий, парников, разборных теплиц для выращивания овощных культур (рассады овощных культур)
Порядок приготовления, проверки и коррекции состава питательных растворов для выращивания овощных культур (рассады овощных культур) методом гидропоники и аэропоники
Правила эксплуатации специального оборудования, используемого для приготовления питательных растворов при выращивании овощных культур методом гидропоники и аэропоники</t>
  </si>
  <si>
    <t>Профстандарт: 06.001 Программист</t>
  </si>
  <si>
    <t>Трудовые действия, предусмотренные трудовой функцией по коду A/02.3 настоящего профессионального стандарта</t>
  </si>
  <si>
    <t>Владеть необходимыми умениями, предусмотренными трудовой функцией по коду A/02.3 настоящего профессионального стандарта</t>
  </si>
  <si>
    <t>Необходимые знания, предусмотренные трудовой функцией по коду A/02.3 настоящего профессионального стандарта</t>
  </si>
  <si>
    <t>Создание программного кода в соответствии с техническим заданием (готовыми спецификациями)
Оптимизация программного кода с использованием специализированных программных средств</t>
  </si>
  <si>
    <t xml:space="preserve">	
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
Использовать возможности имеющейся технической и/или программной архитектуры
</t>
  </si>
  <si>
    <t>Синтаксис выбранного языка программирования, особенности программирования на этом языке, стандартные библиотеки языка программирования
Методологии разработки программного обеспечения
Технологии программирования
Особенности выбранной среды программирования и системы управления базами данных
Компоненты программно-технических архитектур, существующие приложения и интерфейсы взаимодействия с ними</t>
  </si>
  <si>
    <t>ПК 1.2. Осуществлять разработку кода программного продукта на основе готовых спецификаций на уровне модуля.</t>
  </si>
  <si>
    <t>ПК 1.3. Выполнять отладку программных модулей с использованием специализированных программных средств.</t>
  </si>
  <si>
    <t>ПК 1.4. Выполнять тестирование программных модулей.</t>
  </si>
  <si>
    <t>ПК 1.5. Осуществлять оптимизацию программного кода модуля</t>
  </si>
  <si>
    <t>ПК 1.6. Разрабатывать компоненты проектной и технической документации с использованием графических языков спецификаций.</t>
  </si>
  <si>
    <t>09.02.03 ПРОГРАММИРОВАНИЕ В КОМПЬЮТЕРНЫХ СИСТЕМАХ</t>
  </si>
  <si>
    <t>ПК 1.1. Формировать алгоритмы разработки программных модулей в соответствии с техническим заданием.</t>
  </si>
  <si>
    <t>ПК 1.2. Разрабатывать программные модули в соответствии с техническим заданием</t>
  </si>
  <si>
    <t>ПК 4.1. Осуществлять инсталляцию, настройку и обслуживание программного обеспечения компьютерных систем.</t>
  </si>
  <si>
    <t>ПК 4.3. Выполнять работы по модификации отдельных компонент программного обеспечения в соответствии с потребностями заказчика.</t>
  </si>
  <si>
    <t>09.02.07 ИНФОРМАЦИОННЫЕ СИСТЕМЫ И ПРОГРАММИРОВАНИЕ</t>
  </si>
  <si>
    <t>ПК 2.1. Проектировать, разрабатывать и отлаживать программный код модулей управляющих программ.</t>
  </si>
  <si>
    <t>ПК 2.2. Владеть методами командной разработки программных продуктов.</t>
  </si>
  <si>
    <t>ПК 2.3. Выполнять интеграцию модулей в управляющую программу.</t>
  </si>
  <si>
    <t>ПК 2.4. Тестировать и верифицировать выпуски управляющих программ.</t>
  </si>
  <si>
    <t>ПК 2.5. Выполнять установку и обновление версий управляющих программ (с учетом миграции - при необходимости).</t>
  </si>
  <si>
    <t>09.02.01 КОМПЬЮТЕРНЫЕ СИСТЕМЫ И КОМПЛЕКСЫ</t>
  </si>
  <si>
    <t>09.02.05 ПРИКЛАДНАЯ ИНФОРМАТИКА (ПО ОТРАСЛЯМ)</t>
  </si>
  <si>
    <t>ПК 2.1. Осуществлять сбор и анализ информации для определения потребностей клиента.</t>
  </si>
  <si>
    <t>ПК 2.2.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t>
  </si>
  <si>
    <t>ПК 2.3. Проводить отладку и тестирование программного обеспечения отраслевой направленности.</t>
  </si>
  <si>
    <t>ПК 2.4. Проводить адаптацию отраслевого программного обеспечения.</t>
  </si>
  <si>
    <t>ПК 3.3. Проводить обслуживание, тестовые проверки, настройку программного обеспечения отраслевой направленности.</t>
  </si>
  <si>
    <t>Профстандарт: 13.017 Агроном</t>
  </si>
  <si>
    <t>Трудовые действия, предусмотренные трудовой функцией по коду D/01.7 настоящего профессионального стандарта</t>
  </si>
  <si>
    <t>Владеть необходимыми умениями, предусмотренными трудовой функцией по коду D/01.7 настоящего профессионального стандарта</t>
  </si>
  <si>
    <t>Необходимые знания, предусмотренные трудовой функцией по коду D/01.7 настоящего профессионального стандарта</t>
  </si>
  <si>
    <t>Расчет экономической эффективности применения технологических приемов, удобрений, средств защиты растений, новых сортов</t>
  </si>
  <si>
    <t>Осуществлять прогноз потребности рынка в растениеводческой продукции и поиск каналов сбыта
Определять планируемую урожайность сельскохозяйственных культур с учетом имеющихся природных и производственных ресурсов с использованием общепринятых методов расчета</t>
  </si>
  <si>
    <t>Методы расчета экономической эффективности применения технологических приемов, удобрений, средств защиты растений, новых сортов
Средства для автоматизации процессов менеджмента в растениеводстве, его технологии</t>
  </si>
  <si>
    <t xml:space="preserve">ПК 5.1. Планировать основные показатели производства продукции и оказания
услуг в области растениеводства. </t>
  </si>
  <si>
    <t xml:space="preserve">ПК 5.2. Планировать выполнение работ и оказание услуг исполнителями. </t>
  </si>
  <si>
    <t xml:space="preserve">ПК 5.5. Изучать рынок и конъюнктуру продукции и услуг в области
растениеводства. </t>
  </si>
  <si>
    <t xml:space="preserve">ПК 5.7. Вести утвержденную учетно-отчетную документацию. </t>
  </si>
  <si>
    <t>ФГОС СПО 	35.02.05 Агрономия</t>
  </si>
  <si>
    <t>ФГОС СПО 35.02.08 Электрификация и автоматизация сельского хозяйства</t>
  </si>
  <si>
    <t>ПК 1.1. Выполнять монтаж электрооборудования и автоматических систем управления.</t>
  </si>
  <si>
    <t>ПК 1.2. Выполнять монтаж и эксплуатацию осветительных и электронагревательных установок.</t>
  </si>
  <si>
    <t>ПК 1.3. Поддерживать режимы работы и заданные параметры электрифицированных и автоматических систем управления технологическими процессами.</t>
  </si>
  <si>
    <t xml:space="preserve">Профстандарт: 13.009 Мастер растениеводства; ФГОС СПО 09.02.01 Компьютерные системы и комплексы, 35.02.08 Электрификация и автоматизация сельского хозяйства, 
</t>
  </si>
  <si>
    <t>Корпус устройства - металлический
Габариты корпуса, мм (ШхГхВ) 650х410х600
На верхней части устройства должны располагаться технологические отверстия под охлаждение c cъемной сеткой – фильтром на вентиляторе 
Покраска корпуса порошковая
Цвет корпуса: Белый, зеленый, графитовый, серый (на выбор заказчика)
Масса корпуса 12кг
Поддон (бак) для раствора, полиэтиленовый,должен быть выполнен из пищевого пластика и соответствовать нормам
Габариты поддона. мм (ДхШхВ) 600х400х120
Платформа посадочная на 8 отверстий под зелень и травы
Цвет крышки - белый
Платформа посадочная для овощей и ягод на 2 посадочных места
Система полива должна быть энергонезависимая 
Питательный раствор должен подаваться к растениям без применения электрических компонентов,так же не должно быть аэраторов раствора и подобных устройств,при этом растения должны расти в соответствии нормам определенным для каждой из культур.
Панель лицевая зеркальная -	наличие
Панель должна быть легкосъемной,должна надежно фиксироваться в корпусе устройства,не должна выпадать,не должна крепиться к корпусу каким либо образом(петли,механические фиксаторы и прочее)
Коэффициент светопропускания панели не более 5%
Блок питания – внешний сетевой импульсный адаптер со следующими параметрами:
- выходное напряжение 24В;
- выходной ток 3,7А;
- мощность 90Вт;
- малое потребление тока в режиме холостого хода;
- огнестойкий пластиковый корпус;
- рабочая температура -30…+700С;
- типы защиты: от короткого замыкания, перегрузки, перенапряжения, перегрева;
- светодиодный индикатор наличия питания
-цвет индикатора - синий
Плата управления:                                                                                            
Микроконтроллер: 
Agroaspect CyberMaxBase – 2шт.
Технические характеристики:
Flash memory: 32кб 
SRAM: 2 кб
EEPROM: 1 кб                           
Тактовая частота: 16МГц  
Входное напряжение: 15-38В 
Часы реального времени: наличие  
элемент питания: суперконденсатор емкостью 330мкФ
Выходное напряжение каналов управления: 12в
Максимальный ток канала управления: 1А 
UART: 1шт
I2C: 1шт
Разъем на 2 цифровых входа: 1шт
Разъем на 2 ШИМ выхода: 1шт
USB-B разъем для программирования контроллера и дисплея: 1 шт.</t>
  </si>
  <si>
    <t>Гидропонная ферма Ecobox</t>
  </si>
  <si>
    <t>Модуль 1 – Разработка программного обеспечения для сити-фермы</t>
  </si>
  <si>
    <t>Модуль 2 – Монтаж механизмов и датчиков в установку и их подключение к контроллеру</t>
  </si>
  <si>
    <t>Модуль 3 - Подготовка питательного раствора и высадка растений в систему</t>
  </si>
  <si>
    <t>Модуль 4 - Запуск и отладка работы системы</t>
  </si>
  <si>
    <t xml:space="preserve">Профстандарт: 13.009 Мастер растениеводства; ФГОС СПО 35.02.05 Агрономия
</t>
  </si>
  <si>
    <t xml:space="preserve">Профстандарт: 06.001 Программист; ФГОС СПО 09.02.07 Информационные системы и программирование, 09.02.03 Программирование в компьютерных системах, 09.02.01 Компьютерные системы и комплексы, 35.02.08 Электрификация и автоматизация сельского хозяйства, 
</t>
  </si>
  <si>
    <t>Набранные баллы в регионе</t>
  </si>
  <si>
    <t>Провод КСПВ 2х0,5</t>
  </si>
  <si>
    <t>Органайзер с: Саморезы для вентилятора, винт с полукруглой шестигранной головкой м3х4, стойка с внутренней резьбой м3х10, стойка папа-мама м3х5</t>
  </si>
  <si>
    <t>Arduino IDE или аналог</t>
  </si>
  <si>
    <t>Субстрат перлит</t>
  </si>
  <si>
    <t>упаковка 5л.</t>
  </si>
  <si>
    <t>Субстрат торф</t>
  </si>
  <si>
    <t>Верховой, нейтральный. 5л.</t>
  </si>
  <si>
    <t>Емкость с крышкой</t>
  </si>
  <si>
    <t>Прозрачная. 16л</t>
  </si>
  <si>
    <t xml:space="preserve">Лопатка </t>
  </si>
  <si>
    <t>металлическая/пластиковая 20-25 см</t>
  </si>
  <si>
    <t xml:space="preserve">Набор термоусадочной трубки </t>
  </si>
  <si>
    <t>Площадки самоклеящиеся</t>
  </si>
  <si>
    <t xml:space="preserve"> </t>
  </si>
  <si>
    <t>Верное подключение Вентилятора охлаждения светильника</t>
  </si>
  <si>
    <t>Верное подключение Вентилятора обдува растений</t>
  </si>
  <si>
    <t>Верное подключение датчика уровня воды</t>
  </si>
  <si>
    <t>Верное подключение основного питания контроллера</t>
  </si>
  <si>
    <t>не перепутаны + и -, сигнальный провод</t>
  </si>
  <si>
    <t>не перепутаны + и -, Rx, Tx</t>
  </si>
  <si>
    <t>не перепутаны + и -</t>
  </si>
  <si>
    <t>Программный код</t>
  </si>
  <si>
    <t>Описанны методы тестирования работы кода как на контроллере, так и на дисплее</t>
  </si>
  <si>
    <t>Опросы датчиков, работа ламп происходит параллельно и не влияет на работу друг друга</t>
  </si>
  <si>
    <t>На Первой странице дисплея выводятся текущие дата и время</t>
  </si>
  <si>
    <t>интерфейс дисплея выполнен на русском языке</t>
  </si>
  <si>
    <t>Дисплей перепрошит с помощью micro SD карты</t>
  </si>
  <si>
    <t>Интерфейс содержит минимум 4 старницы</t>
  </si>
  <si>
    <t>Не учитываются пустые или тупиковые страницы, проверяется на дисплее, а не в программе разработки</t>
  </si>
  <si>
    <t>Эстетичность программного кода</t>
  </si>
  <si>
    <t>Программный код выполнен с синтаксическими и грамматическими ошибками</t>
  </si>
  <si>
    <t>В программном коде применены отступы, каждая строчка начинается с новой строки</t>
  </si>
  <si>
    <t>В программном коде применены отступы, каждая строчка начинается с новой строки, присутствуют комментарии разработчика</t>
  </si>
  <si>
    <t>В программном коде применены отступы, каждая строчка начинается с новой строки, присутствуют комментарии разработчика. В комментариях описан метод использования дистанционного управления</t>
  </si>
  <si>
    <t>Автоматизация работы системы</t>
  </si>
  <si>
    <t>В автоатическом режиме имеется возможность менять параметры работы фитолампы</t>
  </si>
  <si>
    <t>В автоматическом режиме имеется возможность менять параметры работы вентилятора</t>
  </si>
  <si>
    <t>На дисплее выводится время работы ламп</t>
  </si>
  <si>
    <t>В ручном режиме имеется возможность принудительно включать и отключать фитоосвещение</t>
  </si>
  <si>
    <t>В ручном режиме имеется возможность принудительно включать и отключать вентилятор</t>
  </si>
  <si>
    <t>И в ручном и в автоматическом режиме вместе с лампами запускается вентилятор охлаждения светильников</t>
  </si>
  <si>
    <t>в автоматическом режиме предусмотрен режим "Рассвет и закат".</t>
  </si>
  <si>
    <t>Первые 30 минут рассвет. Последние 30 минут закат</t>
  </si>
  <si>
    <t>На дисплее организована ручная смена мощности свечения ламп</t>
  </si>
  <si>
    <t>в градации от 0 до 100%</t>
  </si>
  <si>
    <t>Режим досветки реализован, работает со сбоями, не отображает включенные лампы, не выдерживает временной интервал</t>
  </si>
  <si>
    <t xml:space="preserve">Режим досветки реализован. Ручной и автоматический режим не мешают работе друг друга. Работает без сбоев. </t>
  </si>
  <si>
    <t>дисплей информирует пользователя о критических отклонениях в показаниях с датчика температуры</t>
  </si>
  <si>
    <t>дисплей информирует пользователя о критических отклонениях в показаниях с датчика влажности</t>
  </si>
  <si>
    <t>дисплей информирует пользователя о критических отклонениях в показаниях с датчика уровня воды</t>
  </si>
  <si>
    <t>Счетчик дней</t>
  </si>
  <si>
    <t>На всех страницах присутствует кнопка перехода на следущую страницу</t>
  </si>
  <si>
    <t xml:space="preserve">На дисплее реализован счетчик дней </t>
  </si>
  <si>
    <t>Продемонстрирована работа с Arduino IDE и Nextion editor</t>
  </si>
  <si>
    <t>ориентированность в программном коде и интерфейсе</t>
  </si>
  <si>
    <t>Продемонстрирована работа с контроллером и дисплеем</t>
  </si>
  <si>
    <t>Монтаж механизмов и датчиков в установку и их подключение к контроллеру</t>
  </si>
  <si>
    <t>Сборка электронных компонентов производилась на верстаке</t>
  </si>
  <si>
    <t>Светодиоды на фитолампе подключены к разным транзисторам</t>
  </si>
  <si>
    <t>Все паечные места на лампе заизолированы</t>
  </si>
  <si>
    <t>Отстутсвует холодная пайка</t>
  </si>
  <si>
    <t>Проверяется механическая жесткость пайки</t>
  </si>
  <si>
    <t>Верное подключение светильников</t>
  </si>
  <si>
    <t>Не перепутаны +,- и сигнальный провод</t>
  </si>
  <si>
    <t>Завод всех проводников производится через отверстия в корпусе фермы</t>
  </si>
  <si>
    <t>Кабели закреплены в экобоксе с помощью площадок и стяжек</t>
  </si>
  <si>
    <t>Провода внутри фермы не пересекаются</t>
  </si>
  <si>
    <t xml:space="preserve">Отсутствуют оголенные, поврежденные провода </t>
  </si>
  <si>
    <t>Датчик уровня воды установлен в бак и подключен к контроллеру</t>
  </si>
  <si>
    <t>Датчик температуры и влажности установлен по центру фермы и подключен к контроллеру</t>
  </si>
  <si>
    <t>Лампа установлена и управляющие контакты лампы подключены к контроллеру</t>
  </si>
  <si>
    <t>Вентилятор охлаждения светильника установлен на 4 винта и подключен к контроллеру</t>
  </si>
  <si>
    <t>Вентилятор обдува растений установлен на 4 винта и подключен к контроллеру</t>
  </si>
  <si>
    <t>Питание 24 вольта верно подходит к контроллеру</t>
  </si>
  <si>
    <t>Дисплей скручен с контроллером и верно подключен</t>
  </si>
  <si>
    <t>Контроллер с дисплеем установлены в специальное отверстие на ферме</t>
  </si>
  <si>
    <t>Запуск фермы с 1 раза</t>
  </si>
  <si>
    <t>В ферму установлен рассеиватель</t>
  </si>
  <si>
    <t>Нет торчащих проводов в установке</t>
  </si>
  <si>
    <t xml:space="preserve">Подключение элементов </t>
  </si>
  <si>
    <t>Укладка проводников в установке</t>
  </si>
  <si>
    <t>Подготовка питательного раствора и высадка растений в систему</t>
  </si>
  <si>
    <t xml:space="preserve">Поддержание чистоты рабочего места во время и в конце рабочего времени </t>
  </si>
  <si>
    <t>Блокнот по подготовлению раствора сохранен на рабочем столе ПК или ноутбука, согласно конкурсному заданию</t>
  </si>
  <si>
    <t>один файл с раширением .doc/.docx</t>
  </si>
  <si>
    <t>Субстрат замешан в отдельтном боксе</t>
  </si>
  <si>
    <t>пропорция 1х1</t>
  </si>
  <si>
    <t xml:space="preserve">Неорганизованность, халатность и нерациональность выполения конкурсного задания. </t>
  </si>
  <si>
    <t>Подготовка питательного раствора. Корректировка кислотно - щелочного баланса среды</t>
  </si>
  <si>
    <t>Подготовка питательного раствора ведется по датчикам pH и ЕС</t>
  </si>
  <si>
    <t>Снять половину баллов с аспектов С3 и С4 в случае подготовки раствора с помощью ручных датчиков</t>
  </si>
  <si>
    <t>Записывается каждое действие с раствором в блокнот</t>
  </si>
  <si>
    <t>В блокноте верно записано решение ( повышение или понижение Ph)</t>
  </si>
  <si>
    <t xml:space="preserve">Добавлен pH Down </t>
  </si>
  <si>
    <t>Повторный замер уровня pH</t>
  </si>
  <si>
    <t>Выставлен Корректный уровень Ph согласно конкурсному заданию</t>
  </si>
  <si>
    <t>В зависимости с видом и фазой роста растения</t>
  </si>
  <si>
    <t>Внесение регуляторов</t>
  </si>
  <si>
    <t>Неверное внесение регуляторов. Добавляются оба регулятора или раствор готовится со второго раза</t>
  </si>
  <si>
    <t>Добавляется оба регулятора в незначительном количестве. Достигается корректный уровень рН</t>
  </si>
  <si>
    <t>Добавляется один регулятор несколько раз. Достигается корректный уровень рН</t>
  </si>
  <si>
    <t>Добавляется один регулятор один раз. Достигается корректный уровень pH</t>
  </si>
  <si>
    <t>Внесение удобрений</t>
  </si>
  <si>
    <t>Правильная работа с Tds метром</t>
  </si>
  <si>
    <t>Предварительный замер уровня электропроводности среды</t>
  </si>
  <si>
    <t>Замер производился не менее 15 секунд</t>
  </si>
  <si>
    <t>Произведен правильный расчет трёхкомпонентного удобрения  в соответствии с фазой растений и записан в блокнот</t>
  </si>
  <si>
    <t>Следующие критерии оцениваются если удобрение рассчитано верно</t>
  </si>
  <si>
    <t xml:space="preserve">Проба 1-го компонента  удобрения верно измерена </t>
  </si>
  <si>
    <t>Контролируется экспертом во время проведения модуля</t>
  </si>
  <si>
    <t>Проба перелита в питательный раствор, без потерь</t>
  </si>
  <si>
    <t>Проба  2-го компонента  удобрения верно измерена</t>
  </si>
  <si>
    <t>3-й компонент не использовался / измерена верно</t>
  </si>
  <si>
    <t>Внесение удобрений последовательное</t>
  </si>
  <si>
    <t>Отсутствует осадок в растворе</t>
  </si>
  <si>
    <t>Отсутствует мусор в растворе</t>
  </si>
  <si>
    <t>После внесения удобрения проконтролирован уровень pH</t>
  </si>
  <si>
    <t>Выставлен Корректный уровень Tds согласно конкурсному заданию</t>
  </si>
  <si>
    <t>Уровень pH находится в коридоре разрешенных значений</t>
  </si>
  <si>
    <t>В блокноте записаны все действия, проделанные по приготовлению раствора с добавлением количества мл. того или иного компонента раствора</t>
  </si>
  <si>
    <t>Значение Tds не попадает в корридор разрешенных значений. Неаккуратная работа с реагентами</t>
  </si>
  <si>
    <t>Достигается нужное значение Tds не с 1 раза. Удобрения проливались мимо бака</t>
  </si>
  <si>
    <t>Достигается нужное значение Tds с 1 раза. Осталось незначительное количество отмеренных удобрений</t>
  </si>
  <si>
    <t>Достигается нужное значение Tds с 1 раза. Все отмеренные удобрения использованы. Значение Tds находится по середине разрешенного диапазона</t>
  </si>
  <si>
    <t>Высадка растений в установку</t>
  </si>
  <si>
    <t>Во все горшочки верно вставлен фитиль</t>
  </si>
  <si>
    <t>Полностью погружен в субстрат сверху горшка, и загнут на середине</t>
  </si>
  <si>
    <t>Растения посажены во все горшочки</t>
  </si>
  <si>
    <t>Растения не повреждены при посадке</t>
  </si>
  <si>
    <t>Отстутствует мусор и субстрат в питательном растворе</t>
  </si>
  <si>
    <t>Раствор перелит без потерь в бак с питательным раствором</t>
  </si>
  <si>
    <t>Отсутствуют потеки</t>
  </si>
  <si>
    <t>Все фитили погружены в питательный раствор</t>
  </si>
  <si>
    <t>Запуск и отладка работы системы</t>
  </si>
  <si>
    <t>На сенсорный дисплей выводятся текущее время и дата</t>
  </si>
  <si>
    <t>На сенсорный дисплей выводятся показания с датчика уровня воды</t>
  </si>
  <si>
    <t>На сенсорный дисплей выводятся показания с датчика температуры и влажности</t>
  </si>
  <si>
    <t>Вентилятор запускается одновременно с запуском хотя бы одной лампы</t>
  </si>
  <si>
    <t>Вентилятор обдува растений запускается отдельной кнопкой</t>
  </si>
  <si>
    <t>Корректная отработка режима рассвет закат</t>
  </si>
  <si>
    <t>30 минут при старте - рассвет
30 минут в конце - закат</t>
  </si>
  <si>
    <t>Корректная отработка режима День - ночь</t>
  </si>
  <si>
    <t>Реализовано информирование пользователя через сенсорный дисплей при критических отклонениях в показаниях с датчика уровня питательного раствора</t>
  </si>
  <si>
    <t>Реализовано информирование пользователя через сенсорный дисплей при критических отклонениях в показаниях с датчика температуры и влажности</t>
  </si>
  <si>
    <t>Реализовано информирование пользователя через сенсорный дисплей о текущем состоянии всех каналов реле</t>
  </si>
  <si>
    <t>Лампы, вентиляторы</t>
  </si>
  <si>
    <t>Демонстрация работы автоматического и ручного режима</t>
  </si>
  <si>
    <t>Демонстрация информирования пользователя о отклонениях в датчиках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</si>
</sst>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0"/>
      <color rgb="FF555555"/>
      <name val="Arial"/>
      <family val="2"/>
      <charset val="204"/>
    </font>
    <font>
      <i/>
      <sz val="8"/>
      <color rgb="FF333333"/>
      <name val="Verdana"/>
      <family val="2"/>
      <charset val="204"/>
    </font>
    <font>
      <sz val="12"/>
      <color theme="1"/>
      <name val="Times New Roman"/>
      <family val="1"/>
      <charset val="204"/>
    </font>
    <font>
      <b/>
      <sz val="12"/>
      <color theme="1"/>
      <name val="Times New Roman"/>
      <family val="1"/>
      <charset val="204"/>
    </font>
    <font>
      <i/>
      <sz val="12"/>
      <color rgb="FF333333"/>
      <name val="Times New Roman"/>
      <family val="1"/>
      <charset val="204"/>
    </font>
    <font>
      <sz val="12"/>
      <color rgb="FF333333"/>
      <name val="Times New Roman"/>
      <family val="1"/>
      <charset val="204"/>
    </font>
    <font>
      <b/>
      <sz val="14"/>
      <color theme="1"/>
      <name val="Times New Roman"/>
      <family val="1"/>
      <charset val="204"/>
    </font>
    <font>
      <b/>
      <sz val="10"/>
      <color rgb="FF555555"/>
      <name val="Arial"/>
      <family val="2"/>
      <charset val="204"/>
    </font>
    <font>
      <b/>
      <sz val="12"/>
      <name val="Times New Roman"/>
      <family val="1"/>
      <charset val="204"/>
    </font>
    <font>
      <sz val="12"/>
      <color rgb="FFFF0000"/>
      <name val="Times New Roman"/>
      <family val="1"/>
      <charset val="204"/>
    </font>
    <font>
      <b/>
      <sz val="12"/>
      <color theme="0"/>
      <name val="Calibri"/>
      <family val="2"/>
      <scheme val="minor"/>
    </font>
    <font>
      <sz val="11"/>
      <color theme="1" tint="0.499984740745262"/>
      <name val="Calibri"/>
      <family val="2"/>
      <charset val="204"/>
      <scheme val="minor"/>
    </font>
    <font>
      <b/>
      <sz val="11"/>
      <color theme="0"/>
      <name val="Calibri"/>
      <family val="2"/>
      <scheme val="minor"/>
    </font>
    <font>
      <sz val="11"/>
      <name val="Arial"/>
      <family val="2"/>
      <charset val="204"/>
    </font>
    <font>
      <b/>
      <sz val="12"/>
      <color theme="1"/>
      <name val="Calibri"/>
      <family val="2"/>
      <charset val="204"/>
      <scheme val="minor"/>
    </font>
    <font>
      <sz val="12"/>
      <name val="Calibri"/>
      <family val="2"/>
      <charset val="204"/>
      <scheme val="minor"/>
    </font>
    <font>
      <sz val="11"/>
      <name val="Calibri"/>
      <family val="2"/>
      <charset val="204"/>
      <scheme val="minor"/>
    </font>
    <font>
      <sz val="16"/>
      <name val="Times New Roman"/>
      <family val="1"/>
      <charset val="204"/>
    </font>
    <font>
      <sz val="16"/>
      <color theme="0"/>
      <name val="Times New Roman"/>
      <family val="1"/>
      <charset val="204"/>
    </font>
    <font>
      <i/>
      <sz val="16"/>
      <color rgb="FFFF0000"/>
      <name val="Times New Roman"/>
      <family val="1"/>
      <charset val="204"/>
    </font>
    <font>
      <sz val="11"/>
      <name val="Calibri"/>
      <family val="2"/>
      <charset val="204"/>
    </font>
    <font>
      <b/>
      <sz val="11"/>
      <name val="Times New Roman"/>
      <family val="1"/>
      <charset val="204"/>
    </font>
    <font>
      <b/>
      <sz val="11"/>
      <color rgb="FFFF0000"/>
      <name val="Times New Roman"/>
      <family val="1"/>
      <charset val="204"/>
    </font>
    <font>
      <sz val="11"/>
      <color rgb="FFFF0000"/>
      <name val="Times New Roman"/>
      <family val="1"/>
      <charset val="204"/>
    </font>
    <font>
      <sz val="11"/>
      <name val="Times New Roman"/>
      <family val="1"/>
      <charset val="204"/>
    </font>
    <font>
      <sz val="10"/>
      <color theme="1"/>
      <name val="Times New Roman"/>
      <family val="1"/>
    </font>
    <font>
      <sz val="10"/>
      <color rgb="FF000000"/>
      <name val="Times New Roman"/>
      <family val="1"/>
    </font>
    <font>
      <sz val="10"/>
      <name val="Times New Roman"/>
      <family val="1"/>
      <charset val="204"/>
    </font>
    <font>
      <sz val="11"/>
      <color theme="1"/>
      <name val="Times New Roman"/>
      <family val="1"/>
    </font>
    <font>
      <sz val="12"/>
      <color rgb="FF000000"/>
      <name val="Calibri"/>
      <family val="2"/>
      <charset val="204"/>
      <scheme val="minor"/>
    </font>
  </fonts>
  <fills count="9">
    <fill>
      <patternFill patternType="none"/>
    </fill>
    <fill>
      <patternFill patternType="gray125"/>
    </fill>
    <fill>
      <patternFill patternType="solid">
        <fgColor theme="9" tint="0.79998168889431442"/>
        <bgColor indexed="65"/>
      </patternFill>
    </fill>
    <fill>
      <patternFill patternType="solid">
        <fgColor theme="4" tint="-0.249977111117893"/>
        <bgColor indexed="64"/>
      </patternFill>
    </fill>
    <fill>
      <patternFill patternType="solid">
        <fgColor theme="8" tint="0.79998168889431442"/>
        <bgColor indexed="64"/>
      </patternFill>
    </fill>
    <fill>
      <patternFill patternType="solid">
        <fgColor rgb="FF3A3838"/>
        <bgColor rgb="FF3A3838"/>
      </patternFill>
    </fill>
    <fill>
      <patternFill patternType="solid">
        <fgColor rgb="FFFFC000"/>
        <bgColor indexed="64"/>
      </patternFill>
    </fill>
    <fill>
      <patternFill patternType="solid">
        <fgColor rgb="FFAEABAB"/>
        <bgColor rgb="FFAEABAB"/>
      </patternFill>
    </fill>
    <fill>
      <patternFill patternType="solid">
        <fgColor theme="0"/>
        <bgColor theme="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5">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23" fillId="0" borderId="0"/>
  </cellStyleXfs>
  <cellXfs count="180">
    <xf numFmtId="0" fontId="0" fillId="0" borderId="0" xfId="0"/>
    <xf numFmtId="0" fontId="0" fillId="0" borderId="1" xfId="0" applyBorder="1" applyAlignment="1">
      <alignment vertical="top" wrapText="1"/>
    </xf>
    <xf numFmtId="0" fontId="9" fillId="0" borderId="0" xfId="0" applyFont="1"/>
    <xf numFmtId="0" fontId="10" fillId="0" borderId="1" xfId="0" applyFont="1" applyBorder="1" applyAlignment="1">
      <alignment horizontal="center" vertical="top"/>
    </xf>
    <xf numFmtId="0" fontId="10" fillId="0" borderId="9" xfId="0" applyFont="1" applyBorder="1" applyAlignment="1">
      <alignment horizontal="center" vertical="top"/>
    </xf>
    <xf numFmtId="0" fontId="12" fillId="0" borderId="1" xfId="0" applyFont="1" applyBorder="1" applyAlignment="1">
      <alignment vertical="top" wrapText="1"/>
    </xf>
    <xf numFmtId="0" fontId="12" fillId="0" borderId="0" xfId="0" applyFont="1" applyAlignment="1">
      <alignment vertical="top" wrapText="1"/>
    </xf>
    <xf numFmtId="0" fontId="9" fillId="0" borderId="0" xfId="0" applyFont="1" applyBorder="1"/>
    <xf numFmtId="0" fontId="12" fillId="0" borderId="8" xfId="0" applyFont="1" applyBorder="1" applyAlignment="1">
      <alignment vertical="top" wrapText="1"/>
    </xf>
    <xf numFmtId="0" fontId="11" fillId="0" borderId="0" xfId="0" applyFont="1" applyBorder="1" applyAlignment="1">
      <alignment vertical="center" wrapText="1"/>
    </xf>
    <xf numFmtId="0" fontId="0" fillId="0" borderId="0" xfId="0"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0" fontId="8" fillId="0" borderId="0" xfId="0" applyFont="1" applyBorder="1" applyAlignment="1">
      <alignment horizontal="left" vertical="top" wrapText="1"/>
    </xf>
    <xf numFmtId="0" fontId="10" fillId="0" borderId="2" xfId="0" applyFont="1" applyBorder="1" applyAlignment="1">
      <alignment horizontal="center" vertical="top"/>
    </xf>
    <xf numFmtId="0" fontId="13" fillId="0" borderId="1" xfId="0" applyFont="1" applyBorder="1" applyAlignment="1">
      <alignment horizontal="center" vertical="top" wrapText="1"/>
    </xf>
    <xf numFmtId="0" fontId="4" fillId="0" borderId="1" xfId="0" applyFont="1" applyBorder="1" applyAlignment="1">
      <alignment horizontal="center" vertical="top"/>
    </xf>
    <xf numFmtId="0" fontId="4" fillId="2" borderId="1" xfId="3" applyFont="1" applyBorder="1" applyAlignment="1">
      <alignment horizontal="center" vertical="top"/>
    </xf>
    <xf numFmtId="0" fontId="3" fillId="2" borderId="1" xfId="3" applyFont="1" applyBorder="1" applyAlignment="1">
      <alignment horizontal="center" vertical="top" wrapText="1"/>
    </xf>
    <xf numFmtId="0" fontId="3" fillId="0" borderId="1" xfId="0" applyFont="1" applyBorder="1" applyAlignment="1">
      <alignment horizontal="center" vertical="top"/>
    </xf>
    <xf numFmtId="0" fontId="13" fillId="0" borderId="1" xfId="0" applyFont="1" applyBorder="1" applyAlignment="1">
      <alignment horizontal="center" vertical="top"/>
    </xf>
    <xf numFmtId="0" fontId="13" fillId="0" borderId="1" xfId="0" applyFont="1" applyFill="1" applyBorder="1" applyAlignment="1">
      <alignment horizontal="center" vertical="top" wrapText="1"/>
    </xf>
    <xf numFmtId="0" fontId="17" fillId="3" borderId="0" xfId="0" applyFont="1" applyFill="1" applyAlignment="1">
      <alignment horizontal="center" vertical="center" wrapText="1"/>
    </xf>
    <xf numFmtId="0" fontId="0" fillId="0" borderId="0" xfId="0" applyFont="1" applyAlignment="1">
      <alignment horizontal="right"/>
    </xf>
    <xf numFmtId="0" fontId="0" fillId="0" borderId="0" xfId="0" applyFont="1"/>
    <xf numFmtId="0" fontId="0" fillId="0" borderId="0" xfId="0" applyFont="1" applyAlignment="1">
      <alignment horizontal="center"/>
    </xf>
    <xf numFmtId="0" fontId="0" fillId="0" borderId="0" xfId="0" applyFont="1" applyAlignment="1">
      <alignment wrapText="1"/>
    </xf>
    <xf numFmtId="0" fontId="18" fillId="0" borderId="0" xfId="0" applyFont="1" applyAlignment="1">
      <alignment horizontal="right"/>
    </xf>
    <xf numFmtId="0" fontId="0" fillId="0" borderId="0" xfId="0" quotePrefix="1" applyFont="1" applyAlignment="1">
      <alignment wrapText="1"/>
    </xf>
    <xf numFmtId="0" fontId="0" fillId="0" borderId="0" xfId="0" quotePrefix="1" applyFont="1" applyAlignment="1">
      <alignment horizontal="left"/>
    </xf>
    <xf numFmtId="0" fontId="0" fillId="0" borderId="0" xfId="0" quotePrefix="1" applyFont="1"/>
    <xf numFmtId="0" fontId="0" fillId="0" borderId="0" xfId="0" applyFont="1" applyAlignment="1">
      <alignment horizontal="left"/>
    </xf>
    <xf numFmtId="0" fontId="19" fillId="3" borderId="0" xfId="0" applyFont="1" applyFill="1" applyAlignment="1">
      <alignment horizontal="center" vertical="center" wrapText="1"/>
    </xf>
    <xf numFmtId="0" fontId="0" fillId="0" borderId="1" xfId="0" applyFont="1" applyBorder="1" applyAlignment="1">
      <alignment horizont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0" fillId="0" borderId="1" xfId="0" applyFont="1" applyBorder="1"/>
    <xf numFmtId="0" fontId="20" fillId="0" borderId="1" xfId="0" applyFont="1" applyBorder="1" applyAlignment="1">
      <alignment horizontal="center" vertical="center"/>
    </xf>
    <xf numFmtId="0" fontId="0" fillId="0" borderId="1" xfId="0" applyFont="1" applyBorder="1" applyAlignment="1">
      <alignment wrapText="1"/>
    </xf>
    <xf numFmtId="2" fontId="20" fillId="0" borderId="1" xfId="0" applyNumberFormat="1" applyFont="1" applyBorder="1" applyAlignment="1">
      <alignment horizontal="center" vertical="center"/>
    </xf>
    <xf numFmtId="0" fontId="0" fillId="0" borderId="1" xfId="0" applyFont="1" applyBorder="1" applyAlignment="1">
      <alignment horizontal="right"/>
    </xf>
    <xf numFmtId="0" fontId="21" fillId="4" borderId="0" xfId="0" applyFont="1" applyFill="1" applyAlignment="1">
      <alignment horizontal="center" vertical="center"/>
    </xf>
    <xf numFmtId="0" fontId="21" fillId="4" borderId="0" xfId="0" applyFont="1" applyFill="1"/>
    <xf numFmtId="0" fontId="21" fillId="4" borderId="0" xfId="0" applyFont="1" applyFill="1" applyAlignment="1">
      <alignment horizontal="center"/>
    </xf>
    <xf numFmtId="0" fontId="21" fillId="4" borderId="0" xfId="0" applyFont="1" applyFill="1" applyAlignment="1">
      <alignment wrapText="1"/>
    </xf>
    <xf numFmtId="2" fontId="21" fillId="4" borderId="0" xfId="0" applyNumberFormat="1" applyFont="1" applyFill="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2" fontId="22" fillId="0" borderId="1" xfId="0" applyNumberFormat="1" applyFont="1" applyBorder="1" applyAlignment="1">
      <alignment horizontal="center" vertical="center"/>
    </xf>
    <xf numFmtId="0" fontId="0" fillId="0" borderId="0" xfId="0" applyFont="1" applyAlignment="1">
      <alignment horizontal="center" vertical="center"/>
    </xf>
    <xf numFmtId="0" fontId="31" fillId="0" borderId="28" xfId="4" applyFont="1" applyBorder="1" applyAlignment="1">
      <alignment horizontal="center" vertical="center" wrapText="1"/>
    </xf>
    <xf numFmtId="0" fontId="31" fillId="0" borderId="29" xfId="4" applyFont="1" applyBorder="1" applyAlignment="1">
      <alignment horizontal="center" vertical="center" wrapText="1"/>
    </xf>
    <xf numFmtId="0" fontId="31" fillId="0" borderId="30" xfId="4" applyFont="1" applyBorder="1" applyAlignment="1">
      <alignment horizontal="center" vertical="center" wrapText="1"/>
    </xf>
    <xf numFmtId="0" fontId="32" fillId="0" borderId="28" xfId="0" applyFont="1" applyBorder="1" applyAlignment="1">
      <alignment vertical="center" wrapText="1"/>
    </xf>
    <xf numFmtId="0" fontId="32" fillId="0" borderId="28" xfId="0" applyFont="1" applyBorder="1" applyAlignment="1">
      <alignment vertical="top" wrapText="1"/>
    </xf>
    <xf numFmtId="0" fontId="30" fillId="0" borderId="30" xfId="4" applyFont="1" applyBorder="1" applyAlignment="1">
      <alignment horizontal="center" vertical="center" wrapText="1"/>
    </xf>
    <xf numFmtId="0" fontId="30" fillId="0" borderId="28" xfId="4" applyFont="1" applyBorder="1" applyAlignment="1">
      <alignment horizontal="center" vertical="center" wrapText="1"/>
    </xf>
    <xf numFmtId="0" fontId="32" fillId="8" borderId="28" xfId="0" applyFont="1" applyFill="1" applyBorder="1" applyAlignment="1">
      <alignment vertical="center" wrapText="1"/>
    </xf>
    <xf numFmtId="0" fontId="32" fillId="8" borderId="28" xfId="0" applyFont="1" applyFill="1" applyBorder="1" applyAlignment="1">
      <alignment vertical="top" wrapText="1"/>
    </xf>
    <xf numFmtId="0" fontId="32" fillId="0" borderId="31" xfId="0" applyFont="1" applyBorder="1" applyAlignment="1">
      <alignment horizontal="left" vertical="center" wrapText="1"/>
    </xf>
    <xf numFmtId="0" fontId="32" fillId="0" borderId="10" xfId="0" applyFont="1" applyBorder="1" applyAlignment="1">
      <alignment vertical="center" wrapText="1"/>
    </xf>
    <xf numFmtId="0" fontId="31" fillId="0" borderId="28" xfId="4" applyFont="1" applyBorder="1" applyAlignment="1">
      <alignment vertical="center" wrapText="1"/>
    </xf>
    <xf numFmtId="0" fontId="32" fillId="8" borderId="28" xfId="0" applyFont="1" applyFill="1" applyBorder="1" applyAlignment="1">
      <alignment wrapText="1"/>
    </xf>
    <xf numFmtId="0" fontId="31" fillId="0" borderId="28" xfId="4" applyFont="1" applyBorder="1"/>
    <xf numFmtId="0" fontId="31" fillId="0" borderId="28" xfId="4" applyFont="1" applyBorder="1" applyAlignment="1">
      <alignment wrapText="1"/>
    </xf>
    <xf numFmtId="0" fontId="32" fillId="8" borderId="28" xfId="0" applyFont="1" applyFill="1" applyBorder="1" applyAlignment="1">
      <alignment horizontal="left" vertical="top" wrapText="1"/>
    </xf>
    <xf numFmtId="0" fontId="32" fillId="0" borderId="30" xfId="0" applyFont="1" applyBorder="1" applyAlignment="1">
      <alignment horizontal="left" vertical="center" wrapText="1"/>
    </xf>
    <xf numFmtId="0" fontId="32" fillId="0" borderId="32" xfId="0" applyFont="1" applyBorder="1" applyAlignment="1">
      <alignment vertical="center" wrapText="1"/>
    </xf>
    <xf numFmtId="0" fontId="32" fillId="0" borderId="28" xfId="0" applyFont="1" applyBorder="1" applyAlignment="1">
      <alignment horizontal="left" vertical="center" wrapText="1"/>
    </xf>
    <xf numFmtId="0" fontId="32" fillId="0" borderId="22" xfId="0" applyFont="1" applyBorder="1" applyAlignment="1">
      <alignment vertical="center" wrapText="1"/>
    </xf>
    <xf numFmtId="0" fontId="32" fillId="8" borderId="28" xfId="0" applyFont="1" applyFill="1" applyBorder="1" applyAlignment="1">
      <alignment horizontal="left" vertical="center" wrapText="1"/>
    </xf>
    <xf numFmtId="0" fontId="32" fillId="8" borderId="22" xfId="0" applyFont="1" applyFill="1" applyBorder="1" applyAlignment="1">
      <alignment vertical="center" wrapText="1"/>
    </xf>
    <xf numFmtId="0" fontId="32" fillId="8" borderId="28" xfId="0" applyFont="1" applyFill="1" applyBorder="1" applyAlignment="1">
      <alignment horizontal="left" vertical="center"/>
    </xf>
    <xf numFmtId="0" fontId="32" fillId="8" borderId="22" xfId="0" applyFont="1" applyFill="1" applyBorder="1" applyAlignment="1">
      <alignment vertical="top" wrapText="1"/>
    </xf>
    <xf numFmtId="0" fontId="32" fillId="8" borderId="28" xfId="0" applyFont="1" applyFill="1" applyBorder="1" applyAlignment="1">
      <alignment vertical="center"/>
    </xf>
    <xf numFmtId="49" fontId="32" fillId="8" borderId="22" xfId="0" applyNumberFormat="1" applyFont="1" applyFill="1" applyBorder="1" applyAlignment="1">
      <alignment vertical="top" wrapText="1"/>
    </xf>
    <xf numFmtId="0" fontId="33" fillId="0" borderId="28" xfId="0" applyFont="1" applyBorder="1" applyAlignment="1">
      <alignment vertical="top" wrapText="1"/>
    </xf>
    <xf numFmtId="0" fontId="30" fillId="0" borderId="0" xfId="4" applyFont="1" applyBorder="1" applyAlignment="1">
      <alignment horizontal="center" vertical="center" wrapText="1"/>
    </xf>
    <xf numFmtId="0" fontId="31" fillId="0" borderId="11" xfId="4" applyFont="1" applyBorder="1"/>
    <xf numFmtId="0" fontId="30" fillId="0" borderId="22" xfId="4" applyFont="1" applyBorder="1" applyAlignment="1">
      <alignment horizontal="center" vertical="center" wrapText="1"/>
    </xf>
    <xf numFmtId="0" fontId="31" fillId="0" borderId="1" xfId="4" applyFont="1" applyBorder="1"/>
    <xf numFmtId="0" fontId="23" fillId="0" borderId="0" xfId="4"/>
    <xf numFmtId="0" fontId="33" fillId="8" borderId="28" xfId="0" applyFont="1" applyFill="1" applyBorder="1" applyAlignment="1">
      <alignment vertical="center" wrapText="1"/>
    </xf>
    <xf numFmtId="0" fontId="32" fillId="8" borderId="22" xfId="0" applyFont="1" applyFill="1" applyBorder="1" applyAlignment="1">
      <alignment horizontal="left" vertical="center" wrapText="1"/>
    </xf>
    <xf numFmtId="0" fontId="30" fillId="0" borderId="1" xfId="4" applyFont="1" applyBorder="1" applyAlignment="1">
      <alignment horizontal="center" vertical="center"/>
    </xf>
    <xf numFmtId="0" fontId="32" fillId="8" borderId="33" xfId="0" applyFont="1" applyFill="1" applyBorder="1" applyAlignment="1">
      <alignment horizontal="center" vertical="center" wrapText="1"/>
    </xf>
    <xf numFmtId="0" fontId="32" fillId="8" borderId="28" xfId="0" applyFont="1" applyFill="1" applyBorder="1" applyAlignment="1">
      <alignment horizontal="center" vertical="top" wrapText="1"/>
    </xf>
    <xf numFmtId="0" fontId="30" fillId="0" borderId="31" xfId="4" applyFont="1" applyBorder="1" applyAlignment="1">
      <alignment horizontal="center" vertical="center" wrapText="1"/>
    </xf>
    <xf numFmtId="0" fontId="33" fillId="8" borderId="28" xfId="0" applyFont="1" applyFill="1" applyBorder="1" applyAlignment="1">
      <alignment vertical="center"/>
    </xf>
    <xf numFmtId="0" fontId="32" fillId="8" borderId="33" xfId="0" applyFont="1" applyFill="1" applyBorder="1" applyAlignment="1">
      <alignment horizontal="center" vertical="top" wrapText="1"/>
    </xf>
    <xf numFmtId="0" fontId="32" fillId="8" borderId="32" xfId="0" applyFont="1" applyFill="1" applyBorder="1" applyAlignment="1">
      <alignment vertical="top" wrapText="1"/>
    </xf>
    <xf numFmtId="0" fontId="32" fillId="8" borderId="30" xfId="0" applyFont="1" applyFill="1" applyBorder="1" applyAlignment="1">
      <alignment vertical="center"/>
    </xf>
    <xf numFmtId="0" fontId="31" fillId="0" borderId="28" xfId="4" applyFont="1" applyBorder="1" applyAlignment="1">
      <alignment horizontal="left" vertical="center" wrapText="1"/>
    </xf>
    <xf numFmtId="0" fontId="31" fillId="0" borderId="30" xfId="4" applyFont="1" applyBorder="1" applyAlignment="1">
      <alignment horizontal="left"/>
    </xf>
    <xf numFmtId="0" fontId="31" fillId="0" borderId="28" xfId="4" applyFont="1" applyBorder="1" applyAlignment="1">
      <alignment horizontal="center" vertical="center"/>
    </xf>
    <xf numFmtId="0" fontId="30" fillId="0" borderId="30" xfId="4" applyFont="1" applyBorder="1" applyAlignment="1">
      <alignment horizontal="center" vertical="center"/>
    </xf>
    <xf numFmtId="0" fontId="31" fillId="0" borderId="30" xfId="4" applyFont="1" applyBorder="1" applyAlignment="1">
      <alignment horizontal="center" vertical="center"/>
    </xf>
    <xf numFmtId="0" fontId="31" fillId="0" borderId="28" xfId="4" applyFont="1" applyBorder="1" applyAlignment="1">
      <alignment horizontal="left"/>
    </xf>
    <xf numFmtId="0" fontId="30" fillId="0" borderId="28" xfId="4" applyFont="1" applyBorder="1" applyAlignment="1">
      <alignment horizontal="center" vertical="center"/>
    </xf>
    <xf numFmtId="0" fontId="30" fillId="0" borderId="10" xfId="4" applyFont="1" applyBorder="1" applyAlignment="1">
      <alignment horizontal="center" vertical="center" wrapText="1"/>
    </xf>
    <xf numFmtId="0" fontId="23" fillId="0" borderId="1" xfId="4" applyBorder="1"/>
    <xf numFmtId="0" fontId="31" fillId="0" borderId="31" xfId="4" applyFont="1" applyBorder="1" applyAlignment="1">
      <alignment horizontal="center" vertical="center" wrapText="1"/>
    </xf>
    <xf numFmtId="0" fontId="30" fillId="0" borderId="1" xfId="4" applyFont="1" applyBorder="1" applyAlignment="1">
      <alignment horizontal="center" vertical="center" wrapText="1"/>
    </xf>
    <xf numFmtId="0" fontId="32" fillId="8" borderId="28" xfId="0" applyFont="1" applyFill="1" applyBorder="1" applyAlignment="1">
      <alignment horizontal="center" vertical="center" wrapText="1"/>
    </xf>
    <xf numFmtId="0" fontId="31" fillId="0" borderId="31" xfId="4" applyFont="1" applyBorder="1"/>
    <xf numFmtId="0" fontId="32" fillId="8" borderId="31" xfId="0" applyFont="1" applyFill="1" applyBorder="1" applyAlignment="1">
      <alignment vertical="center"/>
    </xf>
    <xf numFmtId="0" fontId="32" fillId="8" borderId="10" xfId="0" applyFont="1" applyFill="1" applyBorder="1" applyAlignment="1">
      <alignment vertical="top" wrapText="1"/>
    </xf>
    <xf numFmtId="0" fontId="0" fillId="0" borderId="1" xfId="0" applyBorder="1" applyAlignment="1">
      <alignment horizontal="center" vertical="top" wrapText="1"/>
    </xf>
    <xf numFmtId="0" fontId="7" fillId="0" borderId="0" xfId="0" applyFont="1"/>
    <xf numFmtId="0" fontId="14" fillId="0" borderId="0" xfId="0" applyFont="1"/>
    <xf numFmtId="0" fontId="6" fillId="0" borderId="0" xfId="2" applyAlignment="1">
      <alignment vertical="center"/>
    </xf>
    <xf numFmtId="0" fontId="31" fillId="0" borderId="1" xfId="4" applyFont="1" applyBorder="1" applyAlignment="1">
      <alignment horizontal="center" vertical="center" wrapText="1"/>
    </xf>
    <xf numFmtId="0" fontId="31" fillId="0" borderId="34" xfId="4" applyFont="1" applyBorder="1" applyAlignment="1">
      <alignment horizontal="center" vertical="center" wrapText="1"/>
    </xf>
    <xf numFmtId="0" fontId="3" fillId="2" borderId="1" xfId="3" applyFont="1" applyBorder="1" applyAlignment="1">
      <alignment horizontal="center" vertical="center" wrapText="1"/>
    </xf>
    <xf numFmtId="0" fontId="6" fillId="2" borderId="1" xfId="2" applyFill="1" applyBorder="1" applyAlignment="1">
      <alignment horizontal="center" vertical="center" wrapText="1"/>
    </xf>
    <xf numFmtId="0" fontId="32" fillId="0" borderId="22" xfId="0" applyFont="1" applyBorder="1" applyAlignment="1">
      <alignment vertical="top" wrapText="1"/>
    </xf>
    <xf numFmtId="0" fontId="33" fillId="0" borderId="22" xfId="0" applyFont="1" applyBorder="1" applyAlignment="1">
      <alignment vertical="top" wrapText="1"/>
    </xf>
    <xf numFmtId="0" fontId="30" fillId="0" borderId="34" xfId="4" applyFont="1" applyBorder="1" applyAlignment="1">
      <alignment horizontal="center" vertical="center" wrapText="1"/>
    </xf>
    <xf numFmtId="0" fontId="31" fillId="0" borderId="1" xfId="4" applyFont="1" applyBorder="1" applyAlignment="1">
      <alignment horizontal="center" vertical="center"/>
    </xf>
    <xf numFmtId="0" fontId="31" fillId="0" borderId="11" xfId="4" applyFont="1" applyBorder="1" applyAlignment="1">
      <alignment horizontal="center" vertical="center" wrapText="1"/>
    </xf>
    <xf numFmtId="0" fontId="34" fillId="8" borderId="28" xfId="0" applyFont="1" applyFill="1" applyBorder="1" applyAlignment="1">
      <alignment horizontal="left" vertical="center" wrapText="1"/>
    </xf>
    <xf numFmtId="0" fontId="34" fillId="8" borderId="28" xfId="0" applyFont="1" applyFill="1" applyBorder="1" applyAlignment="1">
      <alignment horizontal="left" vertical="top" wrapText="1"/>
    </xf>
    <xf numFmtId="0" fontId="34" fillId="0" borderId="30" xfId="4" applyFont="1" applyBorder="1" applyAlignment="1">
      <alignment horizontal="center" vertical="center" wrapText="1"/>
    </xf>
    <xf numFmtId="49" fontId="32" fillId="8" borderId="22" xfId="0" applyNumberFormat="1" applyFont="1" applyFill="1" applyBorder="1" applyAlignment="1">
      <alignment vertical="center" wrapText="1"/>
    </xf>
    <xf numFmtId="0" fontId="31" fillId="0" borderId="22" xfId="4" applyFont="1" applyBorder="1" applyAlignment="1">
      <alignment horizontal="center" vertical="center" wrapText="1"/>
    </xf>
    <xf numFmtId="0" fontId="33" fillId="0" borderId="22" xfId="0" applyFont="1" applyBorder="1" applyAlignment="1">
      <alignment vertical="center" wrapText="1"/>
    </xf>
    <xf numFmtId="0" fontId="35" fillId="8" borderId="28" xfId="0" applyFont="1" applyFill="1" applyBorder="1" applyAlignment="1">
      <alignment horizontal="left" vertical="center" wrapText="1"/>
    </xf>
    <xf numFmtId="0" fontId="35" fillId="8" borderId="28" xfId="0" applyFont="1" applyFill="1" applyBorder="1" applyAlignment="1">
      <alignment vertical="top" wrapText="1"/>
    </xf>
    <xf numFmtId="0" fontId="35" fillId="8" borderId="28" xfId="0" applyFont="1" applyFill="1" applyBorder="1" applyAlignment="1">
      <alignment horizontal="left" vertical="top" wrapText="1"/>
    </xf>
    <xf numFmtId="0" fontId="30" fillId="0" borderId="29" xfId="4" applyFont="1" applyBorder="1" applyAlignment="1">
      <alignment horizontal="center" vertical="center" wrapText="1"/>
    </xf>
    <xf numFmtId="0" fontId="21" fillId="0" borderId="0" xfId="0" applyFont="1"/>
    <xf numFmtId="0" fontId="0" fillId="0" borderId="1" xfId="0" applyFont="1" applyBorder="1" applyAlignment="1">
      <alignment horizontal="center" vertical="center"/>
    </xf>
    <xf numFmtId="0" fontId="36" fillId="0" borderId="1" xfId="0" applyFont="1" applyBorder="1" applyAlignment="1">
      <alignment wrapText="1"/>
    </xf>
    <xf numFmtId="2" fontId="0"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4" fillId="0" borderId="1" xfId="0" applyFont="1" applyBorder="1" applyAlignment="1">
      <alignment horizontal="center" vertical="top" wrapText="1"/>
    </xf>
    <xf numFmtId="0" fontId="28" fillId="0" borderId="16" xfId="4" applyFont="1" applyBorder="1" applyAlignment="1">
      <alignment horizontal="left" vertical="top" wrapText="1"/>
    </xf>
    <xf numFmtId="0" fontId="28" fillId="0" borderId="0" xfId="4" applyFont="1" applyAlignment="1">
      <alignment horizontal="left" vertical="top" wrapText="1"/>
    </xf>
    <xf numFmtId="0" fontId="28" fillId="0" borderId="17" xfId="4" applyFont="1" applyBorder="1" applyAlignment="1">
      <alignment horizontal="left" vertical="top" wrapText="1"/>
    </xf>
    <xf numFmtId="0" fontId="27" fillId="0" borderId="0" xfId="4" applyFont="1" applyAlignment="1">
      <alignment horizontal="right"/>
    </xf>
    <xf numFmtId="0" fontId="23" fillId="0" borderId="0" xfId="4"/>
    <xf numFmtId="0" fontId="24" fillId="5" borderId="10" xfId="4" applyFont="1" applyFill="1" applyBorder="1" applyAlignment="1">
      <alignment horizontal="center" vertical="center" wrapText="1"/>
    </xf>
    <xf numFmtId="0" fontId="27" fillId="0" borderId="11" xfId="4" applyFont="1" applyBorder="1"/>
    <xf numFmtId="0" fontId="27" fillId="0" borderId="12" xfId="4" applyFont="1" applyBorder="1"/>
    <xf numFmtId="0" fontId="15" fillId="0" borderId="13" xfId="4" applyFont="1" applyBorder="1" applyAlignment="1">
      <alignment horizontal="left" vertical="top" wrapText="1"/>
    </xf>
    <xf numFmtId="0" fontId="27" fillId="0" borderId="14" xfId="4" applyFont="1" applyBorder="1"/>
    <xf numFmtId="0" fontId="27" fillId="0" borderId="15" xfId="4" applyFont="1" applyBorder="1"/>
    <xf numFmtId="0" fontId="15" fillId="0" borderId="16" xfId="4" applyFont="1" applyBorder="1" applyAlignment="1">
      <alignment horizontal="left" vertical="top" wrapText="1"/>
    </xf>
    <xf numFmtId="0" fontId="27" fillId="0" borderId="0" xfId="4" applyFont="1"/>
    <xf numFmtId="0" fontId="27" fillId="0" borderId="17" xfId="4" applyFont="1" applyBorder="1"/>
    <xf numFmtId="0" fontId="24" fillId="7" borderId="10" xfId="4" applyFont="1" applyFill="1" applyBorder="1" applyAlignment="1">
      <alignment horizontal="center" vertical="center"/>
    </xf>
    <xf numFmtId="0" fontId="28" fillId="0" borderId="13" xfId="4" applyFont="1" applyBorder="1" applyAlignment="1">
      <alignment horizontal="left" vertical="top" wrapText="1"/>
    </xf>
    <xf numFmtId="0" fontId="31" fillId="0" borderId="16" xfId="4" applyFont="1" applyBorder="1" applyAlignment="1">
      <alignment horizontal="left" vertical="top" wrapText="1"/>
    </xf>
    <xf numFmtId="0" fontId="28" fillId="0" borderId="18" xfId="4" applyFont="1" applyBorder="1" applyAlignment="1">
      <alignment horizontal="left" vertical="top" wrapText="1"/>
    </xf>
    <xf numFmtId="0" fontId="28" fillId="0" borderId="19" xfId="4" applyFont="1" applyBorder="1" applyAlignment="1">
      <alignment horizontal="left" vertical="top" wrapText="1"/>
    </xf>
    <xf numFmtId="0" fontId="28" fillId="0" borderId="20" xfId="4" applyFont="1" applyBorder="1" applyAlignment="1">
      <alignment horizontal="left" vertical="top" wrapText="1"/>
    </xf>
    <xf numFmtId="0" fontId="28" fillId="0" borderId="21" xfId="4" applyFont="1" applyBorder="1" applyAlignment="1">
      <alignment horizontal="left" vertical="top" wrapText="1"/>
    </xf>
    <xf numFmtId="0" fontId="28" fillId="0" borderId="21" xfId="4" applyFont="1" applyBorder="1" applyAlignment="1">
      <alignment horizontal="center" vertical="top" wrapText="1"/>
    </xf>
    <xf numFmtId="0" fontId="24" fillId="6" borderId="22" xfId="4" applyFont="1" applyFill="1" applyBorder="1" applyAlignment="1">
      <alignment horizontal="center"/>
    </xf>
    <xf numFmtId="0" fontId="24" fillId="6" borderId="21" xfId="4" applyFont="1" applyFill="1" applyBorder="1" applyAlignment="1">
      <alignment horizontal="center"/>
    </xf>
    <xf numFmtId="0" fontId="31" fillId="0" borderId="25" xfId="4" applyFont="1" applyBorder="1" applyAlignment="1">
      <alignment horizontal="left" vertical="top" wrapText="1"/>
    </xf>
    <xf numFmtId="0" fontId="27" fillId="0" borderId="26" xfId="4" applyFont="1" applyBorder="1"/>
    <xf numFmtId="0" fontId="27" fillId="0" borderId="27" xfId="4" applyFont="1" applyBorder="1"/>
    <xf numFmtId="0" fontId="24" fillId="6" borderId="19" xfId="4" applyFont="1" applyFill="1" applyBorder="1" applyAlignment="1">
      <alignment horizontal="center"/>
    </xf>
    <xf numFmtId="0" fontId="27" fillId="0" borderId="0" xfId="4" applyFont="1" applyBorder="1"/>
    <xf numFmtId="0" fontId="31" fillId="0" borderId="23" xfId="4" applyFont="1" applyBorder="1" applyAlignment="1">
      <alignment horizontal="left" vertical="top" wrapText="1"/>
    </xf>
    <xf numFmtId="0" fontId="27" fillId="0" borderId="24" xfId="4" applyFont="1" applyBorder="1"/>
    <xf numFmtId="0" fontId="9" fillId="0" borderId="5" xfId="0" applyFont="1" applyBorder="1" applyAlignment="1">
      <alignment horizontal="left" vertical="top"/>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10"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top"/>
    </xf>
  </cellXfs>
  <cellStyles count="5">
    <cellStyle name="20% — акцент6" xfId="3" builtinId="50"/>
    <cellStyle name="Гиперссылка" xfId="2" builtinId="8"/>
    <cellStyle name="Обычный" xfId="0" builtinId="0"/>
    <cellStyle name="Обычный 2" xfId="4" xr:uid="{FDA6A580-8788-4B61-BA2A-3A3EB74A6D31}"/>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AF9"/>
  <sheetViews>
    <sheetView zoomScale="71" zoomScaleNormal="71" workbookViewId="0">
      <pane ySplit="1" topLeftCell="A2" activePane="bottomLeft" state="frozen"/>
      <selection pane="bottomLeft" activeCell="B5" sqref="B5"/>
    </sheetView>
  </sheetViews>
  <sheetFormatPr defaultColWidth="16.140625" defaultRowHeight="15" x14ac:dyDescent="0.25"/>
  <cols>
    <col min="1" max="1" width="27" style="16" customWidth="1"/>
    <col min="2" max="2" width="39.5703125" style="16" customWidth="1"/>
    <col min="3" max="3" width="33.42578125" style="16" customWidth="1"/>
    <col min="4" max="4" width="26.140625" style="16" customWidth="1"/>
    <col min="5" max="6" width="16.140625" style="16"/>
    <col min="7" max="7" width="23.5703125" style="16" customWidth="1"/>
    <col min="8" max="16384" width="16.140625" style="16"/>
  </cols>
  <sheetData>
    <row r="1" spans="1:32" ht="56.25" x14ac:dyDescent="0.25">
      <c r="A1" s="15" t="s">
        <v>0</v>
      </c>
      <c r="B1" s="15" t="s">
        <v>1</v>
      </c>
      <c r="C1" s="15" t="s">
        <v>14</v>
      </c>
      <c r="D1" s="15" t="s">
        <v>2</v>
      </c>
      <c r="E1" s="15" t="s">
        <v>3</v>
      </c>
      <c r="F1" s="15" t="s">
        <v>4</v>
      </c>
      <c r="G1" s="15" t="s">
        <v>5</v>
      </c>
      <c r="H1" s="21" t="s">
        <v>355</v>
      </c>
    </row>
    <row r="2" spans="1:32" s="17" customFormat="1" ht="181.5" customHeight="1" x14ac:dyDescent="0.25">
      <c r="A2" s="18" t="s">
        <v>18</v>
      </c>
      <c r="B2" s="18" t="s">
        <v>19</v>
      </c>
      <c r="C2" s="18" t="s">
        <v>20</v>
      </c>
      <c r="D2" s="114" t="s">
        <v>349</v>
      </c>
      <c r="E2" s="114" t="s">
        <v>7</v>
      </c>
      <c r="F2" s="111" t="s">
        <v>15</v>
      </c>
      <c r="G2" s="115">
        <v>27</v>
      </c>
    </row>
    <row r="3" spans="1:32" s="17" customFormat="1" ht="168.75" x14ac:dyDescent="0.25">
      <c r="A3" s="18" t="s">
        <v>21</v>
      </c>
      <c r="B3" s="18" t="s">
        <v>22</v>
      </c>
      <c r="C3" s="18" t="s">
        <v>346</v>
      </c>
      <c r="D3" s="114" t="s">
        <v>350</v>
      </c>
      <c r="E3" s="114" t="s">
        <v>6</v>
      </c>
      <c r="F3" s="111" t="s">
        <v>8</v>
      </c>
      <c r="G3" s="115">
        <v>28</v>
      </c>
    </row>
    <row r="4" spans="1:32" s="17" customFormat="1" ht="150" x14ac:dyDescent="0.25">
      <c r="A4" s="18" t="s">
        <v>21</v>
      </c>
      <c r="B4" s="18" t="s">
        <v>22</v>
      </c>
      <c r="C4" s="18" t="s">
        <v>353</v>
      </c>
      <c r="D4" s="114" t="s">
        <v>351</v>
      </c>
      <c r="E4" s="114" t="s">
        <v>6</v>
      </c>
      <c r="F4" s="111" t="s">
        <v>9</v>
      </c>
      <c r="G4" s="115">
        <v>24</v>
      </c>
    </row>
    <row r="5" spans="1:32" s="17" customFormat="1" ht="262.5" x14ac:dyDescent="0.25">
      <c r="A5" s="18" t="s">
        <v>18</v>
      </c>
      <c r="B5" s="18" t="s">
        <v>19</v>
      </c>
      <c r="C5" s="18" t="s">
        <v>354</v>
      </c>
      <c r="D5" s="114" t="s">
        <v>352</v>
      </c>
      <c r="E5" s="114" t="s">
        <v>6</v>
      </c>
      <c r="F5" s="111" t="s">
        <v>10</v>
      </c>
      <c r="G5" s="115">
        <v>21</v>
      </c>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8.75" x14ac:dyDescent="0.25">
      <c r="A6" s="19"/>
      <c r="B6" s="19"/>
      <c r="C6" s="19"/>
      <c r="D6" s="19"/>
      <c r="E6" s="19"/>
      <c r="F6" s="19"/>
      <c r="G6" s="20">
        <f>SUM(G2:G5)</f>
        <v>100</v>
      </c>
    </row>
    <row r="9" spans="1:32" x14ac:dyDescent="0.25">
      <c r="B9" s="136" t="s">
        <v>23</v>
      </c>
      <c r="C9" s="136"/>
      <c r="D9" s="136"/>
      <c r="E9" s="136"/>
      <c r="F9" s="136"/>
      <c r="G9" s="136"/>
    </row>
  </sheetData>
  <autoFilter ref="D1:D9" xr:uid="{00000000-0009-0000-0000-000000000000}"/>
  <mergeCells count="1">
    <mergeCell ref="B9:G9"/>
  </mergeCells>
  <hyperlinks>
    <hyperlink ref="F2" location="ИЛ1!A1" display="Раздел ИЛ 1" xr:uid="{00000000-0004-0000-0000-00000A000000}"/>
    <hyperlink ref="F3" location="ИЛ2!A1" display="Раздел ИЛ 2" xr:uid="{00000000-0004-0000-0000-00000B000000}"/>
    <hyperlink ref="F4" location="ИЛ3!A1" display="Раздел ИЛ 3" xr:uid="{00000000-0004-0000-0000-00000C000000}"/>
    <hyperlink ref="F5" location="ИЛ4!A1" display="Раздел ИЛ 4" xr:uid="{00000000-0004-0000-0000-00000D000000}"/>
    <hyperlink ref="C2" location="'Профстандарт  40.002 код A 03.2'!A1" display="'Профстандарт  40.002 код A 03.2'!A1" xr:uid="{00000000-0004-0000-0000-000001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12"/>
  <dimension ref="A1:D10"/>
  <sheetViews>
    <sheetView zoomScale="86" zoomScaleNormal="86" workbookViewId="0">
      <selection activeCell="G4" sqref="G4"/>
    </sheetView>
  </sheetViews>
  <sheetFormatPr defaultColWidth="8.7109375" defaultRowHeight="15.75" x14ac:dyDescent="0.25"/>
  <cols>
    <col min="1" max="1" width="67.7109375" style="2" customWidth="1"/>
    <col min="2" max="2" width="48.42578125" style="2" customWidth="1"/>
    <col min="3" max="3" width="45.28515625" style="2" customWidth="1"/>
    <col min="4" max="4" width="45.7109375" style="2" customWidth="1"/>
    <col min="5" max="16384" width="8.7109375" style="2"/>
  </cols>
  <sheetData>
    <row r="1" spans="1:4" x14ac:dyDescent="0.25">
      <c r="A1" s="171" t="s">
        <v>293</v>
      </c>
      <c r="B1" s="171"/>
      <c r="C1" s="171"/>
    </row>
    <row r="2" spans="1:4" x14ac:dyDescent="0.25">
      <c r="A2" s="3" t="s">
        <v>11</v>
      </c>
      <c r="B2" s="3" t="s">
        <v>13</v>
      </c>
      <c r="C2" s="4" t="s">
        <v>12</v>
      </c>
    </row>
    <row r="3" spans="1:4" ht="62.45" customHeight="1" thickBot="1" x14ac:dyDescent="0.3">
      <c r="A3" s="5" t="s">
        <v>294</v>
      </c>
      <c r="B3" s="6" t="s">
        <v>295</v>
      </c>
      <c r="C3" s="5" t="s">
        <v>296</v>
      </c>
      <c r="D3" s="7"/>
    </row>
    <row r="4" spans="1:4" ht="347.25" thickBot="1" x14ac:dyDescent="0.3">
      <c r="A4" s="5" t="s">
        <v>297</v>
      </c>
      <c r="B4" s="8" t="s">
        <v>298</v>
      </c>
      <c r="C4" s="5" t="s">
        <v>299</v>
      </c>
      <c r="D4" s="9"/>
    </row>
    <row r="5" spans="1:4" ht="24" customHeight="1" x14ac:dyDescent="0.25">
      <c r="A5" s="172" t="s">
        <v>342</v>
      </c>
      <c r="B5" s="173"/>
      <c r="C5" s="174"/>
    </row>
    <row r="6" spans="1:4" x14ac:dyDescent="0.25">
      <c r="A6" s="175" t="s">
        <v>16</v>
      </c>
      <c r="B6" s="173"/>
      <c r="C6" s="174"/>
    </row>
    <row r="7" spans="1:4" x14ac:dyDescent="0.25">
      <c r="A7" s="176" t="s">
        <v>343</v>
      </c>
      <c r="B7" s="176"/>
      <c r="C7" s="177"/>
    </row>
    <row r="8" spans="1:4" x14ac:dyDescent="0.25">
      <c r="A8" s="169" t="s">
        <v>344</v>
      </c>
      <c r="B8" s="169"/>
      <c r="C8" s="170"/>
    </row>
    <row r="9" spans="1:4" x14ac:dyDescent="0.25">
      <c r="A9" s="169" t="s">
        <v>345</v>
      </c>
      <c r="B9" s="169"/>
      <c r="C9" s="170"/>
    </row>
    <row r="10" spans="1:4" x14ac:dyDescent="0.25">
      <c r="A10" s="168"/>
      <c r="B10" s="168"/>
      <c r="C10" s="168"/>
    </row>
  </sheetData>
  <mergeCells count="7">
    <mergeCell ref="A10:C10"/>
    <mergeCell ref="A8:C8"/>
    <mergeCell ref="A9:C9"/>
    <mergeCell ref="A1:C1"/>
    <mergeCell ref="A5:C5"/>
    <mergeCell ref="A6:C6"/>
    <mergeCell ref="A7:C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13"/>
  <dimension ref="A1:D40"/>
  <sheetViews>
    <sheetView workbookViewId="0">
      <selection activeCell="H26" sqref="H26"/>
    </sheetView>
  </sheetViews>
  <sheetFormatPr defaultColWidth="8.7109375" defaultRowHeight="15" x14ac:dyDescent="0.25"/>
  <cols>
    <col min="1" max="1" width="35.28515625" style="10" customWidth="1"/>
    <col min="2" max="2" width="37.7109375" style="10" customWidth="1"/>
    <col min="3" max="3" width="41.28515625" style="11" customWidth="1"/>
    <col min="4" max="4" width="8.7109375" style="12"/>
    <col min="5" max="16384" width="8.7109375" style="10"/>
  </cols>
  <sheetData>
    <row r="1" spans="1:4" ht="15.75" x14ac:dyDescent="0.25">
      <c r="A1" s="178" t="s">
        <v>300</v>
      </c>
      <c r="B1" s="179"/>
      <c r="C1" s="179"/>
    </row>
    <row r="2" spans="1:4" ht="15.75" x14ac:dyDescent="0.25">
      <c r="A2" s="3" t="s">
        <v>11</v>
      </c>
      <c r="B2" s="14" t="s">
        <v>13</v>
      </c>
      <c r="C2" s="3" t="s">
        <v>12</v>
      </c>
    </row>
    <row r="3" spans="1:4" ht="75" x14ac:dyDescent="0.25">
      <c r="A3" s="1" t="s">
        <v>301</v>
      </c>
      <c r="B3" s="1" t="s">
        <v>302</v>
      </c>
      <c r="C3" s="1" t="s">
        <v>303</v>
      </c>
    </row>
    <row r="4" spans="1:4" ht="210" x14ac:dyDescent="0.25">
      <c r="A4" s="108" t="s">
        <v>304</v>
      </c>
      <c r="B4" s="1" t="s">
        <v>305</v>
      </c>
      <c r="C4" s="1" t="s">
        <v>306</v>
      </c>
      <c r="D4" s="13"/>
    </row>
    <row r="5" spans="1:4" ht="26.45" customHeight="1" x14ac:dyDescent="0.25">
      <c r="A5" s="172" t="s">
        <v>312</v>
      </c>
      <c r="B5" s="173"/>
      <c r="C5" s="174"/>
    </row>
    <row r="6" spans="1:4" x14ac:dyDescent="0.25">
      <c r="A6" s="175" t="s">
        <v>16</v>
      </c>
      <c r="B6" s="173"/>
      <c r="C6" s="174"/>
    </row>
    <row r="7" spans="1:4" x14ac:dyDescent="0.25">
      <c r="A7" s="176" t="s">
        <v>307</v>
      </c>
      <c r="B7" s="176"/>
      <c r="C7" s="177"/>
    </row>
    <row r="8" spans="1:4" x14ac:dyDescent="0.25">
      <c r="A8" s="169" t="s">
        <v>308</v>
      </c>
      <c r="B8" s="169"/>
      <c r="C8" s="170"/>
    </row>
    <row r="9" spans="1:4" x14ac:dyDescent="0.25">
      <c r="A9" s="169" t="s">
        <v>309</v>
      </c>
      <c r="B9" s="169"/>
      <c r="C9" s="170"/>
    </row>
    <row r="10" spans="1:4" x14ac:dyDescent="0.25">
      <c r="A10" s="169" t="s">
        <v>310</v>
      </c>
      <c r="B10" s="169"/>
      <c r="C10" s="170"/>
    </row>
    <row r="11" spans="1:4" x14ac:dyDescent="0.25">
      <c r="A11" s="169" t="s">
        <v>311</v>
      </c>
      <c r="B11" s="169"/>
      <c r="C11" s="170"/>
    </row>
    <row r="12" spans="1:4" x14ac:dyDescent="0.25">
      <c r="A12" s="172" t="s">
        <v>317</v>
      </c>
      <c r="B12" s="173"/>
      <c r="C12" s="174"/>
    </row>
    <row r="13" spans="1:4" x14ac:dyDescent="0.25">
      <c r="A13" s="175" t="s">
        <v>16</v>
      </c>
      <c r="B13" s="173"/>
      <c r="C13" s="174"/>
    </row>
    <row r="14" spans="1:4" x14ac:dyDescent="0.25">
      <c r="A14" s="176" t="s">
        <v>313</v>
      </c>
      <c r="B14" s="176"/>
      <c r="C14" s="177"/>
    </row>
    <row r="15" spans="1:4" x14ac:dyDescent="0.25">
      <c r="A15" s="169" t="s">
        <v>314</v>
      </c>
      <c r="B15" s="169"/>
      <c r="C15" s="170"/>
    </row>
    <row r="16" spans="1:4" x14ac:dyDescent="0.25">
      <c r="A16" s="169" t="s">
        <v>308</v>
      </c>
      <c r="B16" s="169"/>
      <c r="C16" s="170"/>
    </row>
    <row r="17" spans="1:3" x14ac:dyDescent="0.25">
      <c r="A17" s="169" t="s">
        <v>309</v>
      </c>
      <c r="B17" s="169"/>
      <c r="C17" s="170"/>
    </row>
    <row r="18" spans="1:3" x14ac:dyDescent="0.25">
      <c r="A18" s="169" t="s">
        <v>315</v>
      </c>
      <c r="B18" s="169"/>
      <c r="C18" s="170"/>
    </row>
    <row r="19" spans="1:3" x14ac:dyDescent="0.2">
      <c r="A19" s="109" t="s">
        <v>316</v>
      </c>
      <c r="C19" s="12"/>
    </row>
    <row r="20" spans="1:3" ht="15" customHeight="1" x14ac:dyDescent="0.25">
      <c r="A20" s="172" t="s">
        <v>323</v>
      </c>
      <c r="B20" s="173"/>
      <c r="C20" s="174"/>
    </row>
    <row r="21" spans="1:3" x14ac:dyDescent="0.25">
      <c r="A21" s="175" t="s">
        <v>16</v>
      </c>
      <c r="B21" s="173"/>
      <c r="C21" s="174"/>
    </row>
    <row r="22" spans="1:3" ht="15" customHeight="1" x14ac:dyDescent="0.25">
      <c r="A22" s="176" t="s">
        <v>318</v>
      </c>
      <c r="B22" s="176"/>
      <c r="C22" s="177"/>
    </row>
    <row r="23" spans="1:3" ht="15" customHeight="1" x14ac:dyDescent="0.25">
      <c r="A23" s="169" t="s">
        <v>319</v>
      </c>
      <c r="B23" s="169"/>
      <c r="C23" s="170"/>
    </row>
    <row r="24" spans="1:3" ht="15" customHeight="1" x14ac:dyDescent="0.25">
      <c r="A24" s="169" t="s">
        <v>320</v>
      </c>
      <c r="B24" s="169"/>
      <c r="C24" s="170"/>
    </row>
    <row r="25" spans="1:3" ht="15" customHeight="1" x14ac:dyDescent="0.25">
      <c r="A25" s="169" t="s">
        <v>321</v>
      </c>
      <c r="B25" s="169"/>
      <c r="C25" s="170"/>
    </row>
    <row r="26" spans="1:3" ht="15" customHeight="1" x14ac:dyDescent="0.25">
      <c r="A26" s="169" t="s">
        <v>322</v>
      </c>
      <c r="B26" s="169"/>
      <c r="C26" s="170"/>
    </row>
    <row r="27" spans="1:3" x14ac:dyDescent="0.25">
      <c r="A27" s="172" t="s">
        <v>324</v>
      </c>
      <c r="B27" s="173"/>
      <c r="C27" s="174"/>
    </row>
    <row r="28" spans="1:3" x14ac:dyDescent="0.25">
      <c r="A28" s="175" t="s">
        <v>16</v>
      </c>
      <c r="B28" s="173"/>
      <c r="C28" s="174"/>
    </row>
    <row r="29" spans="1:3" x14ac:dyDescent="0.25">
      <c r="A29" s="176" t="s">
        <v>325</v>
      </c>
      <c r="B29" s="176"/>
      <c r="C29" s="177"/>
    </row>
    <row r="30" spans="1:3" x14ac:dyDescent="0.25">
      <c r="A30" s="169" t="s">
        <v>326</v>
      </c>
      <c r="B30" s="169"/>
      <c r="C30" s="170"/>
    </row>
    <row r="31" spans="1:3" x14ac:dyDescent="0.25">
      <c r="A31" s="169" t="s">
        <v>327</v>
      </c>
      <c r="B31" s="169"/>
      <c r="C31" s="170"/>
    </row>
    <row r="32" spans="1:3" x14ac:dyDescent="0.25">
      <c r="A32" s="169" t="s">
        <v>328</v>
      </c>
      <c r="B32" s="169"/>
      <c r="C32" s="170"/>
    </row>
    <row r="33" spans="1:3" x14ac:dyDescent="0.25">
      <c r="A33" s="169" t="s">
        <v>329</v>
      </c>
      <c r="B33" s="169"/>
      <c r="C33" s="170"/>
    </row>
    <row r="40" spans="1:3" x14ac:dyDescent="0.2">
      <c r="B40" s="110"/>
    </row>
  </sheetData>
  <mergeCells count="29">
    <mergeCell ref="A32:C32"/>
    <mergeCell ref="A33:C33"/>
    <mergeCell ref="A27:C27"/>
    <mergeCell ref="A28:C28"/>
    <mergeCell ref="A29:C29"/>
    <mergeCell ref="A30:C30"/>
    <mergeCell ref="A31:C31"/>
    <mergeCell ref="A25:C25"/>
    <mergeCell ref="A26:C26"/>
    <mergeCell ref="A17:C17"/>
    <mergeCell ref="A18:C18"/>
    <mergeCell ref="A15:C15"/>
    <mergeCell ref="A16:C16"/>
    <mergeCell ref="A20:C20"/>
    <mergeCell ref="A21:C21"/>
    <mergeCell ref="A22:C22"/>
    <mergeCell ref="A23:C23"/>
    <mergeCell ref="A24:C24"/>
    <mergeCell ref="A14:C14"/>
    <mergeCell ref="A8:C8"/>
    <mergeCell ref="A1:C1"/>
    <mergeCell ref="A5:C5"/>
    <mergeCell ref="A6:C6"/>
    <mergeCell ref="A7:C7"/>
    <mergeCell ref="A9:C9"/>
    <mergeCell ref="A10:C10"/>
    <mergeCell ref="A11:C11"/>
    <mergeCell ref="A12:C12"/>
    <mergeCell ref="A13:C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14"/>
  <dimension ref="A1:C10"/>
  <sheetViews>
    <sheetView workbookViewId="0">
      <selection activeCell="B14" sqref="B14"/>
    </sheetView>
  </sheetViews>
  <sheetFormatPr defaultRowHeight="15" x14ac:dyDescent="0.25"/>
  <cols>
    <col min="1" max="1" width="37.85546875" customWidth="1"/>
    <col min="2" max="2" width="43.28515625" customWidth="1"/>
    <col min="3" max="3" width="43.5703125" customWidth="1"/>
  </cols>
  <sheetData>
    <row r="1" spans="1:3" ht="14.45" customHeight="1" x14ac:dyDescent="0.25">
      <c r="A1" s="179" t="s">
        <v>330</v>
      </c>
      <c r="B1" s="179"/>
      <c r="C1" s="179"/>
    </row>
    <row r="2" spans="1:3" ht="15.75" x14ac:dyDescent="0.25">
      <c r="A2" s="3" t="s">
        <v>11</v>
      </c>
      <c r="B2" s="3" t="s">
        <v>13</v>
      </c>
      <c r="C2" s="4" t="s">
        <v>12</v>
      </c>
    </row>
    <row r="3" spans="1:3" ht="63.75" thickBot="1" x14ac:dyDescent="0.3">
      <c r="A3" s="5" t="s">
        <v>331</v>
      </c>
      <c r="B3" s="6" t="s">
        <v>332</v>
      </c>
      <c r="C3" s="5" t="s">
        <v>333</v>
      </c>
    </row>
    <row r="4" spans="1:3" ht="142.5" thickBot="1" x14ac:dyDescent="0.3">
      <c r="A4" s="5" t="s">
        <v>334</v>
      </c>
      <c r="B4" s="8" t="s">
        <v>335</v>
      </c>
      <c r="C4" s="5" t="s">
        <v>336</v>
      </c>
    </row>
    <row r="5" spans="1:3" x14ac:dyDescent="0.25">
      <c r="A5" s="172" t="s">
        <v>341</v>
      </c>
      <c r="B5" s="173"/>
      <c r="C5" s="174"/>
    </row>
    <row r="6" spans="1:3" x14ac:dyDescent="0.25">
      <c r="A6" s="175" t="s">
        <v>16</v>
      </c>
      <c r="B6" s="173"/>
      <c r="C6" s="174"/>
    </row>
    <row r="7" spans="1:3" x14ac:dyDescent="0.25">
      <c r="A7" s="176" t="s">
        <v>337</v>
      </c>
      <c r="B7" s="176"/>
      <c r="C7" s="177"/>
    </row>
    <row r="8" spans="1:3" x14ac:dyDescent="0.25">
      <c r="A8" s="169" t="s">
        <v>338</v>
      </c>
      <c r="B8" s="169"/>
      <c r="C8" s="170"/>
    </row>
    <row r="9" spans="1:3" x14ac:dyDescent="0.25">
      <c r="A9" s="169" t="s">
        <v>339</v>
      </c>
      <c r="B9" s="169"/>
      <c r="C9" s="170"/>
    </row>
    <row r="10" spans="1:3" x14ac:dyDescent="0.25">
      <c r="A10" s="169" t="s">
        <v>340</v>
      </c>
      <c r="B10" s="169"/>
      <c r="C10" s="170"/>
    </row>
  </sheetData>
  <mergeCells count="7">
    <mergeCell ref="A9:C9"/>
    <mergeCell ref="A10:C10"/>
    <mergeCell ref="A8:C8"/>
    <mergeCell ref="A1:C1"/>
    <mergeCell ref="A5:C5"/>
    <mergeCell ref="A6:C6"/>
    <mergeCell ref="A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E387-894C-464A-9ECB-D8CA39EB2CCF}">
  <sheetPr codeName="Лист2"/>
  <dimension ref="A1:H56"/>
  <sheetViews>
    <sheetView topLeftCell="A21" workbookViewId="0">
      <selection activeCell="H39" sqref="H39"/>
    </sheetView>
  </sheetViews>
  <sheetFormatPr defaultRowHeight="15" x14ac:dyDescent="0.25"/>
  <cols>
    <col min="1" max="1" width="5.140625" style="82" customWidth="1"/>
    <col min="2" max="2" width="52" style="82" customWidth="1"/>
    <col min="3" max="3" width="27.42578125" style="82" customWidth="1"/>
    <col min="4" max="4" width="22" style="82" customWidth="1"/>
    <col min="5" max="5" width="15.42578125" style="82" customWidth="1"/>
    <col min="6" max="6" width="19.7109375" style="82" bestFit="1" customWidth="1"/>
    <col min="7" max="7" width="14.42578125" style="82" customWidth="1"/>
    <col min="8" max="8" width="25" style="82" bestFit="1" customWidth="1"/>
  </cols>
  <sheetData>
    <row r="1" spans="1:8" x14ac:dyDescent="0.25">
      <c r="A1" s="140"/>
      <c r="B1" s="141"/>
      <c r="C1" s="141"/>
      <c r="D1" s="141"/>
      <c r="E1" s="141"/>
      <c r="F1" s="141"/>
      <c r="G1" s="141"/>
      <c r="H1" s="141"/>
    </row>
    <row r="2" spans="1:8" ht="64.5" customHeight="1" thickBot="1" x14ac:dyDescent="0.3">
      <c r="A2" s="142" t="s">
        <v>144</v>
      </c>
      <c r="B2" s="143"/>
      <c r="C2" s="143"/>
      <c r="D2" s="143"/>
      <c r="E2" s="143"/>
      <c r="F2" s="143"/>
      <c r="G2" s="143"/>
      <c r="H2" s="144"/>
    </row>
    <row r="3" spans="1:8" x14ac:dyDescent="0.25">
      <c r="A3" s="145" t="s">
        <v>145</v>
      </c>
      <c r="B3" s="146"/>
      <c r="C3" s="146"/>
      <c r="D3" s="146"/>
      <c r="E3" s="146"/>
      <c r="F3" s="146"/>
      <c r="G3" s="146"/>
      <c r="H3" s="147"/>
    </row>
    <row r="4" spans="1:8" x14ac:dyDescent="0.25">
      <c r="A4" s="148" t="s">
        <v>146</v>
      </c>
      <c r="B4" s="149"/>
      <c r="C4" s="149"/>
      <c r="D4" s="149"/>
      <c r="E4" s="149"/>
      <c r="F4" s="149"/>
      <c r="G4" s="149"/>
      <c r="H4" s="150"/>
    </row>
    <row r="5" spans="1:8" x14ac:dyDescent="0.25">
      <c r="A5" s="137" t="s">
        <v>147</v>
      </c>
      <c r="B5" s="149"/>
      <c r="C5" s="149"/>
      <c r="D5" s="149"/>
      <c r="E5" s="149"/>
      <c r="F5" s="149"/>
      <c r="G5" s="149"/>
      <c r="H5" s="150"/>
    </row>
    <row r="6" spans="1:8" x14ac:dyDescent="0.25">
      <c r="A6" s="137" t="s">
        <v>148</v>
      </c>
      <c r="B6" s="138"/>
      <c r="C6" s="138"/>
      <c r="D6" s="138"/>
      <c r="E6" s="138"/>
      <c r="F6" s="138"/>
      <c r="G6" s="138"/>
      <c r="H6" s="139"/>
    </row>
    <row r="7" spans="1:8" x14ac:dyDescent="0.25">
      <c r="A7" s="137" t="s">
        <v>149</v>
      </c>
      <c r="B7" s="138"/>
      <c r="C7" s="138"/>
      <c r="D7" s="138"/>
      <c r="E7" s="138"/>
      <c r="F7" s="138"/>
      <c r="G7" s="138"/>
      <c r="H7" s="139"/>
    </row>
    <row r="8" spans="1:8" x14ac:dyDescent="0.25">
      <c r="A8" s="137" t="s">
        <v>150</v>
      </c>
      <c r="B8" s="138"/>
      <c r="C8" s="138"/>
      <c r="D8" s="138"/>
      <c r="E8" s="138"/>
      <c r="F8" s="138"/>
      <c r="G8" s="138"/>
      <c r="H8" s="139"/>
    </row>
    <row r="9" spans="1:8" x14ac:dyDescent="0.25">
      <c r="A9" s="137" t="s">
        <v>151</v>
      </c>
      <c r="B9" s="138"/>
      <c r="C9" s="138"/>
      <c r="D9" s="138"/>
      <c r="E9" s="138"/>
      <c r="F9" s="138"/>
      <c r="G9" s="138"/>
      <c r="H9" s="139"/>
    </row>
    <row r="10" spans="1:8" x14ac:dyDescent="0.25">
      <c r="A10" s="154" t="s">
        <v>152</v>
      </c>
      <c r="B10" s="155"/>
      <c r="C10" s="155"/>
      <c r="D10" s="155"/>
      <c r="E10" s="155"/>
      <c r="F10" s="155"/>
      <c r="G10" s="155"/>
      <c r="H10" s="156"/>
    </row>
    <row r="11" spans="1:8" x14ac:dyDescent="0.25">
      <c r="A11" s="157" t="s">
        <v>153</v>
      </c>
      <c r="B11" s="157"/>
      <c r="C11" s="158"/>
      <c r="D11" s="158"/>
      <c r="E11" s="158"/>
      <c r="F11" s="158"/>
      <c r="G11" s="158"/>
      <c r="H11" s="158"/>
    </row>
    <row r="12" spans="1:8" x14ac:dyDescent="0.25">
      <c r="A12" s="157" t="s">
        <v>154</v>
      </c>
      <c r="B12" s="157"/>
      <c r="C12" s="157"/>
      <c r="D12" s="157"/>
      <c r="E12" s="157"/>
      <c r="F12" s="157"/>
      <c r="G12" s="157"/>
      <c r="H12" s="157"/>
    </row>
    <row r="13" spans="1:8" ht="20.25" x14ac:dyDescent="0.3">
      <c r="A13" s="159" t="s">
        <v>258</v>
      </c>
      <c r="B13" s="160"/>
      <c r="C13" s="160"/>
      <c r="D13" s="160"/>
      <c r="E13" s="160"/>
      <c r="F13" s="160"/>
      <c r="G13" s="160"/>
      <c r="H13" s="160"/>
    </row>
    <row r="14" spans="1:8" ht="21" thickBot="1" x14ac:dyDescent="0.3">
      <c r="A14" s="151" t="s">
        <v>155</v>
      </c>
      <c r="B14" s="143"/>
      <c r="C14" s="143"/>
      <c r="D14" s="143"/>
      <c r="E14" s="143"/>
      <c r="F14" s="143"/>
      <c r="G14" s="143"/>
      <c r="H14" s="143"/>
    </row>
    <row r="15" spans="1:8" x14ac:dyDescent="0.25">
      <c r="A15" s="152" t="s">
        <v>156</v>
      </c>
      <c r="B15" s="146"/>
      <c r="C15" s="146"/>
      <c r="D15" s="146"/>
      <c r="E15" s="146"/>
      <c r="F15" s="146"/>
      <c r="G15" s="146"/>
      <c r="H15" s="147"/>
    </row>
    <row r="16" spans="1:8" x14ac:dyDescent="0.25">
      <c r="A16" s="153" t="s">
        <v>157</v>
      </c>
      <c r="B16" s="149"/>
      <c r="C16" s="149"/>
      <c r="D16" s="149"/>
      <c r="E16" s="149"/>
      <c r="F16" s="149"/>
      <c r="G16" s="149"/>
      <c r="H16" s="150"/>
    </row>
    <row r="17" spans="1:8" x14ac:dyDescent="0.25">
      <c r="A17" s="153" t="s">
        <v>158</v>
      </c>
      <c r="B17" s="149"/>
      <c r="C17" s="149"/>
      <c r="D17" s="149"/>
      <c r="E17" s="149"/>
      <c r="F17" s="149"/>
      <c r="G17" s="149"/>
      <c r="H17" s="150"/>
    </row>
    <row r="18" spans="1:8" x14ac:dyDescent="0.25">
      <c r="A18" s="153" t="s">
        <v>159</v>
      </c>
      <c r="B18" s="149"/>
      <c r="C18" s="149"/>
      <c r="D18" s="149"/>
      <c r="E18" s="149"/>
      <c r="F18" s="149"/>
      <c r="G18" s="149"/>
      <c r="H18" s="150"/>
    </row>
    <row r="19" spans="1:8" x14ac:dyDescent="0.25">
      <c r="A19" s="166" t="s">
        <v>160</v>
      </c>
      <c r="B19" s="165"/>
      <c r="C19" s="165"/>
      <c r="D19" s="165"/>
      <c r="E19" s="165"/>
      <c r="F19" s="165"/>
      <c r="G19" s="165"/>
      <c r="H19" s="167"/>
    </row>
    <row r="20" spans="1:8" x14ac:dyDescent="0.25">
      <c r="A20" s="153" t="s">
        <v>161</v>
      </c>
      <c r="B20" s="149"/>
      <c r="C20" s="149"/>
      <c r="D20" s="149"/>
      <c r="E20" s="149"/>
      <c r="F20" s="149"/>
      <c r="G20" s="149"/>
      <c r="H20" s="150"/>
    </row>
    <row r="21" spans="1:8" x14ac:dyDescent="0.25">
      <c r="A21" s="166" t="s">
        <v>162</v>
      </c>
      <c r="B21" s="165"/>
      <c r="C21" s="165"/>
      <c r="D21" s="165"/>
      <c r="E21" s="165"/>
      <c r="F21" s="165"/>
      <c r="G21" s="165"/>
      <c r="H21" s="167"/>
    </row>
    <row r="22" spans="1:8" x14ac:dyDescent="0.25">
      <c r="A22" s="153" t="s">
        <v>163</v>
      </c>
      <c r="B22" s="149"/>
      <c r="C22" s="149"/>
      <c r="D22" s="149"/>
      <c r="E22" s="149"/>
      <c r="F22" s="149"/>
      <c r="G22" s="149"/>
      <c r="H22" s="150"/>
    </row>
    <row r="23" spans="1:8" ht="15.75" thickBot="1" x14ac:dyDescent="0.3">
      <c r="A23" s="161" t="s">
        <v>164</v>
      </c>
      <c r="B23" s="162"/>
      <c r="C23" s="162"/>
      <c r="D23" s="162"/>
      <c r="E23" s="162"/>
      <c r="F23" s="162"/>
      <c r="G23" s="162"/>
      <c r="H23" s="163"/>
    </row>
    <row r="24" spans="1:8" ht="60" x14ac:dyDescent="0.25">
      <c r="A24" s="51" t="s">
        <v>17</v>
      </c>
      <c r="B24" s="51" t="s">
        <v>165</v>
      </c>
      <c r="C24" s="52" t="s">
        <v>166</v>
      </c>
      <c r="D24" s="102" t="s">
        <v>167</v>
      </c>
      <c r="E24" s="51" t="s">
        <v>168</v>
      </c>
      <c r="F24" s="51" t="s">
        <v>169</v>
      </c>
      <c r="G24" s="51" t="s">
        <v>170</v>
      </c>
      <c r="H24" s="51" t="s">
        <v>171</v>
      </c>
    </row>
    <row r="25" spans="1:8" ht="76.5" x14ac:dyDescent="0.25">
      <c r="A25" s="53">
        <v>1</v>
      </c>
      <c r="B25" s="54" t="s">
        <v>172</v>
      </c>
      <c r="C25" s="116" t="s">
        <v>173</v>
      </c>
      <c r="D25" s="112" t="s">
        <v>174</v>
      </c>
      <c r="E25" s="113">
        <v>1</v>
      </c>
      <c r="F25" s="56" t="s">
        <v>175</v>
      </c>
      <c r="G25" s="57">
        <f>6*E25</f>
        <v>6</v>
      </c>
      <c r="H25" s="51"/>
    </row>
    <row r="26" spans="1:8" x14ac:dyDescent="0.25">
      <c r="A26" s="53">
        <v>2</v>
      </c>
      <c r="B26" s="58" t="s">
        <v>176</v>
      </c>
      <c r="C26" s="74" t="s">
        <v>177</v>
      </c>
      <c r="D26" s="112" t="s">
        <v>174</v>
      </c>
      <c r="E26" s="113">
        <v>1</v>
      </c>
      <c r="F26" s="56" t="s">
        <v>175</v>
      </c>
      <c r="G26" s="57">
        <f t="shared" ref="G26:G44" si="0">6*E26</f>
        <v>6</v>
      </c>
      <c r="H26" s="51"/>
    </row>
    <row r="27" spans="1:8" x14ac:dyDescent="0.25">
      <c r="A27" s="53">
        <v>3</v>
      </c>
      <c r="B27" s="59" t="s">
        <v>178</v>
      </c>
      <c r="C27" s="74" t="s">
        <v>179</v>
      </c>
      <c r="D27" s="112" t="s">
        <v>174</v>
      </c>
      <c r="E27" s="113">
        <v>1</v>
      </c>
      <c r="F27" s="56" t="s">
        <v>175</v>
      </c>
      <c r="G27" s="57">
        <f t="shared" si="0"/>
        <v>6</v>
      </c>
      <c r="H27" s="51"/>
    </row>
    <row r="28" spans="1:8" x14ac:dyDescent="0.25">
      <c r="A28" s="53">
        <v>4</v>
      </c>
      <c r="B28" s="59" t="s">
        <v>180</v>
      </c>
      <c r="C28" s="74" t="s">
        <v>181</v>
      </c>
      <c r="D28" s="112" t="s">
        <v>174</v>
      </c>
      <c r="E28" s="113">
        <v>1</v>
      </c>
      <c r="F28" s="56" t="s">
        <v>175</v>
      </c>
      <c r="G28" s="57">
        <f t="shared" si="0"/>
        <v>6</v>
      </c>
      <c r="H28" s="51"/>
    </row>
    <row r="29" spans="1:8" ht="409.5" x14ac:dyDescent="0.25">
      <c r="A29" s="53">
        <v>5</v>
      </c>
      <c r="B29" s="60" t="s">
        <v>182</v>
      </c>
      <c r="C29" s="61" t="s">
        <v>347</v>
      </c>
      <c r="D29" s="112" t="s">
        <v>184</v>
      </c>
      <c r="E29" s="113">
        <v>1</v>
      </c>
      <c r="F29" s="53" t="s">
        <v>175</v>
      </c>
      <c r="G29" s="51">
        <f t="shared" si="0"/>
        <v>6</v>
      </c>
      <c r="H29" s="62" t="s">
        <v>348</v>
      </c>
    </row>
    <row r="30" spans="1:8" ht="38.25" x14ac:dyDescent="0.25">
      <c r="A30" s="53">
        <v>6</v>
      </c>
      <c r="B30" s="63" t="s">
        <v>186</v>
      </c>
      <c r="C30" s="74" t="s">
        <v>187</v>
      </c>
      <c r="D30" s="103" t="s">
        <v>188</v>
      </c>
      <c r="E30" s="118">
        <v>1</v>
      </c>
      <c r="F30" s="56" t="s">
        <v>175</v>
      </c>
      <c r="G30" s="57">
        <f t="shared" si="0"/>
        <v>6</v>
      </c>
      <c r="H30" s="64"/>
    </row>
    <row r="31" spans="1:8" x14ac:dyDescent="0.25">
      <c r="A31" s="53">
        <v>7</v>
      </c>
      <c r="B31" s="63" t="s">
        <v>189</v>
      </c>
      <c r="C31" s="74" t="s">
        <v>190</v>
      </c>
      <c r="D31" s="103" t="s">
        <v>188</v>
      </c>
      <c r="E31" s="118">
        <v>1</v>
      </c>
      <c r="F31" s="56" t="s">
        <v>175</v>
      </c>
      <c r="G31" s="57">
        <f t="shared" si="0"/>
        <v>6</v>
      </c>
      <c r="H31" s="64"/>
    </row>
    <row r="32" spans="1:8" ht="89.25" x14ac:dyDescent="0.25">
      <c r="A32" s="53">
        <v>8</v>
      </c>
      <c r="B32" s="67" t="s">
        <v>192</v>
      </c>
      <c r="C32" s="68" t="s">
        <v>193</v>
      </c>
      <c r="D32" s="103" t="s">
        <v>184</v>
      </c>
      <c r="E32" s="118">
        <v>1</v>
      </c>
      <c r="F32" s="56" t="s">
        <v>175</v>
      </c>
      <c r="G32" s="57">
        <f t="shared" si="0"/>
        <v>6</v>
      </c>
      <c r="H32" s="64"/>
    </row>
    <row r="33" spans="1:8" ht="63.75" x14ac:dyDescent="0.25">
      <c r="A33" s="53">
        <v>9</v>
      </c>
      <c r="B33" s="69" t="s">
        <v>194</v>
      </c>
      <c r="C33" s="70" t="s">
        <v>195</v>
      </c>
      <c r="D33" s="103" t="s">
        <v>184</v>
      </c>
      <c r="E33" s="118">
        <v>1</v>
      </c>
      <c r="F33" s="56" t="s">
        <v>175</v>
      </c>
      <c r="G33" s="57">
        <f t="shared" si="0"/>
        <v>6</v>
      </c>
      <c r="H33" s="64"/>
    </row>
    <row r="34" spans="1:8" ht="25.5" x14ac:dyDescent="0.25">
      <c r="A34" s="53">
        <v>10</v>
      </c>
      <c r="B34" s="58" t="s">
        <v>197</v>
      </c>
      <c r="C34" s="70" t="s">
        <v>198</v>
      </c>
      <c r="D34" s="103" t="s">
        <v>196</v>
      </c>
      <c r="E34" s="118">
        <v>1</v>
      </c>
      <c r="F34" s="56" t="s">
        <v>175</v>
      </c>
      <c r="G34" s="57">
        <f t="shared" si="0"/>
        <v>6</v>
      </c>
      <c r="H34" s="64"/>
    </row>
    <row r="35" spans="1:8" ht="51" x14ac:dyDescent="0.25">
      <c r="A35" s="53">
        <v>11</v>
      </c>
      <c r="B35" s="73" t="s">
        <v>201</v>
      </c>
      <c r="C35" s="74" t="s">
        <v>202</v>
      </c>
      <c r="D35" s="103" t="s">
        <v>184</v>
      </c>
      <c r="E35" s="118">
        <v>1</v>
      </c>
      <c r="F35" s="56" t="s">
        <v>175</v>
      </c>
      <c r="G35" s="57">
        <f t="shared" si="0"/>
        <v>6</v>
      </c>
      <c r="H35" s="64"/>
    </row>
    <row r="36" spans="1:8" ht="30" x14ac:dyDescent="0.25">
      <c r="A36" s="53">
        <v>12</v>
      </c>
      <c r="B36" s="59" t="s">
        <v>212</v>
      </c>
      <c r="C36" s="117" t="s">
        <v>213</v>
      </c>
      <c r="D36" s="103" t="s">
        <v>214</v>
      </c>
      <c r="E36" s="118">
        <v>1</v>
      </c>
      <c r="F36" s="56" t="s">
        <v>175</v>
      </c>
      <c r="G36" s="57">
        <f t="shared" si="0"/>
        <v>6</v>
      </c>
      <c r="H36" s="79"/>
    </row>
    <row r="37" spans="1:8" ht="30" x14ac:dyDescent="0.25">
      <c r="A37" s="53">
        <v>13</v>
      </c>
      <c r="B37" s="59" t="s">
        <v>215</v>
      </c>
      <c r="C37" s="117" t="s">
        <v>216</v>
      </c>
      <c r="D37" s="103" t="s">
        <v>214</v>
      </c>
      <c r="E37" s="118">
        <v>1</v>
      </c>
      <c r="F37" s="56" t="s">
        <v>175</v>
      </c>
      <c r="G37" s="57">
        <f t="shared" si="0"/>
        <v>6</v>
      </c>
      <c r="H37" s="79"/>
    </row>
    <row r="38" spans="1:8" ht="30" x14ac:dyDescent="0.25">
      <c r="A38" s="53">
        <v>14</v>
      </c>
      <c r="B38" s="59" t="s">
        <v>217</v>
      </c>
      <c r="C38" s="117" t="s">
        <v>213</v>
      </c>
      <c r="D38" s="103" t="s">
        <v>214</v>
      </c>
      <c r="E38" s="118">
        <v>1</v>
      </c>
      <c r="F38" s="56" t="s">
        <v>175</v>
      </c>
      <c r="G38" s="57">
        <f t="shared" si="0"/>
        <v>6</v>
      </c>
      <c r="H38" s="79"/>
    </row>
    <row r="39" spans="1:8" ht="30" x14ac:dyDescent="0.25">
      <c r="A39" s="53">
        <v>15</v>
      </c>
      <c r="B39" s="59" t="s">
        <v>358</v>
      </c>
      <c r="C39" s="117" t="s">
        <v>219</v>
      </c>
      <c r="D39" s="103" t="s">
        <v>214</v>
      </c>
      <c r="E39" s="118">
        <v>1</v>
      </c>
      <c r="F39" s="56" t="s">
        <v>175</v>
      </c>
      <c r="G39" s="57">
        <f t="shared" si="0"/>
        <v>6</v>
      </c>
      <c r="H39" s="79"/>
    </row>
    <row r="40" spans="1:8" ht="30" x14ac:dyDescent="0.25">
      <c r="A40" s="53">
        <v>16</v>
      </c>
      <c r="B40" s="59" t="s">
        <v>220</v>
      </c>
      <c r="C40" s="117" t="s">
        <v>221</v>
      </c>
      <c r="D40" s="103" t="s">
        <v>214</v>
      </c>
      <c r="E40" s="118">
        <v>1</v>
      </c>
      <c r="F40" s="56" t="s">
        <v>175</v>
      </c>
      <c r="G40" s="57">
        <f t="shared" si="0"/>
        <v>6</v>
      </c>
      <c r="H40" s="79"/>
    </row>
    <row r="41" spans="1:8" ht="30" x14ac:dyDescent="0.25">
      <c r="A41" s="53">
        <v>17</v>
      </c>
      <c r="B41" s="59" t="s">
        <v>222</v>
      </c>
      <c r="C41" s="117" t="s">
        <v>223</v>
      </c>
      <c r="D41" s="103" t="s">
        <v>214</v>
      </c>
      <c r="E41" s="118">
        <v>1</v>
      </c>
      <c r="F41" s="56" t="s">
        <v>175</v>
      </c>
      <c r="G41" s="57">
        <f t="shared" si="0"/>
        <v>6</v>
      </c>
      <c r="H41" s="79"/>
    </row>
    <row r="42" spans="1:8" ht="30" x14ac:dyDescent="0.25">
      <c r="A42" s="53">
        <v>18</v>
      </c>
      <c r="B42" s="59" t="s">
        <v>224</v>
      </c>
      <c r="C42" s="117" t="s">
        <v>225</v>
      </c>
      <c r="D42" s="103" t="s">
        <v>214</v>
      </c>
      <c r="E42" s="118">
        <v>1</v>
      </c>
      <c r="F42" s="56" t="s">
        <v>175</v>
      </c>
      <c r="G42" s="57">
        <f t="shared" si="0"/>
        <v>6</v>
      </c>
      <c r="H42" s="79"/>
    </row>
    <row r="43" spans="1:8" ht="30" x14ac:dyDescent="0.25">
      <c r="A43" s="53">
        <v>19</v>
      </c>
      <c r="B43" s="59" t="s">
        <v>226</v>
      </c>
      <c r="C43" s="117" t="s">
        <v>227</v>
      </c>
      <c r="D43" s="103" t="s">
        <v>214</v>
      </c>
      <c r="E43" s="118">
        <v>1</v>
      </c>
      <c r="F43" s="56" t="s">
        <v>175</v>
      </c>
      <c r="G43" s="57">
        <f t="shared" si="0"/>
        <v>6</v>
      </c>
      <c r="H43" s="79"/>
    </row>
    <row r="44" spans="1:8" ht="30" x14ac:dyDescent="0.25">
      <c r="A44" s="53">
        <v>20</v>
      </c>
      <c r="B44" s="59" t="s">
        <v>228</v>
      </c>
      <c r="C44" s="117" t="s">
        <v>229</v>
      </c>
      <c r="D44" s="103" t="s">
        <v>214</v>
      </c>
      <c r="E44" s="118">
        <v>1</v>
      </c>
      <c r="F44" s="56" t="s">
        <v>175</v>
      </c>
      <c r="G44" s="80">
        <f t="shared" si="0"/>
        <v>6</v>
      </c>
      <c r="H44" s="81"/>
    </row>
    <row r="45" spans="1:8" ht="20.25" x14ac:dyDescent="0.3">
      <c r="A45" s="159" t="s">
        <v>259</v>
      </c>
      <c r="B45" s="160"/>
      <c r="C45" s="160"/>
      <c r="D45" s="164"/>
      <c r="E45" s="160"/>
      <c r="F45" s="160"/>
      <c r="G45" s="160"/>
      <c r="H45" s="160"/>
    </row>
    <row r="46" spans="1:8" ht="20.25" x14ac:dyDescent="0.25">
      <c r="A46" s="151" t="s">
        <v>231</v>
      </c>
      <c r="B46" s="143"/>
      <c r="C46" s="143"/>
      <c r="D46" s="143"/>
      <c r="E46" s="143"/>
      <c r="F46" s="143"/>
      <c r="G46" s="143"/>
      <c r="H46" s="143"/>
    </row>
    <row r="47" spans="1:8" x14ac:dyDescent="0.25">
      <c r="A47" s="53">
        <v>1</v>
      </c>
      <c r="B47" s="83" t="s">
        <v>232</v>
      </c>
      <c r="C47" s="84" t="s">
        <v>233</v>
      </c>
      <c r="D47" s="85" t="s">
        <v>234</v>
      </c>
      <c r="E47" s="86">
        <v>1</v>
      </c>
      <c r="F47" s="87" t="s">
        <v>235</v>
      </c>
      <c r="G47" s="100">
        <f>6*E47</f>
        <v>6</v>
      </c>
      <c r="H47" s="101"/>
    </row>
    <row r="48" spans="1:8" x14ac:dyDescent="0.25">
      <c r="A48" s="53">
        <v>2</v>
      </c>
      <c r="B48" s="75" t="s">
        <v>242</v>
      </c>
      <c r="C48" s="74" t="s">
        <v>243</v>
      </c>
      <c r="D48" s="85" t="s">
        <v>234</v>
      </c>
      <c r="E48" s="86">
        <v>1</v>
      </c>
      <c r="F48" s="87" t="s">
        <v>235</v>
      </c>
      <c r="G48" s="100">
        <f t="shared" ref="G48:G51" si="1">6*E48</f>
        <v>6</v>
      </c>
      <c r="H48" s="101"/>
    </row>
    <row r="49" spans="1:8" ht="153" x14ac:dyDescent="0.25">
      <c r="A49" s="53">
        <v>3</v>
      </c>
      <c r="B49" s="89" t="s">
        <v>244</v>
      </c>
      <c r="C49" s="74" t="s">
        <v>245</v>
      </c>
      <c r="D49" s="85" t="s">
        <v>234</v>
      </c>
      <c r="E49" s="86">
        <v>1</v>
      </c>
      <c r="F49" s="90" t="s">
        <v>235</v>
      </c>
      <c r="G49" s="100">
        <f t="shared" si="1"/>
        <v>6</v>
      </c>
      <c r="H49" s="101"/>
    </row>
    <row r="50" spans="1:8" ht="25.5" x14ac:dyDescent="0.25">
      <c r="A50" s="53">
        <v>4</v>
      </c>
      <c r="B50" s="92" t="s">
        <v>246</v>
      </c>
      <c r="C50" s="91" t="s">
        <v>247</v>
      </c>
      <c r="D50" s="85" t="s">
        <v>234</v>
      </c>
      <c r="E50" s="86">
        <v>1</v>
      </c>
      <c r="F50" s="90" t="s">
        <v>235</v>
      </c>
      <c r="G50" s="100">
        <f t="shared" si="1"/>
        <v>6</v>
      </c>
      <c r="H50" s="101"/>
    </row>
    <row r="51" spans="1:8" x14ac:dyDescent="0.25">
      <c r="A51" s="53">
        <v>5</v>
      </c>
      <c r="B51" s="75" t="s">
        <v>248</v>
      </c>
      <c r="C51" s="74" t="s">
        <v>249</v>
      </c>
      <c r="D51" s="85" t="s">
        <v>234</v>
      </c>
      <c r="E51" s="86">
        <v>1</v>
      </c>
      <c r="F51" s="90" t="s">
        <v>235</v>
      </c>
      <c r="G51" s="100">
        <f t="shared" si="1"/>
        <v>6</v>
      </c>
      <c r="H51" s="101"/>
    </row>
    <row r="52" spans="1:8" ht="20.25" x14ac:dyDescent="0.25">
      <c r="A52" s="151" t="s">
        <v>250</v>
      </c>
      <c r="B52" s="143"/>
      <c r="C52" s="143"/>
      <c r="D52" s="165"/>
      <c r="E52" s="143"/>
      <c r="F52" s="143"/>
      <c r="G52" s="143"/>
      <c r="H52" s="165"/>
    </row>
    <row r="53" spans="1:8" ht="60" x14ac:dyDescent="0.25">
      <c r="A53" s="93" t="s">
        <v>17</v>
      </c>
      <c r="B53" s="51" t="s">
        <v>165</v>
      </c>
      <c r="C53" s="51" t="s">
        <v>166</v>
      </c>
      <c r="D53" s="51" t="s">
        <v>167</v>
      </c>
      <c r="E53" s="51" t="s">
        <v>251</v>
      </c>
      <c r="F53" s="51" t="s">
        <v>169</v>
      </c>
      <c r="G53" s="51" t="s">
        <v>170</v>
      </c>
      <c r="H53" s="51" t="s">
        <v>171</v>
      </c>
    </row>
    <row r="54" spans="1:8" ht="38.25" x14ac:dyDescent="0.25">
      <c r="A54" s="94">
        <v>1</v>
      </c>
      <c r="B54" s="71" t="s">
        <v>252</v>
      </c>
      <c r="C54" s="59" t="s">
        <v>253</v>
      </c>
      <c r="D54" s="95" t="s">
        <v>254</v>
      </c>
      <c r="E54" s="96">
        <v>1</v>
      </c>
      <c r="F54" s="97" t="s">
        <v>235</v>
      </c>
      <c r="G54" s="57">
        <f t="shared" ref="G54:G56" si="2">6*E54</f>
        <v>6</v>
      </c>
      <c r="H54" s="64"/>
    </row>
    <row r="55" spans="1:8" ht="38.25" x14ac:dyDescent="0.25">
      <c r="A55" s="98">
        <v>2</v>
      </c>
      <c r="B55" s="71" t="s">
        <v>256</v>
      </c>
      <c r="C55" s="66" t="s">
        <v>253</v>
      </c>
      <c r="D55" s="95" t="s">
        <v>254</v>
      </c>
      <c r="E55" s="99">
        <v>1</v>
      </c>
      <c r="F55" s="95" t="s">
        <v>235</v>
      </c>
      <c r="G55" s="57">
        <f t="shared" si="2"/>
        <v>6</v>
      </c>
      <c r="H55" s="64"/>
    </row>
    <row r="56" spans="1:8" ht="38.25" x14ac:dyDescent="0.25">
      <c r="A56" s="98">
        <v>3</v>
      </c>
      <c r="B56" s="71" t="s">
        <v>257</v>
      </c>
      <c r="C56" s="66" t="s">
        <v>253</v>
      </c>
      <c r="D56" s="95" t="s">
        <v>254</v>
      </c>
      <c r="E56" s="99">
        <v>1</v>
      </c>
      <c r="F56" s="95" t="s">
        <v>235</v>
      </c>
      <c r="G56" s="57">
        <f t="shared" si="2"/>
        <v>6</v>
      </c>
      <c r="H56" s="64"/>
    </row>
  </sheetData>
  <mergeCells count="27">
    <mergeCell ref="A23:H23"/>
    <mergeCell ref="A45:H45"/>
    <mergeCell ref="A46:H46"/>
    <mergeCell ref="A52:H52"/>
    <mergeCell ref="A18:H18"/>
    <mergeCell ref="A19:H19"/>
    <mergeCell ref="A20:H20"/>
    <mergeCell ref="A21:H21"/>
    <mergeCell ref="A22:H22"/>
    <mergeCell ref="A14:H14"/>
    <mergeCell ref="A15:H15"/>
    <mergeCell ref="A16:H16"/>
    <mergeCell ref="A17:H17"/>
    <mergeCell ref="A7:H7"/>
    <mergeCell ref="A8:H8"/>
    <mergeCell ref="A9:H9"/>
    <mergeCell ref="A10:H10"/>
    <mergeCell ref="A11:B11"/>
    <mergeCell ref="C11:H11"/>
    <mergeCell ref="A12:H12"/>
    <mergeCell ref="A13:H13"/>
    <mergeCell ref="A6:H6"/>
    <mergeCell ref="A1:H1"/>
    <mergeCell ref="A2:H2"/>
    <mergeCell ref="A3:H3"/>
    <mergeCell ref="A4:H4"/>
    <mergeCell ref="A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C0C15-9D1A-4083-B01E-2FB791EDB049}">
  <sheetPr codeName="Лист3"/>
  <dimension ref="A1:H69"/>
  <sheetViews>
    <sheetView topLeftCell="A46" workbookViewId="0">
      <selection activeCell="A4" sqref="A4:H4"/>
    </sheetView>
  </sheetViews>
  <sheetFormatPr defaultRowHeight="15" x14ac:dyDescent="0.25"/>
  <cols>
    <col min="1" max="1" width="5.140625" style="82" customWidth="1"/>
    <col min="2" max="2" width="52" style="82" customWidth="1"/>
    <col min="3" max="3" width="27.42578125" style="82" customWidth="1"/>
    <col min="4" max="4" width="22" style="82" customWidth="1"/>
    <col min="5" max="5" width="15.42578125" style="82" customWidth="1"/>
    <col min="6" max="6" width="19.7109375" style="82" bestFit="1" customWidth="1"/>
    <col min="7" max="7" width="14.42578125" style="82" customWidth="1"/>
    <col min="8" max="8" width="25" style="82" bestFit="1" customWidth="1"/>
  </cols>
  <sheetData>
    <row r="1" spans="1:8" x14ac:dyDescent="0.25">
      <c r="A1" s="140"/>
      <c r="B1" s="141"/>
      <c r="C1" s="141"/>
      <c r="D1" s="141"/>
      <c r="E1" s="141"/>
      <c r="F1" s="141"/>
      <c r="G1" s="141"/>
      <c r="H1" s="141"/>
    </row>
    <row r="2" spans="1:8" ht="54" customHeight="1" thickBot="1" x14ac:dyDescent="0.3">
      <c r="A2" s="142" t="s">
        <v>144</v>
      </c>
      <c r="B2" s="143"/>
      <c r="C2" s="143"/>
      <c r="D2" s="143"/>
      <c r="E2" s="143"/>
      <c r="F2" s="143"/>
      <c r="G2" s="143"/>
      <c r="H2" s="144"/>
    </row>
    <row r="3" spans="1:8" x14ac:dyDescent="0.25">
      <c r="A3" s="145" t="s">
        <v>145</v>
      </c>
      <c r="B3" s="146"/>
      <c r="C3" s="146"/>
      <c r="D3" s="146"/>
      <c r="E3" s="146"/>
      <c r="F3" s="146"/>
      <c r="G3" s="146"/>
      <c r="H3" s="147"/>
    </row>
    <row r="4" spans="1:8" x14ac:dyDescent="0.25">
      <c r="A4" s="148" t="s">
        <v>146</v>
      </c>
      <c r="B4" s="149"/>
      <c r="C4" s="149"/>
      <c r="D4" s="149"/>
      <c r="E4" s="149"/>
      <c r="F4" s="149"/>
      <c r="G4" s="149"/>
      <c r="H4" s="150"/>
    </row>
    <row r="5" spans="1:8" x14ac:dyDescent="0.25">
      <c r="A5" s="137" t="s">
        <v>147</v>
      </c>
      <c r="B5" s="149"/>
      <c r="C5" s="149"/>
      <c r="D5" s="149"/>
      <c r="E5" s="149"/>
      <c r="F5" s="149"/>
      <c r="G5" s="149"/>
      <c r="H5" s="150"/>
    </row>
    <row r="6" spans="1:8" x14ac:dyDescent="0.25">
      <c r="A6" s="137" t="s">
        <v>148</v>
      </c>
      <c r="B6" s="138"/>
      <c r="C6" s="138"/>
      <c r="D6" s="138"/>
      <c r="E6" s="138"/>
      <c r="F6" s="138"/>
      <c r="G6" s="138"/>
      <c r="H6" s="139"/>
    </row>
    <row r="7" spans="1:8" x14ac:dyDescent="0.25">
      <c r="A7" s="137" t="s">
        <v>149</v>
      </c>
      <c r="B7" s="138"/>
      <c r="C7" s="138"/>
      <c r="D7" s="138"/>
      <c r="E7" s="138"/>
      <c r="F7" s="138"/>
      <c r="G7" s="138"/>
      <c r="H7" s="139"/>
    </row>
    <row r="8" spans="1:8" x14ac:dyDescent="0.25">
      <c r="A8" s="137" t="s">
        <v>150</v>
      </c>
      <c r="B8" s="138"/>
      <c r="C8" s="138"/>
      <c r="D8" s="138"/>
      <c r="E8" s="138"/>
      <c r="F8" s="138"/>
      <c r="G8" s="138"/>
      <c r="H8" s="139"/>
    </row>
    <row r="9" spans="1:8" x14ac:dyDescent="0.25">
      <c r="A9" s="137" t="s">
        <v>151</v>
      </c>
      <c r="B9" s="138"/>
      <c r="C9" s="138"/>
      <c r="D9" s="138"/>
      <c r="E9" s="138"/>
      <c r="F9" s="138"/>
      <c r="G9" s="138"/>
      <c r="H9" s="139"/>
    </row>
    <row r="10" spans="1:8" x14ac:dyDescent="0.25">
      <c r="A10" s="154" t="s">
        <v>152</v>
      </c>
      <c r="B10" s="155"/>
      <c r="C10" s="155"/>
      <c r="D10" s="155"/>
      <c r="E10" s="155"/>
      <c r="F10" s="155"/>
      <c r="G10" s="155"/>
      <c r="H10" s="156"/>
    </row>
    <row r="11" spans="1:8" x14ac:dyDescent="0.25">
      <c r="A11" s="157" t="s">
        <v>153</v>
      </c>
      <c r="B11" s="157"/>
      <c r="C11" s="158"/>
      <c r="D11" s="158"/>
      <c r="E11" s="158"/>
      <c r="F11" s="158"/>
      <c r="G11" s="158"/>
      <c r="H11" s="158"/>
    </row>
    <row r="12" spans="1:8" x14ac:dyDescent="0.25">
      <c r="A12" s="157" t="s">
        <v>154</v>
      </c>
      <c r="B12" s="157"/>
      <c r="C12" s="157"/>
      <c r="D12" s="157"/>
      <c r="E12" s="157"/>
      <c r="F12" s="157"/>
      <c r="G12" s="157"/>
      <c r="H12" s="157"/>
    </row>
    <row r="13" spans="1:8" ht="20.25" x14ac:dyDescent="0.3">
      <c r="A13" s="159" t="s">
        <v>260</v>
      </c>
      <c r="B13" s="160"/>
      <c r="C13" s="160"/>
      <c r="D13" s="160"/>
      <c r="E13" s="160"/>
      <c r="F13" s="160"/>
      <c r="G13" s="160"/>
      <c r="H13" s="160"/>
    </row>
    <row r="14" spans="1:8" ht="21" thickBot="1" x14ac:dyDescent="0.3">
      <c r="A14" s="151" t="s">
        <v>155</v>
      </c>
      <c r="B14" s="143"/>
      <c r="C14" s="143"/>
      <c r="D14" s="143"/>
      <c r="E14" s="143"/>
      <c r="F14" s="143"/>
      <c r="G14" s="143"/>
      <c r="H14" s="143"/>
    </row>
    <row r="15" spans="1:8" x14ac:dyDescent="0.25">
      <c r="A15" s="152" t="s">
        <v>156</v>
      </c>
      <c r="B15" s="146"/>
      <c r="C15" s="146"/>
      <c r="D15" s="146"/>
      <c r="E15" s="146"/>
      <c r="F15" s="146"/>
      <c r="G15" s="146"/>
      <c r="H15" s="147"/>
    </row>
    <row r="16" spans="1:8" x14ac:dyDescent="0.25">
      <c r="A16" s="153" t="s">
        <v>157</v>
      </c>
      <c r="B16" s="149"/>
      <c r="C16" s="149"/>
      <c r="D16" s="149"/>
      <c r="E16" s="149"/>
      <c r="F16" s="149"/>
      <c r="G16" s="149"/>
      <c r="H16" s="150"/>
    </row>
    <row r="17" spans="1:8" x14ac:dyDescent="0.25">
      <c r="A17" s="153" t="s">
        <v>158</v>
      </c>
      <c r="B17" s="149"/>
      <c r="C17" s="149"/>
      <c r="D17" s="149"/>
      <c r="E17" s="149"/>
      <c r="F17" s="149"/>
      <c r="G17" s="149"/>
      <c r="H17" s="150"/>
    </row>
    <row r="18" spans="1:8" x14ac:dyDescent="0.25">
      <c r="A18" s="153" t="s">
        <v>159</v>
      </c>
      <c r="B18" s="149"/>
      <c r="C18" s="149"/>
      <c r="D18" s="149"/>
      <c r="E18" s="149"/>
      <c r="F18" s="149"/>
      <c r="G18" s="149"/>
      <c r="H18" s="150"/>
    </row>
    <row r="19" spans="1:8" x14ac:dyDescent="0.25">
      <c r="A19" s="166" t="s">
        <v>160</v>
      </c>
      <c r="B19" s="165"/>
      <c r="C19" s="165"/>
      <c r="D19" s="165"/>
      <c r="E19" s="165"/>
      <c r="F19" s="165"/>
      <c r="G19" s="165"/>
      <c r="H19" s="167"/>
    </row>
    <row r="20" spans="1:8" x14ac:dyDescent="0.25">
      <c r="A20" s="153" t="s">
        <v>161</v>
      </c>
      <c r="B20" s="149"/>
      <c r="C20" s="149"/>
      <c r="D20" s="149"/>
      <c r="E20" s="149"/>
      <c r="F20" s="149"/>
      <c r="G20" s="149"/>
      <c r="H20" s="150"/>
    </row>
    <row r="21" spans="1:8" x14ac:dyDescent="0.25">
      <c r="A21" s="166" t="s">
        <v>162</v>
      </c>
      <c r="B21" s="165"/>
      <c r="C21" s="165"/>
      <c r="D21" s="165"/>
      <c r="E21" s="165"/>
      <c r="F21" s="165"/>
      <c r="G21" s="165"/>
      <c r="H21" s="167"/>
    </row>
    <row r="22" spans="1:8" x14ac:dyDescent="0.25">
      <c r="A22" s="153" t="s">
        <v>163</v>
      </c>
      <c r="B22" s="149"/>
      <c r="C22" s="149"/>
      <c r="D22" s="149"/>
      <c r="E22" s="149"/>
      <c r="F22" s="149"/>
      <c r="G22" s="149"/>
      <c r="H22" s="150"/>
    </row>
    <row r="23" spans="1:8" ht="15.75" thickBot="1" x14ac:dyDescent="0.3">
      <c r="A23" s="161" t="s">
        <v>164</v>
      </c>
      <c r="B23" s="162"/>
      <c r="C23" s="162"/>
      <c r="D23" s="162"/>
      <c r="E23" s="162"/>
      <c r="F23" s="162"/>
      <c r="G23" s="162"/>
      <c r="H23" s="163"/>
    </row>
    <row r="24" spans="1:8" ht="60" x14ac:dyDescent="0.25">
      <c r="A24" s="51" t="s">
        <v>17</v>
      </c>
      <c r="B24" s="51" t="s">
        <v>165</v>
      </c>
      <c r="C24" s="52" t="s">
        <v>166</v>
      </c>
      <c r="D24" s="51" t="s">
        <v>167</v>
      </c>
      <c r="E24" s="51" t="s">
        <v>168</v>
      </c>
      <c r="F24" s="51" t="s">
        <v>169</v>
      </c>
      <c r="G24" s="51" t="s">
        <v>170</v>
      </c>
      <c r="H24" s="51" t="s">
        <v>171</v>
      </c>
    </row>
    <row r="25" spans="1:8" ht="76.5" x14ac:dyDescent="0.25">
      <c r="A25" s="53">
        <v>1</v>
      </c>
      <c r="B25" s="54" t="s">
        <v>172</v>
      </c>
      <c r="C25" s="55" t="s">
        <v>173</v>
      </c>
      <c r="D25" s="53" t="s">
        <v>174</v>
      </c>
      <c r="E25" s="53">
        <v>1</v>
      </c>
      <c r="F25" s="56" t="s">
        <v>175</v>
      </c>
      <c r="G25" s="57">
        <f>6*E25</f>
        <v>6</v>
      </c>
      <c r="H25" s="51"/>
    </row>
    <row r="26" spans="1:8" x14ac:dyDescent="0.25">
      <c r="A26" s="53">
        <v>2</v>
      </c>
      <c r="B26" s="58" t="s">
        <v>176</v>
      </c>
      <c r="C26" s="59" t="s">
        <v>177</v>
      </c>
      <c r="D26" s="53" t="s">
        <v>174</v>
      </c>
      <c r="E26" s="53">
        <v>1</v>
      </c>
      <c r="F26" s="56" t="s">
        <v>175</v>
      </c>
      <c r="G26" s="57">
        <f t="shared" ref="G26:G46" si="0">6*E26</f>
        <v>6</v>
      </c>
      <c r="H26" s="51"/>
    </row>
    <row r="27" spans="1:8" x14ac:dyDescent="0.25">
      <c r="A27" s="53">
        <v>3</v>
      </c>
      <c r="B27" s="59" t="s">
        <v>178</v>
      </c>
      <c r="C27" s="59" t="s">
        <v>179</v>
      </c>
      <c r="D27" s="53" t="s">
        <v>174</v>
      </c>
      <c r="E27" s="53">
        <v>1</v>
      </c>
      <c r="F27" s="56" t="s">
        <v>175</v>
      </c>
      <c r="G27" s="57">
        <f t="shared" si="0"/>
        <v>6</v>
      </c>
      <c r="H27" s="51"/>
    </row>
    <row r="28" spans="1:8" x14ac:dyDescent="0.25">
      <c r="A28" s="53">
        <v>4</v>
      </c>
      <c r="B28" s="59" t="s">
        <v>180</v>
      </c>
      <c r="C28" s="59" t="s">
        <v>181</v>
      </c>
      <c r="D28" s="53" t="s">
        <v>174</v>
      </c>
      <c r="E28" s="53">
        <v>1</v>
      </c>
      <c r="F28" s="56" t="s">
        <v>175</v>
      </c>
      <c r="G28" s="57">
        <f t="shared" si="0"/>
        <v>6</v>
      </c>
      <c r="H28" s="51"/>
    </row>
    <row r="29" spans="1:8" ht="409.5" x14ac:dyDescent="0.25">
      <c r="A29" s="53">
        <v>5</v>
      </c>
      <c r="B29" s="60" t="s">
        <v>182</v>
      </c>
      <c r="C29" s="61" t="s">
        <v>347</v>
      </c>
      <c r="D29" s="112" t="s">
        <v>184</v>
      </c>
      <c r="E29" s="113">
        <v>1</v>
      </c>
      <c r="F29" s="53" t="s">
        <v>175</v>
      </c>
      <c r="G29" s="51">
        <f t="shared" si="0"/>
        <v>6</v>
      </c>
      <c r="H29" s="62" t="s">
        <v>348</v>
      </c>
    </row>
    <row r="30" spans="1:8" ht="38.25" x14ac:dyDescent="0.25">
      <c r="A30" s="53">
        <v>6</v>
      </c>
      <c r="B30" s="63" t="s">
        <v>186</v>
      </c>
      <c r="C30" s="59" t="s">
        <v>187</v>
      </c>
      <c r="D30" s="56" t="s">
        <v>188</v>
      </c>
      <c r="E30" s="56">
        <v>1</v>
      </c>
      <c r="F30" s="56" t="s">
        <v>175</v>
      </c>
      <c r="G30" s="57">
        <f t="shared" si="0"/>
        <v>6</v>
      </c>
      <c r="H30" s="64"/>
    </row>
    <row r="31" spans="1:8" x14ac:dyDescent="0.25">
      <c r="A31" s="53">
        <v>7</v>
      </c>
      <c r="B31" s="63" t="s">
        <v>189</v>
      </c>
      <c r="C31" s="59" t="s">
        <v>190</v>
      </c>
      <c r="D31" s="56" t="s">
        <v>188</v>
      </c>
      <c r="E31" s="56">
        <v>1</v>
      </c>
      <c r="F31" s="56" t="s">
        <v>175</v>
      </c>
      <c r="G31" s="57">
        <f t="shared" si="0"/>
        <v>6</v>
      </c>
      <c r="H31" s="64"/>
    </row>
    <row r="32" spans="1:8" ht="89.25" x14ac:dyDescent="0.25">
      <c r="A32" s="53">
        <v>8</v>
      </c>
      <c r="B32" s="67" t="s">
        <v>192</v>
      </c>
      <c r="C32" s="68" t="s">
        <v>193</v>
      </c>
      <c r="D32" s="56" t="s">
        <v>184</v>
      </c>
      <c r="E32" s="56">
        <v>1</v>
      </c>
      <c r="F32" s="56" t="s">
        <v>175</v>
      </c>
      <c r="G32" s="57">
        <f t="shared" si="0"/>
        <v>6</v>
      </c>
      <c r="H32" s="64"/>
    </row>
    <row r="33" spans="1:8" ht="63.75" x14ac:dyDescent="0.25">
      <c r="A33" s="53">
        <v>9</v>
      </c>
      <c r="B33" s="69" t="s">
        <v>194</v>
      </c>
      <c r="C33" s="70" t="s">
        <v>195</v>
      </c>
      <c r="D33" s="56" t="s">
        <v>184</v>
      </c>
      <c r="E33" s="56">
        <v>1</v>
      </c>
      <c r="F33" s="56" t="s">
        <v>175</v>
      </c>
      <c r="G33" s="57">
        <f t="shared" si="0"/>
        <v>6</v>
      </c>
      <c r="H33" s="64"/>
    </row>
    <row r="34" spans="1:8" ht="25.5" x14ac:dyDescent="0.25">
      <c r="A34" s="53">
        <v>10</v>
      </c>
      <c r="B34" s="58" t="s">
        <v>197</v>
      </c>
      <c r="C34" s="70" t="s">
        <v>198</v>
      </c>
      <c r="D34" s="56" t="s">
        <v>196</v>
      </c>
      <c r="E34" s="56">
        <v>1</v>
      </c>
      <c r="F34" s="56" t="s">
        <v>175</v>
      </c>
      <c r="G34" s="57">
        <f t="shared" si="0"/>
        <v>6</v>
      </c>
      <c r="H34" s="64"/>
    </row>
    <row r="35" spans="1:8" ht="102" x14ac:dyDescent="0.25">
      <c r="A35" s="53">
        <v>11</v>
      </c>
      <c r="B35" s="71" t="s">
        <v>199</v>
      </c>
      <c r="C35" s="72" t="s">
        <v>200</v>
      </c>
      <c r="D35" s="56" t="s">
        <v>184</v>
      </c>
      <c r="E35" s="56">
        <v>1</v>
      </c>
      <c r="F35" s="56" t="s">
        <v>175</v>
      </c>
      <c r="G35" s="57">
        <f t="shared" si="0"/>
        <v>6</v>
      </c>
      <c r="H35" s="64"/>
    </row>
    <row r="36" spans="1:8" ht="51" x14ac:dyDescent="0.25">
      <c r="A36" s="53">
        <v>12</v>
      </c>
      <c r="B36" s="73" t="s">
        <v>201</v>
      </c>
      <c r="C36" s="74" t="s">
        <v>202</v>
      </c>
      <c r="D36" s="56" t="s">
        <v>184</v>
      </c>
      <c r="E36" s="56">
        <v>1</v>
      </c>
      <c r="F36" s="56" t="s">
        <v>175</v>
      </c>
      <c r="G36" s="57">
        <f t="shared" si="0"/>
        <v>6</v>
      </c>
      <c r="H36" s="64"/>
    </row>
    <row r="37" spans="1:8" ht="318.75" x14ac:dyDescent="0.25">
      <c r="A37" s="53">
        <v>13</v>
      </c>
      <c r="B37" s="58" t="s">
        <v>203</v>
      </c>
      <c r="C37" s="76" t="s">
        <v>204</v>
      </c>
      <c r="D37" s="56" t="s">
        <v>184</v>
      </c>
      <c r="E37" s="56">
        <v>1</v>
      </c>
      <c r="F37" s="56" t="s">
        <v>175</v>
      </c>
      <c r="G37" s="57">
        <f t="shared" si="0"/>
        <v>6</v>
      </c>
      <c r="H37" s="65" t="s">
        <v>205</v>
      </c>
    </row>
    <row r="38" spans="1:8" ht="30" x14ac:dyDescent="0.25">
      <c r="A38" s="53">
        <v>14</v>
      </c>
      <c r="B38" s="59" t="s">
        <v>212</v>
      </c>
      <c r="C38" s="77" t="s">
        <v>213</v>
      </c>
      <c r="D38" s="78" t="s">
        <v>214</v>
      </c>
      <c r="E38" s="56">
        <v>1</v>
      </c>
      <c r="F38" s="56" t="s">
        <v>175</v>
      </c>
      <c r="G38" s="57">
        <f t="shared" si="0"/>
        <v>6</v>
      </c>
      <c r="H38" s="79"/>
    </row>
    <row r="39" spans="1:8" ht="30" x14ac:dyDescent="0.25">
      <c r="A39" s="53">
        <v>15</v>
      </c>
      <c r="B39" s="59" t="s">
        <v>215</v>
      </c>
      <c r="C39" s="77" t="s">
        <v>216</v>
      </c>
      <c r="D39" s="78" t="s">
        <v>214</v>
      </c>
      <c r="E39" s="56">
        <v>1</v>
      </c>
      <c r="F39" s="56" t="s">
        <v>175</v>
      </c>
      <c r="G39" s="57">
        <f t="shared" si="0"/>
        <v>6</v>
      </c>
      <c r="H39" s="79"/>
    </row>
    <row r="40" spans="1:8" ht="30" x14ac:dyDescent="0.25">
      <c r="A40" s="53">
        <v>16</v>
      </c>
      <c r="B40" s="59" t="s">
        <v>217</v>
      </c>
      <c r="C40" s="77" t="s">
        <v>213</v>
      </c>
      <c r="D40" s="78" t="s">
        <v>214</v>
      </c>
      <c r="E40" s="56">
        <v>1</v>
      </c>
      <c r="F40" s="56" t="s">
        <v>175</v>
      </c>
      <c r="G40" s="57">
        <f t="shared" si="0"/>
        <v>6</v>
      </c>
      <c r="H40" s="79"/>
    </row>
    <row r="41" spans="1:8" ht="30" x14ac:dyDescent="0.25">
      <c r="A41" s="53">
        <v>17</v>
      </c>
      <c r="B41" s="59" t="s">
        <v>358</v>
      </c>
      <c r="C41" s="77" t="s">
        <v>219</v>
      </c>
      <c r="D41" s="78" t="s">
        <v>214</v>
      </c>
      <c r="E41" s="56">
        <v>1</v>
      </c>
      <c r="F41" s="56" t="s">
        <v>175</v>
      </c>
      <c r="G41" s="57">
        <f t="shared" si="0"/>
        <v>6</v>
      </c>
      <c r="H41" s="79"/>
    </row>
    <row r="42" spans="1:8" ht="30" x14ac:dyDescent="0.25">
      <c r="A42" s="53">
        <v>18</v>
      </c>
      <c r="B42" s="59" t="s">
        <v>220</v>
      </c>
      <c r="C42" s="77" t="s">
        <v>221</v>
      </c>
      <c r="D42" s="78" t="s">
        <v>214</v>
      </c>
      <c r="E42" s="56">
        <v>1</v>
      </c>
      <c r="F42" s="56" t="s">
        <v>175</v>
      </c>
      <c r="G42" s="57">
        <f t="shared" si="0"/>
        <v>6</v>
      </c>
      <c r="H42" s="79"/>
    </row>
    <row r="43" spans="1:8" ht="30" x14ac:dyDescent="0.25">
      <c r="A43" s="53">
        <v>19</v>
      </c>
      <c r="B43" s="59" t="s">
        <v>222</v>
      </c>
      <c r="C43" s="77" t="s">
        <v>223</v>
      </c>
      <c r="D43" s="78" t="s">
        <v>214</v>
      </c>
      <c r="E43" s="56">
        <v>1</v>
      </c>
      <c r="F43" s="56" t="s">
        <v>175</v>
      </c>
      <c r="G43" s="57">
        <f t="shared" si="0"/>
        <v>6</v>
      </c>
      <c r="H43" s="79"/>
    </row>
    <row r="44" spans="1:8" ht="30" x14ac:dyDescent="0.25">
      <c r="A44" s="53">
        <v>20</v>
      </c>
      <c r="B44" s="59" t="s">
        <v>224</v>
      </c>
      <c r="C44" s="77" t="s">
        <v>225</v>
      </c>
      <c r="D44" s="78" t="s">
        <v>214</v>
      </c>
      <c r="E44" s="56">
        <v>1</v>
      </c>
      <c r="F44" s="56" t="s">
        <v>175</v>
      </c>
      <c r="G44" s="57">
        <f t="shared" si="0"/>
        <v>6</v>
      </c>
      <c r="H44" s="79"/>
    </row>
    <row r="45" spans="1:8" ht="30" x14ac:dyDescent="0.25">
      <c r="A45" s="53">
        <v>21</v>
      </c>
      <c r="B45" s="59" t="s">
        <v>226</v>
      </c>
      <c r="C45" s="77" t="s">
        <v>227</v>
      </c>
      <c r="D45" s="78" t="s">
        <v>214</v>
      </c>
      <c r="E45" s="56">
        <v>1</v>
      </c>
      <c r="F45" s="56" t="s">
        <v>175</v>
      </c>
      <c r="G45" s="57">
        <f t="shared" si="0"/>
        <v>6</v>
      </c>
      <c r="H45" s="79"/>
    </row>
    <row r="46" spans="1:8" ht="30" x14ac:dyDescent="0.25">
      <c r="A46" s="53">
        <v>22</v>
      </c>
      <c r="B46" s="59" t="s">
        <v>228</v>
      </c>
      <c r="C46" s="77" t="s">
        <v>229</v>
      </c>
      <c r="D46" s="78" t="s">
        <v>214</v>
      </c>
      <c r="E46" s="56">
        <v>1</v>
      </c>
      <c r="F46" s="56" t="s">
        <v>175</v>
      </c>
      <c r="G46" s="80">
        <f t="shared" si="0"/>
        <v>6</v>
      </c>
      <c r="H46" s="81"/>
    </row>
    <row r="47" spans="1:8" ht="20.25" x14ac:dyDescent="0.3">
      <c r="A47" s="159" t="s">
        <v>261</v>
      </c>
      <c r="B47" s="160"/>
      <c r="C47" s="160"/>
      <c r="D47" s="160"/>
      <c r="E47" s="160"/>
      <c r="F47" s="160"/>
      <c r="G47" s="160"/>
      <c r="H47" s="160"/>
    </row>
    <row r="48" spans="1:8" ht="20.25" x14ac:dyDescent="0.25">
      <c r="A48" s="151" t="s">
        <v>231</v>
      </c>
      <c r="B48" s="143"/>
      <c r="C48" s="143"/>
      <c r="D48" s="143"/>
      <c r="E48" s="143"/>
      <c r="F48" s="143"/>
      <c r="G48" s="143"/>
      <c r="H48" s="143"/>
    </row>
    <row r="49" spans="1:8" x14ac:dyDescent="0.25">
      <c r="A49" s="53">
        <v>1</v>
      </c>
      <c r="B49" s="71" t="s">
        <v>264</v>
      </c>
      <c r="C49" s="84" t="s">
        <v>265</v>
      </c>
      <c r="D49" s="112" t="s">
        <v>234</v>
      </c>
      <c r="E49" s="86">
        <v>5</v>
      </c>
      <c r="F49" s="104" t="s">
        <v>266</v>
      </c>
      <c r="G49" s="57">
        <f>6*E49</f>
        <v>30</v>
      </c>
      <c r="H49" s="101"/>
    </row>
    <row r="50" spans="1:8" x14ac:dyDescent="0.25">
      <c r="A50" s="53">
        <v>2</v>
      </c>
      <c r="B50" s="89" t="s">
        <v>356</v>
      </c>
      <c r="C50" s="84" t="s">
        <v>267</v>
      </c>
      <c r="D50" s="112" t="s">
        <v>234</v>
      </c>
      <c r="E50" s="86">
        <v>5</v>
      </c>
      <c r="F50" s="104" t="s">
        <v>266</v>
      </c>
      <c r="G50" s="57">
        <f t="shared" ref="G50:G64" si="1">6*E50</f>
        <v>30</v>
      </c>
      <c r="H50" s="101"/>
    </row>
    <row r="51" spans="1:8" x14ac:dyDescent="0.25">
      <c r="A51" s="53">
        <v>3</v>
      </c>
      <c r="B51" s="83" t="s">
        <v>232</v>
      </c>
      <c r="C51" s="84" t="s">
        <v>233</v>
      </c>
      <c r="D51" s="119" t="s">
        <v>234</v>
      </c>
      <c r="E51" s="86">
        <v>1</v>
      </c>
      <c r="F51" s="104" t="s">
        <v>235</v>
      </c>
      <c r="G51" s="57">
        <f t="shared" si="1"/>
        <v>6</v>
      </c>
      <c r="H51" s="101"/>
    </row>
    <row r="52" spans="1:8" ht="76.5" x14ac:dyDescent="0.25">
      <c r="A52" s="53">
        <v>4</v>
      </c>
      <c r="B52" s="54" t="s">
        <v>269</v>
      </c>
      <c r="C52" s="70" t="s">
        <v>357</v>
      </c>
      <c r="D52" s="119" t="s">
        <v>234</v>
      </c>
      <c r="E52" s="86">
        <v>1</v>
      </c>
      <c r="F52" s="104" t="s">
        <v>268</v>
      </c>
      <c r="G52" s="57">
        <f t="shared" si="1"/>
        <v>6</v>
      </c>
      <c r="H52" s="101"/>
    </row>
    <row r="53" spans="1:8" ht="25.5" x14ac:dyDescent="0.25">
      <c r="A53" s="53">
        <v>5</v>
      </c>
      <c r="B53" s="54" t="s">
        <v>236</v>
      </c>
      <c r="C53" s="70" t="s">
        <v>237</v>
      </c>
      <c r="D53" s="119" t="s">
        <v>234</v>
      </c>
      <c r="E53" s="86">
        <v>1</v>
      </c>
      <c r="F53" s="104" t="s">
        <v>235</v>
      </c>
      <c r="G53" s="57">
        <f t="shared" si="1"/>
        <v>6</v>
      </c>
      <c r="H53" s="101"/>
    </row>
    <row r="54" spans="1:8" x14ac:dyDescent="0.25">
      <c r="A54" s="53">
        <v>6</v>
      </c>
      <c r="B54" s="54" t="s">
        <v>238</v>
      </c>
      <c r="C54" s="70" t="s">
        <v>239</v>
      </c>
      <c r="D54" s="119" t="s">
        <v>234</v>
      </c>
      <c r="E54" s="86">
        <v>1</v>
      </c>
      <c r="F54" s="104" t="s">
        <v>235</v>
      </c>
      <c r="G54" s="57">
        <f t="shared" si="1"/>
        <v>6</v>
      </c>
      <c r="H54" s="101"/>
    </row>
    <row r="55" spans="1:8" x14ac:dyDescent="0.25">
      <c r="A55" s="53">
        <v>7</v>
      </c>
      <c r="B55" s="54" t="s">
        <v>240</v>
      </c>
      <c r="C55" s="70" t="s">
        <v>241</v>
      </c>
      <c r="D55" s="119" t="s">
        <v>234</v>
      </c>
      <c r="E55" s="86">
        <v>3</v>
      </c>
      <c r="F55" s="104" t="s">
        <v>235</v>
      </c>
      <c r="G55" s="57">
        <f t="shared" si="1"/>
        <v>18</v>
      </c>
      <c r="H55" s="101"/>
    </row>
    <row r="56" spans="1:8" x14ac:dyDescent="0.25">
      <c r="A56" s="53">
        <v>8</v>
      </c>
      <c r="B56" s="54" t="s">
        <v>274</v>
      </c>
      <c r="C56" s="72" t="s">
        <v>275</v>
      </c>
      <c r="D56" s="119" t="s">
        <v>234</v>
      </c>
      <c r="E56" s="86">
        <v>1</v>
      </c>
      <c r="F56" s="104" t="s">
        <v>276</v>
      </c>
      <c r="G56" s="57">
        <f t="shared" si="1"/>
        <v>6</v>
      </c>
      <c r="H56" s="101"/>
    </row>
    <row r="57" spans="1:8" x14ac:dyDescent="0.25">
      <c r="A57" s="53">
        <v>9</v>
      </c>
      <c r="B57" s="54" t="s">
        <v>277</v>
      </c>
      <c r="C57" s="72" t="s">
        <v>278</v>
      </c>
      <c r="D57" s="119" t="s">
        <v>234</v>
      </c>
      <c r="E57" s="86">
        <v>1</v>
      </c>
      <c r="F57" s="104" t="s">
        <v>235</v>
      </c>
      <c r="G57" s="57">
        <f t="shared" si="1"/>
        <v>6</v>
      </c>
      <c r="H57" s="101"/>
    </row>
    <row r="58" spans="1:8" x14ac:dyDescent="0.25">
      <c r="A58" s="53">
        <v>10</v>
      </c>
      <c r="B58" s="54" t="s">
        <v>279</v>
      </c>
      <c r="C58" s="72" t="s">
        <v>280</v>
      </c>
      <c r="D58" s="119" t="s">
        <v>234</v>
      </c>
      <c r="E58" s="86">
        <v>1</v>
      </c>
      <c r="F58" s="104" t="s">
        <v>235</v>
      </c>
      <c r="G58" s="57">
        <f t="shared" si="1"/>
        <v>6</v>
      </c>
      <c r="H58" s="101"/>
    </row>
    <row r="59" spans="1:8" x14ac:dyDescent="0.25">
      <c r="A59" s="53">
        <v>11</v>
      </c>
      <c r="B59" s="54" t="s">
        <v>281</v>
      </c>
      <c r="C59" s="72" t="s">
        <v>282</v>
      </c>
      <c r="D59" s="119" t="s">
        <v>234</v>
      </c>
      <c r="E59" s="86">
        <v>1</v>
      </c>
      <c r="F59" s="104" t="s">
        <v>283</v>
      </c>
      <c r="G59" s="57">
        <f t="shared" si="1"/>
        <v>6</v>
      </c>
      <c r="H59" s="101"/>
    </row>
    <row r="60" spans="1:8" x14ac:dyDescent="0.25">
      <c r="A60" s="53">
        <v>12</v>
      </c>
      <c r="B60" s="54" t="s">
        <v>284</v>
      </c>
      <c r="C60" s="72" t="s">
        <v>285</v>
      </c>
      <c r="D60" s="119" t="s">
        <v>234</v>
      </c>
      <c r="E60" s="86">
        <v>1</v>
      </c>
      <c r="F60" s="104" t="s">
        <v>283</v>
      </c>
      <c r="G60" s="57">
        <f t="shared" si="1"/>
        <v>6</v>
      </c>
      <c r="H60" s="101"/>
    </row>
    <row r="61" spans="1:8" x14ac:dyDescent="0.25">
      <c r="A61" s="53">
        <v>13</v>
      </c>
      <c r="B61" s="75" t="s">
        <v>242</v>
      </c>
      <c r="C61" s="74" t="s">
        <v>243</v>
      </c>
      <c r="D61" s="119" t="s">
        <v>234</v>
      </c>
      <c r="E61" s="86">
        <v>1</v>
      </c>
      <c r="F61" s="104" t="s">
        <v>235</v>
      </c>
      <c r="G61" s="57">
        <f t="shared" si="1"/>
        <v>6</v>
      </c>
      <c r="H61" s="101"/>
    </row>
    <row r="62" spans="1:8" ht="153" x14ac:dyDescent="0.25">
      <c r="A62" s="53">
        <v>14</v>
      </c>
      <c r="B62" s="83" t="s">
        <v>244</v>
      </c>
      <c r="C62" s="74" t="s">
        <v>245</v>
      </c>
      <c r="D62" s="119" t="s">
        <v>234</v>
      </c>
      <c r="E62" s="86">
        <v>1</v>
      </c>
      <c r="F62" s="86" t="s">
        <v>235</v>
      </c>
      <c r="G62" s="57">
        <f t="shared" si="1"/>
        <v>6</v>
      </c>
      <c r="H62" s="101"/>
    </row>
    <row r="63" spans="1:8" ht="25.5" x14ac:dyDescent="0.25">
      <c r="A63" s="53">
        <v>15</v>
      </c>
      <c r="B63" s="92" t="s">
        <v>246</v>
      </c>
      <c r="C63" s="91" t="s">
        <v>247</v>
      </c>
      <c r="D63" s="119" t="s">
        <v>234</v>
      </c>
      <c r="E63" s="86">
        <v>1</v>
      </c>
      <c r="F63" s="86" t="s">
        <v>235</v>
      </c>
      <c r="G63" s="57">
        <f t="shared" si="1"/>
        <v>6</v>
      </c>
      <c r="H63" s="101"/>
    </row>
    <row r="64" spans="1:8" x14ac:dyDescent="0.25">
      <c r="A64" s="53">
        <v>16</v>
      </c>
      <c r="B64" s="75" t="s">
        <v>248</v>
      </c>
      <c r="C64" s="74" t="s">
        <v>249</v>
      </c>
      <c r="D64" s="119" t="s">
        <v>234</v>
      </c>
      <c r="E64" s="86">
        <v>1</v>
      </c>
      <c r="F64" s="86" t="s">
        <v>235</v>
      </c>
      <c r="G64" s="57">
        <f t="shared" si="1"/>
        <v>6</v>
      </c>
      <c r="H64" s="101"/>
    </row>
    <row r="65" spans="1:8" ht="20.25" x14ac:dyDescent="0.25">
      <c r="A65" s="151" t="s">
        <v>250</v>
      </c>
      <c r="B65" s="143"/>
      <c r="C65" s="143"/>
      <c r="D65" s="165"/>
      <c r="E65" s="143"/>
      <c r="F65" s="143"/>
      <c r="G65" s="143"/>
      <c r="H65" s="165"/>
    </row>
    <row r="66" spans="1:8" ht="60" x14ac:dyDescent="0.25">
      <c r="A66" s="93" t="s">
        <v>17</v>
      </c>
      <c r="B66" s="51" t="s">
        <v>165</v>
      </c>
      <c r="C66" s="51" t="s">
        <v>166</v>
      </c>
      <c r="D66" s="51" t="s">
        <v>167</v>
      </c>
      <c r="E66" s="51" t="s">
        <v>251</v>
      </c>
      <c r="F66" s="51" t="s">
        <v>169</v>
      </c>
      <c r="G66" s="51" t="s">
        <v>170</v>
      </c>
      <c r="H66" s="51" t="s">
        <v>171</v>
      </c>
    </row>
    <row r="67" spans="1:8" ht="38.25" x14ac:dyDescent="0.25">
      <c r="A67" s="94">
        <v>1</v>
      </c>
      <c r="B67" s="71" t="s">
        <v>252</v>
      </c>
      <c r="C67" s="59" t="s">
        <v>253</v>
      </c>
      <c r="D67" s="95" t="s">
        <v>254</v>
      </c>
      <c r="E67" s="96">
        <v>1</v>
      </c>
      <c r="F67" s="97" t="s">
        <v>235</v>
      </c>
      <c r="G67" s="57">
        <f t="shared" ref="G67:G69" si="2">6*E67</f>
        <v>6</v>
      </c>
      <c r="H67" s="64"/>
    </row>
    <row r="68" spans="1:8" ht="38.25" x14ac:dyDescent="0.25">
      <c r="A68" s="98">
        <v>2</v>
      </c>
      <c r="B68" s="71" t="s">
        <v>256</v>
      </c>
      <c r="C68" s="66" t="s">
        <v>253</v>
      </c>
      <c r="D68" s="95" t="s">
        <v>254</v>
      </c>
      <c r="E68" s="99">
        <v>1</v>
      </c>
      <c r="F68" s="95" t="s">
        <v>235</v>
      </c>
      <c r="G68" s="57">
        <f t="shared" si="2"/>
        <v>6</v>
      </c>
      <c r="H68" s="64"/>
    </row>
    <row r="69" spans="1:8" ht="38.25" x14ac:dyDescent="0.25">
      <c r="A69" s="98">
        <v>3</v>
      </c>
      <c r="B69" s="71" t="s">
        <v>257</v>
      </c>
      <c r="C69" s="66" t="s">
        <v>253</v>
      </c>
      <c r="D69" s="95" t="s">
        <v>254</v>
      </c>
      <c r="E69" s="99">
        <v>1</v>
      </c>
      <c r="F69" s="95" t="s">
        <v>235</v>
      </c>
      <c r="G69" s="57">
        <f t="shared" si="2"/>
        <v>6</v>
      </c>
      <c r="H69" s="64"/>
    </row>
  </sheetData>
  <mergeCells count="27">
    <mergeCell ref="A47:H47"/>
    <mergeCell ref="A48:H48"/>
    <mergeCell ref="A65:H65"/>
    <mergeCell ref="A18:H18"/>
    <mergeCell ref="A19:H19"/>
    <mergeCell ref="A20:H20"/>
    <mergeCell ref="A21:H21"/>
    <mergeCell ref="A22:H22"/>
    <mergeCell ref="A23:H23"/>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E739-1982-49C8-A944-771AB3AE9111}">
  <sheetPr codeName="Лист4"/>
  <dimension ref="A1:H82"/>
  <sheetViews>
    <sheetView topLeftCell="A77" workbookViewId="0">
      <selection activeCell="H86" sqref="H86"/>
    </sheetView>
  </sheetViews>
  <sheetFormatPr defaultRowHeight="15" x14ac:dyDescent="0.25"/>
  <cols>
    <col min="1" max="1" width="5.140625" style="82" customWidth="1"/>
    <col min="2" max="2" width="52" style="82" customWidth="1"/>
    <col min="3" max="3" width="27.42578125" style="82" customWidth="1"/>
    <col min="4" max="4" width="22" style="82" customWidth="1"/>
    <col min="5" max="5" width="15.42578125" style="82" customWidth="1"/>
    <col min="6" max="6" width="19.7109375" style="82" bestFit="1" customWidth="1"/>
    <col min="7" max="7" width="14.42578125" style="82" customWidth="1"/>
    <col min="8" max="8" width="25" style="82" bestFit="1" customWidth="1"/>
  </cols>
  <sheetData>
    <row r="1" spans="1:8" x14ac:dyDescent="0.25">
      <c r="A1" s="140"/>
      <c r="B1" s="141"/>
      <c r="C1" s="141"/>
      <c r="D1" s="141"/>
      <c r="E1" s="141"/>
      <c r="F1" s="141"/>
      <c r="G1" s="141"/>
      <c r="H1" s="141"/>
    </row>
    <row r="2" spans="1:8" ht="48" customHeight="1" thickBot="1" x14ac:dyDescent="0.3">
      <c r="A2" s="142" t="s">
        <v>144</v>
      </c>
      <c r="B2" s="143"/>
      <c r="C2" s="143"/>
      <c r="D2" s="143"/>
      <c r="E2" s="143"/>
      <c r="F2" s="143"/>
      <c r="G2" s="143"/>
      <c r="H2" s="144"/>
    </row>
    <row r="3" spans="1:8" x14ac:dyDescent="0.25">
      <c r="A3" s="145" t="s">
        <v>145</v>
      </c>
      <c r="B3" s="146"/>
      <c r="C3" s="146"/>
      <c r="D3" s="146"/>
      <c r="E3" s="146"/>
      <c r="F3" s="146"/>
      <c r="G3" s="146"/>
      <c r="H3" s="147"/>
    </row>
    <row r="4" spans="1:8" x14ac:dyDescent="0.25">
      <c r="A4" s="148" t="s">
        <v>146</v>
      </c>
      <c r="B4" s="149"/>
      <c r="C4" s="149"/>
      <c r="D4" s="149"/>
      <c r="E4" s="149"/>
      <c r="F4" s="149"/>
      <c r="G4" s="149"/>
      <c r="H4" s="150"/>
    </row>
    <row r="5" spans="1:8" x14ac:dyDescent="0.25">
      <c r="A5" s="137" t="s">
        <v>147</v>
      </c>
      <c r="B5" s="149"/>
      <c r="C5" s="149"/>
      <c r="D5" s="149"/>
      <c r="E5" s="149"/>
      <c r="F5" s="149"/>
      <c r="G5" s="149"/>
      <c r="H5" s="150"/>
    </row>
    <row r="6" spans="1:8" x14ac:dyDescent="0.25">
      <c r="A6" s="137" t="s">
        <v>148</v>
      </c>
      <c r="B6" s="138"/>
      <c r="C6" s="138"/>
      <c r="D6" s="138"/>
      <c r="E6" s="138"/>
      <c r="F6" s="138"/>
      <c r="G6" s="138"/>
      <c r="H6" s="139"/>
    </row>
    <row r="7" spans="1:8" x14ac:dyDescent="0.25">
      <c r="A7" s="137" t="s">
        <v>149</v>
      </c>
      <c r="B7" s="138"/>
      <c r="C7" s="138"/>
      <c r="D7" s="138"/>
      <c r="E7" s="138"/>
      <c r="F7" s="138"/>
      <c r="G7" s="138"/>
      <c r="H7" s="139"/>
    </row>
    <row r="8" spans="1:8" x14ac:dyDescent="0.25">
      <c r="A8" s="137" t="s">
        <v>150</v>
      </c>
      <c r="B8" s="138"/>
      <c r="C8" s="138"/>
      <c r="D8" s="138"/>
      <c r="E8" s="138"/>
      <c r="F8" s="138"/>
      <c r="G8" s="138"/>
      <c r="H8" s="139"/>
    </row>
    <row r="9" spans="1:8" x14ac:dyDescent="0.25">
      <c r="A9" s="137" t="s">
        <v>151</v>
      </c>
      <c r="B9" s="138"/>
      <c r="C9" s="138"/>
      <c r="D9" s="138"/>
      <c r="E9" s="138"/>
      <c r="F9" s="138"/>
      <c r="G9" s="138"/>
      <c r="H9" s="139"/>
    </row>
    <row r="10" spans="1:8" x14ac:dyDescent="0.25">
      <c r="A10" s="154" t="s">
        <v>152</v>
      </c>
      <c r="B10" s="155"/>
      <c r="C10" s="155"/>
      <c r="D10" s="155"/>
      <c r="E10" s="155"/>
      <c r="F10" s="155"/>
      <c r="G10" s="155"/>
      <c r="H10" s="156"/>
    </row>
    <row r="11" spans="1:8" x14ac:dyDescent="0.25">
      <c r="A11" s="157" t="s">
        <v>153</v>
      </c>
      <c r="B11" s="157"/>
      <c r="C11" s="158"/>
      <c r="D11" s="158"/>
      <c r="E11" s="158"/>
      <c r="F11" s="158"/>
      <c r="G11" s="158"/>
      <c r="H11" s="158"/>
    </row>
    <row r="12" spans="1:8" x14ac:dyDescent="0.25">
      <c r="A12" s="157" t="s">
        <v>154</v>
      </c>
      <c r="B12" s="157"/>
      <c r="C12" s="157"/>
      <c r="D12" s="157"/>
      <c r="E12" s="157"/>
      <c r="F12" s="157"/>
      <c r="G12" s="157"/>
      <c r="H12" s="157"/>
    </row>
    <row r="13" spans="1:8" ht="20.25" x14ac:dyDescent="0.3">
      <c r="A13" s="159" t="s">
        <v>262</v>
      </c>
      <c r="B13" s="160"/>
      <c r="C13" s="160"/>
      <c r="D13" s="160"/>
      <c r="E13" s="160"/>
      <c r="F13" s="160"/>
      <c r="G13" s="160"/>
      <c r="H13" s="160"/>
    </row>
    <row r="14" spans="1:8" ht="21" thickBot="1" x14ac:dyDescent="0.3">
      <c r="A14" s="151" t="s">
        <v>155</v>
      </c>
      <c r="B14" s="143"/>
      <c r="C14" s="143"/>
      <c r="D14" s="143"/>
      <c r="E14" s="143"/>
      <c r="F14" s="143"/>
      <c r="G14" s="143"/>
      <c r="H14" s="143"/>
    </row>
    <row r="15" spans="1:8" x14ac:dyDescent="0.25">
      <c r="A15" s="152" t="s">
        <v>156</v>
      </c>
      <c r="B15" s="146"/>
      <c r="C15" s="146"/>
      <c r="D15" s="146"/>
      <c r="E15" s="146"/>
      <c r="F15" s="146"/>
      <c r="G15" s="146"/>
      <c r="H15" s="147"/>
    </row>
    <row r="16" spans="1:8" x14ac:dyDescent="0.25">
      <c r="A16" s="153" t="s">
        <v>157</v>
      </c>
      <c r="B16" s="149"/>
      <c r="C16" s="149"/>
      <c r="D16" s="149"/>
      <c r="E16" s="149"/>
      <c r="F16" s="149"/>
      <c r="G16" s="149"/>
      <c r="H16" s="150"/>
    </row>
    <row r="17" spans="1:8" x14ac:dyDescent="0.25">
      <c r="A17" s="153" t="s">
        <v>158</v>
      </c>
      <c r="B17" s="149"/>
      <c r="C17" s="149"/>
      <c r="D17" s="149"/>
      <c r="E17" s="149"/>
      <c r="F17" s="149"/>
      <c r="G17" s="149"/>
      <c r="H17" s="150"/>
    </row>
    <row r="18" spans="1:8" x14ac:dyDescent="0.25">
      <c r="A18" s="153" t="s">
        <v>159</v>
      </c>
      <c r="B18" s="149"/>
      <c r="C18" s="149"/>
      <c r="D18" s="149"/>
      <c r="E18" s="149"/>
      <c r="F18" s="149"/>
      <c r="G18" s="149"/>
      <c r="H18" s="150"/>
    </row>
    <row r="19" spans="1:8" x14ac:dyDescent="0.25">
      <c r="A19" s="166" t="s">
        <v>160</v>
      </c>
      <c r="B19" s="165"/>
      <c r="C19" s="165"/>
      <c r="D19" s="165"/>
      <c r="E19" s="165"/>
      <c r="F19" s="165"/>
      <c r="G19" s="165"/>
      <c r="H19" s="167"/>
    </row>
    <row r="20" spans="1:8" x14ac:dyDescent="0.25">
      <c r="A20" s="153" t="s">
        <v>161</v>
      </c>
      <c r="B20" s="149"/>
      <c r="C20" s="149"/>
      <c r="D20" s="149"/>
      <c r="E20" s="149"/>
      <c r="F20" s="149"/>
      <c r="G20" s="149"/>
      <c r="H20" s="150"/>
    </row>
    <row r="21" spans="1:8" x14ac:dyDescent="0.25">
      <c r="A21" s="166" t="s">
        <v>162</v>
      </c>
      <c r="B21" s="165"/>
      <c r="C21" s="165"/>
      <c r="D21" s="165"/>
      <c r="E21" s="165"/>
      <c r="F21" s="165"/>
      <c r="G21" s="165"/>
      <c r="H21" s="167"/>
    </row>
    <row r="22" spans="1:8" x14ac:dyDescent="0.25">
      <c r="A22" s="153" t="s">
        <v>163</v>
      </c>
      <c r="B22" s="149"/>
      <c r="C22" s="149"/>
      <c r="D22" s="149"/>
      <c r="E22" s="149"/>
      <c r="F22" s="149"/>
      <c r="G22" s="149"/>
      <c r="H22" s="150"/>
    </row>
    <row r="23" spans="1:8" ht="15.75" thickBot="1" x14ac:dyDescent="0.3">
      <c r="A23" s="161" t="s">
        <v>164</v>
      </c>
      <c r="B23" s="162"/>
      <c r="C23" s="162"/>
      <c r="D23" s="162"/>
      <c r="E23" s="162"/>
      <c r="F23" s="162"/>
      <c r="G23" s="162"/>
      <c r="H23" s="163"/>
    </row>
    <row r="24" spans="1:8" ht="60" x14ac:dyDescent="0.25">
      <c r="A24" s="51" t="s">
        <v>17</v>
      </c>
      <c r="B24" s="51" t="s">
        <v>165</v>
      </c>
      <c r="C24" s="52" t="s">
        <v>166</v>
      </c>
      <c r="D24" s="51" t="s">
        <v>167</v>
      </c>
      <c r="E24" s="51" t="s">
        <v>168</v>
      </c>
      <c r="F24" s="51" t="s">
        <v>169</v>
      </c>
      <c r="G24" s="51" t="s">
        <v>170</v>
      </c>
      <c r="H24" s="51" t="s">
        <v>171</v>
      </c>
    </row>
    <row r="25" spans="1:8" ht="76.5" x14ac:dyDescent="0.25">
      <c r="A25" s="123">
        <v>1</v>
      </c>
      <c r="B25" s="54" t="s">
        <v>172</v>
      </c>
      <c r="C25" s="70" t="s">
        <v>173</v>
      </c>
      <c r="D25" s="112" t="s">
        <v>174</v>
      </c>
      <c r="E25" s="113">
        <v>1</v>
      </c>
      <c r="F25" s="53" t="s">
        <v>175</v>
      </c>
      <c r="G25" s="51">
        <f>6*E25</f>
        <v>6</v>
      </c>
      <c r="H25" s="51"/>
    </row>
    <row r="26" spans="1:8" x14ac:dyDescent="0.25">
      <c r="A26" s="123">
        <v>2</v>
      </c>
      <c r="B26" s="58" t="s">
        <v>176</v>
      </c>
      <c r="C26" s="72" t="s">
        <v>177</v>
      </c>
      <c r="D26" s="112" t="s">
        <v>174</v>
      </c>
      <c r="E26" s="113">
        <v>1</v>
      </c>
      <c r="F26" s="53" t="s">
        <v>175</v>
      </c>
      <c r="G26" s="51">
        <f t="shared" ref="G26:G49" si="0">6*E26</f>
        <v>6</v>
      </c>
      <c r="H26" s="51"/>
    </row>
    <row r="27" spans="1:8" x14ac:dyDescent="0.25">
      <c r="A27" s="123">
        <v>3</v>
      </c>
      <c r="B27" s="58" t="s">
        <v>178</v>
      </c>
      <c r="C27" s="72" t="s">
        <v>179</v>
      </c>
      <c r="D27" s="112" t="s">
        <v>174</v>
      </c>
      <c r="E27" s="113">
        <v>1</v>
      </c>
      <c r="F27" s="53" t="s">
        <v>175</v>
      </c>
      <c r="G27" s="51">
        <f t="shared" si="0"/>
        <v>6</v>
      </c>
      <c r="H27" s="51"/>
    </row>
    <row r="28" spans="1:8" x14ac:dyDescent="0.25">
      <c r="A28" s="123">
        <v>4</v>
      </c>
      <c r="B28" s="58" t="s">
        <v>180</v>
      </c>
      <c r="C28" s="72" t="s">
        <v>181</v>
      </c>
      <c r="D28" s="112" t="s">
        <v>174</v>
      </c>
      <c r="E28" s="113">
        <v>1</v>
      </c>
      <c r="F28" s="53" t="s">
        <v>175</v>
      </c>
      <c r="G28" s="51">
        <f t="shared" si="0"/>
        <v>6</v>
      </c>
      <c r="H28" s="51"/>
    </row>
    <row r="29" spans="1:8" ht="409.5" x14ac:dyDescent="0.25">
      <c r="A29" s="123">
        <v>5</v>
      </c>
      <c r="B29" s="60" t="s">
        <v>182</v>
      </c>
      <c r="C29" s="61" t="s">
        <v>347</v>
      </c>
      <c r="D29" s="112" t="s">
        <v>184</v>
      </c>
      <c r="E29" s="113">
        <v>1</v>
      </c>
      <c r="F29" s="53" t="s">
        <v>175</v>
      </c>
      <c r="G29" s="51">
        <f t="shared" si="0"/>
        <v>6</v>
      </c>
      <c r="H29" s="62" t="s">
        <v>185</v>
      </c>
    </row>
    <row r="30" spans="1:8" ht="38.25" x14ac:dyDescent="0.25">
      <c r="A30" s="123">
        <v>6</v>
      </c>
      <c r="B30" s="58" t="s">
        <v>186</v>
      </c>
      <c r="C30" s="72" t="s">
        <v>187</v>
      </c>
      <c r="D30" s="112" t="s">
        <v>188</v>
      </c>
      <c r="E30" s="113">
        <v>1</v>
      </c>
      <c r="F30" s="53" t="s">
        <v>175</v>
      </c>
      <c r="G30" s="51">
        <f t="shared" si="0"/>
        <v>6</v>
      </c>
      <c r="H30" s="64"/>
    </row>
    <row r="31" spans="1:8" x14ac:dyDescent="0.25">
      <c r="A31" s="123">
        <v>7</v>
      </c>
      <c r="B31" s="58" t="s">
        <v>189</v>
      </c>
      <c r="C31" s="72" t="s">
        <v>190</v>
      </c>
      <c r="D31" s="112" t="s">
        <v>188</v>
      </c>
      <c r="E31" s="113">
        <v>1</v>
      </c>
      <c r="F31" s="53" t="s">
        <v>175</v>
      </c>
      <c r="G31" s="51">
        <f t="shared" si="0"/>
        <v>6</v>
      </c>
      <c r="H31" s="64"/>
    </row>
    <row r="32" spans="1:8" ht="89.25" x14ac:dyDescent="0.25">
      <c r="A32" s="123">
        <v>8</v>
      </c>
      <c r="B32" s="67" t="s">
        <v>192</v>
      </c>
      <c r="C32" s="68" t="s">
        <v>193</v>
      </c>
      <c r="D32" s="112" t="s">
        <v>184</v>
      </c>
      <c r="E32" s="113">
        <v>1</v>
      </c>
      <c r="F32" s="53" t="s">
        <v>175</v>
      </c>
      <c r="G32" s="51">
        <f t="shared" si="0"/>
        <v>6</v>
      </c>
      <c r="H32" s="64"/>
    </row>
    <row r="33" spans="1:8" ht="63.75" x14ac:dyDescent="0.25">
      <c r="A33" s="123">
        <v>9</v>
      </c>
      <c r="B33" s="69" t="s">
        <v>194</v>
      </c>
      <c r="C33" s="70" t="s">
        <v>195</v>
      </c>
      <c r="D33" s="112" t="s">
        <v>184</v>
      </c>
      <c r="E33" s="113">
        <v>1</v>
      </c>
      <c r="F33" s="53" t="s">
        <v>175</v>
      </c>
      <c r="G33" s="51">
        <f t="shared" si="0"/>
        <v>6</v>
      </c>
      <c r="H33" s="64"/>
    </row>
    <row r="34" spans="1:8" ht="60" x14ac:dyDescent="0.25">
      <c r="A34" s="123">
        <v>10</v>
      </c>
      <c r="B34" s="58" t="s">
        <v>197</v>
      </c>
      <c r="C34" s="70" t="s">
        <v>198</v>
      </c>
      <c r="D34" s="112" t="s">
        <v>196</v>
      </c>
      <c r="E34" s="113">
        <v>1</v>
      </c>
      <c r="F34" s="53" t="s">
        <v>175</v>
      </c>
      <c r="G34" s="51">
        <f t="shared" si="0"/>
        <v>6</v>
      </c>
      <c r="H34" s="65" t="s">
        <v>191</v>
      </c>
    </row>
    <row r="35" spans="1:8" ht="102" x14ac:dyDescent="0.25">
      <c r="A35" s="123">
        <v>11</v>
      </c>
      <c r="B35" s="71" t="s">
        <v>199</v>
      </c>
      <c r="C35" s="72" t="s">
        <v>200</v>
      </c>
      <c r="D35" s="112" t="s">
        <v>184</v>
      </c>
      <c r="E35" s="113">
        <v>1</v>
      </c>
      <c r="F35" s="53" t="s">
        <v>175</v>
      </c>
      <c r="G35" s="51">
        <f t="shared" si="0"/>
        <v>6</v>
      </c>
      <c r="H35" s="64"/>
    </row>
    <row r="36" spans="1:8" ht="51" x14ac:dyDescent="0.25">
      <c r="A36" s="123">
        <v>12</v>
      </c>
      <c r="B36" s="73" t="s">
        <v>201</v>
      </c>
      <c r="C36" s="72" t="s">
        <v>202</v>
      </c>
      <c r="D36" s="112" t="s">
        <v>184</v>
      </c>
      <c r="E36" s="113">
        <v>1</v>
      </c>
      <c r="F36" s="53" t="s">
        <v>175</v>
      </c>
      <c r="G36" s="51">
        <f t="shared" si="0"/>
        <v>6</v>
      </c>
      <c r="H36" s="64"/>
    </row>
    <row r="37" spans="1:8" ht="318.75" x14ac:dyDescent="0.25">
      <c r="A37" s="123">
        <v>13</v>
      </c>
      <c r="B37" s="58" t="s">
        <v>203</v>
      </c>
      <c r="C37" s="124" t="s">
        <v>204</v>
      </c>
      <c r="D37" s="112" t="s">
        <v>184</v>
      </c>
      <c r="E37" s="113">
        <v>1</v>
      </c>
      <c r="F37" s="53" t="s">
        <v>175</v>
      </c>
      <c r="G37" s="51">
        <f t="shared" si="0"/>
        <v>6</v>
      </c>
      <c r="H37" s="64"/>
    </row>
    <row r="38" spans="1:8" ht="409.5" x14ac:dyDescent="0.25">
      <c r="A38" s="123">
        <v>14</v>
      </c>
      <c r="B38" s="58" t="s">
        <v>206</v>
      </c>
      <c r="C38" s="70" t="s">
        <v>207</v>
      </c>
      <c r="D38" s="112" t="s">
        <v>184</v>
      </c>
      <c r="E38" s="113">
        <v>1</v>
      </c>
      <c r="F38" s="53" t="s">
        <v>175</v>
      </c>
      <c r="G38" s="125">
        <f t="shared" si="0"/>
        <v>6</v>
      </c>
      <c r="H38" s="64"/>
    </row>
    <row r="39" spans="1:8" ht="280.5" x14ac:dyDescent="0.25">
      <c r="A39" s="123">
        <v>15</v>
      </c>
      <c r="B39" s="58" t="s">
        <v>208</v>
      </c>
      <c r="C39" s="70" t="s">
        <v>209</v>
      </c>
      <c r="D39" s="112" t="s">
        <v>184</v>
      </c>
      <c r="E39" s="113">
        <v>1</v>
      </c>
      <c r="F39" s="53" t="s">
        <v>175</v>
      </c>
      <c r="G39" s="125">
        <f t="shared" si="0"/>
        <v>6</v>
      </c>
      <c r="H39" s="64"/>
    </row>
    <row r="40" spans="1:8" x14ac:dyDescent="0.25">
      <c r="A40" s="123">
        <v>16</v>
      </c>
      <c r="B40" s="75" t="s">
        <v>210</v>
      </c>
      <c r="C40" s="72" t="s">
        <v>211</v>
      </c>
      <c r="D40" s="112" t="s">
        <v>196</v>
      </c>
      <c r="E40" s="113">
        <v>1</v>
      </c>
      <c r="F40" s="53" t="s">
        <v>175</v>
      </c>
      <c r="G40" s="125">
        <f t="shared" si="0"/>
        <v>6</v>
      </c>
      <c r="H40" s="64"/>
    </row>
    <row r="41" spans="1:8" ht="30" x14ac:dyDescent="0.25">
      <c r="A41" s="123">
        <v>17</v>
      </c>
      <c r="B41" s="58" t="s">
        <v>212</v>
      </c>
      <c r="C41" s="126" t="s">
        <v>213</v>
      </c>
      <c r="D41" s="112" t="s">
        <v>214</v>
      </c>
      <c r="E41" s="113">
        <v>1</v>
      </c>
      <c r="F41" s="53" t="s">
        <v>175</v>
      </c>
      <c r="G41" s="125">
        <f t="shared" si="0"/>
        <v>6</v>
      </c>
      <c r="H41" s="64"/>
    </row>
    <row r="42" spans="1:8" ht="30" x14ac:dyDescent="0.25">
      <c r="A42" s="123">
        <v>18</v>
      </c>
      <c r="B42" s="58" t="s">
        <v>215</v>
      </c>
      <c r="C42" s="126" t="s">
        <v>216</v>
      </c>
      <c r="D42" s="112" t="s">
        <v>214</v>
      </c>
      <c r="E42" s="113">
        <v>1</v>
      </c>
      <c r="F42" s="53" t="s">
        <v>175</v>
      </c>
      <c r="G42" s="125">
        <f t="shared" si="0"/>
        <v>6</v>
      </c>
      <c r="H42" s="64"/>
    </row>
    <row r="43" spans="1:8" ht="60" x14ac:dyDescent="0.25">
      <c r="A43" s="123">
        <v>19</v>
      </c>
      <c r="B43" s="58" t="s">
        <v>217</v>
      </c>
      <c r="C43" s="126" t="s">
        <v>213</v>
      </c>
      <c r="D43" s="112" t="s">
        <v>214</v>
      </c>
      <c r="E43" s="113">
        <v>1</v>
      </c>
      <c r="F43" s="53" t="s">
        <v>175</v>
      </c>
      <c r="G43" s="125">
        <f t="shared" si="0"/>
        <v>6</v>
      </c>
      <c r="H43" s="65" t="s">
        <v>205</v>
      </c>
    </row>
    <row r="44" spans="1:8" ht="30" x14ac:dyDescent="0.25">
      <c r="A44" s="123">
        <v>20</v>
      </c>
      <c r="B44" s="58" t="s">
        <v>358</v>
      </c>
      <c r="C44" s="126" t="s">
        <v>219</v>
      </c>
      <c r="D44" s="112" t="s">
        <v>214</v>
      </c>
      <c r="E44" s="113">
        <v>1</v>
      </c>
      <c r="F44" s="53" t="s">
        <v>175</v>
      </c>
      <c r="G44" s="125">
        <f t="shared" si="0"/>
        <v>6</v>
      </c>
      <c r="H44" s="64"/>
    </row>
    <row r="45" spans="1:8" ht="30" x14ac:dyDescent="0.25">
      <c r="A45" s="123">
        <v>21</v>
      </c>
      <c r="B45" s="58" t="s">
        <v>220</v>
      </c>
      <c r="C45" s="126" t="s">
        <v>221</v>
      </c>
      <c r="D45" s="112" t="s">
        <v>214</v>
      </c>
      <c r="E45" s="113">
        <v>1</v>
      </c>
      <c r="F45" s="53" t="s">
        <v>175</v>
      </c>
      <c r="G45" s="125">
        <f t="shared" si="0"/>
        <v>6</v>
      </c>
      <c r="H45" s="64"/>
    </row>
    <row r="46" spans="1:8" ht="30" x14ac:dyDescent="0.25">
      <c r="A46" s="123">
        <v>22</v>
      </c>
      <c r="B46" s="58" t="s">
        <v>222</v>
      </c>
      <c r="C46" s="126" t="s">
        <v>223</v>
      </c>
      <c r="D46" s="112" t="s">
        <v>214</v>
      </c>
      <c r="E46" s="113">
        <v>1</v>
      </c>
      <c r="F46" s="53" t="s">
        <v>175</v>
      </c>
      <c r="G46" s="125">
        <f t="shared" si="0"/>
        <v>6</v>
      </c>
      <c r="H46" s="64"/>
    </row>
    <row r="47" spans="1:8" ht="30" x14ac:dyDescent="0.25">
      <c r="A47" s="123">
        <v>23</v>
      </c>
      <c r="B47" s="58" t="s">
        <v>224</v>
      </c>
      <c r="C47" s="126" t="s">
        <v>225</v>
      </c>
      <c r="D47" s="112" t="s">
        <v>214</v>
      </c>
      <c r="E47" s="113">
        <v>1</v>
      </c>
      <c r="F47" s="53" t="s">
        <v>175</v>
      </c>
      <c r="G47" s="125">
        <f t="shared" si="0"/>
        <v>6</v>
      </c>
      <c r="H47" s="64"/>
    </row>
    <row r="48" spans="1:8" ht="30" x14ac:dyDescent="0.25">
      <c r="A48" s="123">
        <v>24</v>
      </c>
      <c r="B48" s="58" t="s">
        <v>226</v>
      </c>
      <c r="C48" s="126" t="s">
        <v>227</v>
      </c>
      <c r="D48" s="112" t="s">
        <v>214</v>
      </c>
      <c r="E48" s="113">
        <v>1</v>
      </c>
      <c r="F48" s="53" t="s">
        <v>175</v>
      </c>
      <c r="G48" s="125">
        <f t="shared" si="0"/>
        <v>6</v>
      </c>
      <c r="H48" s="64"/>
    </row>
    <row r="49" spans="1:8" ht="30" x14ac:dyDescent="0.25">
      <c r="A49" s="123">
        <v>25</v>
      </c>
      <c r="B49" s="58" t="s">
        <v>228</v>
      </c>
      <c r="C49" s="126" t="s">
        <v>229</v>
      </c>
      <c r="D49" s="112" t="s">
        <v>214</v>
      </c>
      <c r="E49" s="113">
        <v>1</v>
      </c>
      <c r="F49" s="53" t="s">
        <v>175</v>
      </c>
      <c r="G49" s="125">
        <f t="shared" si="0"/>
        <v>6</v>
      </c>
      <c r="H49" s="64"/>
    </row>
    <row r="50" spans="1:8" ht="20.25" x14ac:dyDescent="0.3">
      <c r="A50" s="159" t="s">
        <v>292</v>
      </c>
      <c r="B50" s="160"/>
      <c r="C50" s="160"/>
      <c r="D50" s="160"/>
      <c r="E50" s="160"/>
      <c r="F50" s="160"/>
      <c r="G50" s="160"/>
      <c r="H50" s="160"/>
    </row>
    <row r="51" spans="1:8" ht="20.25" x14ac:dyDescent="0.25">
      <c r="A51" s="151" t="s">
        <v>231</v>
      </c>
      <c r="B51" s="143"/>
      <c r="C51" s="143"/>
      <c r="D51" s="143"/>
      <c r="E51" s="143"/>
      <c r="F51" s="143"/>
      <c r="G51" s="143"/>
      <c r="H51" s="143"/>
    </row>
    <row r="52" spans="1:8" ht="60" x14ac:dyDescent="0.25">
      <c r="A52" s="51" t="s">
        <v>17</v>
      </c>
      <c r="B52" s="51" t="s">
        <v>165</v>
      </c>
      <c r="C52" s="52" t="s">
        <v>166</v>
      </c>
      <c r="D52" s="102" t="s">
        <v>167</v>
      </c>
      <c r="E52" s="51" t="s">
        <v>263</v>
      </c>
      <c r="F52" s="51" t="s">
        <v>169</v>
      </c>
      <c r="G52" s="51" t="s">
        <v>170</v>
      </c>
      <c r="H52" s="51" t="s">
        <v>171</v>
      </c>
    </row>
    <row r="53" spans="1:8" x14ac:dyDescent="0.25">
      <c r="A53" s="53">
        <v>1</v>
      </c>
      <c r="B53" s="71" t="s">
        <v>264</v>
      </c>
      <c r="C53" s="84" t="s">
        <v>265</v>
      </c>
      <c r="D53" s="112" t="s">
        <v>234</v>
      </c>
      <c r="E53" s="86">
        <v>5</v>
      </c>
      <c r="F53" s="104" t="s">
        <v>266</v>
      </c>
      <c r="G53" s="57">
        <f>6*E53</f>
        <v>30</v>
      </c>
      <c r="H53" s="64"/>
    </row>
    <row r="54" spans="1:8" x14ac:dyDescent="0.25">
      <c r="A54" s="53">
        <v>2</v>
      </c>
      <c r="B54" s="89" t="s">
        <v>356</v>
      </c>
      <c r="C54" s="84" t="s">
        <v>267</v>
      </c>
      <c r="D54" s="112" t="s">
        <v>234</v>
      </c>
      <c r="E54" s="86">
        <v>5</v>
      </c>
      <c r="F54" s="104" t="s">
        <v>266</v>
      </c>
      <c r="G54" s="57">
        <f>6*E54</f>
        <v>30</v>
      </c>
      <c r="H54" s="64"/>
    </row>
    <row r="55" spans="1:8" x14ac:dyDescent="0.25">
      <c r="A55" s="53">
        <v>3</v>
      </c>
      <c r="B55" s="83" t="s">
        <v>232</v>
      </c>
      <c r="C55" s="84" t="s">
        <v>233</v>
      </c>
      <c r="D55" s="119" t="s">
        <v>234</v>
      </c>
      <c r="E55" s="86">
        <v>1</v>
      </c>
      <c r="F55" s="87" t="s">
        <v>235</v>
      </c>
      <c r="G55" s="57">
        <f>6*E55</f>
        <v>6</v>
      </c>
      <c r="H55" s="64"/>
    </row>
    <row r="56" spans="1:8" ht="76.5" x14ac:dyDescent="0.25">
      <c r="A56" s="53">
        <v>4</v>
      </c>
      <c r="B56" s="54" t="s">
        <v>269</v>
      </c>
      <c r="C56" s="70" t="s">
        <v>357</v>
      </c>
      <c r="D56" s="119" t="s">
        <v>234</v>
      </c>
      <c r="E56" s="86">
        <v>1</v>
      </c>
      <c r="F56" s="104" t="s">
        <v>268</v>
      </c>
      <c r="G56" s="57">
        <f t="shared" ref="G56:G76" si="1">6*E56</f>
        <v>6</v>
      </c>
      <c r="H56" s="105"/>
    </row>
    <row r="57" spans="1:8" ht="25.5" x14ac:dyDescent="0.25">
      <c r="A57" s="53">
        <v>5</v>
      </c>
      <c r="B57" s="54" t="s">
        <v>236</v>
      </c>
      <c r="C57" s="70" t="s">
        <v>237</v>
      </c>
      <c r="D57" s="119" t="s">
        <v>234</v>
      </c>
      <c r="E57" s="86">
        <v>1</v>
      </c>
      <c r="F57" s="87" t="s">
        <v>235</v>
      </c>
      <c r="G57" s="57">
        <f t="shared" si="1"/>
        <v>6</v>
      </c>
      <c r="H57" s="64"/>
    </row>
    <row r="58" spans="1:8" x14ac:dyDescent="0.25">
      <c r="A58" s="53">
        <v>6</v>
      </c>
      <c r="B58" s="54" t="s">
        <v>238</v>
      </c>
      <c r="C58" s="70" t="s">
        <v>239</v>
      </c>
      <c r="D58" s="119" t="s">
        <v>234</v>
      </c>
      <c r="E58" s="86">
        <v>1</v>
      </c>
      <c r="F58" s="87" t="s">
        <v>235</v>
      </c>
      <c r="G58" s="57">
        <f t="shared" si="1"/>
        <v>6</v>
      </c>
      <c r="H58" s="64"/>
    </row>
    <row r="59" spans="1:8" x14ac:dyDescent="0.25">
      <c r="A59" s="53">
        <v>7</v>
      </c>
      <c r="B59" s="54" t="s">
        <v>240</v>
      </c>
      <c r="C59" s="70" t="s">
        <v>241</v>
      </c>
      <c r="D59" s="119" t="s">
        <v>234</v>
      </c>
      <c r="E59" s="86">
        <v>3</v>
      </c>
      <c r="F59" s="87" t="s">
        <v>235</v>
      </c>
      <c r="G59" s="57">
        <f t="shared" si="1"/>
        <v>18</v>
      </c>
      <c r="H59" s="79"/>
    </row>
    <row r="60" spans="1:8" ht="76.5" x14ac:dyDescent="0.25">
      <c r="A60" s="53">
        <v>8</v>
      </c>
      <c r="B60" s="54" t="s">
        <v>270</v>
      </c>
      <c r="C60" s="70" t="s">
        <v>271</v>
      </c>
      <c r="D60" s="119" t="s">
        <v>234</v>
      </c>
      <c r="E60" s="86">
        <v>1</v>
      </c>
      <c r="F60" s="104" t="s">
        <v>268</v>
      </c>
      <c r="G60" s="57">
        <f t="shared" si="1"/>
        <v>6</v>
      </c>
      <c r="H60" s="79"/>
    </row>
    <row r="61" spans="1:8" ht="38.25" x14ac:dyDescent="0.25">
      <c r="A61" s="53">
        <v>9</v>
      </c>
      <c r="B61" s="54" t="s">
        <v>272</v>
      </c>
      <c r="C61" s="70" t="s">
        <v>273</v>
      </c>
      <c r="D61" s="119" t="s">
        <v>234</v>
      </c>
      <c r="E61" s="86">
        <v>1</v>
      </c>
      <c r="F61" s="104" t="s">
        <v>268</v>
      </c>
      <c r="G61" s="57">
        <f t="shared" si="1"/>
        <v>6</v>
      </c>
      <c r="H61" s="79"/>
    </row>
    <row r="62" spans="1:8" x14ac:dyDescent="0.25">
      <c r="A62" s="53">
        <v>10</v>
      </c>
      <c r="B62" s="54" t="s">
        <v>359</v>
      </c>
      <c r="C62" s="70" t="s">
        <v>360</v>
      </c>
      <c r="D62" s="119" t="s">
        <v>234</v>
      </c>
      <c r="E62" s="86">
        <v>1</v>
      </c>
      <c r="F62" s="104" t="s">
        <v>235</v>
      </c>
      <c r="G62" s="57">
        <f t="shared" si="1"/>
        <v>6</v>
      </c>
      <c r="H62" s="79"/>
    </row>
    <row r="63" spans="1:8" x14ac:dyDescent="0.25">
      <c r="A63" s="53">
        <v>11</v>
      </c>
      <c r="B63" s="54" t="s">
        <v>361</v>
      </c>
      <c r="C63" s="70" t="s">
        <v>362</v>
      </c>
      <c r="D63" s="119" t="s">
        <v>234</v>
      </c>
      <c r="E63" s="86">
        <v>1</v>
      </c>
      <c r="F63" s="104" t="s">
        <v>235</v>
      </c>
      <c r="G63" s="57">
        <f t="shared" si="1"/>
        <v>6</v>
      </c>
      <c r="H63" s="79"/>
    </row>
    <row r="64" spans="1:8" x14ac:dyDescent="0.25">
      <c r="A64" s="53">
        <v>12</v>
      </c>
      <c r="B64" s="54" t="s">
        <v>363</v>
      </c>
      <c r="C64" s="70" t="s">
        <v>364</v>
      </c>
      <c r="D64" s="119" t="s">
        <v>234</v>
      </c>
      <c r="E64" s="86">
        <v>1</v>
      </c>
      <c r="F64" s="104" t="s">
        <v>235</v>
      </c>
      <c r="G64" s="57">
        <f t="shared" si="1"/>
        <v>6</v>
      </c>
      <c r="H64" s="79"/>
    </row>
    <row r="65" spans="1:8" ht="25.5" x14ac:dyDescent="0.25">
      <c r="A65" s="53">
        <v>13</v>
      </c>
      <c r="B65" s="54" t="s">
        <v>365</v>
      </c>
      <c r="C65" s="70" t="s">
        <v>366</v>
      </c>
      <c r="D65" s="119" t="s">
        <v>234</v>
      </c>
      <c r="E65" s="86">
        <v>1</v>
      </c>
      <c r="F65" s="104" t="s">
        <v>235</v>
      </c>
      <c r="G65" s="57">
        <f t="shared" si="1"/>
        <v>6</v>
      </c>
      <c r="H65" s="79"/>
    </row>
    <row r="66" spans="1:8" x14ac:dyDescent="0.25">
      <c r="A66" s="53">
        <v>14</v>
      </c>
      <c r="B66" s="54" t="s">
        <v>367</v>
      </c>
      <c r="C66" s="72" t="s">
        <v>275</v>
      </c>
      <c r="D66" s="119" t="s">
        <v>234</v>
      </c>
      <c r="E66" s="86">
        <v>1</v>
      </c>
      <c r="F66" s="104" t="s">
        <v>276</v>
      </c>
      <c r="G66" s="57">
        <f t="shared" si="1"/>
        <v>6</v>
      </c>
      <c r="H66" s="79"/>
    </row>
    <row r="67" spans="1:8" x14ac:dyDescent="0.25">
      <c r="A67" s="53">
        <v>15</v>
      </c>
      <c r="B67" s="54" t="s">
        <v>277</v>
      </c>
      <c r="C67" s="72" t="s">
        <v>278</v>
      </c>
      <c r="D67" s="119" t="s">
        <v>234</v>
      </c>
      <c r="E67" s="86">
        <v>1</v>
      </c>
      <c r="F67" s="104" t="s">
        <v>235</v>
      </c>
      <c r="G67" s="57">
        <f t="shared" si="1"/>
        <v>6</v>
      </c>
      <c r="H67" s="79"/>
    </row>
    <row r="68" spans="1:8" x14ac:dyDescent="0.25">
      <c r="A68" s="53">
        <v>16</v>
      </c>
      <c r="B68" s="54" t="s">
        <v>279</v>
      </c>
      <c r="C68" s="72" t="s">
        <v>280</v>
      </c>
      <c r="D68" s="119" t="s">
        <v>234</v>
      </c>
      <c r="E68" s="86">
        <v>1</v>
      </c>
      <c r="F68" s="104" t="s">
        <v>235</v>
      </c>
      <c r="G68" s="57">
        <f t="shared" si="1"/>
        <v>6</v>
      </c>
      <c r="H68" s="79"/>
    </row>
    <row r="69" spans="1:8" x14ac:dyDescent="0.25">
      <c r="A69" s="53">
        <v>17</v>
      </c>
      <c r="B69" s="54" t="s">
        <v>281</v>
      </c>
      <c r="C69" s="72" t="s">
        <v>282</v>
      </c>
      <c r="D69" s="119" t="s">
        <v>234</v>
      </c>
      <c r="E69" s="86">
        <v>1</v>
      </c>
      <c r="F69" s="104" t="s">
        <v>283</v>
      </c>
      <c r="G69" s="57">
        <f t="shared" si="1"/>
        <v>6</v>
      </c>
      <c r="H69" s="79"/>
    </row>
    <row r="70" spans="1:8" x14ac:dyDescent="0.25">
      <c r="A70" s="53">
        <v>18</v>
      </c>
      <c r="B70" s="54" t="s">
        <v>368</v>
      </c>
      <c r="C70" s="72" t="s">
        <v>285</v>
      </c>
      <c r="D70" s="119" t="s">
        <v>234</v>
      </c>
      <c r="E70" s="86">
        <v>1</v>
      </c>
      <c r="F70" s="104" t="s">
        <v>283</v>
      </c>
      <c r="G70" s="57">
        <f t="shared" si="1"/>
        <v>6</v>
      </c>
      <c r="H70" s="79"/>
    </row>
    <row r="71" spans="1:8" x14ac:dyDescent="0.25">
      <c r="A71" s="53">
        <v>19</v>
      </c>
      <c r="B71" s="75" t="s">
        <v>242</v>
      </c>
      <c r="C71" s="74" t="s">
        <v>243</v>
      </c>
      <c r="D71" s="119" t="s">
        <v>234</v>
      </c>
      <c r="E71" s="86">
        <v>1</v>
      </c>
      <c r="F71" s="104" t="s">
        <v>235</v>
      </c>
      <c r="G71" s="57">
        <f t="shared" si="1"/>
        <v>6</v>
      </c>
      <c r="H71" s="79"/>
    </row>
    <row r="72" spans="1:8" x14ac:dyDescent="0.25">
      <c r="A72" s="53">
        <v>20</v>
      </c>
      <c r="B72" s="106" t="s">
        <v>286</v>
      </c>
      <c r="C72" s="107" t="s">
        <v>287</v>
      </c>
      <c r="D72" s="119" t="s">
        <v>234</v>
      </c>
      <c r="E72" s="86">
        <v>1</v>
      </c>
      <c r="F72" s="104" t="s">
        <v>288</v>
      </c>
      <c r="G72" s="57">
        <f t="shared" si="1"/>
        <v>6</v>
      </c>
      <c r="H72" s="79"/>
    </row>
    <row r="73" spans="1:8" ht="153" x14ac:dyDescent="0.25">
      <c r="A73" s="53">
        <v>21</v>
      </c>
      <c r="B73" s="89" t="s">
        <v>244</v>
      </c>
      <c r="C73" s="74" t="s">
        <v>245</v>
      </c>
      <c r="D73" s="119" t="s">
        <v>234</v>
      </c>
      <c r="E73" s="86">
        <v>1</v>
      </c>
      <c r="F73" s="90" t="s">
        <v>235</v>
      </c>
      <c r="G73" s="57">
        <f t="shared" si="1"/>
        <v>6</v>
      </c>
      <c r="H73" s="79"/>
    </row>
    <row r="74" spans="1:8" ht="25.5" x14ac:dyDescent="0.25">
      <c r="A74" s="53">
        <v>22</v>
      </c>
      <c r="B74" s="92" t="s">
        <v>246</v>
      </c>
      <c r="C74" s="91" t="s">
        <v>247</v>
      </c>
      <c r="D74" s="119" t="s">
        <v>234</v>
      </c>
      <c r="E74" s="86">
        <v>1</v>
      </c>
      <c r="F74" s="90" t="s">
        <v>235</v>
      </c>
      <c r="G74" s="57">
        <f t="shared" si="1"/>
        <v>6</v>
      </c>
      <c r="H74" s="79"/>
    </row>
    <row r="75" spans="1:8" x14ac:dyDescent="0.25">
      <c r="A75" s="53">
        <v>23</v>
      </c>
      <c r="B75" s="75" t="s">
        <v>248</v>
      </c>
      <c r="C75" s="74" t="s">
        <v>249</v>
      </c>
      <c r="D75" s="119" t="s">
        <v>234</v>
      </c>
      <c r="E75" s="86">
        <v>1</v>
      </c>
      <c r="F75" s="90" t="s">
        <v>235</v>
      </c>
      <c r="G75" s="57">
        <f t="shared" si="1"/>
        <v>6</v>
      </c>
      <c r="H75" s="79"/>
    </row>
    <row r="76" spans="1:8" ht="38.25" x14ac:dyDescent="0.25">
      <c r="A76" s="53">
        <v>24</v>
      </c>
      <c r="B76" s="54" t="s">
        <v>289</v>
      </c>
      <c r="C76" s="72" t="s">
        <v>290</v>
      </c>
      <c r="D76" s="119" t="s">
        <v>234</v>
      </c>
      <c r="E76" s="86">
        <v>8</v>
      </c>
      <c r="F76" s="90" t="s">
        <v>235</v>
      </c>
      <c r="G76" s="57">
        <f t="shared" si="1"/>
        <v>48</v>
      </c>
      <c r="H76" s="79"/>
    </row>
    <row r="77" spans="1:8" ht="20.25" x14ac:dyDescent="0.25">
      <c r="A77" s="151" t="s">
        <v>250</v>
      </c>
      <c r="B77" s="143"/>
      <c r="C77" s="143"/>
      <c r="D77" s="165"/>
      <c r="E77" s="143"/>
      <c r="F77" s="143"/>
      <c r="G77" s="143"/>
      <c r="H77" s="143"/>
    </row>
    <row r="78" spans="1:8" ht="60" x14ac:dyDescent="0.25">
      <c r="A78" s="93" t="s">
        <v>17</v>
      </c>
      <c r="B78" s="51" t="s">
        <v>165</v>
      </c>
      <c r="C78" s="51" t="s">
        <v>166</v>
      </c>
      <c r="D78" s="51" t="s">
        <v>167</v>
      </c>
      <c r="E78" s="51" t="s">
        <v>251</v>
      </c>
      <c r="F78" s="51" t="s">
        <v>169</v>
      </c>
      <c r="G78" s="51" t="s">
        <v>170</v>
      </c>
      <c r="H78" s="51" t="s">
        <v>171</v>
      </c>
    </row>
    <row r="79" spans="1:8" ht="45" x14ac:dyDescent="0.25">
      <c r="A79" s="97">
        <v>1</v>
      </c>
      <c r="B79" s="127" t="s">
        <v>252</v>
      </c>
      <c r="C79" s="128" t="s">
        <v>253</v>
      </c>
      <c r="D79" s="95" t="s">
        <v>254</v>
      </c>
      <c r="E79" s="96">
        <v>1</v>
      </c>
      <c r="F79" s="97" t="s">
        <v>235</v>
      </c>
      <c r="G79" s="57">
        <f t="shared" ref="G79:G82" si="2">6*E79</f>
        <v>6</v>
      </c>
      <c r="H79" s="64"/>
    </row>
    <row r="80" spans="1:8" ht="45" x14ac:dyDescent="0.25">
      <c r="A80" s="95">
        <v>2</v>
      </c>
      <c r="B80" s="127" t="s">
        <v>255</v>
      </c>
      <c r="C80" s="129" t="s">
        <v>253</v>
      </c>
      <c r="D80" s="95" t="s">
        <v>254</v>
      </c>
      <c r="E80" s="99">
        <v>2</v>
      </c>
      <c r="F80" s="95" t="s">
        <v>235</v>
      </c>
      <c r="G80" s="57">
        <f t="shared" si="2"/>
        <v>12</v>
      </c>
      <c r="H80" s="64"/>
    </row>
    <row r="81" spans="1:8" ht="45" x14ac:dyDescent="0.25">
      <c r="A81" s="95">
        <v>3</v>
      </c>
      <c r="B81" s="127" t="s">
        <v>256</v>
      </c>
      <c r="C81" s="129" t="s">
        <v>253</v>
      </c>
      <c r="D81" s="95" t="s">
        <v>254</v>
      </c>
      <c r="E81" s="99">
        <v>1</v>
      </c>
      <c r="F81" s="95" t="s">
        <v>235</v>
      </c>
      <c r="G81" s="57">
        <f t="shared" si="2"/>
        <v>6</v>
      </c>
      <c r="H81" s="64"/>
    </row>
    <row r="82" spans="1:8" ht="45" x14ac:dyDescent="0.25">
      <c r="A82" s="95">
        <v>4</v>
      </c>
      <c r="B82" s="127" t="s">
        <v>257</v>
      </c>
      <c r="C82" s="129" t="s">
        <v>253</v>
      </c>
      <c r="D82" s="95" t="s">
        <v>254</v>
      </c>
      <c r="E82" s="99">
        <v>1</v>
      </c>
      <c r="F82" s="95" t="s">
        <v>235</v>
      </c>
      <c r="G82" s="57">
        <f t="shared" si="2"/>
        <v>6</v>
      </c>
      <c r="H82" s="64"/>
    </row>
  </sheetData>
  <mergeCells count="27">
    <mergeCell ref="A77:H77"/>
    <mergeCell ref="A18:H18"/>
    <mergeCell ref="A19:H19"/>
    <mergeCell ref="A20:H20"/>
    <mergeCell ref="A21:H21"/>
    <mergeCell ref="A22:H22"/>
    <mergeCell ref="A23:H23"/>
    <mergeCell ref="A50:H50"/>
    <mergeCell ref="A51:H51"/>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3" footer="0.3"/>
  <pageSetup paperSize="9"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BED8-AECD-4EBB-99C5-288F72854A5D}">
  <sheetPr codeName="Лист5"/>
  <dimension ref="A1:H60"/>
  <sheetViews>
    <sheetView tabSelected="1" workbookViewId="0">
      <selection activeCell="A19" sqref="A19:H19"/>
    </sheetView>
  </sheetViews>
  <sheetFormatPr defaultRowHeight="15" x14ac:dyDescent="0.25"/>
  <cols>
    <col min="1" max="1" width="5.140625" style="82" customWidth="1"/>
    <col min="2" max="2" width="52" style="82" customWidth="1"/>
    <col min="3" max="3" width="27.42578125" style="82" customWidth="1"/>
    <col min="4" max="4" width="22" style="82" customWidth="1"/>
    <col min="5" max="5" width="15.42578125" style="82" customWidth="1"/>
    <col min="6" max="6" width="19.7109375" style="82" bestFit="1" customWidth="1"/>
    <col min="7" max="7" width="14.42578125" style="82" customWidth="1"/>
    <col min="8" max="8" width="25" style="82" bestFit="1" customWidth="1"/>
  </cols>
  <sheetData>
    <row r="1" spans="1:8" x14ac:dyDescent="0.25">
      <c r="A1" s="140"/>
      <c r="B1" s="141"/>
      <c r="C1" s="141"/>
      <c r="D1" s="141"/>
      <c r="E1" s="141"/>
      <c r="F1" s="141"/>
      <c r="G1" s="141"/>
      <c r="H1" s="141"/>
    </row>
    <row r="2" spans="1:8" ht="60" customHeight="1" thickBot="1" x14ac:dyDescent="0.3">
      <c r="A2" s="142" t="s">
        <v>144</v>
      </c>
      <c r="B2" s="143"/>
      <c r="C2" s="143"/>
      <c r="D2" s="143"/>
      <c r="E2" s="143"/>
      <c r="F2" s="143"/>
      <c r="G2" s="143"/>
      <c r="H2" s="144"/>
    </row>
    <row r="3" spans="1:8" x14ac:dyDescent="0.25">
      <c r="A3" s="145" t="s">
        <v>145</v>
      </c>
      <c r="B3" s="146"/>
      <c r="C3" s="146"/>
      <c r="D3" s="146"/>
      <c r="E3" s="146"/>
      <c r="F3" s="146"/>
      <c r="G3" s="146"/>
      <c r="H3" s="147"/>
    </row>
    <row r="4" spans="1:8" x14ac:dyDescent="0.25">
      <c r="A4" s="148" t="s">
        <v>146</v>
      </c>
      <c r="B4" s="149"/>
      <c r="C4" s="149"/>
      <c r="D4" s="149"/>
      <c r="E4" s="149"/>
      <c r="F4" s="149"/>
      <c r="G4" s="149"/>
      <c r="H4" s="150"/>
    </row>
    <row r="5" spans="1:8" x14ac:dyDescent="0.25">
      <c r="A5" s="137" t="s">
        <v>147</v>
      </c>
      <c r="B5" s="149"/>
      <c r="C5" s="149"/>
      <c r="D5" s="149"/>
      <c r="E5" s="149"/>
      <c r="F5" s="149"/>
      <c r="G5" s="149"/>
      <c r="H5" s="150"/>
    </row>
    <row r="6" spans="1:8" x14ac:dyDescent="0.25">
      <c r="A6" s="137" t="s">
        <v>148</v>
      </c>
      <c r="B6" s="138"/>
      <c r="C6" s="138"/>
      <c r="D6" s="138"/>
      <c r="E6" s="138"/>
      <c r="F6" s="138"/>
      <c r="G6" s="138"/>
      <c r="H6" s="139"/>
    </row>
    <row r="7" spans="1:8" x14ac:dyDescent="0.25">
      <c r="A7" s="137" t="s">
        <v>149</v>
      </c>
      <c r="B7" s="138"/>
      <c r="C7" s="138"/>
      <c r="D7" s="138"/>
      <c r="E7" s="138"/>
      <c r="F7" s="138"/>
      <c r="G7" s="138"/>
      <c r="H7" s="139"/>
    </row>
    <row r="8" spans="1:8" x14ac:dyDescent="0.25">
      <c r="A8" s="137" t="s">
        <v>150</v>
      </c>
      <c r="B8" s="138"/>
      <c r="C8" s="138"/>
      <c r="D8" s="138"/>
      <c r="E8" s="138"/>
      <c r="F8" s="138"/>
      <c r="G8" s="138"/>
      <c r="H8" s="139"/>
    </row>
    <row r="9" spans="1:8" x14ac:dyDescent="0.25">
      <c r="A9" s="137" t="s">
        <v>151</v>
      </c>
      <c r="B9" s="138"/>
      <c r="C9" s="138"/>
      <c r="D9" s="138"/>
      <c r="E9" s="138"/>
      <c r="F9" s="138"/>
      <c r="G9" s="138"/>
      <c r="H9" s="139"/>
    </row>
    <row r="10" spans="1:8" x14ac:dyDescent="0.25">
      <c r="A10" s="154" t="s">
        <v>152</v>
      </c>
      <c r="B10" s="155"/>
      <c r="C10" s="155"/>
      <c r="D10" s="155"/>
      <c r="E10" s="155"/>
      <c r="F10" s="155"/>
      <c r="G10" s="155"/>
      <c r="H10" s="156"/>
    </row>
    <row r="11" spans="1:8" x14ac:dyDescent="0.25">
      <c r="A11" s="157" t="s">
        <v>153</v>
      </c>
      <c r="B11" s="157"/>
      <c r="C11" s="158"/>
      <c r="D11" s="158"/>
      <c r="E11" s="158"/>
      <c r="F11" s="158"/>
      <c r="G11" s="158"/>
      <c r="H11" s="158"/>
    </row>
    <row r="12" spans="1:8" x14ac:dyDescent="0.25">
      <c r="A12" s="157" t="s">
        <v>154</v>
      </c>
      <c r="B12" s="157"/>
      <c r="C12" s="157"/>
      <c r="D12" s="157"/>
      <c r="E12" s="157"/>
      <c r="F12" s="157"/>
      <c r="G12" s="157"/>
      <c r="H12" s="157"/>
    </row>
    <row r="13" spans="1:8" ht="20.25" x14ac:dyDescent="0.3">
      <c r="A13" s="159" t="s">
        <v>291</v>
      </c>
      <c r="B13" s="160"/>
      <c r="C13" s="160"/>
      <c r="D13" s="160"/>
      <c r="E13" s="160"/>
      <c r="F13" s="160"/>
      <c r="G13" s="160"/>
      <c r="H13" s="160"/>
    </row>
    <row r="14" spans="1:8" ht="21" thickBot="1" x14ac:dyDescent="0.3">
      <c r="A14" s="151" t="s">
        <v>155</v>
      </c>
      <c r="B14" s="143"/>
      <c r="C14" s="143"/>
      <c r="D14" s="143"/>
      <c r="E14" s="143"/>
      <c r="F14" s="143"/>
      <c r="G14" s="143"/>
      <c r="H14" s="143"/>
    </row>
    <row r="15" spans="1:8" x14ac:dyDescent="0.25">
      <c r="A15" s="152" t="s">
        <v>156</v>
      </c>
      <c r="B15" s="146"/>
      <c r="C15" s="146"/>
      <c r="D15" s="146"/>
      <c r="E15" s="146"/>
      <c r="F15" s="146"/>
      <c r="G15" s="146"/>
      <c r="H15" s="147"/>
    </row>
    <row r="16" spans="1:8" x14ac:dyDescent="0.25">
      <c r="A16" s="153" t="s">
        <v>157</v>
      </c>
      <c r="B16" s="149"/>
      <c r="C16" s="149"/>
      <c r="D16" s="149"/>
      <c r="E16" s="149"/>
      <c r="F16" s="149"/>
      <c r="G16" s="149"/>
      <c r="H16" s="150"/>
    </row>
    <row r="17" spans="1:8" x14ac:dyDescent="0.25">
      <c r="A17" s="153" t="s">
        <v>158</v>
      </c>
      <c r="B17" s="149"/>
      <c r="C17" s="149"/>
      <c r="D17" s="149"/>
      <c r="E17" s="149"/>
      <c r="F17" s="149"/>
      <c r="G17" s="149"/>
      <c r="H17" s="150"/>
    </row>
    <row r="18" spans="1:8" x14ac:dyDescent="0.25">
      <c r="A18" s="153" t="s">
        <v>159</v>
      </c>
      <c r="B18" s="149"/>
      <c r="C18" s="149"/>
      <c r="D18" s="149"/>
      <c r="E18" s="149"/>
      <c r="F18" s="149"/>
      <c r="G18" s="149"/>
      <c r="H18" s="150"/>
    </row>
    <row r="19" spans="1:8" x14ac:dyDescent="0.25">
      <c r="A19" s="166" t="s">
        <v>160</v>
      </c>
      <c r="B19" s="165"/>
      <c r="C19" s="165"/>
      <c r="D19" s="165"/>
      <c r="E19" s="165"/>
      <c r="F19" s="165"/>
      <c r="G19" s="165"/>
      <c r="H19" s="167"/>
    </row>
    <row r="20" spans="1:8" x14ac:dyDescent="0.25">
      <c r="A20" s="153" t="s">
        <v>161</v>
      </c>
      <c r="B20" s="149"/>
      <c r="C20" s="149"/>
      <c r="D20" s="149"/>
      <c r="E20" s="149"/>
      <c r="F20" s="149"/>
      <c r="G20" s="149"/>
      <c r="H20" s="150"/>
    </row>
    <row r="21" spans="1:8" x14ac:dyDescent="0.25">
      <c r="A21" s="166" t="s">
        <v>162</v>
      </c>
      <c r="B21" s="165"/>
      <c r="C21" s="165"/>
      <c r="D21" s="165"/>
      <c r="E21" s="165"/>
      <c r="F21" s="165"/>
      <c r="G21" s="165"/>
      <c r="H21" s="167"/>
    </row>
    <row r="22" spans="1:8" x14ac:dyDescent="0.25">
      <c r="A22" s="153" t="s">
        <v>163</v>
      </c>
      <c r="B22" s="149"/>
      <c r="C22" s="149"/>
      <c r="D22" s="149"/>
      <c r="E22" s="149"/>
      <c r="F22" s="149"/>
      <c r="G22" s="149"/>
      <c r="H22" s="150"/>
    </row>
    <row r="23" spans="1:8" ht="15.75" thickBot="1" x14ac:dyDescent="0.3">
      <c r="A23" s="161" t="s">
        <v>164</v>
      </c>
      <c r="B23" s="162"/>
      <c r="C23" s="162"/>
      <c r="D23" s="162"/>
      <c r="E23" s="162"/>
      <c r="F23" s="162"/>
      <c r="G23" s="162"/>
      <c r="H23" s="163"/>
    </row>
    <row r="24" spans="1:8" ht="60" x14ac:dyDescent="0.25">
      <c r="A24" s="51" t="s">
        <v>17</v>
      </c>
      <c r="B24" s="51" t="s">
        <v>165</v>
      </c>
      <c r="C24" s="52" t="s">
        <v>166</v>
      </c>
      <c r="D24" s="51" t="s">
        <v>167</v>
      </c>
      <c r="E24" s="51" t="s">
        <v>168</v>
      </c>
      <c r="F24" s="51" t="s">
        <v>169</v>
      </c>
      <c r="G24" s="51" t="s">
        <v>170</v>
      </c>
      <c r="H24" s="51" t="s">
        <v>171</v>
      </c>
    </row>
    <row r="25" spans="1:8" ht="76.5" x14ac:dyDescent="0.25">
      <c r="A25" s="53">
        <v>1</v>
      </c>
      <c r="B25" s="54" t="s">
        <v>172</v>
      </c>
      <c r="C25" s="55" t="s">
        <v>173</v>
      </c>
      <c r="D25" s="53" t="s">
        <v>174</v>
      </c>
      <c r="E25" s="53">
        <v>1</v>
      </c>
      <c r="F25" s="56" t="s">
        <v>175</v>
      </c>
      <c r="G25" s="57">
        <f>6*E25</f>
        <v>6</v>
      </c>
      <c r="H25" s="51"/>
    </row>
    <row r="26" spans="1:8" x14ac:dyDescent="0.25">
      <c r="A26" s="53">
        <v>2</v>
      </c>
      <c r="B26" s="58" t="s">
        <v>176</v>
      </c>
      <c r="C26" s="59" t="s">
        <v>177</v>
      </c>
      <c r="D26" s="53" t="s">
        <v>174</v>
      </c>
      <c r="E26" s="53">
        <v>1</v>
      </c>
      <c r="F26" s="56" t="s">
        <v>175</v>
      </c>
      <c r="G26" s="57">
        <f t="shared" ref="G26:G40" si="0">6*E26</f>
        <v>6</v>
      </c>
      <c r="H26" s="51"/>
    </row>
    <row r="27" spans="1:8" x14ac:dyDescent="0.25">
      <c r="A27" s="53">
        <v>3</v>
      </c>
      <c r="B27" s="59" t="s">
        <v>178</v>
      </c>
      <c r="C27" s="59" t="s">
        <v>179</v>
      </c>
      <c r="D27" s="53" t="s">
        <v>174</v>
      </c>
      <c r="E27" s="53">
        <v>1</v>
      </c>
      <c r="F27" s="56" t="s">
        <v>175</v>
      </c>
      <c r="G27" s="57">
        <f t="shared" si="0"/>
        <v>6</v>
      </c>
      <c r="H27" s="51"/>
    </row>
    <row r="28" spans="1:8" x14ac:dyDescent="0.25">
      <c r="A28" s="53">
        <v>4</v>
      </c>
      <c r="B28" s="59" t="s">
        <v>180</v>
      </c>
      <c r="C28" s="59" t="s">
        <v>181</v>
      </c>
      <c r="D28" s="53" t="s">
        <v>174</v>
      </c>
      <c r="E28" s="53">
        <v>1</v>
      </c>
      <c r="F28" s="56" t="s">
        <v>175</v>
      </c>
      <c r="G28" s="57">
        <f t="shared" si="0"/>
        <v>6</v>
      </c>
      <c r="H28" s="51"/>
    </row>
    <row r="29" spans="1:8" ht="409.5" x14ac:dyDescent="0.25">
      <c r="A29" s="53">
        <v>5</v>
      </c>
      <c r="B29" s="60" t="s">
        <v>182</v>
      </c>
      <c r="C29" s="61" t="s">
        <v>183</v>
      </c>
      <c r="D29" s="56" t="s">
        <v>184</v>
      </c>
      <c r="E29" s="56">
        <v>1</v>
      </c>
      <c r="F29" s="56" t="s">
        <v>175</v>
      </c>
      <c r="G29" s="57">
        <f t="shared" si="0"/>
        <v>6</v>
      </c>
      <c r="H29" s="62" t="s">
        <v>185</v>
      </c>
    </row>
    <row r="30" spans="1:8" ht="102" x14ac:dyDescent="0.25">
      <c r="A30" s="53">
        <v>6</v>
      </c>
      <c r="B30" s="71" t="s">
        <v>199</v>
      </c>
      <c r="C30" s="72" t="s">
        <v>200</v>
      </c>
      <c r="D30" s="56" t="s">
        <v>184</v>
      </c>
      <c r="E30" s="56">
        <v>1</v>
      </c>
      <c r="F30" s="56" t="s">
        <v>175</v>
      </c>
      <c r="G30" s="57">
        <f t="shared" si="0"/>
        <v>6</v>
      </c>
      <c r="H30" s="64"/>
    </row>
    <row r="31" spans="1:8" x14ac:dyDescent="0.25">
      <c r="A31" s="53">
        <v>7</v>
      </c>
      <c r="B31" s="75" t="s">
        <v>210</v>
      </c>
      <c r="C31" s="74" t="s">
        <v>211</v>
      </c>
      <c r="D31" s="130" t="s">
        <v>196</v>
      </c>
      <c r="E31" s="56">
        <v>1</v>
      </c>
      <c r="F31" s="56" t="s">
        <v>175</v>
      </c>
      <c r="G31" s="57">
        <f t="shared" si="0"/>
        <v>6</v>
      </c>
      <c r="H31" s="64"/>
    </row>
    <row r="32" spans="1:8" ht="30" x14ac:dyDescent="0.25">
      <c r="A32" s="53">
        <v>8</v>
      </c>
      <c r="B32" s="59" t="s">
        <v>212</v>
      </c>
      <c r="C32" s="117" t="s">
        <v>213</v>
      </c>
      <c r="D32" s="103" t="s">
        <v>214</v>
      </c>
      <c r="E32" s="118">
        <v>1</v>
      </c>
      <c r="F32" s="56" t="s">
        <v>175</v>
      </c>
      <c r="G32" s="57">
        <f t="shared" si="0"/>
        <v>6</v>
      </c>
      <c r="H32" s="79"/>
    </row>
    <row r="33" spans="1:8" ht="30" x14ac:dyDescent="0.25">
      <c r="A33" s="53">
        <v>9</v>
      </c>
      <c r="B33" s="59" t="s">
        <v>215</v>
      </c>
      <c r="C33" s="117" t="s">
        <v>216</v>
      </c>
      <c r="D33" s="103" t="s">
        <v>214</v>
      </c>
      <c r="E33" s="118">
        <v>1</v>
      </c>
      <c r="F33" s="56" t="s">
        <v>175</v>
      </c>
      <c r="G33" s="57">
        <f t="shared" si="0"/>
        <v>6</v>
      </c>
      <c r="H33" s="79"/>
    </row>
    <row r="34" spans="1:8" ht="30" x14ac:dyDescent="0.25">
      <c r="A34" s="53">
        <v>10</v>
      </c>
      <c r="B34" s="59" t="s">
        <v>217</v>
      </c>
      <c r="C34" s="117" t="s">
        <v>213</v>
      </c>
      <c r="D34" s="103" t="s">
        <v>214</v>
      </c>
      <c r="E34" s="118">
        <v>1</v>
      </c>
      <c r="F34" s="56" t="s">
        <v>175</v>
      </c>
      <c r="G34" s="57">
        <f t="shared" si="0"/>
        <v>6</v>
      </c>
      <c r="H34" s="79"/>
    </row>
    <row r="35" spans="1:8" ht="30" x14ac:dyDescent="0.25">
      <c r="A35" s="53">
        <v>11</v>
      </c>
      <c r="B35" s="59" t="s">
        <v>218</v>
      </c>
      <c r="C35" s="117" t="s">
        <v>219</v>
      </c>
      <c r="D35" s="103" t="s">
        <v>214</v>
      </c>
      <c r="E35" s="118">
        <v>1</v>
      </c>
      <c r="F35" s="56" t="s">
        <v>175</v>
      </c>
      <c r="G35" s="57">
        <f t="shared" si="0"/>
        <v>6</v>
      </c>
      <c r="H35" s="79"/>
    </row>
    <row r="36" spans="1:8" ht="30" x14ac:dyDescent="0.25">
      <c r="A36" s="53">
        <v>12</v>
      </c>
      <c r="B36" s="59" t="s">
        <v>220</v>
      </c>
      <c r="C36" s="117" t="s">
        <v>221</v>
      </c>
      <c r="D36" s="103" t="s">
        <v>214</v>
      </c>
      <c r="E36" s="118">
        <v>1</v>
      </c>
      <c r="F36" s="56" t="s">
        <v>175</v>
      </c>
      <c r="G36" s="57">
        <f t="shared" si="0"/>
        <v>6</v>
      </c>
      <c r="H36" s="79"/>
    </row>
    <row r="37" spans="1:8" ht="30" x14ac:dyDescent="0.25">
      <c r="A37" s="53">
        <v>13</v>
      </c>
      <c r="B37" s="59" t="s">
        <v>222</v>
      </c>
      <c r="C37" s="117" t="s">
        <v>223</v>
      </c>
      <c r="D37" s="103" t="s">
        <v>214</v>
      </c>
      <c r="E37" s="118">
        <v>1</v>
      </c>
      <c r="F37" s="56" t="s">
        <v>175</v>
      </c>
      <c r="G37" s="57">
        <f t="shared" si="0"/>
        <v>6</v>
      </c>
      <c r="H37" s="79"/>
    </row>
    <row r="38" spans="1:8" ht="30" x14ac:dyDescent="0.25">
      <c r="A38" s="53">
        <v>14</v>
      </c>
      <c r="B38" s="59" t="s">
        <v>224</v>
      </c>
      <c r="C38" s="117" t="s">
        <v>225</v>
      </c>
      <c r="D38" s="103" t="s">
        <v>214</v>
      </c>
      <c r="E38" s="118">
        <v>1</v>
      </c>
      <c r="F38" s="56" t="s">
        <v>175</v>
      </c>
      <c r="G38" s="57">
        <f t="shared" si="0"/>
        <v>6</v>
      </c>
      <c r="H38" s="79"/>
    </row>
    <row r="39" spans="1:8" ht="30" x14ac:dyDescent="0.25">
      <c r="A39" s="53">
        <v>15</v>
      </c>
      <c r="B39" s="59" t="s">
        <v>226</v>
      </c>
      <c r="C39" s="117" t="s">
        <v>227</v>
      </c>
      <c r="D39" s="103" t="s">
        <v>214</v>
      </c>
      <c r="E39" s="118">
        <v>1</v>
      </c>
      <c r="F39" s="56" t="s">
        <v>175</v>
      </c>
      <c r="G39" s="57">
        <f t="shared" si="0"/>
        <v>6</v>
      </c>
      <c r="H39" s="79"/>
    </row>
    <row r="40" spans="1:8" ht="30" x14ac:dyDescent="0.25">
      <c r="A40" s="53">
        <v>16</v>
      </c>
      <c r="B40" s="59" t="s">
        <v>228</v>
      </c>
      <c r="C40" s="117" t="s">
        <v>229</v>
      </c>
      <c r="D40" s="103" t="s">
        <v>214</v>
      </c>
      <c r="E40" s="118">
        <v>1</v>
      </c>
      <c r="F40" s="56" t="s">
        <v>175</v>
      </c>
      <c r="G40" s="80">
        <f t="shared" si="0"/>
        <v>6</v>
      </c>
      <c r="H40" s="81"/>
    </row>
    <row r="41" spans="1:8" ht="20.25" x14ac:dyDescent="0.3">
      <c r="A41" s="159" t="s">
        <v>230</v>
      </c>
      <c r="B41" s="160"/>
      <c r="C41" s="160"/>
      <c r="D41" s="164"/>
      <c r="E41" s="160"/>
      <c r="F41" s="160"/>
      <c r="G41" s="160"/>
      <c r="H41" s="160"/>
    </row>
    <row r="42" spans="1:8" ht="20.25" x14ac:dyDescent="0.25">
      <c r="A42" s="151" t="s">
        <v>231</v>
      </c>
      <c r="B42" s="143"/>
      <c r="C42" s="143"/>
      <c r="D42" s="143"/>
      <c r="E42" s="143"/>
      <c r="F42" s="143"/>
      <c r="G42" s="143"/>
      <c r="H42" s="143"/>
    </row>
    <row r="43" spans="1:8" ht="60" x14ac:dyDescent="0.25">
      <c r="A43" s="51" t="s">
        <v>17</v>
      </c>
      <c r="B43" s="51" t="s">
        <v>165</v>
      </c>
      <c r="C43" s="52" t="s">
        <v>166</v>
      </c>
      <c r="D43" s="102" t="s">
        <v>167</v>
      </c>
      <c r="E43" s="51" t="s">
        <v>263</v>
      </c>
      <c r="F43" s="51" t="s">
        <v>169</v>
      </c>
      <c r="G43" s="51" t="s">
        <v>170</v>
      </c>
      <c r="H43" s="51" t="s">
        <v>171</v>
      </c>
    </row>
    <row r="44" spans="1:8" ht="76.5" x14ac:dyDescent="0.25">
      <c r="A44" s="53">
        <v>1</v>
      </c>
      <c r="B44" s="54" t="s">
        <v>270</v>
      </c>
      <c r="C44" s="70" t="s">
        <v>271</v>
      </c>
      <c r="D44" s="119" t="s">
        <v>234</v>
      </c>
      <c r="E44" s="86">
        <v>1</v>
      </c>
      <c r="F44" s="104" t="s">
        <v>268</v>
      </c>
      <c r="G44" s="57">
        <f t="shared" ref="G44:G49" si="1">6*E44</f>
        <v>6</v>
      </c>
      <c r="H44" s="120"/>
    </row>
    <row r="45" spans="1:8" ht="38.25" x14ac:dyDescent="0.25">
      <c r="A45" s="53">
        <v>2</v>
      </c>
      <c r="B45" s="54" t="s">
        <v>272</v>
      </c>
      <c r="C45" s="70" t="s">
        <v>273</v>
      </c>
      <c r="D45" s="119" t="s">
        <v>234</v>
      </c>
      <c r="E45" s="86">
        <v>1</v>
      </c>
      <c r="F45" s="104" t="s">
        <v>268</v>
      </c>
      <c r="G45" s="57">
        <f t="shared" si="1"/>
        <v>6</v>
      </c>
      <c r="H45" s="120"/>
    </row>
    <row r="46" spans="1:8" x14ac:dyDescent="0.25">
      <c r="A46" s="53">
        <v>3</v>
      </c>
      <c r="B46" s="54" t="s">
        <v>359</v>
      </c>
      <c r="C46" s="70" t="s">
        <v>360</v>
      </c>
      <c r="D46" s="119" t="s">
        <v>234</v>
      </c>
      <c r="E46" s="86">
        <v>1</v>
      </c>
      <c r="F46" s="104" t="s">
        <v>235</v>
      </c>
      <c r="G46" s="57">
        <f t="shared" si="1"/>
        <v>6</v>
      </c>
      <c r="H46" s="120"/>
    </row>
    <row r="47" spans="1:8" x14ac:dyDescent="0.25">
      <c r="A47" s="53">
        <v>4</v>
      </c>
      <c r="B47" s="54" t="s">
        <v>361</v>
      </c>
      <c r="C47" s="70" t="s">
        <v>362</v>
      </c>
      <c r="D47" s="119" t="s">
        <v>234</v>
      </c>
      <c r="E47" s="86">
        <v>1</v>
      </c>
      <c r="F47" s="104" t="s">
        <v>235</v>
      </c>
      <c r="G47" s="57">
        <f t="shared" si="1"/>
        <v>6</v>
      </c>
      <c r="H47" s="120"/>
    </row>
    <row r="48" spans="1:8" x14ac:dyDescent="0.25">
      <c r="A48" s="53">
        <v>5</v>
      </c>
      <c r="B48" s="54" t="s">
        <v>363</v>
      </c>
      <c r="C48" s="70" t="s">
        <v>364</v>
      </c>
      <c r="D48" s="119" t="s">
        <v>234</v>
      </c>
      <c r="E48" s="86">
        <v>1</v>
      </c>
      <c r="F48" s="104" t="s">
        <v>235</v>
      </c>
      <c r="G48" s="57">
        <f t="shared" si="1"/>
        <v>6</v>
      </c>
      <c r="H48" s="120"/>
    </row>
    <row r="49" spans="1:8" ht="25.5" x14ac:dyDescent="0.25">
      <c r="A49" s="53">
        <v>6</v>
      </c>
      <c r="B49" s="54" t="s">
        <v>365</v>
      </c>
      <c r="C49" s="70" t="s">
        <v>366</v>
      </c>
      <c r="D49" s="119" t="s">
        <v>234</v>
      </c>
      <c r="E49" s="86">
        <v>1</v>
      </c>
      <c r="F49" s="104" t="s">
        <v>235</v>
      </c>
      <c r="G49" s="57">
        <f t="shared" si="1"/>
        <v>6</v>
      </c>
      <c r="H49" s="120"/>
    </row>
    <row r="50" spans="1:8" ht="25.5" x14ac:dyDescent="0.25">
      <c r="A50" s="53">
        <v>7</v>
      </c>
      <c r="B50" s="54" t="s">
        <v>236</v>
      </c>
      <c r="C50" s="70" t="s">
        <v>237</v>
      </c>
      <c r="D50" s="85" t="s">
        <v>234</v>
      </c>
      <c r="E50" s="86">
        <v>1</v>
      </c>
      <c r="F50" s="87" t="s">
        <v>235</v>
      </c>
      <c r="G50" s="88">
        <f>6*E50</f>
        <v>6</v>
      </c>
      <c r="H50" s="79"/>
    </row>
    <row r="51" spans="1:8" x14ac:dyDescent="0.25">
      <c r="A51" s="53">
        <v>8</v>
      </c>
      <c r="B51" s="54" t="s">
        <v>238</v>
      </c>
      <c r="C51" s="70" t="s">
        <v>239</v>
      </c>
      <c r="D51" s="85" t="s">
        <v>234</v>
      </c>
      <c r="E51" s="86">
        <v>1</v>
      </c>
      <c r="F51" s="87" t="s">
        <v>235</v>
      </c>
      <c r="G51" s="88">
        <f t="shared" ref="G51:G54" si="2">6*E51</f>
        <v>6</v>
      </c>
      <c r="H51" s="79"/>
    </row>
    <row r="52" spans="1:8" x14ac:dyDescent="0.25">
      <c r="A52" s="53">
        <v>9</v>
      </c>
      <c r="B52" s="54" t="s">
        <v>240</v>
      </c>
      <c r="C52" s="70" t="s">
        <v>241</v>
      </c>
      <c r="D52" s="85" t="s">
        <v>234</v>
      </c>
      <c r="E52" s="86">
        <v>3</v>
      </c>
      <c r="F52" s="87" t="s">
        <v>235</v>
      </c>
      <c r="G52" s="88">
        <f t="shared" si="2"/>
        <v>18</v>
      </c>
      <c r="H52" s="79"/>
    </row>
    <row r="53" spans="1:8" x14ac:dyDescent="0.25">
      <c r="A53" s="53">
        <v>10</v>
      </c>
      <c r="B53" s="75" t="s">
        <v>248</v>
      </c>
      <c r="C53" s="74" t="s">
        <v>249</v>
      </c>
      <c r="D53" s="85" t="s">
        <v>234</v>
      </c>
      <c r="E53" s="86">
        <v>1</v>
      </c>
      <c r="F53" s="90" t="s">
        <v>235</v>
      </c>
      <c r="G53" s="88">
        <f t="shared" si="2"/>
        <v>6</v>
      </c>
      <c r="H53" s="79"/>
    </row>
    <row r="54" spans="1:8" ht="38.25" x14ac:dyDescent="0.25">
      <c r="A54" s="53">
        <v>11</v>
      </c>
      <c r="B54" s="54" t="s">
        <v>289</v>
      </c>
      <c r="C54" s="72" t="s">
        <v>290</v>
      </c>
      <c r="D54" s="85" t="s">
        <v>234</v>
      </c>
      <c r="E54" s="86">
        <v>8</v>
      </c>
      <c r="F54" s="90" t="s">
        <v>235</v>
      </c>
      <c r="G54" s="88">
        <f t="shared" si="2"/>
        <v>48</v>
      </c>
      <c r="H54" s="79"/>
    </row>
    <row r="55" spans="1:8" ht="20.25" x14ac:dyDescent="0.25">
      <c r="A55" s="151" t="s">
        <v>250</v>
      </c>
      <c r="B55" s="143"/>
      <c r="C55" s="143"/>
      <c r="D55" s="165"/>
      <c r="E55" s="143"/>
      <c r="F55" s="143"/>
      <c r="G55" s="143"/>
      <c r="H55" s="143"/>
    </row>
    <row r="56" spans="1:8" ht="60" x14ac:dyDescent="0.25">
      <c r="A56" s="93" t="s">
        <v>17</v>
      </c>
      <c r="B56" s="51" t="s">
        <v>165</v>
      </c>
      <c r="C56" s="51" t="s">
        <v>166</v>
      </c>
      <c r="D56" s="51" t="s">
        <v>167</v>
      </c>
      <c r="E56" s="51" t="s">
        <v>251</v>
      </c>
      <c r="F56" s="51" t="s">
        <v>169</v>
      </c>
      <c r="G56" s="51" t="s">
        <v>170</v>
      </c>
      <c r="H56" s="51" t="s">
        <v>171</v>
      </c>
    </row>
    <row r="57" spans="1:8" ht="38.25" x14ac:dyDescent="0.25">
      <c r="A57" s="94">
        <v>1</v>
      </c>
      <c r="B57" s="71" t="s">
        <v>252</v>
      </c>
      <c r="C57" s="59" t="s">
        <v>253</v>
      </c>
      <c r="D57" s="95" t="s">
        <v>254</v>
      </c>
      <c r="E57" s="96">
        <v>1</v>
      </c>
      <c r="F57" s="97" t="s">
        <v>235</v>
      </c>
      <c r="G57" s="57">
        <f t="shared" ref="G57:G60" si="3">6*E57</f>
        <v>6</v>
      </c>
      <c r="H57" s="64"/>
    </row>
    <row r="58" spans="1:8" ht="38.25" x14ac:dyDescent="0.25">
      <c r="A58" s="98">
        <v>2</v>
      </c>
      <c r="B58" s="121" t="s">
        <v>255</v>
      </c>
      <c r="C58" s="122" t="s">
        <v>253</v>
      </c>
      <c r="D58" s="95" t="s">
        <v>254</v>
      </c>
      <c r="E58" s="95">
        <v>2</v>
      </c>
      <c r="F58" s="95" t="s">
        <v>235</v>
      </c>
      <c r="G58" s="51">
        <f t="shared" si="3"/>
        <v>12</v>
      </c>
      <c r="H58" s="64"/>
    </row>
    <row r="59" spans="1:8" ht="38.25" x14ac:dyDescent="0.25">
      <c r="A59" s="98">
        <v>3</v>
      </c>
      <c r="B59" s="71" t="s">
        <v>256</v>
      </c>
      <c r="C59" s="66" t="s">
        <v>253</v>
      </c>
      <c r="D59" s="95" t="s">
        <v>254</v>
      </c>
      <c r="E59" s="99">
        <v>1</v>
      </c>
      <c r="F59" s="95" t="s">
        <v>235</v>
      </c>
      <c r="G59" s="57">
        <f t="shared" si="3"/>
        <v>6</v>
      </c>
      <c r="H59" s="64"/>
    </row>
    <row r="60" spans="1:8" ht="38.25" x14ac:dyDescent="0.25">
      <c r="A60" s="98">
        <v>4</v>
      </c>
      <c r="B60" s="71" t="s">
        <v>257</v>
      </c>
      <c r="C60" s="66" t="s">
        <v>253</v>
      </c>
      <c r="D60" s="95" t="s">
        <v>254</v>
      </c>
      <c r="E60" s="99">
        <v>1</v>
      </c>
      <c r="F60" s="95" t="s">
        <v>235</v>
      </c>
      <c r="G60" s="57">
        <f t="shared" si="3"/>
        <v>6</v>
      </c>
      <c r="H60" s="64"/>
    </row>
  </sheetData>
  <mergeCells count="27">
    <mergeCell ref="A18:H18"/>
    <mergeCell ref="A19:H19"/>
    <mergeCell ref="A20:H20"/>
    <mergeCell ref="A21:H21"/>
    <mergeCell ref="A22:H22"/>
    <mergeCell ref="A23:H23"/>
    <mergeCell ref="A41:H41"/>
    <mergeCell ref="A42:H42"/>
    <mergeCell ref="A55:H55"/>
    <mergeCell ref="A17:H17"/>
    <mergeCell ref="A7:H7"/>
    <mergeCell ref="A8:H8"/>
    <mergeCell ref="A9:H9"/>
    <mergeCell ref="A10:H10"/>
    <mergeCell ref="A11:B11"/>
    <mergeCell ref="C11:H11"/>
    <mergeCell ref="A12:H12"/>
    <mergeCell ref="A13:H13"/>
    <mergeCell ref="A14:H14"/>
    <mergeCell ref="A15:H15"/>
    <mergeCell ref="A16:H16"/>
    <mergeCell ref="A6:H6"/>
    <mergeCell ref="A1:H1"/>
    <mergeCell ref="A2:H2"/>
    <mergeCell ref="A3:H3"/>
    <mergeCell ref="A4:H4"/>
    <mergeCell ref="A5: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7"/>
  <dimension ref="A1:J94"/>
  <sheetViews>
    <sheetView topLeftCell="A22" zoomScale="85" zoomScaleNormal="85" workbookViewId="0">
      <selection activeCell="L15" sqref="L15"/>
    </sheetView>
  </sheetViews>
  <sheetFormatPr defaultRowHeight="15" x14ac:dyDescent="0.25"/>
  <cols>
    <col min="1" max="1" width="9.140625" style="24"/>
    <col min="2" max="2" width="29.7109375" style="24" customWidth="1"/>
    <col min="3" max="3" width="9.140625" style="24"/>
    <col min="4" max="4" width="35.42578125" style="24" customWidth="1"/>
    <col min="5" max="5" width="9.140625" style="24"/>
    <col min="6" max="6" width="35.140625" style="24" customWidth="1"/>
    <col min="7" max="7" width="18.85546875" style="24" customWidth="1"/>
    <col min="8" max="16384" width="9.140625" style="24"/>
  </cols>
  <sheetData>
    <row r="1" spans="1:10" x14ac:dyDescent="0.25">
      <c r="A1" s="23"/>
      <c r="C1" s="25"/>
      <c r="D1" s="26"/>
      <c r="E1" s="25"/>
      <c r="F1" s="26"/>
      <c r="G1" s="26"/>
      <c r="H1" s="26"/>
    </row>
    <row r="2" spans="1:10" ht="84.75" customHeight="1" x14ac:dyDescent="0.25">
      <c r="A2" s="23"/>
      <c r="B2" s="27" t="s">
        <v>24</v>
      </c>
      <c r="C2" s="25"/>
      <c r="D2" s="28" t="s">
        <v>25</v>
      </c>
      <c r="E2" s="29"/>
      <c r="F2" s="26"/>
      <c r="G2" s="26"/>
      <c r="H2" s="26"/>
    </row>
    <row r="3" spans="1:10" x14ac:dyDescent="0.25">
      <c r="A3" s="23"/>
      <c r="B3" s="27" t="s">
        <v>26</v>
      </c>
      <c r="C3" s="25"/>
      <c r="D3" s="29"/>
      <c r="E3" s="29"/>
      <c r="F3" s="26"/>
      <c r="G3" s="26"/>
      <c r="H3" s="26"/>
    </row>
    <row r="4" spans="1:10" x14ac:dyDescent="0.25">
      <c r="A4" s="23"/>
      <c r="B4" s="27" t="s">
        <v>27</v>
      </c>
      <c r="C4" s="25"/>
      <c r="D4" s="30" t="s">
        <v>28</v>
      </c>
      <c r="E4" s="29"/>
      <c r="F4" s="26"/>
      <c r="G4" s="26"/>
      <c r="H4" s="26"/>
    </row>
    <row r="5" spans="1:10" x14ac:dyDescent="0.25">
      <c r="A5" s="23"/>
      <c r="B5" s="27" t="s">
        <v>29</v>
      </c>
      <c r="C5" s="25"/>
      <c r="D5" s="30" t="s">
        <v>30</v>
      </c>
      <c r="E5" s="31"/>
      <c r="F5" s="26"/>
      <c r="G5" s="26"/>
      <c r="H5" s="26"/>
    </row>
    <row r="6" spans="1:10" x14ac:dyDescent="0.25">
      <c r="A6" s="23"/>
      <c r="B6" s="27" t="s">
        <v>31</v>
      </c>
      <c r="C6" s="25"/>
      <c r="D6" s="30" t="s">
        <v>30</v>
      </c>
      <c r="E6" s="31"/>
      <c r="F6" s="26"/>
      <c r="G6" s="26"/>
      <c r="H6" s="26"/>
    </row>
    <row r="7" spans="1:10" x14ac:dyDescent="0.25">
      <c r="A7" s="23"/>
      <c r="C7" s="25"/>
      <c r="D7" s="26"/>
      <c r="E7" s="25"/>
      <c r="F7" s="26"/>
      <c r="G7" s="26"/>
      <c r="H7" s="26"/>
    </row>
    <row r="8" spans="1:10" ht="60.75" customHeight="1" x14ac:dyDescent="0.25">
      <c r="A8" s="32" t="s">
        <v>32</v>
      </c>
      <c r="B8" s="32" t="s">
        <v>33</v>
      </c>
      <c r="C8" s="32" t="s">
        <v>34</v>
      </c>
      <c r="D8" s="32" t="s">
        <v>35</v>
      </c>
      <c r="E8" s="32" t="s">
        <v>36</v>
      </c>
      <c r="F8" s="32" t="s">
        <v>37</v>
      </c>
      <c r="G8" s="32" t="s">
        <v>38</v>
      </c>
      <c r="H8" s="32" t="s">
        <v>39</v>
      </c>
      <c r="I8" s="32" t="s">
        <v>40</v>
      </c>
    </row>
    <row r="9" spans="1:10" x14ac:dyDescent="0.25">
      <c r="A9" s="23"/>
      <c r="C9" s="25"/>
      <c r="D9" s="26"/>
      <c r="E9" s="25"/>
      <c r="F9" s="26"/>
      <c r="G9" s="26"/>
    </row>
    <row r="10" spans="1:10" ht="15.75" x14ac:dyDescent="0.25">
      <c r="A10" s="41" t="s">
        <v>41</v>
      </c>
      <c r="B10" s="42" t="s">
        <v>42</v>
      </c>
      <c r="C10" s="43"/>
      <c r="D10" s="44"/>
      <c r="E10" s="43"/>
      <c r="F10" s="44"/>
      <c r="G10" s="44"/>
      <c r="H10" s="42"/>
      <c r="I10" s="45">
        <f>SUM(I11:I75)</f>
        <v>27.000000000000014</v>
      </c>
      <c r="J10" s="131"/>
    </row>
    <row r="11" spans="1:10" ht="39.75" customHeight="1" x14ac:dyDescent="0.25">
      <c r="A11" s="132">
        <v>1</v>
      </c>
      <c r="B11" s="48" t="s">
        <v>43</v>
      </c>
      <c r="C11" s="47" t="s">
        <v>44</v>
      </c>
      <c r="D11" s="48" t="s">
        <v>44</v>
      </c>
      <c r="E11" s="47" t="s">
        <v>44</v>
      </c>
      <c r="F11" s="48" t="s">
        <v>44</v>
      </c>
      <c r="G11" s="36"/>
      <c r="H11" s="47" t="s">
        <v>44</v>
      </c>
      <c r="I11" s="46" t="s">
        <v>44</v>
      </c>
    </row>
    <row r="12" spans="1:10" ht="39.75" customHeight="1" x14ac:dyDescent="0.25">
      <c r="A12" s="132"/>
      <c r="B12" s="48" t="s">
        <v>44</v>
      </c>
      <c r="C12" s="46" t="s">
        <v>97</v>
      </c>
      <c r="D12" s="48" t="s">
        <v>45</v>
      </c>
      <c r="E12" s="46" t="s">
        <v>44</v>
      </c>
      <c r="F12" s="48" t="s">
        <v>44</v>
      </c>
      <c r="G12" s="38"/>
      <c r="H12" s="46">
        <v>1</v>
      </c>
      <c r="I12" s="49">
        <v>0.2</v>
      </c>
    </row>
    <row r="13" spans="1:10" ht="39.75" customHeight="1" x14ac:dyDescent="0.25">
      <c r="A13" s="132"/>
      <c r="B13" s="48" t="s">
        <v>44</v>
      </c>
      <c r="C13" s="46" t="s">
        <v>97</v>
      </c>
      <c r="D13" s="48" t="s">
        <v>46</v>
      </c>
      <c r="E13" s="46" t="s">
        <v>44</v>
      </c>
      <c r="F13" s="48" t="s">
        <v>44</v>
      </c>
      <c r="G13" s="38"/>
      <c r="H13" s="46">
        <v>1</v>
      </c>
      <c r="I13" s="49">
        <v>0.1</v>
      </c>
    </row>
    <row r="14" spans="1:10" ht="39.75" customHeight="1" x14ac:dyDescent="0.25">
      <c r="A14" s="132"/>
      <c r="B14" s="48" t="s">
        <v>44</v>
      </c>
      <c r="C14" s="46" t="s">
        <v>97</v>
      </c>
      <c r="D14" s="48" t="s">
        <v>47</v>
      </c>
      <c r="E14" s="46" t="s">
        <v>44</v>
      </c>
      <c r="F14" s="48" t="s">
        <v>44</v>
      </c>
      <c r="G14" s="38"/>
      <c r="H14" s="46">
        <v>1</v>
      </c>
      <c r="I14" s="49">
        <v>0.1</v>
      </c>
    </row>
    <row r="15" spans="1:10" ht="39.75" customHeight="1" x14ac:dyDescent="0.25">
      <c r="A15" s="132"/>
      <c r="B15" s="48" t="s">
        <v>44</v>
      </c>
      <c r="C15" s="46" t="s">
        <v>97</v>
      </c>
      <c r="D15" s="48" t="s">
        <v>48</v>
      </c>
      <c r="E15" s="46" t="s">
        <v>44</v>
      </c>
      <c r="F15" s="48" t="s">
        <v>44</v>
      </c>
      <c r="G15" s="38"/>
      <c r="H15" s="46">
        <v>1</v>
      </c>
      <c r="I15" s="49">
        <v>0.1</v>
      </c>
    </row>
    <row r="16" spans="1:10" ht="39.75" customHeight="1" x14ac:dyDescent="0.25">
      <c r="A16" s="132"/>
      <c r="B16" s="48" t="s">
        <v>44</v>
      </c>
      <c r="C16" s="46" t="s">
        <v>97</v>
      </c>
      <c r="D16" s="48" t="s">
        <v>49</v>
      </c>
      <c r="E16" s="46" t="s">
        <v>44</v>
      </c>
      <c r="F16" s="48" t="s">
        <v>50</v>
      </c>
      <c r="G16" s="133"/>
      <c r="H16" s="46">
        <v>1</v>
      </c>
      <c r="I16" s="49">
        <v>0.1</v>
      </c>
    </row>
    <row r="17" spans="1:9" ht="39.75" customHeight="1" x14ac:dyDescent="0.25">
      <c r="A17" s="132"/>
      <c r="B17" s="48" t="s">
        <v>44</v>
      </c>
      <c r="C17" s="46" t="s">
        <v>97</v>
      </c>
      <c r="D17" s="48" t="s">
        <v>51</v>
      </c>
      <c r="E17" s="46" t="s">
        <v>44</v>
      </c>
      <c r="F17" s="48" t="s">
        <v>44</v>
      </c>
      <c r="G17" s="38"/>
      <c r="H17" s="46">
        <v>2</v>
      </c>
      <c r="I17" s="49">
        <v>0.6</v>
      </c>
    </row>
    <row r="18" spans="1:9" ht="39.75" customHeight="1" x14ac:dyDescent="0.25">
      <c r="A18" s="132">
        <v>2</v>
      </c>
      <c r="B18" s="48" t="s">
        <v>52</v>
      </c>
      <c r="C18" s="47" t="s">
        <v>44</v>
      </c>
      <c r="D18" s="48" t="s">
        <v>44</v>
      </c>
      <c r="E18" s="47" t="s">
        <v>44</v>
      </c>
      <c r="F18" s="48" t="s">
        <v>44</v>
      </c>
      <c r="G18" s="38"/>
      <c r="H18" s="47" t="s">
        <v>44</v>
      </c>
      <c r="I18" s="46" t="s">
        <v>44</v>
      </c>
    </row>
    <row r="19" spans="1:9" ht="39.75" customHeight="1" x14ac:dyDescent="0.25">
      <c r="A19" s="132"/>
      <c r="B19" s="48" t="s">
        <v>44</v>
      </c>
      <c r="C19" s="37" t="s">
        <v>97</v>
      </c>
      <c r="D19" s="34" t="s">
        <v>53</v>
      </c>
      <c r="E19" s="37" t="s">
        <v>44</v>
      </c>
      <c r="F19" s="34" t="s">
        <v>44</v>
      </c>
      <c r="G19" s="38"/>
      <c r="H19" s="37">
        <v>1</v>
      </c>
      <c r="I19" s="39">
        <v>0.2</v>
      </c>
    </row>
    <row r="20" spans="1:9" ht="39.75" customHeight="1" x14ac:dyDescent="0.25">
      <c r="A20" s="132"/>
      <c r="B20" s="48" t="s">
        <v>44</v>
      </c>
      <c r="C20" s="37" t="s">
        <v>97</v>
      </c>
      <c r="D20" s="34" t="s">
        <v>54</v>
      </c>
      <c r="E20" s="37" t="s">
        <v>44</v>
      </c>
      <c r="F20" s="34" t="s">
        <v>44</v>
      </c>
      <c r="G20" s="38"/>
      <c r="H20" s="37">
        <v>1</v>
      </c>
      <c r="I20" s="39">
        <v>0.2</v>
      </c>
    </row>
    <row r="21" spans="1:9" ht="39.75" customHeight="1" x14ac:dyDescent="0.25">
      <c r="A21" s="132"/>
      <c r="B21" s="48" t="s">
        <v>44</v>
      </c>
      <c r="C21" s="37" t="s">
        <v>97</v>
      </c>
      <c r="D21" s="34" t="s">
        <v>370</v>
      </c>
      <c r="E21" s="37" t="s">
        <v>44</v>
      </c>
      <c r="F21" s="34"/>
      <c r="G21" s="38"/>
      <c r="H21" s="37">
        <v>6</v>
      </c>
      <c r="I21" s="39">
        <v>0.6</v>
      </c>
    </row>
    <row r="22" spans="1:9" ht="39.75" customHeight="1" x14ac:dyDescent="0.25">
      <c r="A22" s="132"/>
      <c r="B22" s="48" t="s">
        <v>44</v>
      </c>
      <c r="C22" s="37" t="s">
        <v>97</v>
      </c>
      <c r="D22" s="34" t="s">
        <v>371</v>
      </c>
      <c r="E22" s="37" t="s">
        <v>44</v>
      </c>
      <c r="F22" s="34"/>
      <c r="G22" s="38"/>
      <c r="H22" s="37">
        <v>6</v>
      </c>
      <c r="I22" s="39">
        <v>0.4</v>
      </c>
    </row>
    <row r="23" spans="1:9" ht="39.75" customHeight="1" x14ac:dyDescent="0.25">
      <c r="A23" s="132"/>
      <c r="B23" s="48" t="s">
        <v>44</v>
      </c>
      <c r="C23" s="37" t="s">
        <v>97</v>
      </c>
      <c r="D23" s="34" t="s">
        <v>55</v>
      </c>
      <c r="E23" s="37" t="s">
        <v>44</v>
      </c>
      <c r="F23" s="34" t="s">
        <v>374</v>
      </c>
      <c r="G23" s="36"/>
      <c r="H23" s="37">
        <v>6</v>
      </c>
      <c r="I23" s="49">
        <v>0.6</v>
      </c>
    </row>
    <row r="24" spans="1:9" ht="39.75" customHeight="1" x14ac:dyDescent="0.25">
      <c r="A24" s="132"/>
      <c r="B24" s="48" t="s">
        <v>44</v>
      </c>
      <c r="C24" s="37" t="s">
        <v>97</v>
      </c>
      <c r="D24" s="34" t="s">
        <v>372</v>
      </c>
      <c r="E24" s="37" t="s">
        <v>44</v>
      </c>
      <c r="F24" s="34"/>
      <c r="G24" s="38"/>
      <c r="H24" s="37">
        <v>6</v>
      </c>
      <c r="I24" s="39">
        <v>0.6</v>
      </c>
    </row>
    <row r="25" spans="1:9" ht="39.75" customHeight="1" x14ac:dyDescent="0.25">
      <c r="A25" s="132"/>
      <c r="B25" s="48" t="s">
        <v>44</v>
      </c>
      <c r="C25" s="37" t="s">
        <v>97</v>
      </c>
      <c r="D25" s="34" t="s">
        <v>101</v>
      </c>
      <c r="E25" s="37" t="s">
        <v>44</v>
      </c>
      <c r="F25" s="34" t="s">
        <v>375</v>
      </c>
      <c r="G25" s="38"/>
      <c r="H25" s="37">
        <v>6</v>
      </c>
      <c r="I25" s="39">
        <v>0.6</v>
      </c>
    </row>
    <row r="26" spans="1:9" ht="39.75" customHeight="1" x14ac:dyDescent="0.25">
      <c r="A26" s="132"/>
      <c r="B26" s="48" t="s">
        <v>44</v>
      </c>
      <c r="C26" s="37" t="s">
        <v>97</v>
      </c>
      <c r="D26" s="34" t="s">
        <v>373</v>
      </c>
      <c r="E26" s="37" t="s">
        <v>44</v>
      </c>
      <c r="F26" s="34" t="s">
        <v>376</v>
      </c>
      <c r="G26" s="36"/>
      <c r="H26" s="37">
        <v>6</v>
      </c>
      <c r="I26" s="39">
        <v>0.6</v>
      </c>
    </row>
    <row r="27" spans="1:9" ht="39.75" customHeight="1" x14ac:dyDescent="0.25">
      <c r="A27" s="132">
        <v>3</v>
      </c>
      <c r="B27" s="48" t="s">
        <v>377</v>
      </c>
      <c r="C27" s="47" t="s">
        <v>44</v>
      </c>
      <c r="D27" s="48" t="s">
        <v>44</v>
      </c>
      <c r="E27" s="47" t="s">
        <v>44</v>
      </c>
      <c r="F27" s="48" t="s">
        <v>44</v>
      </c>
      <c r="G27" s="38"/>
      <c r="H27" s="47" t="s">
        <v>44</v>
      </c>
      <c r="I27" s="46" t="s">
        <v>44</v>
      </c>
    </row>
    <row r="28" spans="1:9" ht="39.75" customHeight="1" x14ac:dyDescent="0.25">
      <c r="A28" s="132"/>
      <c r="B28" s="48" t="s">
        <v>44</v>
      </c>
      <c r="C28" s="46" t="s">
        <v>97</v>
      </c>
      <c r="D28" s="48" t="s">
        <v>56</v>
      </c>
      <c r="E28" s="46" t="s">
        <v>44</v>
      </c>
      <c r="F28" s="48" t="s">
        <v>44</v>
      </c>
      <c r="G28" s="38"/>
      <c r="H28" s="46">
        <v>5</v>
      </c>
      <c r="I28" s="49">
        <v>0.2</v>
      </c>
    </row>
    <row r="29" spans="1:9" ht="39.75" customHeight="1" x14ac:dyDescent="0.25">
      <c r="A29" s="132"/>
      <c r="B29" s="48" t="s">
        <v>44</v>
      </c>
      <c r="C29" s="46" t="s">
        <v>97</v>
      </c>
      <c r="D29" s="48" t="s">
        <v>57</v>
      </c>
      <c r="E29" s="46" t="s">
        <v>44</v>
      </c>
      <c r="F29" s="48" t="s">
        <v>58</v>
      </c>
      <c r="G29" s="38"/>
      <c r="H29" s="46">
        <v>5</v>
      </c>
      <c r="I29" s="49">
        <v>0.2</v>
      </c>
    </row>
    <row r="30" spans="1:9" ht="39.75" customHeight="1" x14ac:dyDescent="0.25">
      <c r="A30" s="132"/>
      <c r="B30" s="48" t="s">
        <v>44</v>
      </c>
      <c r="C30" s="46" t="s">
        <v>97</v>
      </c>
      <c r="D30" s="48" t="s">
        <v>59</v>
      </c>
      <c r="E30" s="46" t="s">
        <v>44</v>
      </c>
      <c r="F30" s="48" t="s">
        <v>378</v>
      </c>
      <c r="G30" s="38"/>
      <c r="H30" s="46">
        <v>5</v>
      </c>
      <c r="I30" s="49">
        <v>0.2</v>
      </c>
    </row>
    <row r="31" spans="1:9" ht="39.75" customHeight="1" x14ac:dyDescent="0.25">
      <c r="A31" s="132"/>
      <c r="B31" s="48" t="s">
        <v>44</v>
      </c>
      <c r="C31" s="46" t="s">
        <v>97</v>
      </c>
      <c r="D31" s="48" t="s">
        <v>60</v>
      </c>
      <c r="E31" s="46" t="s">
        <v>44</v>
      </c>
      <c r="F31" s="48" t="s">
        <v>379</v>
      </c>
      <c r="G31" s="133"/>
      <c r="H31" s="46">
        <v>5</v>
      </c>
      <c r="I31" s="49">
        <v>0.6</v>
      </c>
    </row>
    <row r="32" spans="1:9" ht="39.75" customHeight="1" x14ac:dyDescent="0.25">
      <c r="A32" s="132"/>
      <c r="B32" s="48" t="s">
        <v>44</v>
      </c>
      <c r="C32" s="46" t="s">
        <v>97</v>
      </c>
      <c r="D32" s="48" t="s">
        <v>380</v>
      </c>
      <c r="E32" s="46" t="s">
        <v>44</v>
      </c>
      <c r="F32" s="48" t="s">
        <v>44</v>
      </c>
      <c r="G32" s="38"/>
      <c r="H32" s="46">
        <v>5</v>
      </c>
      <c r="I32" s="49">
        <v>0.6</v>
      </c>
    </row>
    <row r="33" spans="1:9" ht="39.75" customHeight="1" x14ac:dyDescent="0.25">
      <c r="A33" s="132"/>
      <c r="B33" s="48" t="s">
        <v>44</v>
      </c>
      <c r="C33" s="46" t="s">
        <v>97</v>
      </c>
      <c r="D33" s="48" t="s">
        <v>61</v>
      </c>
      <c r="E33" s="46" t="s">
        <v>44</v>
      </c>
      <c r="F33" s="48" t="s">
        <v>44</v>
      </c>
      <c r="G33" s="38"/>
      <c r="H33" s="46">
        <v>2</v>
      </c>
      <c r="I33" s="49">
        <v>0.6</v>
      </c>
    </row>
    <row r="34" spans="1:9" ht="39.75" customHeight="1" x14ac:dyDescent="0.25">
      <c r="A34" s="132"/>
      <c r="B34" s="48" t="s">
        <v>44</v>
      </c>
      <c r="C34" s="46" t="s">
        <v>97</v>
      </c>
      <c r="D34" s="48" t="s">
        <v>381</v>
      </c>
      <c r="E34" s="46" t="s">
        <v>44</v>
      </c>
      <c r="F34" s="48" t="s">
        <v>44</v>
      </c>
      <c r="G34" s="38"/>
      <c r="H34" s="46">
        <v>2</v>
      </c>
      <c r="I34" s="49">
        <v>0.6</v>
      </c>
    </row>
    <row r="35" spans="1:9" ht="39.75" customHeight="1" x14ac:dyDescent="0.25">
      <c r="A35" s="132"/>
      <c r="B35" s="48"/>
      <c r="C35" s="46" t="s">
        <v>97</v>
      </c>
      <c r="D35" s="48" t="s">
        <v>382</v>
      </c>
      <c r="E35" s="46" t="s">
        <v>44</v>
      </c>
      <c r="F35" s="48"/>
      <c r="G35" s="38"/>
      <c r="H35" s="46">
        <v>3</v>
      </c>
      <c r="I35" s="49">
        <v>0.6</v>
      </c>
    </row>
    <row r="36" spans="1:9" ht="39.75" customHeight="1" x14ac:dyDescent="0.25">
      <c r="A36" s="132"/>
      <c r="B36" s="48" t="s">
        <v>44</v>
      </c>
      <c r="C36" s="46" t="s">
        <v>97</v>
      </c>
      <c r="D36" s="48" t="s">
        <v>383</v>
      </c>
      <c r="E36" s="46" t="s">
        <v>44</v>
      </c>
      <c r="F36" s="48" t="s">
        <v>384</v>
      </c>
      <c r="G36" s="38"/>
      <c r="H36" s="46">
        <v>3</v>
      </c>
      <c r="I36" s="49">
        <v>0.6</v>
      </c>
    </row>
    <row r="37" spans="1:9" ht="39.75" customHeight="1" x14ac:dyDescent="0.25">
      <c r="A37" s="132"/>
      <c r="B37" s="48" t="s">
        <v>44</v>
      </c>
      <c r="C37" s="46" t="s">
        <v>98</v>
      </c>
      <c r="D37" s="48" t="s">
        <v>66</v>
      </c>
      <c r="E37" s="46" t="s">
        <v>44</v>
      </c>
      <c r="F37" s="48" t="s">
        <v>44</v>
      </c>
      <c r="G37" s="133"/>
      <c r="H37" s="46">
        <v>5</v>
      </c>
      <c r="I37" s="49">
        <v>2</v>
      </c>
    </row>
    <row r="38" spans="1:9" ht="39.75" customHeight="1" x14ac:dyDescent="0.25">
      <c r="A38" s="132"/>
      <c r="B38" s="48" t="s">
        <v>44</v>
      </c>
      <c r="C38" s="46" t="s">
        <v>44</v>
      </c>
      <c r="D38" s="48" t="s">
        <v>44</v>
      </c>
      <c r="E38" s="46">
        <v>0</v>
      </c>
      <c r="F38" s="48" t="s">
        <v>62</v>
      </c>
      <c r="G38" s="38"/>
      <c r="H38" s="46"/>
      <c r="I38" s="49"/>
    </row>
    <row r="39" spans="1:9" ht="39.75" customHeight="1" x14ac:dyDescent="0.25">
      <c r="A39" s="132"/>
      <c r="B39" s="48" t="s">
        <v>44</v>
      </c>
      <c r="C39" s="46" t="s">
        <v>44</v>
      </c>
      <c r="D39" s="48" t="s">
        <v>44</v>
      </c>
      <c r="E39" s="46">
        <v>1</v>
      </c>
      <c r="F39" s="48" t="s">
        <v>63</v>
      </c>
      <c r="G39" s="38"/>
      <c r="H39" s="46"/>
      <c r="I39" s="49"/>
    </row>
    <row r="40" spans="1:9" ht="39.75" customHeight="1" x14ac:dyDescent="0.25">
      <c r="A40" s="132"/>
      <c r="B40" s="48" t="s">
        <v>44</v>
      </c>
      <c r="C40" s="46" t="s">
        <v>44</v>
      </c>
      <c r="D40" s="48" t="s">
        <v>44</v>
      </c>
      <c r="E40" s="46">
        <v>2</v>
      </c>
      <c r="F40" s="48" t="s">
        <v>64</v>
      </c>
      <c r="G40" s="38"/>
      <c r="H40" s="46"/>
      <c r="I40" s="49"/>
    </row>
    <row r="41" spans="1:9" ht="39.75" customHeight="1" x14ac:dyDescent="0.25">
      <c r="A41" s="132"/>
      <c r="B41" s="48" t="s">
        <v>44</v>
      </c>
      <c r="C41" s="46" t="s">
        <v>44</v>
      </c>
      <c r="D41" s="48" t="s">
        <v>44</v>
      </c>
      <c r="E41" s="46">
        <v>3</v>
      </c>
      <c r="F41" s="48" t="s">
        <v>65</v>
      </c>
      <c r="G41" s="38"/>
      <c r="H41" s="46"/>
      <c r="I41" s="49"/>
    </row>
    <row r="42" spans="1:9" ht="39.75" customHeight="1" x14ac:dyDescent="0.25">
      <c r="A42" s="132"/>
      <c r="B42" s="48" t="s">
        <v>44</v>
      </c>
      <c r="C42" s="46" t="s">
        <v>98</v>
      </c>
      <c r="D42" s="48" t="s">
        <v>385</v>
      </c>
      <c r="E42" s="46" t="s">
        <v>44</v>
      </c>
      <c r="F42" s="48" t="s">
        <v>44</v>
      </c>
      <c r="G42" s="38"/>
      <c r="H42" s="46">
        <v>5</v>
      </c>
      <c r="I42" s="49">
        <v>2</v>
      </c>
    </row>
    <row r="43" spans="1:9" ht="39.75" customHeight="1" x14ac:dyDescent="0.25">
      <c r="A43" s="132"/>
      <c r="B43" s="48" t="s">
        <v>44</v>
      </c>
      <c r="C43" s="46" t="s">
        <v>44</v>
      </c>
      <c r="D43" s="48" t="s">
        <v>44</v>
      </c>
      <c r="E43" s="46">
        <v>0</v>
      </c>
      <c r="F43" s="48" t="s">
        <v>386</v>
      </c>
      <c r="G43" s="38"/>
      <c r="H43" s="46"/>
      <c r="I43" s="49"/>
    </row>
    <row r="44" spans="1:9" ht="39.75" customHeight="1" x14ac:dyDescent="0.25">
      <c r="A44" s="132"/>
      <c r="B44" s="48" t="s">
        <v>44</v>
      </c>
      <c r="C44" s="46" t="s">
        <v>44</v>
      </c>
      <c r="D44" s="48" t="s">
        <v>44</v>
      </c>
      <c r="E44" s="46">
        <v>1</v>
      </c>
      <c r="F44" s="48" t="s">
        <v>387</v>
      </c>
      <c r="G44" s="36"/>
      <c r="H44" s="46"/>
      <c r="I44" s="49"/>
    </row>
    <row r="45" spans="1:9" ht="39.75" customHeight="1" x14ac:dyDescent="0.25">
      <c r="A45" s="132"/>
      <c r="B45" s="48" t="s">
        <v>44</v>
      </c>
      <c r="C45" s="46" t="s">
        <v>44</v>
      </c>
      <c r="D45" s="48" t="s">
        <v>44</v>
      </c>
      <c r="E45" s="46">
        <v>2</v>
      </c>
      <c r="F45" s="48" t="s">
        <v>388</v>
      </c>
      <c r="G45" s="38"/>
      <c r="H45" s="46"/>
      <c r="I45" s="49"/>
    </row>
    <row r="46" spans="1:9" ht="39.75" customHeight="1" x14ac:dyDescent="0.25">
      <c r="A46" s="132"/>
      <c r="B46" s="48" t="s">
        <v>44</v>
      </c>
      <c r="C46" s="46" t="s">
        <v>44</v>
      </c>
      <c r="D46" s="48" t="s">
        <v>44</v>
      </c>
      <c r="E46" s="46">
        <v>3</v>
      </c>
      <c r="F46" s="48" t="s">
        <v>389</v>
      </c>
      <c r="G46" s="38"/>
      <c r="H46" s="46"/>
      <c r="I46" s="49"/>
    </row>
    <row r="47" spans="1:9" ht="39.75" customHeight="1" x14ac:dyDescent="0.25">
      <c r="A47" s="132">
        <v>4</v>
      </c>
      <c r="B47" s="48" t="s">
        <v>390</v>
      </c>
      <c r="C47" s="47" t="s">
        <v>44</v>
      </c>
      <c r="D47" s="48" t="s">
        <v>44</v>
      </c>
      <c r="E47" s="47" t="s">
        <v>44</v>
      </c>
      <c r="F47" s="48" t="s">
        <v>44</v>
      </c>
      <c r="G47" s="133"/>
      <c r="H47" s="47" t="s">
        <v>44</v>
      </c>
      <c r="I47" s="46" t="s">
        <v>44</v>
      </c>
    </row>
    <row r="48" spans="1:9" ht="39.75" customHeight="1" x14ac:dyDescent="0.25">
      <c r="A48" s="132"/>
      <c r="B48" s="48" t="s">
        <v>44</v>
      </c>
      <c r="C48" s="46" t="s">
        <v>97</v>
      </c>
      <c r="D48" s="48" t="s">
        <v>391</v>
      </c>
      <c r="E48" s="46" t="s">
        <v>44</v>
      </c>
      <c r="F48" s="48"/>
      <c r="G48" s="38"/>
      <c r="H48" s="46">
        <v>4</v>
      </c>
      <c r="I48" s="49">
        <v>0.6</v>
      </c>
    </row>
    <row r="49" spans="1:9" ht="39.75" customHeight="1" x14ac:dyDescent="0.25">
      <c r="A49" s="132"/>
      <c r="B49" s="48" t="s">
        <v>44</v>
      </c>
      <c r="C49" s="46" t="s">
        <v>97</v>
      </c>
      <c r="D49" s="48" t="s">
        <v>392</v>
      </c>
      <c r="E49" s="46" t="s">
        <v>44</v>
      </c>
      <c r="F49" s="48" t="s">
        <v>67</v>
      </c>
      <c r="G49" s="38"/>
      <c r="H49" s="46">
        <v>5</v>
      </c>
      <c r="I49" s="49">
        <v>0.6</v>
      </c>
    </row>
    <row r="50" spans="1:9" ht="39.75" customHeight="1" x14ac:dyDescent="0.25">
      <c r="A50" s="132"/>
      <c r="B50" s="48" t="s">
        <v>44</v>
      </c>
      <c r="C50" s="46" t="s">
        <v>97</v>
      </c>
      <c r="D50" s="48" t="s">
        <v>393</v>
      </c>
      <c r="E50" s="46" t="s">
        <v>44</v>
      </c>
      <c r="F50" s="48" t="s">
        <v>44</v>
      </c>
      <c r="G50" s="38"/>
      <c r="H50" s="46">
        <v>5</v>
      </c>
      <c r="I50" s="49">
        <v>0.6</v>
      </c>
    </row>
    <row r="51" spans="1:9" ht="39.75" customHeight="1" x14ac:dyDescent="0.25">
      <c r="A51" s="132"/>
      <c r="B51" s="48" t="s">
        <v>44</v>
      </c>
      <c r="C51" s="46" t="s">
        <v>97</v>
      </c>
      <c r="D51" s="48" t="s">
        <v>394</v>
      </c>
      <c r="E51" s="46" t="s">
        <v>44</v>
      </c>
      <c r="F51" s="48" t="s">
        <v>44</v>
      </c>
      <c r="G51" s="38"/>
      <c r="H51" s="46">
        <v>5</v>
      </c>
      <c r="I51" s="49">
        <v>0.6</v>
      </c>
    </row>
    <row r="52" spans="1:9" ht="39.75" customHeight="1" x14ac:dyDescent="0.25">
      <c r="A52" s="132"/>
      <c r="B52" s="48"/>
      <c r="C52" s="46" t="s">
        <v>97</v>
      </c>
      <c r="D52" s="48" t="s">
        <v>395</v>
      </c>
      <c r="E52" s="46"/>
      <c r="F52" s="48"/>
      <c r="G52" s="38"/>
      <c r="H52" s="46">
        <v>5</v>
      </c>
      <c r="I52" s="49">
        <v>0.6</v>
      </c>
    </row>
    <row r="53" spans="1:9" ht="39.75" customHeight="1" x14ac:dyDescent="0.25">
      <c r="A53" s="132"/>
      <c r="B53" s="48"/>
      <c r="C53" s="46" t="s">
        <v>97</v>
      </c>
      <c r="D53" s="48" t="s">
        <v>396</v>
      </c>
      <c r="E53" s="46"/>
      <c r="F53" s="48"/>
      <c r="G53" s="38"/>
      <c r="H53" s="46">
        <v>5</v>
      </c>
      <c r="I53" s="49">
        <v>0.6</v>
      </c>
    </row>
    <row r="54" spans="1:9" ht="39.75" customHeight="1" x14ac:dyDescent="0.25">
      <c r="A54" s="132"/>
      <c r="B54" s="48"/>
      <c r="C54" s="46" t="s">
        <v>97</v>
      </c>
      <c r="D54" s="48" t="s">
        <v>397</v>
      </c>
      <c r="E54" s="46"/>
      <c r="F54" s="48" t="s">
        <v>398</v>
      </c>
      <c r="G54" s="38"/>
      <c r="H54" s="46">
        <v>5</v>
      </c>
      <c r="I54" s="49">
        <v>0.6</v>
      </c>
    </row>
    <row r="55" spans="1:9" ht="39.75" customHeight="1" x14ac:dyDescent="0.25">
      <c r="A55" s="132"/>
      <c r="B55" s="48"/>
      <c r="C55" s="46" t="s">
        <v>97</v>
      </c>
      <c r="D55" s="48" t="s">
        <v>399</v>
      </c>
      <c r="E55" s="46"/>
      <c r="F55" s="48" t="s">
        <v>400</v>
      </c>
      <c r="G55" s="38"/>
      <c r="H55" s="46">
        <v>5</v>
      </c>
      <c r="I55" s="49">
        <v>0.6</v>
      </c>
    </row>
    <row r="56" spans="1:9" ht="39.75" customHeight="1" x14ac:dyDescent="0.25">
      <c r="A56" s="132"/>
      <c r="B56" s="48" t="s">
        <v>44</v>
      </c>
      <c r="C56" s="46" t="s">
        <v>98</v>
      </c>
      <c r="D56" s="48" t="s">
        <v>68</v>
      </c>
      <c r="E56" s="46" t="s">
        <v>44</v>
      </c>
      <c r="F56" s="48" t="s">
        <v>44</v>
      </c>
      <c r="G56" s="133"/>
      <c r="H56" s="46">
        <v>4</v>
      </c>
      <c r="I56" s="49">
        <v>1</v>
      </c>
    </row>
    <row r="57" spans="1:9" ht="39.75" customHeight="1" x14ac:dyDescent="0.25">
      <c r="A57" s="132"/>
      <c r="B57" s="48" t="s">
        <v>44</v>
      </c>
      <c r="C57" s="46" t="s">
        <v>44</v>
      </c>
      <c r="D57" s="48" t="s">
        <v>44</v>
      </c>
      <c r="E57" s="46">
        <v>0</v>
      </c>
      <c r="F57" s="48" t="s">
        <v>69</v>
      </c>
      <c r="G57" s="38"/>
      <c r="H57" s="46"/>
      <c r="I57" s="49"/>
    </row>
    <row r="58" spans="1:9" ht="39.75" customHeight="1" x14ac:dyDescent="0.25">
      <c r="A58" s="132"/>
      <c r="B58" s="48" t="s">
        <v>44</v>
      </c>
      <c r="C58" s="46" t="s">
        <v>44</v>
      </c>
      <c r="D58" s="48" t="s">
        <v>44</v>
      </c>
      <c r="E58" s="46">
        <v>1</v>
      </c>
      <c r="F58" s="48" t="s">
        <v>70</v>
      </c>
      <c r="G58" s="38"/>
      <c r="H58" s="46"/>
      <c r="I58" s="49"/>
    </row>
    <row r="59" spans="1:9" ht="39.75" customHeight="1" x14ac:dyDescent="0.25">
      <c r="A59" s="132"/>
      <c r="B59" s="48" t="s">
        <v>44</v>
      </c>
      <c r="C59" s="46" t="s">
        <v>44</v>
      </c>
      <c r="D59" s="48" t="s">
        <v>44</v>
      </c>
      <c r="E59" s="46">
        <v>2</v>
      </c>
      <c r="F59" s="48" t="s">
        <v>401</v>
      </c>
      <c r="G59" s="38"/>
      <c r="H59" s="46"/>
      <c r="I59" s="49"/>
    </row>
    <row r="60" spans="1:9" ht="39.75" customHeight="1" x14ac:dyDescent="0.25">
      <c r="A60" s="132"/>
      <c r="B60" s="48" t="s">
        <v>44</v>
      </c>
      <c r="C60" s="46" t="s">
        <v>44</v>
      </c>
      <c r="D60" s="48" t="s">
        <v>44</v>
      </c>
      <c r="E60" s="46">
        <v>3</v>
      </c>
      <c r="F60" s="48" t="s">
        <v>402</v>
      </c>
      <c r="G60" s="38"/>
      <c r="H60" s="46"/>
      <c r="I60" s="49"/>
    </row>
    <row r="61" spans="1:9" ht="39.75" customHeight="1" x14ac:dyDescent="0.25">
      <c r="A61" s="132">
        <v>5</v>
      </c>
      <c r="B61" s="48" t="s">
        <v>71</v>
      </c>
      <c r="C61" s="47" t="s">
        <v>44</v>
      </c>
      <c r="D61" s="48" t="s">
        <v>44</v>
      </c>
      <c r="E61" s="47" t="s">
        <v>44</v>
      </c>
      <c r="F61" s="48" t="s">
        <v>44</v>
      </c>
      <c r="G61" s="38"/>
      <c r="H61" s="47" t="s">
        <v>44</v>
      </c>
      <c r="I61" s="46" t="s">
        <v>44</v>
      </c>
    </row>
    <row r="62" spans="1:9" ht="39.75" customHeight="1" x14ac:dyDescent="0.25">
      <c r="A62" s="132"/>
      <c r="B62" s="48" t="s">
        <v>44</v>
      </c>
      <c r="C62" s="46" t="s">
        <v>97</v>
      </c>
      <c r="D62" s="48" t="s">
        <v>108</v>
      </c>
      <c r="E62" s="46" t="s">
        <v>44</v>
      </c>
      <c r="F62" s="48" t="s">
        <v>72</v>
      </c>
      <c r="G62" s="38"/>
      <c r="H62" s="46">
        <v>5</v>
      </c>
      <c r="I62" s="49">
        <v>0.6</v>
      </c>
    </row>
    <row r="63" spans="1:9" ht="39.75" customHeight="1" x14ac:dyDescent="0.25">
      <c r="A63" s="132"/>
      <c r="B63" s="48" t="s">
        <v>44</v>
      </c>
      <c r="C63" s="46" t="s">
        <v>97</v>
      </c>
      <c r="D63" s="48" t="s">
        <v>109</v>
      </c>
      <c r="E63" s="46" t="s">
        <v>44</v>
      </c>
      <c r="F63" s="48" t="s">
        <v>74</v>
      </c>
      <c r="G63" s="38"/>
      <c r="H63" s="46">
        <v>5</v>
      </c>
      <c r="I63" s="49">
        <v>0.6</v>
      </c>
    </row>
    <row r="64" spans="1:9" ht="39.75" customHeight="1" x14ac:dyDescent="0.25">
      <c r="A64" s="132"/>
      <c r="B64" s="48" t="s">
        <v>44</v>
      </c>
      <c r="C64" s="46" t="s">
        <v>97</v>
      </c>
      <c r="D64" s="48" t="s">
        <v>403</v>
      </c>
      <c r="E64" s="46" t="s">
        <v>44</v>
      </c>
      <c r="F64" s="48" t="s">
        <v>44</v>
      </c>
      <c r="G64" s="38"/>
      <c r="H64" s="46">
        <v>5</v>
      </c>
      <c r="I64" s="49">
        <v>0.6</v>
      </c>
    </row>
    <row r="65" spans="1:9" ht="39.75" customHeight="1" x14ac:dyDescent="0.25">
      <c r="A65" s="132"/>
      <c r="B65" s="48" t="s">
        <v>44</v>
      </c>
      <c r="C65" s="46" t="s">
        <v>97</v>
      </c>
      <c r="D65" s="48" t="s">
        <v>404</v>
      </c>
      <c r="E65" s="46" t="s">
        <v>44</v>
      </c>
      <c r="F65" s="48" t="s">
        <v>44</v>
      </c>
      <c r="G65" s="38"/>
      <c r="H65" s="46">
        <v>5</v>
      </c>
      <c r="I65" s="49">
        <v>0.6</v>
      </c>
    </row>
    <row r="66" spans="1:9" ht="39.75" customHeight="1" x14ac:dyDescent="0.25">
      <c r="A66" s="132"/>
      <c r="B66" s="48" t="s">
        <v>44</v>
      </c>
      <c r="C66" s="46" t="s">
        <v>97</v>
      </c>
      <c r="D66" s="48" t="s">
        <v>405</v>
      </c>
      <c r="E66" s="46" t="s">
        <v>44</v>
      </c>
      <c r="F66" s="48" t="s">
        <v>81</v>
      </c>
      <c r="G66" s="38"/>
      <c r="H66" s="46">
        <v>5</v>
      </c>
      <c r="I66" s="49">
        <v>0.6</v>
      </c>
    </row>
    <row r="67" spans="1:9" ht="39.75" customHeight="1" x14ac:dyDescent="0.25">
      <c r="A67" s="132">
        <v>6</v>
      </c>
      <c r="B67" s="48" t="s">
        <v>406</v>
      </c>
      <c r="C67" s="47" t="s">
        <v>44</v>
      </c>
      <c r="D67" s="48" t="s">
        <v>44</v>
      </c>
      <c r="E67" s="47" t="s">
        <v>44</v>
      </c>
      <c r="F67" s="48" t="s">
        <v>44</v>
      </c>
      <c r="G67" s="38"/>
      <c r="H67" s="47" t="s">
        <v>44</v>
      </c>
      <c r="I67" s="46" t="s">
        <v>44</v>
      </c>
    </row>
    <row r="68" spans="1:9" ht="39.75" customHeight="1" x14ac:dyDescent="0.25">
      <c r="A68" s="132"/>
      <c r="B68" s="48" t="s">
        <v>44</v>
      </c>
      <c r="C68" s="46" t="s">
        <v>97</v>
      </c>
      <c r="D68" s="48" t="s">
        <v>407</v>
      </c>
      <c r="E68" s="46" t="s">
        <v>369</v>
      </c>
      <c r="F68" s="48" t="s">
        <v>44</v>
      </c>
      <c r="G68" s="38"/>
      <c r="H68" s="46">
        <v>4</v>
      </c>
      <c r="I68" s="49">
        <v>0.6</v>
      </c>
    </row>
    <row r="69" spans="1:9" ht="39.75" customHeight="1" x14ac:dyDescent="0.25">
      <c r="A69" s="132"/>
      <c r="B69" s="48" t="s">
        <v>44</v>
      </c>
      <c r="C69" s="46" t="s">
        <v>97</v>
      </c>
      <c r="D69" s="48" t="s">
        <v>111</v>
      </c>
      <c r="E69" s="46" t="s">
        <v>44</v>
      </c>
      <c r="F69" s="48" t="s">
        <v>44</v>
      </c>
      <c r="G69" s="38"/>
      <c r="H69" s="46">
        <v>4</v>
      </c>
      <c r="I69" s="49">
        <v>0.6</v>
      </c>
    </row>
    <row r="70" spans="1:9" ht="39.75" customHeight="1" x14ac:dyDescent="0.25">
      <c r="A70" s="132"/>
      <c r="B70" s="48" t="s">
        <v>44</v>
      </c>
      <c r="C70" s="46" t="s">
        <v>97</v>
      </c>
      <c r="D70" s="48" t="s">
        <v>408</v>
      </c>
      <c r="E70" s="46" t="s">
        <v>44</v>
      </c>
      <c r="F70" s="48" t="s">
        <v>44</v>
      </c>
      <c r="G70" s="38"/>
      <c r="H70" s="46">
        <v>4</v>
      </c>
      <c r="I70" s="49">
        <v>0.6</v>
      </c>
    </row>
    <row r="71" spans="1:9" ht="39.75" customHeight="1" x14ac:dyDescent="0.25">
      <c r="A71" s="132"/>
      <c r="B71" s="48" t="s">
        <v>44</v>
      </c>
      <c r="C71" s="46" t="s">
        <v>97</v>
      </c>
      <c r="D71" s="48" t="s">
        <v>90</v>
      </c>
      <c r="E71" s="46" t="s">
        <v>44</v>
      </c>
      <c r="F71" s="48" t="s">
        <v>44</v>
      </c>
      <c r="G71" s="38"/>
      <c r="H71" s="46">
        <v>5</v>
      </c>
      <c r="I71" s="49">
        <v>0.6</v>
      </c>
    </row>
    <row r="72" spans="1:9" ht="39.75" customHeight="1" x14ac:dyDescent="0.25">
      <c r="A72" s="132"/>
      <c r="B72" s="48" t="s">
        <v>44</v>
      </c>
      <c r="C72" s="46" t="s">
        <v>97</v>
      </c>
      <c r="D72" s="48" t="s">
        <v>91</v>
      </c>
      <c r="E72" s="46" t="s">
        <v>44</v>
      </c>
      <c r="F72" s="48" t="s">
        <v>44</v>
      </c>
      <c r="G72" s="38"/>
      <c r="H72" s="46">
        <v>5</v>
      </c>
      <c r="I72" s="49">
        <v>0.6</v>
      </c>
    </row>
    <row r="73" spans="1:9" ht="39.75" customHeight="1" x14ac:dyDescent="0.25">
      <c r="A73" s="132">
        <v>7</v>
      </c>
      <c r="B73" s="48" t="s">
        <v>92</v>
      </c>
      <c r="C73" s="47" t="s">
        <v>44</v>
      </c>
      <c r="D73" s="48" t="s">
        <v>44</v>
      </c>
      <c r="E73" s="47" t="s">
        <v>44</v>
      </c>
      <c r="F73" s="48" t="s">
        <v>44</v>
      </c>
      <c r="G73" s="38"/>
      <c r="H73" s="47" t="s">
        <v>44</v>
      </c>
      <c r="I73" s="46" t="s">
        <v>44</v>
      </c>
    </row>
    <row r="74" spans="1:9" ht="39.75" customHeight="1" x14ac:dyDescent="0.25">
      <c r="A74" s="132"/>
      <c r="B74" s="48" t="s">
        <v>44</v>
      </c>
      <c r="C74" s="46" t="s">
        <v>97</v>
      </c>
      <c r="D74" s="48" t="s">
        <v>409</v>
      </c>
      <c r="E74" s="48" t="s">
        <v>44</v>
      </c>
      <c r="F74" s="48" t="s">
        <v>410</v>
      </c>
      <c r="G74" s="38"/>
      <c r="H74" s="46">
        <v>2</v>
      </c>
      <c r="I74" s="49">
        <v>1</v>
      </c>
    </row>
    <row r="75" spans="1:9" ht="39.75" customHeight="1" x14ac:dyDescent="0.25">
      <c r="A75" s="132"/>
      <c r="B75" s="48" t="s">
        <v>44</v>
      </c>
      <c r="C75" s="46" t="s">
        <v>97</v>
      </c>
      <c r="D75" s="48" t="s">
        <v>411</v>
      </c>
      <c r="E75" s="48" t="s">
        <v>44</v>
      </c>
      <c r="F75" s="48" t="s">
        <v>96</v>
      </c>
      <c r="G75" s="38"/>
      <c r="H75" s="46">
        <v>2</v>
      </c>
      <c r="I75" s="49">
        <v>1</v>
      </c>
    </row>
    <row r="76" spans="1:9" ht="39.75" customHeight="1" x14ac:dyDescent="0.25">
      <c r="A76" s="40"/>
      <c r="B76" s="34" t="s">
        <v>44</v>
      </c>
      <c r="C76" s="37" t="s">
        <v>97</v>
      </c>
      <c r="D76" s="34" t="s">
        <v>75</v>
      </c>
      <c r="E76" s="37" t="s">
        <v>44</v>
      </c>
      <c r="F76" s="34" t="s">
        <v>73</v>
      </c>
      <c r="G76" s="38"/>
      <c r="H76" s="37">
        <v>5</v>
      </c>
      <c r="I76" s="39">
        <v>0.4</v>
      </c>
    </row>
    <row r="77" spans="1:9" ht="39.75" customHeight="1" x14ac:dyDescent="0.25">
      <c r="A77" s="40"/>
      <c r="B77" s="34" t="s">
        <v>44</v>
      </c>
      <c r="C77" s="37" t="s">
        <v>97</v>
      </c>
      <c r="D77" s="34" t="s">
        <v>76</v>
      </c>
      <c r="E77" s="37" t="s">
        <v>44</v>
      </c>
      <c r="F77" s="34" t="s">
        <v>73</v>
      </c>
      <c r="G77" s="38"/>
      <c r="H77" s="37">
        <v>5</v>
      </c>
      <c r="I77" s="39">
        <v>0.4</v>
      </c>
    </row>
    <row r="78" spans="1:9" ht="39.75" customHeight="1" x14ac:dyDescent="0.25">
      <c r="A78" s="40"/>
      <c r="B78" s="34" t="s">
        <v>44</v>
      </c>
      <c r="C78" s="37" t="s">
        <v>97</v>
      </c>
      <c r="D78" s="34" t="s">
        <v>77</v>
      </c>
      <c r="E78" s="37" t="s">
        <v>44</v>
      </c>
      <c r="F78" s="34" t="s">
        <v>44</v>
      </c>
      <c r="G78" s="38"/>
      <c r="H78" s="37">
        <v>5</v>
      </c>
      <c r="I78" s="39">
        <v>0.2</v>
      </c>
    </row>
    <row r="79" spans="1:9" ht="39.75" customHeight="1" x14ac:dyDescent="0.25">
      <c r="A79" s="40"/>
      <c r="B79" s="34" t="s">
        <v>44</v>
      </c>
      <c r="C79" s="37" t="s">
        <v>97</v>
      </c>
      <c r="D79" s="34" t="s">
        <v>78</v>
      </c>
      <c r="E79" s="37" t="s">
        <v>44</v>
      </c>
      <c r="F79" s="34" t="s">
        <v>44</v>
      </c>
      <c r="G79" s="38"/>
      <c r="H79" s="37">
        <v>5</v>
      </c>
      <c r="I79" s="39">
        <v>0.2</v>
      </c>
    </row>
    <row r="80" spans="1:9" ht="39.75" customHeight="1" x14ac:dyDescent="0.25">
      <c r="A80" s="40"/>
      <c r="B80" s="34" t="s">
        <v>44</v>
      </c>
      <c r="C80" s="37" t="s">
        <v>97</v>
      </c>
      <c r="D80" s="34" t="s">
        <v>79</v>
      </c>
      <c r="E80" s="37" t="s">
        <v>44</v>
      </c>
      <c r="F80" s="34" t="s">
        <v>44</v>
      </c>
      <c r="G80" s="38"/>
      <c r="H80" s="37">
        <v>5</v>
      </c>
      <c r="I80" s="39">
        <v>0.4</v>
      </c>
    </row>
    <row r="81" spans="1:9" ht="39.75" customHeight="1" x14ac:dyDescent="0.25">
      <c r="A81" s="40"/>
      <c r="B81" s="34" t="s">
        <v>44</v>
      </c>
      <c r="C81" s="37" t="s">
        <v>97</v>
      </c>
      <c r="D81" s="34" t="s">
        <v>80</v>
      </c>
      <c r="E81" s="37" t="s">
        <v>44</v>
      </c>
      <c r="F81" s="34" t="s">
        <v>81</v>
      </c>
      <c r="G81" s="38"/>
      <c r="H81" s="37">
        <v>5</v>
      </c>
      <c r="I81" s="39">
        <v>0.4</v>
      </c>
    </row>
    <row r="82" spans="1:9" ht="39.75" customHeight="1" x14ac:dyDescent="0.25">
      <c r="A82" s="40"/>
      <c r="B82" s="34" t="s">
        <v>44</v>
      </c>
      <c r="C82" s="37" t="s">
        <v>97</v>
      </c>
      <c r="D82" s="34" t="s">
        <v>82</v>
      </c>
      <c r="E82" s="37" t="s">
        <v>44</v>
      </c>
      <c r="F82" s="34" t="s">
        <v>44</v>
      </c>
      <c r="G82" s="38"/>
      <c r="H82" s="37">
        <v>5</v>
      </c>
      <c r="I82" s="39">
        <v>0.4</v>
      </c>
    </row>
    <row r="83" spans="1:9" ht="39.75" customHeight="1" x14ac:dyDescent="0.25">
      <c r="A83" s="40"/>
      <c r="B83" s="34" t="s">
        <v>44</v>
      </c>
      <c r="C83" s="37" t="s">
        <v>97</v>
      </c>
      <c r="D83" s="34" t="s">
        <v>83</v>
      </c>
      <c r="E83" s="37" t="s">
        <v>44</v>
      </c>
      <c r="F83" s="34" t="s">
        <v>44</v>
      </c>
      <c r="G83" s="38"/>
      <c r="H83" s="37">
        <v>5</v>
      </c>
      <c r="I83" s="39">
        <v>0.4</v>
      </c>
    </row>
    <row r="84" spans="1:9" ht="39.75" customHeight="1" x14ac:dyDescent="0.25">
      <c r="A84" s="40"/>
      <c r="B84" s="34" t="s">
        <v>44</v>
      </c>
      <c r="C84" s="37" t="s">
        <v>97</v>
      </c>
      <c r="D84" s="34" t="s">
        <v>84</v>
      </c>
      <c r="E84" s="37" t="s">
        <v>44</v>
      </c>
      <c r="F84" s="34" t="s">
        <v>44</v>
      </c>
      <c r="G84" s="38"/>
      <c r="H84" s="37">
        <v>5</v>
      </c>
      <c r="I84" s="39">
        <v>0.4</v>
      </c>
    </row>
    <row r="85" spans="1:9" ht="39.75" customHeight="1" x14ac:dyDescent="0.25">
      <c r="A85" s="40">
        <v>7</v>
      </c>
      <c r="B85" s="34" t="s">
        <v>85</v>
      </c>
      <c r="C85" s="35" t="s">
        <v>44</v>
      </c>
      <c r="D85" s="34" t="s">
        <v>44</v>
      </c>
      <c r="E85" s="35" t="s">
        <v>44</v>
      </c>
      <c r="F85" s="34" t="s">
        <v>44</v>
      </c>
      <c r="G85" s="38"/>
      <c r="H85" s="35" t="s">
        <v>44</v>
      </c>
      <c r="I85" s="35" t="s">
        <v>44</v>
      </c>
    </row>
    <row r="86" spans="1:9" ht="39.75" customHeight="1" x14ac:dyDescent="0.25">
      <c r="A86" s="40"/>
      <c r="B86" s="34" t="s">
        <v>44</v>
      </c>
      <c r="C86" s="37" t="s">
        <v>97</v>
      </c>
      <c r="D86" s="34" t="s">
        <v>86</v>
      </c>
      <c r="E86" s="37" t="s">
        <v>44</v>
      </c>
      <c r="F86" s="34" t="s">
        <v>44</v>
      </c>
      <c r="G86" s="38"/>
      <c r="H86" s="37">
        <v>4</v>
      </c>
      <c r="I86" s="39">
        <v>0.4</v>
      </c>
    </row>
    <row r="87" spans="1:9" ht="39.75" customHeight="1" x14ac:dyDescent="0.25">
      <c r="A87" s="40"/>
      <c r="B87" s="34" t="s">
        <v>44</v>
      </c>
      <c r="C87" s="37" t="s">
        <v>97</v>
      </c>
      <c r="D87" s="34" t="s">
        <v>87</v>
      </c>
      <c r="E87" s="37" t="s">
        <v>44</v>
      </c>
      <c r="F87" s="34" t="s">
        <v>44</v>
      </c>
      <c r="G87" s="38"/>
      <c r="H87" s="37">
        <v>4</v>
      </c>
      <c r="I87" s="39">
        <v>0.4</v>
      </c>
    </row>
    <row r="88" spans="1:9" ht="39.75" customHeight="1" x14ac:dyDescent="0.25">
      <c r="A88" s="40"/>
      <c r="B88" s="34" t="s">
        <v>44</v>
      </c>
      <c r="C88" s="37" t="s">
        <v>97</v>
      </c>
      <c r="D88" s="34" t="s">
        <v>88</v>
      </c>
      <c r="E88" s="37" t="s">
        <v>44</v>
      </c>
      <c r="F88" s="34" t="s">
        <v>44</v>
      </c>
      <c r="G88" s="38"/>
      <c r="H88" s="37">
        <v>4</v>
      </c>
      <c r="I88" s="39">
        <v>0.4</v>
      </c>
    </row>
    <row r="89" spans="1:9" ht="39.75" customHeight="1" x14ac:dyDescent="0.25">
      <c r="A89" s="40"/>
      <c r="B89" s="34" t="s">
        <v>44</v>
      </c>
      <c r="C89" s="37" t="s">
        <v>97</v>
      </c>
      <c r="D89" s="34" t="s">
        <v>89</v>
      </c>
      <c r="E89" s="37" t="s">
        <v>44</v>
      </c>
      <c r="F89" s="34" t="s">
        <v>44</v>
      </c>
      <c r="G89" s="38"/>
      <c r="H89" s="37">
        <v>5</v>
      </c>
      <c r="I89" s="39">
        <v>0.4</v>
      </c>
    </row>
    <row r="90" spans="1:9" ht="39.75" customHeight="1" x14ac:dyDescent="0.25">
      <c r="A90" s="40"/>
      <c r="B90" s="34" t="s">
        <v>44</v>
      </c>
      <c r="C90" s="37" t="s">
        <v>97</v>
      </c>
      <c r="D90" s="34" t="s">
        <v>90</v>
      </c>
      <c r="E90" s="37" t="s">
        <v>44</v>
      </c>
      <c r="F90" s="34" t="s">
        <v>44</v>
      </c>
      <c r="G90" s="38"/>
      <c r="H90" s="37">
        <v>5</v>
      </c>
      <c r="I90" s="39">
        <v>0.4</v>
      </c>
    </row>
    <row r="91" spans="1:9" ht="39.75" customHeight="1" x14ac:dyDescent="0.25">
      <c r="A91" s="40"/>
      <c r="B91" s="34" t="s">
        <v>44</v>
      </c>
      <c r="C91" s="37" t="s">
        <v>97</v>
      </c>
      <c r="D91" s="34" t="s">
        <v>91</v>
      </c>
      <c r="E91" s="37" t="s">
        <v>44</v>
      </c>
      <c r="F91" s="34" t="s">
        <v>44</v>
      </c>
      <c r="G91" s="38"/>
      <c r="H91" s="37">
        <v>5</v>
      </c>
      <c r="I91" s="39">
        <v>0.4</v>
      </c>
    </row>
    <row r="92" spans="1:9" ht="39.75" customHeight="1" x14ac:dyDescent="0.25">
      <c r="A92" s="40">
        <v>8</v>
      </c>
      <c r="B92" s="34" t="s">
        <v>92</v>
      </c>
      <c r="C92" s="35" t="s">
        <v>44</v>
      </c>
      <c r="D92" s="34" t="s">
        <v>44</v>
      </c>
      <c r="E92" s="35" t="s">
        <v>44</v>
      </c>
      <c r="F92" s="34" t="s">
        <v>44</v>
      </c>
      <c r="G92" s="38"/>
      <c r="H92" s="35" t="s">
        <v>44</v>
      </c>
      <c r="I92" s="35" t="s">
        <v>44</v>
      </c>
    </row>
    <row r="93" spans="1:9" ht="39.75" customHeight="1" x14ac:dyDescent="0.25">
      <c r="A93" s="40"/>
      <c r="B93" s="34" t="s">
        <v>44</v>
      </c>
      <c r="C93" s="37" t="s">
        <v>97</v>
      </c>
      <c r="D93" s="34" t="s">
        <v>93</v>
      </c>
      <c r="E93" s="37" t="s">
        <v>44</v>
      </c>
      <c r="F93" s="34" t="s">
        <v>94</v>
      </c>
      <c r="G93" s="38"/>
      <c r="H93" s="37">
        <v>2</v>
      </c>
      <c r="I93" s="39">
        <v>0.6</v>
      </c>
    </row>
    <row r="94" spans="1:9" ht="39.75" customHeight="1" x14ac:dyDescent="0.25">
      <c r="A94" s="40"/>
      <c r="B94" s="34" t="s">
        <v>44</v>
      </c>
      <c r="C94" s="37" t="s">
        <v>97</v>
      </c>
      <c r="D94" s="34" t="s">
        <v>95</v>
      </c>
      <c r="E94" s="37" t="s">
        <v>44</v>
      </c>
      <c r="F94" s="34" t="s">
        <v>96</v>
      </c>
      <c r="G94" s="38"/>
      <c r="H94" s="37">
        <v>2</v>
      </c>
      <c r="I94" s="39">
        <v>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8"/>
  <dimension ref="A1:I53"/>
  <sheetViews>
    <sheetView workbookViewId="0">
      <selection activeCell="G12" sqref="G12"/>
    </sheetView>
  </sheetViews>
  <sheetFormatPr defaultRowHeight="15" x14ac:dyDescent="0.25"/>
  <cols>
    <col min="2" max="2" width="31.7109375" customWidth="1"/>
    <col min="4" max="4" width="32.140625" customWidth="1"/>
    <col min="6" max="6" width="33.42578125" customWidth="1"/>
    <col min="7" max="7" width="24.140625" customWidth="1"/>
  </cols>
  <sheetData>
    <row r="1" spans="1:9" ht="60" x14ac:dyDescent="0.25">
      <c r="A1" s="23"/>
      <c r="B1" s="27" t="s">
        <v>24</v>
      </c>
      <c r="C1" s="25"/>
      <c r="D1" s="28" t="s">
        <v>25</v>
      </c>
    </row>
    <row r="2" spans="1:9" x14ac:dyDescent="0.25">
      <c r="A2" s="23"/>
      <c r="B2" s="27" t="s">
        <v>26</v>
      </c>
      <c r="C2" s="25"/>
      <c r="D2" s="29"/>
    </row>
    <row r="3" spans="1:9" x14ac:dyDescent="0.25">
      <c r="A3" s="23"/>
      <c r="B3" s="27" t="s">
        <v>27</v>
      </c>
      <c r="C3" s="25"/>
      <c r="D3" s="30" t="s">
        <v>28</v>
      </c>
    </row>
    <row r="4" spans="1:9" x14ac:dyDescent="0.25">
      <c r="A4" s="23"/>
      <c r="B4" s="27" t="s">
        <v>29</v>
      </c>
      <c r="C4" s="25"/>
      <c r="D4" s="30" t="s">
        <v>30</v>
      </c>
    </row>
    <row r="5" spans="1:9" x14ac:dyDescent="0.25">
      <c r="A5" s="23"/>
      <c r="B5" s="27" t="s">
        <v>31</v>
      </c>
      <c r="C5" s="25"/>
      <c r="D5" s="30" t="s">
        <v>30</v>
      </c>
    </row>
    <row r="6" spans="1:9" x14ac:dyDescent="0.25">
      <c r="A6" s="23"/>
      <c r="B6" s="27"/>
      <c r="C6" s="25"/>
      <c r="D6" s="30"/>
    </row>
    <row r="7" spans="1:9" ht="31.5" x14ac:dyDescent="0.25">
      <c r="A7" s="22" t="s">
        <v>32</v>
      </c>
      <c r="B7" s="22" t="s">
        <v>33</v>
      </c>
      <c r="C7" s="22" t="s">
        <v>34</v>
      </c>
      <c r="D7" s="22" t="s">
        <v>35</v>
      </c>
      <c r="E7" s="22" t="s">
        <v>36</v>
      </c>
      <c r="F7" s="22" t="s">
        <v>37</v>
      </c>
      <c r="G7" s="22" t="s">
        <v>38</v>
      </c>
      <c r="H7" s="22" t="s">
        <v>39</v>
      </c>
      <c r="I7" s="32" t="s">
        <v>40</v>
      </c>
    </row>
    <row r="8" spans="1:9" x14ac:dyDescent="0.25">
      <c r="A8" s="23"/>
      <c r="B8" s="24"/>
      <c r="C8" s="25"/>
      <c r="D8" s="26"/>
    </row>
    <row r="9" spans="1:9" ht="15.75" x14ac:dyDescent="0.25">
      <c r="A9" s="41" t="s">
        <v>99</v>
      </c>
      <c r="B9" s="42" t="s">
        <v>412</v>
      </c>
      <c r="C9" s="43"/>
      <c r="D9" s="44"/>
      <c r="E9" s="43"/>
      <c r="F9" s="44"/>
      <c r="G9" s="44"/>
      <c r="H9" s="42"/>
      <c r="I9" s="45">
        <f>SUM(I10:I54)</f>
        <v>28.000000000000004</v>
      </c>
    </row>
    <row r="10" spans="1:9" ht="40.5" customHeight="1" x14ac:dyDescent="0.25">
      <c r="A10" s="132">
        <v>1</v>
      </c>
      <c r="B10" s="48" t="s">
        <v>43</v>
      </c>
      <c r="C10" s="33"/>
      <c r="D10" s="48" t="s">
        <v>44</v>
      </c>
      <c r="E10" s="47" t="s">
        <v>44</v>
      </c>
      <c r="F10" s="48" t="s">
        <v>44</v>
      </c>
      <c r="G10" s="38"/>
      <c r="H10" s="47" t="s">
        <v>44</v>
      </c>
      <c r="I10" s="134" t="s">
        <v>44</v>
      </c>
    </row>
    <row r="11" spans="1:9" ht="40.5" customHeight="1" x14ac:dyDescent="0.25">
      <c r="A11" s="132"/>
      <c r="B11" s="48" t="s">
        <v>44</v>
      </c>
      <c r="C11" s="46" t="s">
        <v>97</v>
      </c>
      <c r="D11" s="48" t="s">
        <v>116</v>
      </c>
      <c r="E11" s="46" t="s">
        <v>44</v>
      </c>
      <c r="F11" s="48" t="s">
        <v>44</v>
      </c>
      <c r="G11" s="47"/>
      <c r="H11" s="46">
        <v>1</v>
      </c>
      <c r="I11" s="49">
        <v>0.6</v>
      </c>
    </row>
    <row r="12" spans="1:9" ht="40.5" customHeight="1" x14ac:dyDescent="0.25">
      <c r="A12" s="132"/>
      <c r="B12" s="48" t="s">
        <v>44</v>
      </c>
      <c r="C12" s="46" t="s">
        <v>97</v>
      </c>
      <c r="D12" s="48" t="s">
        <v>47</v>
      </c>
      <c r="E12" s="46" t="s">
        <v>44</v>
      </c>
      <c r="F12" s="48" t="s">
        <v>44</v>
      </c>
      <c r="G12" s="47"/>
      <c r="H12" s="46">
        <v>1</v>
      </c>
      <c r="I12" s="49">
        <v>0.6</v>
      </c>
    </row>
    <row r="13" spans="1:9" ht="40.5" customHeight="1" x14ac:dyDescent="0.25">
      <c r="A13" s="132"/>
      <c r="B13" s="48" t="s">
        <v>44</v>
      </c>
      <c r="C13" s="46" t="s">
        <v>97</v>
      </c>
      <c r="D13" s="48" t="s">
        <v>48</v>
      </c>
      <c r="E13" s="46" t="s">
        <v>44</v>
      </c>
      <c r="F13" s="48" t="s">
        <v>44</v>
      </c>
      <c r="G13" s="47"/>
      <c r="H13" s="46">
        <v>1</v>
      </c>
      <c r="I13" s="49">
        <v>0.6</v>
      </c>
    </row>
    <row r="14" spans="1:9" ht="40.5" customHeight="1" x14ac:dyDescent="0.25">
      <c r="A14" s="132"/>
      <c r="B14" s="48" t="s">
        <v>44</v>
      </c>
      <c r="C14" s="46" t="s">
        <v>97</v>
      </c>
      <c r="D14" s="48" t="s">
        <v>117</v>
      </c>
      <c r="E14" s="46" t="s">
        <v>44</v>
      </c>
      <c r="F14" s="48" t="s">
        <v>100</v>
      </c>
      <c r="G14" s="47"/>
      <c r="H14" s="46">
        <v>1</v>
      </c>
      <c r="I14" s="49">
        <v>0.6</v>
      </c>
    </row>
    <row r="15" spans="1:9" ht="40.5" customHeight="1" x14ac:dyDescent="0.25">
      <c r="A15" s="132"/>
      <c r="B15" s="48" t="s">
        <v>44</v>
      </c>
      <c r="C15" s="46" t="s">
        <v>97</v>
      </c>
      <c r="D15" s="48" t="s">
        <v>49</v>
      </c>
      <c r="E15" s="46" t="s">
        <v>44</v>
      </c>
      <c r="F15" s="48" t="s">
        <v>50</v>
      </c>
      <c r="G15" s="47"/>
      <c r="H15" s="46">
        <v>1</v>
      </c>
      <c r="I15" s="49">
        <v>0.6</v>
      </c>
    </row>
    <row r="16" spans="1:9" ht="40.5" customHeight="1" x14ac:dyDescent="0.25">
      <c r="A16" s="132"/>
      <c r="B16" s="48"/>
      <c r="C16" s="46" t="s">
        <v>97</v>
      </c>
      <c r="D16" s="48" t="s">
        <v>413</v>
      </c>
      <c r="E16" s="46" t="s">
        <v>44</v>
      </c>
      <c r="F16" s="48" t="s">
        <v>44</v>
      </c>
      <c r="G16" s="47"/>
      <c r="H16" s="46">
        <v>6</v>
      </c>
      <c r="I16" s="49">
        <v>0.6</v>
      </c>
    </row>
    <row r="17" spans="1:9" ht="40.5" customHeight="1" x14ac:dyDescent="0.25">
      <c r="A17" s="132"/>
      <c r="B17" s="48"/>
      <c r="C17" s="46" t="s">
        <v>98</v>
      </c>
      <c r="D17" s="48" t="s">
        <v>118</v>
      </c>
      <c r="E17" s="46" t="s">
        <v>44</v>
      </c>
      <c r="F17" s="48" t="s">
        <v>44</v>
      </c>
      <c r="G17" s="47"/>
      <c r="H17" s="46">
        <v>1</v>
      </c>
      <c r="I17" s="49">
        <v>1</v>
      </c>
    </row>
    <row r="18" spans="1:9" ht="40.5" customHeight="1" x14ac:dyDescent="0.25">
      <c r="A18" s="132"/>
      <c r="B18" s="48"/>
      <c r="C18" s="46" t="s">
        <v>44</v>
      </c>
      <c r="D18" s="48" t="s">
        <v>44</v>
      </c>
      <c r="E18" s="46">
        <v>0</v>
      </c>
      <c r="F18" s="48" t="s">
        <v>102</v>
      </c>
      <c r="G18" s="47"/>
      <c r="H18" s="46"/>
      <c r="I18" s="49"/>
    </row>
    <row r="19" spans="1:9" ht="40.5" customHeight="1" x14ac:dyDescent="0.25">
      <c r="A19" s="132"/>
      <c r="B19" s="48"/>
      <c r="C19" s="46" t="s">
        <v>44</v>
      </c>
      <c r="D19" s="48" t="s">
        <v>44</v>
      </c>
      <c r="E19" s="46">
        <v>1</v>
      </c>
      <c r="F19" s="48" t="s">
        <v>103</v>
      </c>
      <c r="G19" s="47"/>
      <c r="H19" s="46"/>
      <c r="I19" s="49"/>
    </row>
    <row r="20" spans="1:9" ht="40.5" customHeight="1" x14ac:dyDescent="0.25">
      <c r="A20" s="132"/>
      <c r="B20" s="48"/>
      <c r="C20" s="46" t="s">
        <v>44</v>
      </c>
      <c r="D20" s="48" t="s">
        <v>44</v>
      </c>
      <c r="E20" s="46">
        <v>2</v>
      </c>
      <c r="F20" s="48" t="s">
        <v>104</v>
      </c>
      <c r="G20" s="47"/>
      <c r="H20" s="46"/>
      <c r="I20" s="49"/>
    </row>
    <row r="21" spans="1:9" ht="40.5" customHeight="1" x14ac:dyDescent="0.25">
      <c r="A21" s="132"/>
      <c r="B21" s="48"/>
      <c r="C21" s="46" t="s">
        <v>44</v>
      </c>
      <c r="D21" s="48" t="s">
        <v>44</v>
      </c>
      <c r="E21" s="46">
        <v>3</v>
      </c>
      <c r="F21" s="48" t="s">
        <v>105</v>
      </c>
      <c r="G21" s="47"/>
      <c r="H21" s="46"/>
      <c r="I21" s="49"/>
    </row>
    <row r="22" spans="1:9" ht="40.5" customHeight="1" x14ac:dyDescent="0.25">
      <c r="A22" s="132">
        <v>2</v>
      </c>
      <c r="B22" s="48" t="s">
        <v>120</v>
      </c>
      <c r="C22" s="33"/>
      <c r="D22" s="48" t="s">
        <v>44</v>
      </c>
      <c r="E22" s="47" t="s">
        <v>44</v>
      </c>
      <c r="F22" s="48" t="s">
        <v>44</v>
      </c>
      <c r="G22" s="38"/>
      <c r="H22" s="47" t="s">
        <v>44</v>
      </c>
      <c r="I22" s="134" t="s">
        <v>44</v>
      </c>
    </row>
    <row r="23" spans="1:9" ht="40.5" customHeight="1" x14ac:dyDescent="0.25">
      <c r="A23" s="132"/>
      <c r="B23" s="48"/>
      <c r="C23" s="46" t="s">
        <v>97</v>
      </c>
      <c r="D23" s="48" t="s">
        <v>414</v>
      </c>
      <c r="E23" s="46" t="s">
        <v>44</v>
      </c>
      <c r="F23" s="48"/>
      <c r="G23" s="47"/>
      <c r="H23" s="46">
        <v>6</v>
      </c>
      <c r="I23" s="49">
        <v>1</v>
      </c>
    </row>
    <row r="24" spans="1:9" ht="40.5" customHeight="1" x14ac:dyDescent="0.25">
      <c r="A24" s="132"/>
      <c r="B24" s="48"/>
      <c r="C24" s="46" t="s">
        <v>97</v>
      </c>
      <c r="D24" s="48" t="s">
        <v>415</v>
      </c>
      <c r="E24" s="46"/>
      <c r="F24" s="48"/>
      <c r="G24" s="47"/>
      <c r="H24" s="46">
        <v>3</v>
      </c>
      <c r="I24" s="49">
        <v>1</v>
      </c>
    </row>
    <row r="25" spans="1:9" ht="40.5" customHeight="1" x14ac:dyDescent="0.25">
      <c r="A25" s="132"/>
      <c r="B25" s="48"/>
      <c r="C25" s="46" t="s">
        <v>97</v>
      </c>
      <c r="D25" s="48" t="s">
        <v>416</v>
      </c>
      <c r="E25" s="46"/>
      <c r="F25" s="48" t="s">
        <v>417</v>
      </c>
      <c r="G25" s="47"/>
      <c r="H25" s="46">
        <v>3</v>
      </c>
      <c r="I25" s="49">
        <v>1</v>
      </c>
    </row>
    <row r="26" spans="1:9" ht="40.5" customHeight="1" x14ac:dyDescent="0.25">
      <c r="A26" s="132"/>
      <c r="B26" s="48"/>
      <c r="C26" s="46" t="s">
        <v>97</v>
      </c>
      <c r="D26" s="48" t="s">
        <v>418</v>
      </c>
      <c r="E26" s="46"/>
      <c r="F26" s="48" t="s">
        <v>419</v>
      </c>
      <c r="G26" s="47"/>
      <c r="H26" s="46">
        <v>4</v>
      </c>
      <c r="I26" s="49">
        <v>1</v>
      </c>
    </row>
    <row r="27" spans="1:9" ht="40.5" customHeight="1" x14ac:dyDescent="0.25">
      <c r="A27" s="132"/>
      <c r="B27" s="48"/>
      <c r="C27" s="46" t="s">
        <v>97</v>
      </c>
      <c r="D27" s="48" t="s">
        <v>420</v>
      </c>
      <c r="E27" s="46" t="s">
        <v>44</v>
      </c>
      <c r="F27" s="48" t="s">
        <v>44</v>
      </c>
      <c r="G27" s="47"/>
      <c r="H27" s="46">
        <v>6</v>
      </c>
      <c r="I27" s="49">
        <v>1</v>
      </c>
    </row>
    <row r="28" spans="1:9" ht="40.5" customHeight="1" x14ac:dyDescent="0.25">
      <c r="A28" s="132"/>
      <c r="B28" s="48"/>
      <c r="C28" s="46" t="s">
        <v>97</v>
      </c>
      <c r="D28" s="48" t="s">
        <v>421</v>
      </c>
      <c r="E28" s="46" t="s">
        <v>44</v>
      </c>
      <c r="F28" s="48" t="s">
        <v>106</v>
      </c>
      <c r="G28" s="47"/>
      <c r="H28" s="46">
        <v>6</v>
      </c>
      <c r="I28" s="49">
        <v>1</v>
      </c>
    </row>
    <row r="29" spans="1:9" ht="40.5" customHeight="1" x14ac:dyDescent="0.25">
      <c r="A29" s="132"/>
      <c r="B29" s="48"/>
      <c r="C29" s="46" t="s">
        <v>97</v>
      </c>
      <c r="D29" s="48" t="s">
        <v>422</v>
      </c>
      <c r="E29" s="46" t="s">
        <v>44</v>
      </c>
      <c r="F29" s="48" t="s">
        <v>107</v>
      </c>
      <c r="G29" s="47"/>
      <c r="H29" s="46">
        <v>6</v>
      </c>
      <c r="I29" s="49">
        <v>1</v>
      </c>
    </row>
    <row r="30" spans="1:9" ht="40.5" customHeight="1" x14ac:dyDescent="0.25">
      <c r="A30" s="132"/>
      <c r="B30" s="48"/>
      <c r="C30" s="46" t="s">
        <v>97</v>
      </c>
      <c r="D30" s="48" t="s">
        <v>119</v>
      </c>
      <c r="E30" s="46" t="s">
        <v>44</v>
      </c>
      <c r="F30" s="48" t="s">
        <v>110</v>
      </c>
      <c r="G30" s="47"/>
      <c r="H30" s="46">
        <v>6</v>
      </c>
      <c r="I30" s="49">
        <v>1</v>
      </c>
    </row>
    <row r="31" spans="1:9" ht="40.5" customHeight="1" x14ac:dyDescent="0.25">
      <c r="A31" s="132"/>
      <c r="B31" s="48"/>
      <c r="C31" s="46" t="s">
        <v>97</v>
      </c>
      <c r="D31" s="48" t="s">
        <v>423</v>
      </c>
      <c r="E31" s="46" t="s">
        <v>44</v>
      </c>
      <c r="F31" s="48" t="s">
        <v>44</v>
      </c>
      <c r="G31" s="47"/>
      <c r="H31" s="46">
        <v>6</v>
      </c>
      <c r="I31" s="49">
        <v>1</v>
      </c>
    </row>
    <row r="32" spans="1:9" ht="40.5" customHeight="1" x14ac:dyDescent="0.25">
      <c r="A32" s="132"/>
      <c r="B32" s="48"/>
      <c r="C32" s="46" t="s">
        <v>97</v>
      </c>
      <c r="D32" s="48" t="s">
        <v>424</v>
      </c>
      <c r="E32" s="46" t="s">
        <v>44</v>
      </c>
      <c r="F32" s="48" t="s">
        <v>44</v>
      </c>
      <c r="G32" s="47"/>
      <c r="H32" s="46">
        <v>6</v>
      </c>
      <c r="I32" s="49">
        <v>1</v>
      </c>
    </row>
    <row r="33" spans="1:9" ht="40.5" customHeight="1" x14ac:dyDescent="0.25">
      <c r="A33" s="132"/>
      <c r="B33" s="48"/>
      <c r="C33" s="46" t="s">
        <v>97</v>
      </c>
      <c r="D33" s="48" t="s">
        <v>425</v>
      </c>
      <c r="E33" s="46" t="s">
        <v>44</v>
      </c>
      <c r="F33" s="48"/>
      <c r="G33" s="47"/>
      <c r="H33" s="46">
        <v>6</v>
      </c>
      <c r="I33" s="49">
        <v>1</v>
      </c>
    </row>
    <row r="34" spans="1:9" ht="40.5" customHeight="1" x14ac:dyDescent="0.25">
      <c r="A34" s="132"/>
      <c r="B34" s="48"/>
      <c r="C34" s="46" t="s">
        <v>97</v>
      </c>
      <c r="D34" s="48" t="s">
        <v>426</v>
      </c>
      <c r="E34" s="46" t="s">
        <v>44</v>
      </c>
      <c r="F34" s="48" t="s">
        <v>44</v>
      </c>
      <c r="G34" s="47"/>
      <c r="H34" s="46">
        <v>6</v>
      </c>
      <c r="I34" s="49">
        <v>1</v>
      </c>
    </row>
    <row r="35" spans="1:9" ht="40.5" customHeight="1" x14ac:dyDescent="0.25">
      <c r="A35" s="132"/>
      <c r="B35" s="48"/>
      <c r="C35" s="46" t="s">
        <v>97</v>
      </c>
      <c r="D35" s="48" t="s">
        <v>427</v>
      </c>
      <c r="E35" s="46" t="s">
        <v>44</v>
      </c>
      <c r="F35" s="48" t="s">
        <v>44</v>
      </c>
      <c r="G35" s="47"/>
      <c r="H35" s="46">
        <v>4</v>
      </c>
      <c r="I35" s="49">
        <v>1</v>
      </c>
    </row>
    <row r="36" spans="1:9" ht="40.5" customHeight="1" x14ac:dyDescent="0.25">
      <c r="A36" s="132"/>
      <c r="B36" s="48"/>
      <c r="C36" s="46" t="s">
        <v>97</v>
      </c>
      <c r="D36" s="48" t="s">
        <v>428</v>
      </c>
      <c r="E36" s="46" t="s">
        <v>44</v>
      </c>
      <c r="F36" s="48" t="s">
        <v>44</v>
      </c>
      <c r="G36" s="47"/>
      <c r="H36" s="46">
        <v>4</v>
      </c>
      <c r="I36" s="49">
        <v>1</v>
      </c>
    </row>
    <row r="37" spans="1:9" ht="40.5" customHeight="1" x14ac:dyDescent="0.25">
      <c r="A37" s="132"/>
      <c r="B37" s="48"/>
      <c r="C37" s="46" t="s">
        <v>97</v>
      </c>
      <c r="D37" s="48" t="s">
        <v>429</v>
      </c>
      <c r="E37" s="46" t="s">
        <v>44</v>
      </c>
      <c r="F37" s="48" t="s">
        <v>44</v>
      </c>
      <c r="G37" s="47"/>
      <c r="H37" s="46">
        <v>6</v>
      </c>
      <c r="I37" s="49">
        <v>1</v>
      </c>
    </row>
    <row r="38" spans="1:9" ht="40.5" customHeight="1" x14ac:dyDescent="0.25">
      <c r="A38" s="132"/>
      <c r="B38" s="48"/>
      <c r="C38" s="46" t="s">
        <v>97</v>
      </c>
      <c r="D38" s="48" t="s">
        <v>430</v>
      </c>
      <c r="E38" s="46" t="s">
        <v>44</v>
      </c>
      <c r="F38" s="48"/>
      <c r="G38" s="47"/>
      <c r="H38" s="46">
        <v>3</v>
      </c>
      <c r="I38" s="49">
        <v>1</v>
      </c>
    </row>
    <row r="39" spans="1:9" ht="40.5" customHeight="1" x14ac:dyDescent="0.25">
      <c r="A39" s="132"/>
      <c r="B39" s="48"/>
      <c r="C39" s="46" t="s">
        <v>97</v>
      </c>
      <c r="D39" s="48" t="s">
        <v>431</v>
      </c>
      <c r="E39" s="46"/>
      <c r="F39" s="48"/>
      <c r="G39" s="47"/>
      <c r="H39" s="46">
        <v>6</v>
      </c>
      <c r="I39" s="49">
        <v>0.8</v>
      </c>
    </row>
    <row r="40" spans="1:9" ht="40.5" customHeight="1" x14ac:dyDescent="0.25">
      <c r="A40" s="132"/>
      <c r="B40" s="48"/>
      <c r="C40" s="46" t="s">
        <v>97</v>
      </c>
      <c r="D40" s="48" t="s">
        <v>432</v>
      </c>
      <c r="E40" s="46" t="s">
        <v>44</v>
      </c>
      <c r="F40" s="48" t="s">
        <v>121</v>
      </c>
      <c r="G40" s="47"/>
      <c r="H40" s="46">
        <v>3</v>
      </c>
      <c r="I40" s="49">
        <v>1</v>
      </c>
    </row>
    <row r="41" spans="1:9" ht="40.5" customHeight="1" x14ac:dyDescent="0.25">
      <c r="A41" s="132"/>
      <c r="B41" s="48"/>
      <c r="C41" s="46" t="s">
        <v>97</v>
      </c>
      <c r="D41" s="48" t="s">
        <v>433</v>
      </c>
      <c r="E41" s="46"/>
      <c r="F41" s="48"/>
      <c r="G41" s="47"/>
      <c r="H41" s="46">
        <v>4</v>
      </c>
      <c r="I41" s="49">
        <v>0.6</v>
      </c>
    </row>
    <row r="42" spans="1:9" ht="40.5" customHeight="1" x14ac:dyDescent="0.25">
      <c r="A42" s="132"/>
      <c r="B42" s="48"/>
      <c r="C42" s="46" t="s">
        <v>97</v>
      </c>
      <c r="D42" s="48" t="s">
        <v>434</v>
      </c>
      <c r="E42" s="46"/>
      <c r="F42" s="48"/>
      <c r="G42" s="47"/>
      <c r="H42" s="46">
        <v>6</v>
      </c>
      <c r="I42" s="49">
        <v>1</v>
      </c>
    </row>
    <row r="43" spans="1:9" ht="40.5" customHeight="1" x14ac:dyDescent="0.25">
      <c r="A43" s="132"/>
      <c r="B43" s="48"/>
      <c r="C43" s="46" t="s">
        <v>98</v>
      </c>
      <c r="D43" s="48" t="s">
        <v>435</v>
      </c>
      <c r="E43" s="46" t="s">
        <v>44</v>
      </c>
      <c r="F43" s="48" t="s">
        <v>44</v>
      </c>
      <c r="G43" s="47"/>
      <c r="H43" s="46">
        <v>6</v>
      </c>
      <c r="I43" s="49">
        <v>2</v>
      </c>
    </row>
    <row r="44" spans="1:9" ht="40.5" customHeight="1" x14ac:dyDescent="0.25">
      <c r="A44" s="132"/>
      <c r="B44" s="48"/>
      <c r="C44" s="46" t="s">
        <v>44</v>
      </c>
      <c r="D44" s="48" t="s">
        <v>44</v>
      </c>
      <c r="E44" s="46">
        <v>0</v>
      </c>
      <c r="F44" s="48" t="s">
        <v>112</v>
      </c>
      <c r="G44" s="47"/>
      <c r="H44" s="46"/>
      <c r="I44" s="49"/>
    </row>
    <row r="45" spans="1:9" ht="40.5" customHeight="1" x14ac:dyDescent="0.25">
      <c r="A45" s="132"/>
      <c r="B45" s="48"/>
      <c r="C45" s="46" t="s">
        <v>44</v>
      </c>
      <c r="D45" s="48" t="s">
        <v>44</v>
      </c>
      <c r="E45" s="46">
        <v>1</v>
      </c>
      <c r="F45" s="48" t="s">
        <v>113</v>
      </c>
      <c r="G45" s="47"/>
      <c r="H45" s="46"/>
      <c r="I45" s="49"/>
    </row>
    <row r="46" spans="1:9" ht="40.5" customHeight="1" x14ac:dyDescent="0.25">
      <c r="A46" s="132"/>
      <c r="B46" s="48"/>
      <c r="C46" s="46" t="s">
        <v>44</v>
      </c>
      <c r="D46" s="48" t="s">
        <v>44</v>
      </c>
      <c r="E46" s="46">
        <v>2</v>
      </c>
      <c r="F46" s="48" t="s">
        <v>114</v>
      </c>
      <c r="G46" s="47"/>
      <c r="H46" s="46"/>
      <c r="I46" s="49"/>
    </row>
    <row r="47" spans="1:9" ht="40.5" customHeight="1" x14ac:dyDescent="0.25">
      <c r="A47" s="132"/>
      <c r="B47" s="48"/>
      <c r="C47" s="46" t="s">
        <v>44</v>
      </c>
      <c r="D47" s="48" t="s">
        <v>44</v>
      </c>
      <c r="E47" s="46">
        <v>3</v>
      </c>
      <c r="F47" s="48" t="s">
        <v>115</v>
      </c>
      <c r="G47" s="47"/>
      <c r="H47" s="46"/>
      <c r="I47" s="49"/>
    </row>
    <row r="48" spans="1:9" ht="40.5" customHeight="1" x14ac:dyDescent="0.25">
      <c r="A48" s="132"/>
      <c r="B48" s="48"/>
      <c r="C48" s="47" t="s">
        <v>44</v>
      </c>
      <c r="D48" s="48" t="s">
        <v>44</v>
      </c>
      <c r="E48" s="47" t="s">
        <v>44</v>
      </c>
      <c r="F48" s="48" t="s">
        <v>44</v>
      </c>
      <c r="G48" s="47"/>
      <c r="H48" s="47" t="s">
        <v>44</v>
      </c>
      <c r="I48" s="47" t="s">
        <v>44</v>
      </c>
    </row>
    <row r="49" spans="1:9" ht="40.5" customHeight="1" x14ac:dyDescent="0.25">
      <c r="A49" s="132"/>
      <c r="B49" s="48"/>
      <c r="C49" s="46" t="s">
        <v>98</v>
      </c>
      <c r="D49" s="48" t="s">
        <v>436</v>
      </c>
      <c r="E49" s="46" t="s">
        <v>44</v>
      </c>
      <c r="F49" s="48" t="s">
        <v>44</v>
      </c>
      <c r="G49" s="47"/>
      <c r="H49" s="46">
        <v>6</v>
      </c>
      <c r="I49" s="49">
        <v>2</v>
      </c>
    </row>
    <row r="50" spans="1:9" ht="40.5" customHeight="1" x14ac:dyDescent="0.25">
      <c r="A50" s="132"/>
      <c r="B50" s="48"/>
      <c r="C50" s="46" t="s">
        <v>44</v>
      </c>
      <c r="D50" s="48" t="s">
        <v>44</v>
      </c>
      <c r="E50" s="46">
        <v>0</v>
      </c>
      <c r="F50" s="48" t="s">
        <v>122</v>
      </c>
      <c r="G50" s="47"/>
      <c r="H50" s="46"/>
      <c r="I50" s="49"/>
    </row>
    <row r="51" spans="1:9" ht="40.5" customHeight="1" x14ac:dyDescent="0.25">
      <c r="A51" s="132"/>
      <c r="B51" s="48"/>
      <c r="C51" s="46" t="s">
        <v>44</v>
      </c>
      <c r="D51" s="48" t="s">
        <v>44</v>
      </c>
      <c r="E51" s="46">
        <v>1</v>
      </c>
      <c r="F51" s="48" t="s">
        <v>123</v>
      </c>
      <c r="G51" s="47"/>
      <c r="H51" s="46"/>
      <c r="I51" s="49"/>
    </row>
    <row r="52" spans="1:9" ht="40.5" customHeight="1" x14ac:dyDescent="0.25">
      <c r="A52" s="132"/>
      <c r="B52" s="48"/>
      <c r="C52" s="46" t="s">
        <v>44</v>
      </c>
      <c r="D52" s="48" t="s">
        <v>44</v>
      </c>
      <c r="E52" s="46">
        <v>2</v>
      </c>
      <c r="F52" s="48" t="s">
        <v>124</v>
      </c>
      <c r="G52" s="47"/>
      <c r="H52" s="46"/>
      <c r="I52" s="49"/>
    </row>
    <row r="53" spans="1:9" ht="40.5" customHeight="1" x14ac:dyDescent="0.25">
      <c r="A53" s="132"/>
      <c r="B53" s="48"/>
      <c r="C53" s="46" t="s">
        <v>44</v>
      </c>
      <c r="D53" s="48" t="s">
        <v>44</v>
      </c>
      <c r="E53" s="46">
        <v>3</v>
      </c>
      <c r="F53" s="48" t="s">
        <v>125</v>
      </c>
      <c r="G53" s="47"/>
      <c r="H53" s="46"/>
      <c r="I53" s="4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9"/>
  <dimension ref="A1:I38"/>
  <sheetViews>
    <sheetView workbookViewId="0">
      <selection activeCell="K36" sqref="K36"/>
    </sheetView>
  </sheetViews>
  <sheetFormatPr defaultRowHeight="15" x14ac:dyDescent="0.25"/>
  <cols>
    <col min="2" max="2" width="29.5703125" customWidth="1"/>
    <col min="4" max="4" width="33.42578125" customWidth="1"/>
    <col min="6" max="6" width="33.85546875" customWidth="1"/>
    <col min="7" max="7" width="25.7109375" customWidth="1"/>
  </cols>
  <sheetData>
    <row r="1" spans="1:9" ht="50.25" customHeight="1" x14ac:dyDescent="0.25">
      <c r="A1" s="23"/>
      <c r="B1" s="27" t="s">
        <v>24</v>
      </c>
      <c r="C1" s="25"/>
      <c r="D1" s="28" t="s">
        <v>25</v>
      </c>
    </row>
    <row r="2" spans="1:9" x14ac:dyDescent="0.25">
      <c r="A2" s="23"/>
      <c r="B2" s="27" t="s">
        <v>26</v>
      </c>
      <c r="C2" s="25"/>
      <c r="D2" s="29"/>
    </row>
    <row r="3" spans="1:9" x14ac:dyDescent="0.25">
      <c r="A3" s="23"/>
      <c r="B3" s="27" t="s">
        <v>27</v>
      </c>
      <c r="C3" s="25"/>
      <c r="D3" s="30" t="s">
        <v>28</v>
      </c>
    </row>
    <row r="4" spans="1:9" x14ac:dyDescent="0.25">
      <c r="A4" s="23"/>
      <c r="B4" s="27" t="s">
        <v>29</v>
      </c>
      <c r="C4" s="25"/>
      <c r="D4" s="30" t="s">
        <v>30</v>
      </c>
    </row>
    <row r="5" spans="1:9" x14ac:dyDescent="0.25">
      <c r="A5" s="23"/>
      <c r="B5" s="27" t="s">
        <v>31</v>
      </c>
      <c r="C5" s="25"/>
      <c r="D5" s="30" t="s">
        <v>30</v>
      </c>
    </row>
    <row r="6" spans="1:9" x14ac:dyDescent="0.25">
      <c r="A6" s="23"/>
      <c r="B6" s="27"/>
      <c r="C6" s="25"/>
      <c r="D6" s="30"/>
    </row>
    <row r="7" spans="1:9" ht="52.5" customHeight="1" x14ac:dyDescent="0.25">
      <c r="A7" s="22" t="s">
        <v>32</v>
      </c>
      <c r="B7" s="22" t="s">
        <v>33</v>
      </c>
      <c r="C7" s="22" t="s">
        <v>34</v>
      </c>
      <c r="D7" s="22" t="s">
        <v>35</v>
      </c>
      <c r="E7" s="22" t="s">
        <v>36</v>
      </c>
      <c r="F7" s="22" t="s">
        <v>37</v>
      </c>
      <c r="G7" s="22" t="s">
        <v>38</v>
      </c>
      <c r="H7" s="22" t="s">
        <v>39</v>
      </c>
      <c r="I7" s="32" t="s">
        <v>40</v>
      </c>
    </row>
    <row r="8" spans="1:9" ht="15.75" x14ac:dyDescent="0.25">
      <c r="A8" s="41" t="s">
        <v>126</v>
      </c>
      <c r="B8" s="42" t="s">
        <v>489</v>
      </c>
      <c r="C8" s="43"/>
      <c r="D8" s="44"/>
      <c r="E8" s="43"/>
      <c r="F8" s="44"/>
      <c r="G8" s="44"/>
      <c r="H8" s="42"/>
      <c r="I8" s="45">
        <f>SUM(I9:I37)</f>
        <v>21</v>
      </c>
    </row>
    <row r="9" spans="1:9" ht="47.25" x14ac:dyDescent="0.25">
      <c r="A9" s="46">
        <v>1</v>
      </c>
      <c r="B9" s="48" t="s">
        <v>43</v>
      </c>
      <c r="C9" s="47" t="s">
        <v>44</v>
      </c>
      <c r="D9" s="48" t="s">
        <v>44</v>
      </c>
      <c r="E9" s="47" t="s">
        <v>44</v>
      </c>
      <c r="F9" s="48" t="s">
        <v>44</v>
      </c>
      <c r="G9" s="47" t="s">
        <v>44</v>
      </c>
      <c r="H9" s="47" t="s">
        <v>44</v>
      </c>
      <c r="I9" s="47" t="s">
        <v>44</v>
      </c>
    </row>
    <row r="10" spans="1:9" ht="63" x14ac:dyDescent="0.25">
      <c r="A10" s="46" t="s">
        <v>44</v>
      </c>
      <c r="B10" s="48" t="s">
        <v>44</v>
      </c>
      <c r="C10" s="46" t="s">
        <v>97</v>
      </c>
      <c r="D10" s="48" t="s">
        <v>128</v>
      </c>
      <c r="E10" s="48" t="s">
        <v>44</v>
      </c>
      <c r="F10" s="48" t="s">
        <v>44</v>
      </c>
      <c r="G10" s="47"/>
      <c r="H10" s="46">
        <v>1</v>
      </c>
      <c r="I10" s="49">
        <v>0.2</v>
      </c>
    </row>
    <row r="11" spans="1:9" ht="15.75" x14ac:dyDescent="0.25">
      <c r="A11" s="46" t="s">
        <v>44</v>
      </c>
      <c r="B11" s="48" t="s">
        <v>44</v>
      </c>
      <c r="C11" s="46" t="s">
        <v>97</v>
      </c>
      <c r="D11" s="48" t="s">
        <v>48</v>
      </c>
      <c r="E11" s="48" t="s">
        <v>44</v>
      </c>
      <c r="F11" s="48" t="s">
        <v>44</v>
      </c>
      <c r="G11" s="47"/>
      <c r="H11" s="46">
        <v>1</v>
      </c>
      <c r="I11" s="49">
        <v>0.2</v>
      </c>
    </row>
    <row r="12" spans="1:9" ht="31.5" x14ac:dyDescent="0.25">
      <c r="A12" s="46" t="s">
        <v>44</v>
      </c>
      <c r="B12" s="48" t="s">
        <v>44</v>
      </c>
      <c r="C12" s="46" t="s">
        <v>97</v>
      </c>
      <c r="D12" s="48" t="s">
        <v>130</v>
      </c>
      <c r="E12" s="48" t="s">
        <v>44</v>
      </c>
      <c r="F12" s="48" t="s">
        <v>44</v>
      </c>
      <c r="G12" s="47"/>
      <c r="H12" s="46">
        <v>3</v>
      </c>
      <c r="I12" s="49">
        <v>1</v>
      </c>
    </row>
    <row r="13" spans="1:9" ht="47.25" x14ac:dyDescent="0.25">
      <c r="A13" s="46" t="s">
        <v>44</v>
      </c>
      <c r="B13" s="48" t="s">
        <v>44</v>
      </c>
      <c r="C13" s="46" t="s">
        <v>97</v>
      </c>
      <c r="D13" s="48" t="s">
        <v>117</v>
      </c>
      <c r="E13" s="48" t="s">
        <v>44</v>
      </c>
      <c r="F13" s="48" t="s">
        <v>100</v>
      </c>
      <c r="G13" s="47"/>
      <c r="H13" s="46">
        <v>1</v>
      </c>
      <c r="I13" s="49">
        <v>0.2</v>
      </c>
    </row>
    <row r="14" spans="1:9" ht="47.25" x14ac:dyDescent="0.25">
      <c r="A14" s="46" t="s">
        <v>44</v>
      </c>
      <c r="B14" s="48" t="s">
        <v>44</v>
      </c>
      <c r="C14" s="46" t="s">
        <v>97</v>
      </c>
      <c r="D14" s="48" t="s">
        <v>438</v>
      </c>
      <c r="E14" s="48" t="s">
        <v>44</v>
      </c>
      <c r="F14" s="48"/>
      <c r="G14" s="47"/>
      <c r="H14" s="46">
        <v>1</v>
      </c>
      <c r="I14" s="49">
        <v>0.2</v>
      </c>
    </row>
    <row r="15" spans="1:9" ht="63" x14ac:dyDescent="0.25">
      <c r="A15" s="46" t="s">
        <v>44</v>
      </c>
      <c r="B15" s="48" t="s">
        <v>44</v>
      </c>
      <c r="C15" s="46" t="s">
        <v>98</v>
      </c>
      <c r="D15" s="48" t="s">
        <v>118</v>
      </c>
      <c r="E15" s="135">
        <v>0</v>
      </c>
      <c r="F15" s="48" t="s">
        <v>443</v>
      </c>
      <c r="G15" s="47"/>
      <c r="H15" s="46">
        <v>4</v>
      </c>
      <c r="I15" s="49">
        <v>1</v>
      </c>
    </row>
    <row r="16" spans="1:9" ht="47.25" x14ac:dyDescent="0.25">
      <c r="A16" s="46" t="s">
        <v>44</v>
      </c>
      <c r="B16" s="48" t="s">
        <v>44</v>
      </c>
      <c r="C16" s="46" t="s">
        <v>44</v>
      </c>
      <c r="D16" s="48" t="s">
        <v>44</v>
      </c>
      <c r="E16" s="135">
        <v>1</v>
      </c>
      <c r="F16" s="48" t="s">
        <v>103</v>
      </c>
      <c r="G16" s="47"/>
      <c r="H16" s="46"/>
      <c r="I16" s="49"/>
    </row>
    <row r="17" spans="1:9" ht="63" x14ac:dyDescent="0.25">
      <c r="A17" s="46" t="s">
        <v>44</v>
      </c>
      <c r="B17" s="48" t="s">
        <v>44</v>
      </c>
      <c r="C17" s="46" t="s">
        <v>44</v>
      </c>
      <c r="D17" s="48" t="s">
        <v>44</v>
      </c>
      <c r="E17" s="135">
        <v>2</v>
      </c>
      <c r="F17" s="48" t="s">
        <v>104</v>
      </c>
      <c r="G17" s="47"/>
      <c r="H17" s="46"/>
      <c r="I17" s="49"/>
    </row>
    <row r="18" spans="1:9" ht="78.75" x14ac:dyDescent="0.25">
      <c r="A18" s="46" t="s">
        <v>44</v>
      </c>
      <c r="B18" s="48" t="s">
        <v>44</v>
      </c>
      <c r="C18" s="46" t="s">
        <v>44</v>
      </c>
      <c r="D18" s="48" t="s">
        <v>44</v>
      </c>
      <c r="E18" s="135">
        <v>3</v>
      </c>
      <c r="F18" s="48" t="s">
        <v>105</v>
      </c>
      <c r="G18" s="47"/>
      <c r="H18" s="46"/>
      <c r="I18" s="49"/>
    </row>
    <row r="19" spans="1:9" ht="15.75" x14ac:dyDescent="0.25">
      <c r="A19" s="46">
        <v>2</v>
      </c>
      <c r="B19" s="48" t="s">
        <v>134</v>
      </c>
      <c r="C19" s="47" t="s">
        <v>44</v>
      </c>
      <c r="D19" s="48" t="s">
        <v>44</v>
      </c>
      <c r="E19" s="47" t="s">
        <v>44</v>
      </c>
      <c r="F19" s="48" t="s">
        <v>44</v>
      </c>
      <c r="G19" s="47"/>
      <c r="H19" s="47" t="s">
        <v>44</v>
      </c>
      <c r="I19" s="47" t="s">
        <v>44</v>
      </c>
    </row>
    <row r="20" spans="1:9" ht="63" x14ac:dyDescent="0.25">
      <c r="A20" s="46" t="s">
        <v>44</v>
      </c>
      <c r="B20" s="48" t="s">
        <v>44</v>
      </c>
      <c r="C20" s="46" t="s">
        <v>97</v>
      </c>
      <c r="D20" s="48" t="s">
        <v>490</v>
      </c>
      <c r="E20" s="46" t="s">
        <v>44</v>
      </c>
      <c r="F20" s="48" t="s">
        <v>135</v>
      </c>
      <c r="G20" s="47"/>
      <c r="H20" s="46">
        <v>5</v>
      </c>
      <c r="I20" s="49">
        <v>1</v>
      </c>
    </row>
    <row r="21" spans="1:9" ht="47.25" x14ac:dyDescent="0.25">
      <c r="A21" s="46" t="s">
        <v>44</v>
      </c>
      <c r="B21" s="48" t="s">
        <v>44</v>
      </c>
      <c r="C21" s="46" t="s">
        <v>97</v>
      </c>
      <c r="D21" s="48" t="s">
        <v>491</v>
      </c>
      <c r="E21" s="46" t="s">
        <v>44</v>
      </c>
      <c r="F21" s="48" t="s">
        <v>136</v>
      </c>
      <c r="G21" s="47"/>
      <c r="H21" s="46">
        <v>5</v>
      </c>
      <c r="I21" s="49">
        <v>0.8</v>
      </c>
    </row>
    <row r="22" spans="1:9" ht="47.25" x14ac:dyDescent="0.25">
      <c r="A22" s="46" t="s">
        <v>44</v>
      </c>
      <c r="B22" s="48" t="s">
        <v>44</v>
      </c>
      <c r="C22" s="46" t="s">
        <v>97</v>
      </c>
      <c r="D22" s="48" t="s">
        <v>492</v>
      </c>
      <c r="E22" s="46" t="s">
        <v>44</v>
      </c>
      <c r="F22" s="48" t="s">
        <v>136</v>
      </c>
      <c r="G22" s="47"/>
      <c r="H22" s="46">
        <v>5</v>
      </c>
      <c r="I22" s="49">
        <v>0.8</v>
      </c>
    </row>
    <row r="23" spans="1:9" ht="47.25" x14ac:dyDescent="0.25">
      <c r="A23" s="46" t="s">
        <v>44</v>
      </c>
      <c r="B23" s="48" t="s">
        <v>44</v>
      </c>
      <c r="C23" s="46" t="s">
        <v>97</v>
      </c>
      <c r="D23" s="48" t="s">
        <v>493</v>
      </c>
      <c r="E23" s="46" t="s">
        <v>44</v>
      </c>
      <c r="F23" s="48" t="s">
        <v>44</v>
      </c>
      <c r="G23" s="47"/>
      <c r="H23" s="46">
        <v>5</v>
      </c>
      <c r="I23" s="49">
        <v>0.8</v>
      </c>
    </row>
    <row r="24" spans="1:9" ht="31.5" x14ac:dyDescent="0.25">
      <c r="A24" s="46" t="s">
        <v>44</v>
      </c>
      <c r="B24" s="48" t="s">
        <v>44</v>
      </c>
      <c r="C24" s="46" t="s">
        <v>97</v>
      </c>
      <c r="D24" s="48" t="s">
        <v>494</v>
      </c>
      <c r="E24" s="46" t="s">
        <v>44</v>
      </c>
      <c r="F24" s="48" t="s">
        <v>44</v>
      </c>
      <c r="G24" s="47"/>
      <c r="H24" s="46">
        <v>5</v>
      </c>
      <c r="I24" s="49">
        <v>0.8</v>
      </c>
    </row>
    <row r="25" spans="1:9" ht="31.5" x14ac:dyDescent="0.25">
      <c r="A25" s="46" t="s">
        <v>44</v>
      </c>
      <c r="B25" s="48" t="s">
        <v>44</v>
      </c>
      <c r="C25" s="46" t="s">
        <v>97</v>
      </c>
      <c r="D25" s="48" t="s">
        <v>495</v>
      </c>
      <c r="E25" s="46" t="s">
        <v>44</v>
      </c>
      <c r="F25" s="48" t="s">
        <v>496</v>
      </c>
      <c r="G25" s="47"/>
      <c r="H25" s="46">
        <v>5</v>
      </c>
      <c r="I25" s="49">
        <v>2</v>
      </c>
    </row>
    <row r="26" spans="1:9" ht="31.5" x14ac:dyDescent="0.25">
      <c r="A26" s="46" t="s">
        <v>44</v>
      </c>
      <c r="B26" s="48" t="s">
        <v>44</v>
      </c>
      <c r="C26" s="46" t="s">
        <v>97</v>
      </c>
      <c r="D26" s="48" t="s">
        <v>497</v>
      </c>
      <c r="E26" s="46"/>
      <c r="F26" s="48" t="s">
        <v>44</v>
      </c>
      <c r="G26" s="47"/>
      <c r="H26" s="46">
        <v>5</v>
      </c>
      <c r="I26" s="49">
        <v>2</v>
      </c>
    </row>
    <row r="27" spans="1:9" ht="94.5" x14ac:dyDescent="0.25">
      <c r="A27" s="46" t="s">
        <v>44</v>
      </c>
      <c r="B27" s="48" t="s">
        <v>44</v>
      </c>
      <c r="C27" s="46" t="s">
        <v>97</v>
      </c>
      <c r="D27" s="48" t="s">
        <v>498</v>
      </c>
      <c r="E27" s="46" t="s">
        <v>44</v>
      </c>
      <c r="F27" s="48" t="s">
        <v>137</v>
      </c>
      <c r="G27" s="47"/>
      <c r="H27" s="46">
        <v>5</v>
      </c>
      <c r="I27" s="49">
        <v>2</v>
      </c>
    </row>
    <row r="28" spans="1:9" ht="94.5" x14ac:dyDescent="0.25">
      <c r="A28" s="46" t="s">
        <v>44</v>
      </c>
      <c r="B28" s="48" t="s">
        <v>44</v>
      </c>
      <c r="C28" s="46" t="s">
        <v>97</v>
      </c>
      <c r="D28" s="48" t="s">
        <v>499</v>
      </c>
      <c r="E28" s="46" t="s">
        <v>44</v>
      </c>
      <c r="F28" s="48" t="s">
        <v>44</v>
      </c>
      <c r="G28" s="47"/>
      <c r="H28" s="46">
        <v>5</v>
      </c>
      <c r="I28" s="49">
        <v>2</v>
      </c>
    </row>
    <row r="29" spans="1:9" ht="63" x14ac:dyDescent="0.25">
      <c r="A29" s="46" t="s">
        <v>44</v>
      </c>
      <c r="B29" s="48" t="s">
        <v>44</v>
      </c>
      <c r="C29" s="46" t="s">
        <v>97</v>
      </c>
      <c r="D29" s="48" t="s">
        <v>500</v>
      </c>
      <c r="E29" s="46" t="s">
        <v>44</v>
      </c>
      <c r="F29" s="48" t="s">
        <v>501</v>
      </c>
      <c r="G29" s="47"/>
      <c r="H29" s="46">
        <v>5</v>
      </c>
      <c r="I29" s="49">
        <v>2</v>
      </c>
    </row>
    <row r="30" spans="1:9" ht="31.5" x14ac:dyDescent="0.25">
      <c r="A30" s="46" t="s">
        <v>44</v>
      </c>
      <c r="B30" s="48" t="s">
        <v>44</v>
      </c>
      <c r="C30" s="46" t="s">
        <v>98</v>
      </c>
      <c r="D30" s="48" t="s">
        <v>138</v>
      </c>
      <c r="E30" s="46" t="s">
        <v>44</v>
      </c>
      <c r="F30" s="48" t="s">
        <v>44</v>
      </c>
      <c r="G30" s="47"/>
      <c r="H30" s="46">
        <v>5</v>
      </c>
      <c r="I30" s="49">
        <v>2</v>
      </c>
    </row>
    <row r="31" spans="1:9" ht="47.25" x14ac:dyDescent="0.25">
      <c r="A31" s="46" t="s">
        <v>44</v>
      </c>
      <c r="B31" s="48" t="s">
        <v>44</v>
      </c>
      <c r="C31" s="46" t="s">
        <v>44</v>
      </c>
      <c r="D31" s="48" t="s">
        <v>44</v>
      </c>
      <c r="E31" s="46">
        <v>0</v>
      </c>
      <c r="F31" s="48" t="s">
        <v>139</v>
      </c>
      <c r="G31" s="47"/>
      <c r="H31" s="46"/>
      <c r="I31" s="49"/>
    </row>
    <row r="32" spans="1:9" ht="94.5" x14ac:dyDescent="0.25">
      <c r="A32" s="46" t="s">
        <v>44</v>
      </c>
      <c r="B32" s="48" t="s">
        <v>44</v>
      </c>
      <c r="C32" s="46" t="s">
        <v>44</v>
      </c>
      <c r="D32" s="48" t="s">
        <v>44</v>
      </c>
      <c r="E32" s="46">
        <v>1</v>
      </c>
      <c r="F32" s="48" t="s">
        <v>140</v>
      </c>
      <c r="G32" s="47"/>
      <c r="H32" s="46"/>
      <c r="I32" s="49"/>
    </row>
    <row r="33" spans="1:9" ht="94.5" x14ac:dyDescent="0.25">
      <c r="A33" s="46" t="s">
        <v>44</v>
      </c>
      <c r="B33" s="48" t="s">
        <v>44</v>
      </c>
      <c r="C33" s="46" t="s">
        <v>44</v>
      </c>
      <c r="D33" s="48" t="s">
        <v>44</v>
      </c>
      <c r="E33" s="46">
        <v>2</v>
      </c>
      <c r="F33" s="48" t="s">
        <v>141</v>
      </c>
      <c r="G33" s="47"/>
      <c r="H33" s="46"/>
      <c r="I33" s="49"/>
    </row>
    <row r="34" spans="1:9" ht="173.25" x14ac:dyDescent="0.25">
      <c r="A34" s="46" t="s">
        <v>44</v>
      </c>
      <c r="B34" s="48" t="s">
        <v>44</v>
      </c>
      <c r="C34" s="46" t="s">
        <v>44</v>
      </c>
      <c r="D34" s="48" t="s">
        <v>44</v>
      </c>
      <c r="E34" s="46">
        <v>3</v>
      </c>
      <c r="F34" s="48" t="s">
        <v>142</v>
      </c>
      <c r="G34" s="47"/>
      <c r="H34" s="46"/>
      <c r="I34" s="49"/>
    </row>
    <row r="35" spans="1:9" ht="15.75" x14ac:dyDescent="0.25">
      <c r="A35" s="46">
        <v>3</v>
      </c>
      <c r="B35" s="47" t="s">
        <v>92</v>
      </c>
      <c r="C35" s="47" t="s">
        <v>44</v>
      </c>
      <c r="D35" s="48" t="s">
        <v>44</v>
      </c>
      <c r="E35" s="47" t="s">
        <v>44</v>
      </c>
      <c r="F35" s="48" t="s">
        <v>44</v>
      </c>
      <c r="G35" s="47"/>
      <c r="H35" s="47" t="s">
        <v>44</v>
      </c>
      <c r="I35" s="47" t="s">
        <v>44</v>
      </c>
    </row>
    <row r="36" spans="1:9" ht="47.25" x14ac:dyDescent="0.25">
      <c r="A36" s="46" t="s">
        <v>44</v>
      </c>
      <c r="B36" s="47" t="s">
        <v>44</v>
      </c>
      <c r="C36" s="46" t="s">
        <v>97</v>
      </c>
      <c r="D36" s="48" t="s">
        <v>502</v>
      </c>
      <c r="E36" s="46" t="s">
        <v>44</v>
      </c>
      <c r="F36" s="48" t="s">
        <v>143</v>
      </c>
      <c r="G36" s="47"/>
      <c r="H36" s="46">
        <v>2</v>
      </c>
      <c r="I36" s="49">
        <v>1</v>
      </c>
    </row>
    <row r="37" spans="1:9" ht="47.25" x14ac:dyDescent="0.25">
      <c r="A37" s="46" t="s">
        <v>44</v>
      </c>
      <c r="B37" s="47" t="s">
        <v>44</v>
      </c>
      <c r="C37" s="46" t="s">
        <v>97</v>
      </c>
      <c r="D37" s="48" t="s">
        <v>503</v>
      </c>
      <c r="E37" s="46" t="s">
        <v>44</v>
      </c>
      <c r="F37" s="48" t="s">
        <v>143</v>
      </c>
      <c r="G37" s="47"/>
      <c r="H37" s="46">
        <v>2</v>
      </c>
      <c r="I37" s="49">
        <v>1</v>
      </c>
    </row>
    <row r="38" spans="1:9" x14ac:dyDescent="0.25">
      <c r="A38" s="50"/>
      <c r="B38" s="24"/>
      <c r="C38" s="25"/>
      <c r="D38" s="26"/>
      <c r="E38" s="25"/>
      <c r="F38" s="26"/>
      <c r="G38" s="26"/>
      <c r="H38" s="26"/>
      <c r="I38"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10"/>
  <dimension ref="A1:I64"/>
  <sheetViews>
    <sheetView workbookViewId="0">
      <selection activeCell="M9" sqref="M9"/>
    </sheetView>
  </sheetViews>
  <sheetFormatPr defaultRowHeight="15" x14ac:dyDescent="0.25"/>
  <cols>
    <col min="2" max="2" width="32.7109375" customWidth="1"/>
    <col min="4" max="4" width="35.5703125" customWidth="1"/>
    <col min="6" max="6" width="35.140625" customWidth="1"/>
    <col min="7" max="7" width="23.140625" customWidth="1"/>
  </cols>
  <sheetData>
    <row r="1" spans="1:9" ht="78" customHeight="1" x14ac:dyDescent="0.25">
      <c r="A1" s="23"/>
      <c r="B1" s="27" t="s">
        <v>24</v>
      </c>
      <c r="C1" s="25"/>
      <c r="D1" s="28" t="s">
        <v>25</v>
      </c>
    </row>
    <row r="2" spans="1:9" x14ac:dyDescent="0.25">
      <c r="A2" s="23"/>
      <c r="B2" s="27" t="s">
        <v>26</v>
      </c>
      <c r="C2" s="25"/>
      <c r="D2" s="29"/>
    </row>
    <row r="3" spans="1:9" x14ac:dyDescent="0.25">
      <c r="A3" s="23"/>
      <c r="B3" s="27" t="s">
        <v>27</v>
      </c>
      <c r="C3" s="25"/>
      <c r="D3" s="30" t="s">
        <v>28</v>
      </c>
    </row>
    <row r="4" spans="1:9" x14ac:dyDescent="0.25">
      <c r="A4" s="23"/>
      <c r="B4" s="27" t="s">
        <v>29</v>
      </c>
      <c r="C4" s="25"/>
      <c r="D4" s="30" t="s">
        <v>30</v>
      </c>
    </row>
    <row r="5" spans="1:9" x14ac:dyDescent="0.25">
      <c r="A5" s="23"/>
      <c r="B5" s="27" t="s">
        <v>31</v>
      </c>
      <c r="C5" s="25"/>
      <c r="D5" s="30" t="s">
        <v>30</v>
      </c>
    </row>
    <row r="6" spans="1:9" x14ac:dyDescent="0.25">
      <c r="A6" s="23"/>
      <c r="B6" s="27"/>
      <c r="C6" s="25"/>
      <c r="D6" s="30"/>
    </row>
    <row r="7" spans="1:9" ht="72.75" customHeight="1" x14ac:dyDescent="0.25">
      <c r="A7" s="22" t="s">
        <v>32</v>
      </c>
      <c r="B7" s="22" t="s">
        <v>33</v>
      </c>
      <c r="C7" s="22" t="s">
        <v>34</v>
      </c>
      <c r="D7" s="22" t="s">
        <v>35</v>
      </c>
      <c r="E7" s="22" t="s">
        <v>36</v>
      </c>
      <c r="F7" s="22" t="s">
        <v>37</v>
      </c>
      <c r="G7" s="22" t="s">
        <v>38</v>
      </c>
      <c r="H7" s="22" t="s">
        <v>39</v>
      </c>
      <c r="I7" s="32" t="s">
        <v>40</v>
      </c>
    </row>
    <row r="8" spans="1:9" ht="15.75" x14ac:dyDescent="0.25">
      <c r="A8" s="41" t="s">
        <v>127</v>
      </c>
      <c r="B8" s="42" t="s">
        <v>437</v>
      </c>
      <c r="C8" s="43"/>
      <c r="D8" s="44"/>
      <c r="E8" s="43"/>
      <c r="F8" s="44"/>
      <c r="G8" s="44"/>
      <c r="H8" s="42"/>
      <c r="I8" s="45">
        <f>SUM(I10:I64)</f>
        <v>24.000000000000014</v>
      </c>
    </row>
    <row r="9" spans="1:9" ht="47.25" x14ac:dyDescent="0.25">
      <c r="A9" s="46">
        <v>1</v>
      </c>
      <c r="B9" s="48" t="s">
        <v>43</v>
      </c>
      <c r="C9" s="47" t="s">
        <v>44</v>
      </c>
      <c r="D9" s="48" t="s">
        <v>44</v>
      </c>
      <c r="E9" s="47" t="s">
        <v>44</v>
      </c>
      <c r="F9" s="48" t="s">
        <v>44</v>
      </c>
      <c r="G9" s="47" t="s">
        <v>44</v>
      </c>
      <c r="H9" s="47" t="s">
        <v>44</v>
      </c>
      <c r="I9" s="47" t="s">
        <v>44</v>
      </c>
    </row>
    <row r="10" spans="1:9" ht="63" x14ac:dyDescent="0.25">
      <c r="A10" s="46" t="s">
        <v>44</v>
      </c>
      <c r="B10" s="47" t="s">
        <v>44</v>
      </c>
      <c r="C10" s="46" t="s">
        <v>97</v>
      </c>
      <c r="D10" s="48" t="s">
        <v>128</v>
      </c>
      <c r="E10" s="48" t="s">
        <v>44</v>
      </c>
      <c r="F10" s="48" t="s">
        <v>44</v>
      </c>
      <c r="G10" s="47"/>
      <c r="H10" s="46">
        <v>1</v>
      </c>
      <c r="I10" s="46">
        <v>0.8</v>
      </c>
    </row>
    <row r="11" spans="1:9" ht="15.75" x14ac:dyDescent="0.25">
      <c r="A11" s="46" t="s">
        <v>44</v>
      </c>
      <c r="B11" s="47" t="s">
        <v>44</v>
      </c>
      <c r="C11" s="46" t="s">
        <v>97</v>
      </c>
      <c r="D11" s="48" t="s">
        <v>48</v>
      </c>
      <c r="E11" s="48" t="s">
        <v>44</v>
      </c>
      <c r="F11" s="48" t="s">
        <v>44</v>
      </c>
      <c r="G11" s="47"/>
      <c r="H11" s="46">
        <v>1</v>
      </c>
      <c r="I11" s="46">
        <v>0.8</v>
      </c>
    </row>
    <row r="12" spans="1:9" ht="31.5" x14ac:dyDescent="0.25">
      <c r="A12" s="46" t="s">
        <v>44</v>
      </c>
      <c r="B12" s="47" t="s">
        <v>44</v>
      </c>
      <c r="C12" s="46" t="s">
        <v>97</v>
      </c>
      <c r="D12" s="48" t="s">
        <v>129</v>
      </c>
      <c r="E12" s="48" t="s">
        <v>44</v>
      </c>
      <c r="F12" s="48" t="s">
        <v>44</v>
      </c>
      <c r="G12" s="47"/>
      <c r="H12" s="46">
        <v>3</v>
      </c>
      <c r="I12" s="46">
        <v>1.4</v>
      </c>
    </row>
    <row r="13" spans="1:9" ht="31.5" x14ac:dyDescent="0.25">
      <c r="A13" s="46" t="s">
        <v>44</v>
      </c>
      <c r="B13" s="47" t="s">
        <v>44</v>
      </c>
      <c r="C13" s="46" t="s">
        <v>97</v>
      </c>
      <c r="D13" s="48" t="s">
        <v>130</v>
      </c>
      <c r="E13" s="48" t="s">
        <v>44</v>
      </c>
      <c r="F13" s="48" t="s">
        <v>44</v>
      </c>
      <c r="G13" s="47"/>
      <c r="H13" s="46">
        <v>3</v>
      </c>
      <c r="I13" s="46">
        <v>1.4</v>
      </c>
    </row>
    <row r="14" spans="1:9" ht="47.25" x14ac:dyDescent="0.25">
      <c r="A14" s="46" t="s">
        <v>44</v>
      </c>
      <c r="B14" s="47" t="s">
        <v>44</v>
      </c>
      <c r="C14" s="46" t="s">
        <v>97</v>
      </c>
      <c r="D14" s="48" t="s">
        <v>117</v>
      </c>
      <c r="E14" s="48" t="s">
        <v>44</v>
      </c>
      <c r="F14" s="48" t="s">
        <v>100</v>
      </c>
      <c r="G14" s="47"/>
      <c r="H14" s="46">
        <v>1</v>
      </c>
      <c r="I14" s="46">
        <v>0.4</v>
      </c>
    </row>
    <row r="15" spans="1:9" ht="47.25" x14ac:dyDescent="0.25">
      <c r="A15" s="46" t="s">
        <v>44</v>
      </c>
      <c r="B15" s="47" t="s">
        <v>44</v>
      </c>
      <c r="C15" s="46" t="s">
        <v>97</v>
      </c>
      <c r="D15" s="48" t="s">
        <v>438</v>
      </c>
      <c r="E15" s="48" t="s">
        <v>44</v>
      </c>
      <c r="F15" s="48"/>
      <c r="G15" s="47"/>
      <c r="H15" s="46">
        <v>1</v>
      </c>
      <c r="I15" s="46">
        <v>0.6</v>
      </c>
    </row>
    <row r="16" spans="1:9" ht="63" x14ac:dyDescent="0.25">
      <c r="A16" s="46" t="s">
        <v>44</v>
      </c>
      <c r="B16" s="47" t="s">
        <v>44</v>
      </c>
      <c r="C16" s="46" t="s">
        <v>97</v>
      </c>
      <c r="D16" s="48" t="s">
        <v>439</v>
      </c>
      <c r="E16" s="48" t="s">
        <v>44</v>
      </c>
      <c r="F16" s="48" t="s">
        <v>440</v>
      </c>
      <c r="G16" s="47"/>
      <c r="H16" s="46">
        <v>2</v>
      </c>
      <c r="I16" s="46">
        <v>0.6</v>
      </c>
    </row>
    <row r="17" spans="1:9" ht="31.5" x14ac:dyDescent="0.25">
      <c r="A17" s="46"/>
      <c r="B17" s="47"/>
      <c r="C17" s="46" t="s">
        <v>97</v>
      </c>
      <c r="D17" s="48" t="s">
        <v>441</v>
      </c>
      <c r="E17" s="48"/>
      <c r="F17" s="48" t="s">
        <v>442</v>
      </c>
      <c r="G17" s="47"/>
      <c r="H17" s="46">
        <v>4</v>
      </c>
      <c r="I17" s="46">
        <v>0.8</v>
      </c>
    </row>
    <row r="18" spans="1:9" ht="47.25" x14ac:dyDescent="0.25">
      <c r="A18" s="46" t="s">
        <v>44</v>
      </c>
      <c r="B18" s="47" t="s">
        <v>44</v>
      </c>
      <c r="C18" s="46" t="s">
        <v>98</v>
      </c>
      <c r="D18" s="48" t="s">
        <v>118</v>
      </c>
      <c r="E18" s="135">
        <v>0</v>
      </c>
      <c r="F18" s="48" t="s">
        <v>443</v>
      </c>
      <c r="G18" s="47"/>
      <c r="H18" s="46">
        <v>1</v>
      </c>
      <c r="I18" s="46">
        <v>1</v>
      </c>
    </row>
    <row r="19" spans="1:9" ht="31.5" x14ac:dyDescent="0.25">
      <c r="A19" s="46" t="s">
        <v>44</v>
      </c>
      <c r="B19" s="47" t="s">
        <v>44</v>
      </c>
      <c r="C19" s="46" t="s">
        <v>44</v>
      </c>
      <c r="D19" s="48" t="s">
        <v>44</v>
      </c>
      <c r="E19" s="135">
        <v>1</v>
      </c>
      <c r="F19" s="48" t="s">
        <v>103</v>
      </c>
      <c r="G19" s="47"/>
      <c r="H19" s="46"/>
      <c r="I19" s="49"/>
    </row>
    <row r="20" spans="1:9" ht="63" x14ac:dyDescent="0.25">
      <c r="A20" s="46" t="s">
        <v>44</v>
      </c>
      <c r="B20" s="47" t="s">
        <v>44</v>
      </c>
      <c r="C20" s="46" t="s">
        <v>44</v>
      </c>
      <c r="D20" s="48" t="s">
        <v>44</v>
      </c>
      <c r="E20" s="135">
        <v>2</v>
      </c>
      <c r="F20" s="48" t="s">
        <v>104</v>
      </c>
      <c r="G20" s="47"/>
      <c r="H20" s="46"/>
      <c r="I20" s="49"/>
    </row>
    <row r="21" spans="1:9" ht="78.75" x14ac:dyDescent="0.25">
      <c r="A21" s="46" t="s">
        <v>44</v>
      </c>
      <c r="B21" s="47" t="s">
        <v>44</v>
      </c>
      <c r="C21" s="46" t="s">
        <v>44</v>
      </c>
      <c r="D21" s="48" t="s">
        <v>44</v>
      </c>
      <c r="E21" s="135">
        <v>3</v>
      </c>
      <c r="F21" s="48" t="s">
        <v>105</v>
      </c>
      <c r="G21" s="47"/>
      <c r="H21" s="46"/>
      <c r="I21" s="49"/>
    </row>
    <row r="22" spans="1:9" ht="63" x14ac:dyDescent="0.25">
      <c r="A22" s="46">
        <v>2</v>
      </c>
      <c r="B22" s="48" t="s">
        <v>444</v>
      </c>
      <c r="C22" s="46"/>
      <c r="D22" s="48"/>
      <c r="E22" s="46"/>
      <c r="F22" s="48"/>
      <c r="G22" s="47"/>
      <c r="H22" s="46"/>
      <c r="I22" s="49"/>
    </row>
    <row r="23" spans="1:9" ht="63" x14ac:dyDescent="0.25">
      <c r="A23" s="46"/>
      <c r="B23" s="47"/>
      <c r="C23" s="46" t="s">
        <v>97</v>
      </c>
      <c r="D23" s="48" t="s">
        <v>445</v>
      </c>
      <c r="E23" s="48"/>
      <c r="F23" s="48" t="s">
        <v>446</v>
      </c>
      <c r="G23" s="47"/>
      <c r="H23" s="46">
        <v>2</v>
      </c>
      <c r="I23" s="46">
        <v>0.4</v>
      </c>
    </row>
    <row r="24" spans="1:9" ht="31.5" x14ac:dyDescent="0.25">
      <c r="A24" s="46"/>
      <c r="B24" s="47"/>
      <c r="C24" s="46" t="s">
        <v>97</v>
      </c>
      <c r="D24" s="48" t="s">
        <v>132</v>
      </c>
      <c r="E24" s="48"/>
      <c r="F24" s="48" t="s">
        <v>447</v>
      </c>
      <c r="G24" s="47"/>
      <c r="H24" s="46">
        <v>4</v>
      </c>
      <c r="I24" s="46">
        <v>0.1</v>
      </c>
    </row>
    <row r="25" spans="1:9" ht="47.25" x14ac:dyDescent="0.25">
      <c r="A25" s="46"/>
      <c r="B25" s="47"/>
      <c r="C25" s="46" t="s">
        <v>97</v>
      </c>
      <c r="D25" s="48" t="s">
        <v>448</v>
      </c>
      <c r="E25" s="48"/>
      <c r="F25" s="48"/>
      <c r="G25" s="47"/>
      <c r="H25" s="46">
        <v>4</v>
      </c>
      <c r="I25" s="46">
        <v>0.4</v>
      </c>
    </row>
    <row r="26" spans="1:9" ht="31.5" x14ac:dyDescent="0.25">
      <c r="A26" s="46"/>
      <c r="B26" s="47"/>
      <c r="C26" s="46" t="s">
        <v>97</v>
      </c>
      <c r="D26" s="48" t="s">
        <v>133</v>
      </c>
      <c r="E26" s="48"/>
      <c r="F26" s="48"/>
      <c r="G26" s="47"/>
      <c r="H26" s="46">
        <v>3</v>
      </c>
      <c r="I26" s="46">
        <v>0.4</v>
      </c>
    </row>
    <row r="27" spans="1:9" ht="15.75" x14ac:dyDescent="0.25">
      <c r="A27" s="46"/>
      <c r="B27" s="47"/>
      <c r="C27" s="46" t="s">
        <v>97</v>
      </c>
      <c r="D27" s="48" t="s">
        <v>449</v>
      </c>
      <c r="E27" s="48"/>
      <c r="F27" s="48"/>
      <c r="G27" s="47"/>
      <c r="H27" s="46">
        <v>4</v>
      </c>
      <c r="I27" s="46">
        <v>0.4</v>
      </c>
    </row>
    <row r="28" spans="1:9" ht="15.75" x14ac:dyDescent="0.25">
      <c r="A28" s="46"/>
      <c r="B28" s="47"/>
      <c r="C28" s="46" t="s">
        <v>97</v>
      </c>
      <c r="D28" s="48" t="s">
        <v>450</v>
      </c>
      <c r="E28" s="48"/>
      <c r="F28" s="48"/>
      <c r="G28" s="47"/>
      <c r="H28" s="46">
        <v>4</v>
      </c>
      <c r="I28" s="46">
        <v>0.4</v>
      </c>
    </row>
    <row r="29" spans="1:9" ht="47.25" x14ac:dyDescent="0.25">
      <c r="A29" s="46"/>
      <c r="B29" s="47"/>
      <c r="C29" s="46" t="s">
        <v>97</v>
      </c>
      <c r="D29" s="48" t="s">
        <v>451</v>
      </c>
      <c r="E29" s="48"/>
      <c r="F29" s="48" t="s">
        <v>452</v>
      </c>
      <c r="G29" s="47"/>
      <c r="H29" s="46">
        <v>4</v>
      </c>
      <c r="I29" s="46">
        <v>0.4</v>
      </c>
    </row>
    <row r="30" spans="1:9" ht="15.75" x14ac:dyDescent="0.25">
      <c r="A30" s="46"/>
      <c r="B30" s="47"/>
      <c r="C30" s="46" t="s">
        <v>98</v>
      </c>
      <c r="D30" s="48" t="s">
        <v>453</v>
      </c>
      <c r="E30" s="48"/>
      <c r="F30" s="48"/>
      <c r="G30" s="47"/>
      <c r="H30" s="46">
        <v>4</v>
      </c>
      <c r="I30" s="46">
        <v>1</v>
      </c>
    </row>
    <row r="31" spans="1:9" ht="47.25" x14ac:dyDescent="0.25">
      <c r="A31" s="46"/>
      <c r="B31" s="47"/>
      <c r="C31" s="46"/>
      <c r="D31" s="48"/>
      <c r="E31" s="135">
        <v>0</v>
      </c>
      <c r="F31" s="48" t="s">
        <v>454</v>
      </c>
      <c r="G31" s="47"/>
      <c r="H31" s="46"/>
      <c r="I31" s="46"/>
    </row>
    <row r="32" spans="1:9" ht="63" x14ac:dyDescent="0.25">
      <c r="A32" s="46"/>
      <c r="B32" s="47"/>
      <c r="C32" s="46"/>
      <c r="D32" s="48"/>
      <c r="E32" s="135">
        <v>1</v>
      </c>
      <c r="F32" s="48" t="s">
        <v>455</v>
      </c>
      <c r="G32" s="47"/>
      <c r="H32" s="46"/>
      <c r="I32" s="49"/>
    </row>
    <row r="33" spans="1:9" ht="47.25" x14ac:dyDescent="0.25">
      <c r="A33" s="46"/>
      <c r="B33" s="47"/>
      <c r="C33" s="46"/>
      <c r="D33" s="48"/>
      <c r="E33" s="135">
        <v>2</v>
      </c>
      <c r="F33" s="48" t="s">
        <v>456</v>
      </c>
      <c r="G33" s="47"/>
      <c r="H33" s="46"/>
      <c r="I33" s="49"/>
    </row>
    <row r="34" spans="1:9" ht="47.25" x14ac:dyDescent="0.25">
      <c r="A34" s="46"/>
      <c r="B34" s="47"/>
      <c r="C34" s="46"/>
      <c r="D34" s="48"/>
      <c r="E34" s="135">
        <v>3</v>
      </c>
      <c r="F34" s="48" t="s">
        <v>457</v>
      </c>
      <c r="G34" s="47"/>
      <c r="H34" s="46"/>
      <c r="I34" s="49"/>
    </row>
    <row r="35" spans="1:9" ht="15.75" x14ac:dyDescent="0.25">
      <c r="A35" s="46">
        <v>3</v>
      </c>
      <c r="B35" s="48" t="s">
        <v>458</v>
      </c>
      <c r="C35" s="48"/>
      <c r="D35" s="48"/>
      <c r="E35" s="48"/>
      <c r="F35" s="48"/>
      <c r="G35" s="48"/>
      <c r="H35" s="48"/>
      <c r="I35" s="48"/>
    </row>
    <row r="36" spans="1:9" ht="63" x14ac:dyDescent="0.25">
      <c r="A36" s="46"/>
      <c r="B36" s="47"/>
      <c r="C36" s="46" t="s">
        <v>97</v>
      </c>
      <c r="D36" s="48" t="s">
        <v>459</v>
      </c>
      <c r="E36" s="48"/>
      <c r="F36" s="48" t="s">
        <v>131</v>
      </c>
      <c r="G36" s="48"/>
      <c r="H36" s="46">
        <v>3</v>
      </c>
      <c r="I36" s="46">
        <v>0.8</v>
      </c>
    </row>
    <row r="37" spans="1:9" ht="31.5" x14ac:dyDescent="0.25">
      <c r="A37" s="46"/>
      <c r="B37" s="47"/>
      <c r="C37" s="46" t="s">
        <v>97</v>
      </c>
      <c r="D37" s="48" t="s">
        <v>460</v>
      </c>
      <c r="E37" s="48"/>
      <c r="F37" s="48"/>
      <c r="G37" s="48"/>
      <c r="H37" s="46">
        <v>4</v>
      </c>
      <c r="I37" s="46">
        <v>0.2</v>
      </c>
    </row>
    <row r="38" spans="1:9" ht="31.5" x14ac:dyDescent="0.25">
      <c r="A38" s="46"/>
      <c r="B38" s="47"/>
      <c r="C38" s="46" t="s">
        <v>97</v>
      </c>
      <c r="D38" s="48" t="s">
        <v>461</v>
      </c>
      <c r="E38" s="48"/>
      <c r="F38" s="48"/>
      <c r="G38" s="48"/>
      <c r="H38" s="46">
        <v>3</v>
      </c>
      <c r="I38" s="46">
        <v>0.1</v>
      </c>
    </row>
    <row r="39" spans="1:9" ht="63" x14ac:dyDescent="0.25">
      <c r="A39" s="46"/>
      <c r="B39" s="47"/>
      <c r="C39" s="46" t="s">
        <v>97</v>
      </c>
      <c r="D39" s="48" t="s">
        <v>462</v>
      </c>
      <c r="E39" s="48"/>
      <c r="F39" s="48" t="s">
        <v>463</v>
      </c>
      <c r="G39" s="48"/>
      <c r="H39" s="46">
        <v>2</v>
      </c>
      <c r="I39" s="46">
        <v>0.6</v>
      </c>
    </row>
    <row r="40" spans="1:9" ht="31.5" x14ac:dyDescent="0.25">
      <c r="A40" s="46"/>
      <c r="B40" s="47"/>
      <c r="C40" s="46" t="s">
        <v>97</v>
      </c>
      <c r="D40" s="48" t="s">
        <v>464</v>
      </c>
      <c r="E40" s="135"/>
      <c r="F40" s="48" t="s">
        <v>465</v>
      </c>
      <c r="G40" s="47"/>
      <c r="H40" s="46">
        <v>4</v>
      </c>
      <c r="I40" s="46">
        <v>0.4</v>
      </c>
    </row>
    <row r="41" spans="1:9" ht="31.5" x14ac:dyDescent="0.25">
      <c r="A41" s="46"/>
      <c r="B41" s="47"/>
      <c r="C41" s="46" t="s">
        <v>97</v>
      </c>
      <c r="D41" s="48" t="s">
        <v>466</v>
      </c>
      <c r="E41" s="135"/>
      <c r="F41" s="48" t="s">
        <v>465</v>
      </c>
      <c r="G41" s="47"/>
      <c r="H41" s="46">
        <v>4</v>
      </c>
      <c r="I41" s="46">
        <v>0.4</v>
      </c>
    </row>
    <row r="42" spans="1:9" ht="31.5" x14ac:dyDescent="0.25">
      <c r="A42" s="46" t="s">
        <v>44</v>
      </c>
      <c r="B42" s="47" t="s">
        <v>44</v>
      </c>
      <c r="C42" s="46" t="s">
        <v>97</v>
      </c>
      <c r="D42" s="48" t="s">
        <v>467</v>
      </c>
      <c r="E42" s="135"/>
      <c r="F42" s="48" t="s">
        <v>465</v>
      </c>
      <c r="G42" s="47"/>
      <c r="H42" s="46">
        <v>4</v>
      </c>
      <c r="I42" s="46">
        <v>0.4</v>
      </c>
    </row>
    <row r="43" spans="1:9" ht="31.5" x14ac:dyDescent="0.25">
      <c r="A43" s="46" t="s">
        <v>44</v>
      </c>
      <c r="B43" s="47" t="s">
        <v>44</v>
      </c>
      <c r="C43" s="46" t="s">
        <v>97</v>
      </c>
      <c r="D43" s="48" t="s">
        <v>466</v>
      </c>
      <c r="E43" s="135"/>
      <c r="F43" s="48" t="s">
        <v>465</v>
      </c>
      <c r="G43" s="47"/>
      <c r="H43" s="46">
        <v>4</v>
      </c>
      <c r="I43" s="46">
        <v>0.4</v>
      </c>
    </row>
    <row r="44" spans="1:9" ht="31.5" x14ac:dyDescent="0.25">
      <c r="A44" s="46" t="s">
        <v>44</v>
      </c>
      <c r="B44" s="47" t="s">
        <v>44</v>
      </c>
      <c r="C44" s="46" t="s">
        <v>97</v>
      </c>
      <c r="D44" s="48" t="s">
        <v>468</v>
      </c>
      <c r="E44" s="135"/>
      <c r="F44" s="48" t="s">
        <v>465</v>
      </c>
      <c r="G44" s="47"/>
      <c r="H44" s="46">
        <v>4</v>
      </c>
      <c r="I44" s="46">
        <v>0.4</v>
      </c>
    </row>
    <row r="45" spans="1:9" ht="31.5" x14ac:dyDescent="0.25">
      <c r="A45" s="46" t="s">
        <v>44</v>
      </c>
      <c r="B45" s="47" t="s">
        <v>44</v>
      </c>
      <c r="C45" s="46" t="s">
        <v>97</v>
      </c>
      <c r="D45" s="48" t="s">
        <v>469</v>
      </c>
      <c r="E45" s="135"/>
      <c r="F45" s="48" t="s">
        <v>465</v>
      </c>
      <c r="G45" s="47"/>
      <c r="H45" s="46">
        <v>4</v>
      </c>
      <c r="I45" s="46">
        <v>0.4</v>
      </c>
    </row>
    <row r="46" spans="1:9" ht="15.75" x14ac:dyDescent="0.25">
      <c r="A46" s="46" t="s">
        <v>44</v>
      </c>
      <c r="B46" s="47" t="s">
        <v>44</v>
      </c>
      <c r="C46" s="46" t="s">
        <v>97</v>
      </c>
      <c r="D46" s="48" t="s">
        <v>470</v>
      </c>
      <c r="E46" s="135"/>
      <c r="F46" s="48"/>
      <c r="G46" s="47"/>
      <c r="H46" s="46">
        <v>4</v>
      </c>
      <c r="I46" s="46">
        <v>0.4</v>
      </c>
    </row>
    <row r="47" spans="1:9" ht="15.75" x14ac:dyDescent="0.25">
      <c r="A47" s="46" t="s">
        <v>44</v>
      </c>
      <c r="B47" s="47" t="s">
        <v>44</v>
      </c>
      <c r="C47" s="46" t="s">
        <v>97</v>
      </c>
      <c r="D47" s="48" t="s">
        <v>471</v>
      </c>
      <c r="E47" s="135"/>
      <c r="F47" s="48"/>
      <c r="G47" s="47"/>
      <c r="H47" s="46">
        <v>4</v>
      </c>
      <c r="I47" s="46">
        <v>0.4</v>
      </c>
    </row>
    <row r="48" spans="1:9" ht="31.5" x14ac:dyDescent="0.25">
      <c r="A48" s="46" t="s">
        <v>44</v>
      </c>
      <c r="B48" s="47" t="s">
        <v>44</v>
      </c>
      <c r="C48" s="46" t="s">
        <v>97</v>
      </c>
      <c r="D48" s="48" t="s">
        <v>472</v>
      </c>
      <c r="E48" s="135"/>
      <c r="F48" s="48"/>
      <c r="G48" s="47"/>
      <c r="H48" s="46">
        <v>4</v>
      </c>
      <c r="I48" s="46">
        <v>0.4</v>
      </c>
    </row>
    <row r="49" spans="1:9" ht="47.25" x14ac:dyDescent="0.25">
      <c r="A49" s="46" t="s">
        <v>44</v>
      </c>
      <c r="B49" s="47" t="s">
        <v>44</v>
      </c>
      <c r="C49" s="46" t="s">
        <v>97</v>
      </c>
      <c r="D49" s="48" t="s">
        <v>473</v>
      </c>
      <c r="E49" s="135"/>
      <c r="F49" s="48" t="s">
        <v>452</v>
      </c>
      <c r="G49" s="47"/>
      <c r="H49" s="46">
        <v>4</v>
      </c>
      <c r="I49" s="46">
        <v>0.6</v>
      </c>
    </row>
    <row r="50" spans="1:9" ht="31.5" x14ac:dyDescent="0.25">
      <c r="A50" s="46" t="s">
        <v>44</v>
      </c>
      <c r="B50" s="47" t="s">
        <v>44</v>
      </c>
      <c r="C50" s="46" t="s">
        <v>97</v>
      </c>
      <c r="D50" s="48" t="s">
        <v>474</v>
      </c>
      <c r="E50" s="135"/>
      <c r="F50" s="48"/>
      <c r="G50" s="47"/>
      <c r="H50" s="46">
        <v>4</v>
      </c>
      <c r="I50" s="46">
        <v>0.6</v>
      </c>
    </row>
    <row r="51" spans="1:9" ht="78.75" x14ac:dyDescent="0.25">
      <c r="A51" s="46" t="s">
        <v>44</v>
      </c>
      <c r="B51" s="47" t="s">
        <v>44</v>
      </c>
      <c r="C51" s="46" t="s">
        <v>97</v>
      </c>
      <c r="D51" s="48" t="s">
        <v>475</v>
      </c>
      <c r="E51" s="135"/>
      <c r="F51" s="48"/>
      <c r="G51" s="47"/>
      <c r="H51" s="46">
        <v>4</v>
      </c>
      <c r="I51" s="46">
        <v>1</v>
      </c>
    </row>
    <row r="52" spans="1:9" ht="15.75" x14ac:dyDescent="0.25">
      <c r="A52" s="46" t="s">
        <v>44</v>
      </c>
      <c r="B52" s="47" t="s">
        <v>44</v>
      </c>
      <c r="C52" s="46" t="s">
        <v>98</v>
      </c>
      <c r="D52" s="48" t="s">
        <v>458</v>
      </c>
      <c r="E52" s="135"/>
      <c r="F52" s="48"/>
      <c r="G52" s="47"/>
      <c r="H52" s="46">
        <v>4</v>
      </c>
      <c r="I52" s="46">
        <v>1</v>
      </c>
    </row>
    <row r="53" spans="1:9" ht="63" x14ac:dyDescent="0.25">
      <c r="A53" s="46" t="s">
        <v>44</v>
      </c>
      <c r="B53" s="47" t="s">
        <v>44</v>
      </c>
      <c r="C53" s="46"/>
      <c r="D53" s="48"/>
      <c r="E53" s="135">
        <v>0</v>
      </c>
      <c r="F53" s="48" t="s">
        <v>476</v>
      </c>
      <c r="G53" s="47"/>
      <c r="H53" s="46"/>
      <c r="I53" s="49"/>
    </row>
    <row r="54" spans="1:9" ht="47.25" x14ac:dyDescent="0.25">
      <c r="A54" s="46" t="s">
        <v>44</v>
      </c>
      <c r="B54" s="47" t="s">
        <v>44</v>
      </c>
      <c r="C54" s="46"/>
      <c r="D54" s="48"/>
      <c r="E54" s="135">
        <v>1</v>
      </c>
      <c r="F54" s="48" t="s">
        <v>477</v>
      </c>
      <c r="G54" s="47"/>
      <c r="H54" s="46"/>
      <c r="I54" s="49"/>
    </row>
    <row r="55" spans="1:9" ht="63" x14ac:dyDescent="0.25">
      <c r="A55" s="46" t="s">
        <v>44</v>
      </c>
      <c r="B55" s="47" t="s">
        <v>44</v>
      </c>
      <c r="C55" s="46"/>
      <c r="D55" s="48"/>
      <c r="E55" s="135">
        <v>2</v>
      </c>
      <c r="F55" s="48" t="s">
        <v>478</v>
      </c>
      <c r="G55" s="47"/>
      <c r="H55" s="48"/>
      <c r="I55" s="49"/>
    </row>
    <row r="56" spans="1:9" ht="94.5" x14ac:dyDescent="0.25">
      <c r="A56" s="46" t="s">
        <v>44</v>
      </c>
      <c r="B56" s="47" t="s">
        <v>44</v>
      </c>
      <c r="C56" s="46"/>
      <c r="D56" s="48"/>
      <c r="E56" s="135">
        <v>3</v>
      </c>
      <c r="F56" s="48" t="s">
        <v>479</v>
      </c>
      <c r="G56" s="47"/>
      <c r="H56" s="46"/>
      <c r="I56" s="49"/>
    </row>
    <row r="57" spans="1:9" ht="15.75" x14ac:dyDescent="0.25">
      <c r="A57" s="46">
        <v>4</v>
      </c>
      <c r="B57" s="47" t="s">
        <v>480</v>
      </c>
      <c r="C57" s="46"/>
      <c r="D57" s="48"/>
      <c r="E57" s="135"/>
      <c r="F57" s="48"/>
      <c r="G57" s="47"/>
      <c r="H57" s="46"/>
      <c r="I57" s="49"/>
    </row>
    <row r="58" spans="1:9" ht="47.25" x14ac:dyDescent="0.25">
      <c r="A58" s="46" t="s">
        <v>44</v>
      </c>
      <c r="B58" s="47" t="s">
        <v>44</v>
      </c>
      <c r="C58" s="46" t="s">
        <v>97</v>
      </c>
      <c r="D58" s="48" t="s">
        <v>481</v>
      </c>
      <c r="E58" s="135"/>
      <c r="F58" s="48" t="s">
        <v>482</v>
      </c>
      <c r="G58" s="47"/>
      <c r="H58" s="46">
        <v>4</v>
      </c>
      <c r="I58" s="49">
        <v>0.6</v>
      </c>
    </row>
    <row r="59" spans="1:9" ht="31.5" x14ac:dyDescent="0.25">
      <c r="A59" s="46" t="s">
        <v>44</v>
      </c>
      <c r="B59" s="47" t="s">
        <v>44</v>
      </c>
      <c r="C59" s="46" t="s">
        <v>97</v>
      </c>
      <c r="D59" s="48" t="s">
        <v>483</v>
      </c>
      <c r="E59" s="135"/>
      <c r="F59" s="48"/>
      <c r="G59" s="47"/>
      <c r="H59" s="46">
        <v>4</v>
      </c>
      <c r="I59" s="49">
        <v>0.6</v>
      </c>
    </row>
    <row r="60" spans="1:9" ht="31.5" x14ac:dyDescent="0.25">
      <c r="A60" s="46" t="s">
        <v>44</v>
      </c>
      <c r="B60" s="47" t="s">
        <v>44</v>
      </c>
      <c r="C60" s="46" t="s">
        <v>97</v>
      </c>
      <c r="D60" s="48" t="s">
        <v>484</v>
      </c>
      <c r="E60" s="135"/>
      <c r="F60" s="48"/>
      <c r="G60" s="47"/>
      <c r="H60" s="46">
        <v>4</v>
      </c>
      <c r="I60" s="49">
        <v>0.6</v>
      </c>
    </row>
    <row r="61" spans="1:9" ht="31.5" x14ac:dyDescent="0.25">
      <c r="A61" s="46" t="s">
        <v>44</v>
      </c>
      <c r="B61" s="47" t="s">
        <v>44</v>
      </c>
      <c r="C61" s="46" t="s">
        <v>97</v>
      </c>
      <c r="D61" s="48" t="s">
        <v>485</v>
      </c>
      <c r="E61" s="135"/>
      <c r="F61" s="48"/>
      <c r="G61" s="47"/>
      <c r="H61" s="46">
        <v>4</v>
      </c>
      <c r="I61" s="49">
        <v>0.6</v>
      </c>
    </row>
    <row r="62" spans="1:9" ht="31.5" x14ac:dyDescent="0.25">
      <c r="A62" s="46" t="s">
        <v>44</v>
      </c>
      <c r="B62" s="47" t="s">
        <v>44</v>
      </c>
      <c r="C62" s="46" t="s">
        <v>97</v>
      </c>
      <c r="D62" s="48" t="s">
        <v>486</v>
      </c>
      <c r="E62" s="135"/>
      <c r="F62" s="48"/>
      <c r="G62" s="47"/>
      <c r="H62" s="46">
        <v>4</v>
      </c>
      <c r="I62" s="49">
        <v>0.6</v>
      </c>
    </row>
    <row r="63" spans="1:9" ht="15.75" x14ac:dyDescent="0.25">
      <c r="A63" s="46" t="s">
        <v>44</v>
      </c>
      <c r="B63" s="47" t="s">
        <v>44</v>
      </c>
      <c r="C63" s="46" t="s">
        <v>97</v>
      </c>
      <c r="D63" s="48" t="s">
        <v>487</v>
      </c>
      <c r="E63" s="135"/>
      <c r="F63" s="48"/>
      <c r="G63" s="47"/>
      <c r="H63" s="46">
        <v>4</v>
      </c>
      <c r="I63" s="49">
        <v>0.6</v>
      </c>
    </row>
    <row r="64" spans="1:9" ht="31.5" x14ac:dyDescent="0.25">
      <c r="A64" s="46" t="s">
        <v>44</v>
      </c>
      <c r="B64" s="47" t="s">
        <v>44</v>
      </c>
      <c r="C64" s="46" t="s">
        <v>97</v>
      </c>
      <c r="D64" s="48" t="s">
        <v>488</v>
      </c>
      <c r="E64" s="46"/>
      <c r="F64" s="48"/>
      <c r="G64" s="47"/>
      <c r="H64" s="46">
        <v>4</v>
      </c>
      <c r="I64" s="49">
        <v>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Матрица</vt:lpstr>
      <vt:lpstr>ИЛ1</vt:lpstr>
      <vt:lpstr>ИЛ2</vt:lpstr>
      <vt:lpstr>ИЛ3</vt:lpstr>
      <vt:lpstr>ИЛ4</vt:lpstr>
      <vt:lpstr>КО1</vt:lpstr>
      <vt:lpstr>КО2</vt:lpstr>
      <vt:lpstr>КО 3</vt:lpstr>
      <vt:lpstr>КО4</vt:lpstr>
      <vt:lpstr>13.009 Мастер Растениеводства</vt:lpstr>
      <vt:lpstr>06.001 Программист</vt:lpstr>
      <vt:lpstr>2.	13.017 Агроном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2023-02-14T08:44:01Z</dcterms:modified>
</cp:coreProperties>
</file>