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Светлана\Downloads\"/>
    </mc:Choice>
  </mc:AlternateContent>
  <xr:revisionPtr revIDLastSave="0" documentId="13_ncr:1_{74161CE2-3207-461A-A23C-1B2B09DE054D}" xr6:coauthVersionLast="47" xr6:coauthVersionMax="47" xr10:uidLastSave="{00000000-0000-0000-0000-000000000000}"/>
  <bookViews>
    <workbookView xWindow="11832" yWindow="948" windowWidth="11508" windowHeight="11712" xr2:uid="{00000000-000D-0000-FFFF-FFFF00000000}"/>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1" l="1"/>
  <c r="G68" i="1"/>
  <c r="G67" i="1"/>
  <c r="G66" i="1"/>
  <c r="G65" i="1"/>
  <c r="G64" i="1"/>
  <c r="G63" i="1"/>
  <c r="G62" i="1"/>
  <c r="G61" i="1"/>
  <c r="G60" i="1"/>
  <c r="G59" i="1"/>
  <c r="G58" i="1"/>
  <c r="G57" i="1"/>
  <c r="G94" i="5"/>
  <c r="G80" i="5"/>
  <c r="G81" i="5"/>
  <c r="G69" i="5"/>
  <c r="G56" i="1"/>
  <c r="G77" i="5"/>
  <c r="G55" i="1"/>
  <c r="G54" i="1"/>
  <c r="G53" i="1"/>
  <c r="G52" i="1"/>
  <c r="G51" i="1"/>
  <c r="G50" i="1"/>
  <c r="G49" i="1"/>
  <c r="G30" i="4"/>
  <c r="G74" i="4" l="1"/>
  <c r="G73" i="4"/>
  <c r="G27" i="5" l="1"/>
  <c r="G16" i="5" l="1"/>
  <c r="G112" i="5"/>
  <c r="G115" i="5"/>
  <c r="G111" i="5"/>
  <c r="G79" i="5" l="1"/>
  <c r="G100" i="1"/>
  <c r="G97" i="1"/>
  <c r="G95" i="1"/>
  <c r="G117" i="4"/>
  <c r="G72" i="4" l="1"/>
  <c r="G51" i="4" l="1"/>
  <c r="G36" i="4"/>
  <c r="G26" i="5"/>
  <c r="G25" i="5"/>
  <c r="G37" i="5"/>
  <c r="G67" i="4"/>
  <c r="G118" i="4"/>
  <c r="G119" i="4"/>
  <c r="G120" i="4"/>
  <c r="G121" i="4"/>
  <c r="G122" i="4"/>
  <c r="G123" i="4"/>
  <c r="G124" i="4"/>
  <c r="G125" i="4"/>
  <c r="G126" i="4"/>
  <c r="G127" i="4"/>
  <c r="G128" i="4"/>
  <c r="G115" i="4"/>
  <c r="G116" i="4"/>
  <c r="G114" i="4"/>
  <c r="G95" i="5"/>
  <c r="G93" i="5"/>
  <c r="G92" i="5"/>
  <c r="G96" i="5"/>
  <c r="G97" i="5"/>
  <c r="G74" i="5"/>
  <c r="G75" i="5"/>
  <c r="G76" i="5"/>
  <c r="G78" i="5"/>
  <c r="G73" i="5"/>
  <c r="G72" i="5"/>
  <c r="G71" i="5"/>
  <c r="G70" i="5"/>
  <c r="G68" i="5"/>
  <c r="G67" i="5"/>
  <c r="G66" i="5"/>
  <c r="G65" i="5"/>
  <c r="G64" i="5"/>
  <c r="G63" i="5"/>
  <c r="G62" i="5"/>
  <c r="G61" i="5"/>
  <c r="G60" i="5"/>
  <c r="G59" i="5"/>
  <c r="G58" i="5"/>
  <c r="G57" i="5"/>
  <c r="G56" i="5"/>
  <c r="G55" i="5"/>
  <c r="G54" i="5"/>
  <c r="G53" i="5"/>
  <c r="G52" i="5"/>
  <c r="G51" i="5"/>
  <c r="G50" i="5"/>
  <c r="G38" i="5"/>
  <c r="G39" i="5"/>
  <c r="G40" i="5"/>
  <c r="G41" i="5"/>
  <c r="G42" i="5"/>
  <c r="G43" i="5"/>
  <c r="G44" i="5"/>
  <c r="G45" i="5"/>
  <c r="G46" i="5"/>
  <c r="G47" i="5"/>
  <c r="G48" i="5"/>
  <c r="G49" i="5"/>
  <c r="G33" i="5"/>
  <c r="G34" i="5"/>
  <c r="G35" i="5"/>
  <c r="G36" i="5"/>
  <c r="G32" i="5"/>
  <c r="G31" i="5"/>
  <c r="G30" i="5"/>
  <c r="G29" i="5"/>
  <c r="G28" i="5"/>
  <c r="G113" i="1"/>
  <c r="G129" i="1"/>
  <c r="G104" i="5"/>
  <c r="G79" i="1"/>
  <c r="G80" i="1"/>
  <c r="G81" i="1"/>
  <c r="G78" i="1"/>
  <c r="G75" i="1"/>
  <c r="G74" i="1"/>
  <c r="G39" i="1"/>
  <c r="G40" i="1"/>
  <c r="G41" i="1"/>
  <c r="G42" i="1"/>
  <c r="G43" i="1"/>
  <c r="G44" i="1"/>
  <c r="G45" i="1"/>
  <c r="G46" i="1"/>
  <c r="G47" i="1"/>
  <c r="G48" i="1"/>
  <c r="G70" i="1"/>
  <c r="G71" i="1"/>
  <c r="G72" i="1"/>
  <c r="G73" i="1"/>
  <c r="G25" i="1"/>
  <c r="G26" i="1"/>
  <c r="G27" i="1"/>
  <c r="G28" i="1"/>
  <c r="G29" i="1"/>
  <c r="G30" i="1"/>
  <c r="G31" i="1"/>
  <c r="G32" i="1"/>
  <c r="G33" i="1"/>
  <c r="G34" i="1"/>
  <c r="G35" i="1"/>
  <c r="G36" i="1"/>
  <c r="G37" i="1"/>
  <c r="G38" i="1"/>
  <c r="G107" i="5"/>
  <c r="G100" i="5"/>
  <c r="G17" i="5"/>
  <c r="G18" i="5"/>
  <c r="G19" i="5"/>
  <c r="G20" i="5"/>
  <c r="G21" i="5"/>
  <c r="G22" i="5"/>
  <c r="G23" i="5"/>
  <c r="G24" i="5"/>
  <c r="G132" i="1"/>
  <c r="G116" i="1" l="1"/>
  <c r="G94" i="1" l="1"/>
  <c r="G96" i="1"/>
  <c r="G29" i="4"/>
  <c r="G25" i="4"/>
  <c r="G26" i="4"/>
  <c r="G27" i="4"/>
  <c r="G28" i="4"/>
  <c r="G31" i="4"/>
  <c r="G32" i="4"/>
  <c r="G38" i="4"/>
  <c r="G37" i="4"/>
  <c r="G35" i="4"/>
  <c r="G84" i="4"/>
  <c r="G83" i="4"/>
  <c r="G82" i="4"/>
  <c r="G81" i="4"/>
  <c r="G80" i="4"/>
  <c r="G88" i="4"/>
  <c r="G87" i="4"/>
  <c r="G86" i="4"/>
  <c r="G85" i="4"/>
  <c r="G79" i="4"/>
  <c r="G78" i="4"/>
  <c r="G77" i="4"/>
  <c r="G76" i="4"/>
  <c r="G75" i="4"/>
  <c r="G110" i="4"/>
  <c r="G111" i="4"/>
  <c r="G112" i="4"/>
  <c r="G113" i="4"/>
  <c r="G109" i="4"/>
  <c r="G95" i="4"/>
  <c r="G96" i="4"/>
  <c r="G97" i="4"/>
  <c r="G70" i="4"/>
  <c r="G54" i="4"/>
  <c r="G53" i="4"/>
  <c r="G52" i="4"/>
  <c r="G50" i="4"/>
  <c r="G24" i="4"/>
  <c r="G91" i="5"/>
  <c r="G90" i="5"/>
  <c r="G89" i="5"/>
  <c r="G88" i="5"/>
  <c r="G84" i="5"/>
  <c r="G91" i="4"/>
  <c r="G90" i="4"/>
  <c r="G89" i="4"/>
  <c r="G71" i="4" l="1"/>
  <c r="G94" i="4" l="1"/>
  <c r="G69" i="4"/>
  <c r="G68" i="4"/>
  <c r="G66" i="4"/>
</calcChain>
</file>

<file path=xl/sharedStrings.xml><?xml version="1.0" encoding="utf-8"?>
<sst xmlns="http://schemas.openxmlformats.org/spreadsheetml/2006/main" count="1557" uniqueCount="547">
  <si>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</si>
  <si>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</si>
  <si>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</si>
  <si>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</si>
  <si>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</si>
  <si>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</si>
  <si>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</si>
  <si>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</si>
  <si>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</si>
  <si>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</si>
  <si>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</si>
  <si>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</si>
  <si>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</si>
  <si>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</si>
  <si>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</si>
  <si>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</si>
  <si>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</si>
  <si>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</si>
  <si>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</si>
  <si>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</si>
  <si>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 xml:space="preserve">Требования к обеспечению зоны (коммуникации, площадь, сети, количество рабочих мест и др.): </t>
  </si>
  <si>
    <t>Оборудование</t>
  </si>
  <si>
    <t>Стелаж</t>
  </si>
  <si>
    <t>Стул</t>
  </si>
  <si>
    <t>Рекомендации представителей индустрии (указывается конкретное оборудование)</t>
  </si>
  <si>
    <t>Основная информация о конкурсной площадке:</t>
  </si>
  <si>
    <t>Количество рабочих мест:</t>
  </si>
  <si>
    <t>Складское помещение</t>
  </si>
  <si>
    <t>Общая зона конкурсной площадки (оборудование, инструмент, мебель, канцелярия)</t>
  </si>
  <si>
    <t>Вешалка</t>
  </si>
  <si>
    <t>Стол</t>
  </si>
  <si>
    <t>Мусорная корзина</t>
  </si>
  <si>
    <t>Инструмент</t>
  </si>
  <si>
    <t>Охрана труда и техника безопасности (дополнительно)</t>
  </si>
  <si>
    <t>Личный инструмент конкурсанта</t>
  </si>
  <si>
    <t xml:space="preserve">Примечание </t>
  </si>
  <si>
    <t>(ШхГхВ) 1400х600х750
столеншница не тоньше 25 мм., белая или светло-серая ламинированная поверхность столешницы</t>
  </si>
  <si>
    <t>На колесиках, без подлокотников, синяя или серая обивка, расчитанные на вес не менее 100 кг</t>
  </si>
  <si>
    <t>Напольная металлическая гардеробная вешалка, 10 крючков, Мобильная (на колесах)</t>
  </si>
  <si>
    <t>(ШхГхВ) 1400х600х750, столеншница не тоньше 25 мм. белая или светло-серая ламинированная поверхность столешницы</t>
  </si>
  <si>
    <t>на усмотрение организатора</t>
  </si>
  <si>
    <t>Сетевой фильтр (Пилот), 6 розеток</t>
  </si>
  <si>
    <t>Электропитание 220В, 50Гц. Максимальный ток 10 А. Количество розеток 6. Тип розеток евростандарт, заземляющий контакт. Использование вилок евростандарта и росстандарта. Розетки утопленного типа. Тип вилки евростандарт. Длина сетевого шнура 10 м. Безопасность: Фильтр импульсных помех, защита от перегрузки., механич. защита розеток, защита от короткого замыкания, пожаробезопасный корпус, встроенный выключатель</t>
  </si>
  <si>
    <t>Дополнительный запасной картридж, соответствующий модели МФУ.</t>
  </si>
  <si>
    <t>Ноутбук: Экран 15.6” (1366×768) HD LED, матовый / Intel Celeron N3060 (1.6 – 2.48 ГГц) / RAM 4 ГБ / HDD 500 ГБ / Intel HD Graphics 400 / Без ОД / LAN / Wi-Fi / Bluetooth / веб-камера / без ОС / 2.4 кг / черный или аналоги. Програмное обеспечение AutoCAD  или аналоги, программа для чтения PDF, а так же точка доступа выхода в интернет</t>
  </si>
  <si>
    <t>Многофункциональное устройство печати. Технология печати: лазерная, цветная. Максимальный формат A3. Автоматическая двусторонняя печать. Максимальное разрешение печати
1200x1200 dpi. Оптическое разрешение сканера 600x600 dpi. Максимальный формат бумаги (сканер) A3. Устройство автоподачи двухстороннее. Функции сканирование на FTP , сканирование в электронную почту , TWAIN , сканирование с отправкой по протоколу SMB , сканирование на USB-носитель , WSD(WIA)-сканирование (USB, сетевое). Память/Процессор. Оперативная память 1024 МБ.
Частота процессора 1200 МГц. Интерфейсы слот для дополнительного внутреннего принт-сервера или жесткого диска , слот для карт Compact Flash , USB , Ethernet (RJ-45). Мобильные технологии печати: Apple AirPrint , Kyocera MobilePrint , Wi-Fi Direct , Mopria (Android) , Google Cloud Print</t>
  </si>
  <si>
    <t>Электроснобжение</t>
  </si>
  <si>
    <t>Аптека для оказания первой помощи, универсальная, с инструкцией по применению</t>
  </si>
  <si>
    <t>Огнетушитель углекислотный ОУ-3 (5 литров)</t>
  </si>
  <si>
    <t>Аппарат с хорошей производительностью горячей и холодной воды.</t>
  </si>
  <si>
    <t>Бутыль с водой для кулера 19л.</t>
  </si>
  <si>
    <t>Бумага А4</t>
  </si>
  <si>
    <t xml:space="preserve">Степлер </t>
  </si>
  <si>
    <t>Скобы для степлера</t>
  </si>
  <si>
    <t>Скрепки канцелярские</t>
  </si>
  <si>
    <t>Файлы А4</t>
  </si>
  <si>
    <t>Маркер черный</t>
  </si>
  <si>
    <t>Нож канцелярский</t>
  </si>
  <si>
    <t>Пакеты для мусора 50 л 20 шт</t>
  </si>
  <si>
    <t>Канцелярия</t>
  </si>
  <si>
    <t>пачка 500 листов</t>
  </si>
  <si>
    <t>упак</t>
  </si>
  <si>
    <t>Хозяйственные ножницы 175мм</t>
  </si>
  <si>
    <t>Ножницы</t>
  </si>
  <si>
    <t>шт.</t>
  </si>
  <si>
    <t>Ноутбук (для ГЭ)</t>
  </si>
  <si>
    <t>Запасной картридж для МФУ (для ГЭ)</t>
  </si>
  <si>
    <t>Офисный стол (для ГЭ + Э)</t>
  </si>
  <si>
    <t>Стул (для ГЭ + Э)</t>
  </si>
  <si>
    <t>МФУ цветная печать, A3, 1200x1200 dpi, Ethernet (RJ-45),NFC, WiFi (для ГЭ)</t>
  </si>
  <si>
    <t>Вешалка гардеробная напольная с крючками, на колесах (для ГЭ + Э)</t>
  </si>
  <si>
    <t>Сетевой фильтр (Пилот), 6 розеток (для ГЭ + Э)</t>
  </si>
  <si>
    <t>Мусорная корзина (для ГЭ + Э)</t>
  </si>
  <si>
    <t>СТЕЛЛАЖ МКФ 15614-2.0
Металлические складские стеллажи серии МКФ предназначены для хранения различных грузов. Допустимая равномерно распределенная нагрузка на каждый ярус - не более 300 кг, нагрузка на всю секцию - не более 2100 кг.</t>
  </si>
  <si>
    <t>Мешки для мусора (50л/20 шт)
Особо прочные мешки для строительного мусора и большие мешки объемом 50 литров.</t>
  </si>
  <si>
    <t>Магнитно-маркерная доска-флипчарт</t>
  </si>
  <si>
    <t>Блокнот для флипчарта, 20 листов</t>
  </si>
  <si>
    <t>Набор маркеров для флипчартов, 4 шт</t>
  </si>
  <si>
    <t>Проектор</t>
  </si>
  <si>
    <t xml:space="preserve"> (DLP, 2700 люмен, 10000:1, 1280x800, D-Sub, HDMI, RCA, S-Video, USB, LAN, ПДУ, 2D / 3D)</t>
  </si>
  <si>
    <t>Экран для проектора</t>
  </si>
  <si>
    <t>На штативе, 16:9</t>
  </si>
  <si>
    <t>Планшет с зажимом А4</t>
  </si>
  <si>
    <t>Шариковая ручка</t>
  </si>
  <si>
    <t>Метр складной деревянный, 2м х 16 мм</t>
  </si>
  <si>
    <t>Цифровой уровень Mini  + элементы питания</t>
  </si>
  <si>
    <t>Функции:
Измерения в градусах, мм/м, %, in/ft
Автоматическая калибровка
ЖК экран с подсветкой
Магниты в основании
Автоматическое отключение
Характеристики
Автоматическое отключение питания, мин 5
Диапазон углового измерения    4x90
Источник питания 2 батареи AAA, 1.5 В
Рабочая температура, °С -10...+50
Точность, dB ±0.15°
Шаг измерения, dB 0.05°
Комплект поставки
Цифровой уровень - 1 шт.
Чехол - 1 шт.
Батареи - 1 шт.
Инструкция - 1 шт.</t>
  </si>
  <si>
    <t>Электронный угломер 30</t>
  </si>
  <si>
    <t>Сосотоит из двух металлических линеек и ЖК цифрового дисплея. Плечи угломера при выставлении в одну линию (раскрытии на 180°) образуют обычную линейку для измерения расстояний. Рабочий диапазон °0...360, Разрешение°0,1, Питание/время работы1 батарея 3V CR 2032, Точность измерения 0,3°.</t>
  </si>
  <si>
    <t xml:space="preserve">Штангенциркуль  с цифровой индикацией </t>
  </si>
  <si>
    <t>Максимальная величина измерения
150 мм
Цена деления
0.01 мм</t>
  </si>
  <si>
    <t>Комплект отверток (по размеру крепежных элементов оборудования)</t>
  </si>
  <si>
    <t>Часы настенные</t>
  </si>
  <si>
    <t>Комплект шестигранных ключей (по размеру крепежных элементов оборудования)</t>
  </si>
  <si>
    <t>Инструменты</t>
  </si>
  <si>
    <t xml:space="preserve">шт </t>
  </si>
  <si>
    <t>Верстак слесарный</t>
  </si>
  <si>
    <t>Максимальная нагрузка: 1500 кг
Область применения:
Организация рабочего места на производстве, в мастерской, гараже или учебном заведении.
Габаритные размеры без экрана (ВxШxГ):
825x1000x700 мм
Толщина столешницы: 24 мм
Тип столешницы:
фанера, покрытая оцинкованным листовым металлом (ЦФ), 
Крепление столешницы:
Болтами и втулками, установленными на производстве
Тип краски:
Порошковая эпоксидная краска
Устойчива к механическим воздействиям и агрессивным жидкостям: Да
Наличие антикоррозийной обработки: Есть
Цвет рамы, корпуса тумб, стоек экрана, аксессуаров:
Светло-серый (RAL 7038)</t>
  </si>
  <si>
    <t>Параллельные тиски 140 мм с закаленными углообразными губками предназначенными для зажима труб диаметром 3/4-2"</t>
  </si>
  <si>
    <t>Стальные кованные тиски с коваными, закаленными углообразными губками для труб, расположенными под параллельными губками. Защищенный, крепкий болт с трапециевидной резьбой, регулируемая двухсторонняя призменная направляющая. Надставка-наковальня для рихтовочных работ.
Ширина губок: не менее 140мм, Ширина зажима: не менее 150мм, Глубина зажима: не менее 80мм, Максимальный диаметр зажимаемой трубы: не менее 2 дюймов. Вес: не менее 15,6 кг.</t>
  </si>
  <si>
    <t>Ведро металлическое, 10-12 литров</t>
  </si>
  <si>
    <t>Щетка для очистки верстака, малая</t>
  </si>
  <si>
    <t>Щетка для очистки пола, на длинной ручке</t>
  </si>
  <si>
    <t>Совок для очистки</t>
  </si>
  <si>
    <t>Сварочное зеркало на магните</t>
  </si>
  <si>
    <t>Зеркало для сварки с гнущейся метал. штангой и шарниром</t>
  </si>
  <si>
    <t xml:space="preserve">Спецодежда от общих производственных загрязнений </t>
  </si>
  <si>
    <t xml:space="preserve">Брюки+куртка, полукомбинезон+куртка, комбинезон </t>
  </si>
  <si>
    <t>комплект</t>
  </si>
  <si>
    <t>Наколенники гелевые профессиональные</t>
  </si>
  <si>
    <t>пара</t>
  </si>
  <si>
    <t xml:space="preserve">Обувь с металлическимим или композитными вставками </t>
  </si>
  <si>
    <t xml:space="preserve">Сандали, полуботинки, ботинки </t>
  </si>
  <si>
    <t>Очки защитные открытые</t>
  </si>
  <si>
    <t>Перчатки трикотажные для защиты от механических рисков (лотные)</t>
  </si>
  <si>
    <t>Перчатки трикотажные для защиты от механических рисков (для точных работ)</t>
  </si>
  <si>
    <t>Перчатки трикотажные, бесшовные, с полимерным покрытием для защиты от механических рисков (для точных работ)</t>
  </si>
  <si>
    <t>Перчатки защитные для работы с открытым пламенем до 300 град.</t>
  </si>
  <si>
    <t>набор</t>
  </si>
  <si>
    <t>Набор отверток PH1, PH2, PZ1, PZ2, шлицевые</t>
  </si>
  <si>
    <t>Ножовка по металлу</t>
  </si>
  <si>
    <t>Полотно по металлу</t>
  </si>
  <si>
    <t>Напильник слесарный плоский 1</t>
  </si>
  <si>
    <t>Гратосниматель универсальный</t>
  </si>
  <si>
    <t>Адаптер для фаскоснимателя</t>
  </si>
  <si>
    <t>Набор монтажного инструмента для установки раковин, унитазов и сливов</t>
  </si>
  <si>
    <t>Устройства для резки и снятия фаски для полимерных труб Ø 32-110 мм</t>
  </si>
  <si>
    <t xml:space="preserve">Аккумуляторная дрель-шуруповёрт </t>
  </si>
  <si>
    <t>Эксцентриковая насадка для аккумуляторной дрели-шуруповерта</t>
  </si>
  <si>
    <t>Держатель бит для аккумуляторной дрели-шуруповерта</t>
  </si>
  <si>
    <t>Прямоугольная насадка для аккумуляторной дрели-шуруповерта</t>
  </si>
  <si>
    <t>Набор бит для шуруповерта (PH1, PH2, PZ1, PZ2, TORX)</t>
  </si>
  <si>
    <t>Набор сверел по металлу (1,5-13) мм</t>
  </si>
  <si>
    <t>Пружина для гибки металло-полимерной трубы внутренняя 16</t>
  </si>
  <si>
    <t>Пружина для гибки металло-полимерной трубы внутренняя 20</t>
  </si>
  <si>
    <t>Пружина для гибки металло-полимерной трубы наружняя 16</t>
  </si>
  <si>
    <t>Пружина для гибки металло-полимерной трубы наружняя 20</t>
  </si>
  <si>
    <t>Метр складной деревянный 2м белый</t>
  </si>
  <si>
    <t>Угольник металлический 250-400 мм</t>
  </si>
  <si>
    <t>Карандаш</t>
  </si>
  <si>
    <t>Маркер</t>
  </si>
  <si>
    <t xml:space="preserve">Скотч малярный </t>
  </si>
  <si>
    <t>Струбцина ручная универсальная 12</t>
  </si>
  <si>
    <t>Технические характеристики на усмотрение участника</t>
  </si>
  <si>
    <t>СИЗ</t>
  </si>
  <si>
    <t>Ящик для инструмента (возможно с колесами)</t>
  </si>
  <si>
    <t>Цифровой уровень</t>
  </si>
  <si>
    <t>Цифровой штангенциркуль</t>
  </si>
  <si>
    <t xml:space="preserve">Цифровой угломер  200-400мм </t>
  </si>
  <si>
    <t>Чистящие губки для медных труб</t>
  </si>
  <si>
    <t>Огнеупорный коврик</t>
  </si>
  <si>
    <t>Отвертка-пистолет с трещоткой + набор бит 1/4"</t>
  </si>
  <si>
    <t>Набор шестигранных отверток с L-образной ручкой</t>
  </si>
  <si>
    <t>Набор Г-образных "звездочек"</t>
  </si>
  <si>
    <t>Набор Г-образных шестигранников</t>
  </si>
  <si>
    <t>Набор отверток</t>
  </si>
  <si>
    <t>Набор напильников</t>
  </si>
  <si>
    <t>Арматурный разводной ключ</t>
  </si>
  <si>
    <t>Ключ разводной</t>
  </si>
  <si>
    <t>Набор гаечных ключей</t>
  </si>
  <si>
    <t>Молоток слесарный 300гр</t>
  </si>
  <si>
    <t>Кассета для бит</t>
  </si>
  <si>
    <t>Магнитный держатель бит</t>
  </si>
  <si>
    <t>Сантехнический монтажный комплект "de luxe" 16 предметов</t>
  </si>
  <si>
    <t>Ключ для смесителей с пластиковыми губками</t>
  </si>
  <si>
    <t>Арматурный ключ с узкими губками</t>
  </si>
  <si>
    <t>Угловой  трубный ключ</t>
  </si>
  <si>
    <t>Шпилькорез М8, М10</t>
  </si>
  <si>
    <t>Рулетка 3 - 5 м</t>
  </si>
  <si>
    <t>Трубогиб для металло-полимерных труб арбалетного типа 16-26 мм</t>
  </si>
  <si>
    <t>Ножницы для резки металлополимерных труб 16-40 мм</t>
  </si>
  <si>
    <t>Приспособление для выпрямления металло-полимерной трубы 16-20 мм</t>
  </si>
  <si>
    <t>Трубный зажим 16-25 мм</t>
  </si>
  <si>
    <t>Набор комбинированных рожково-накидных шарнирных ключей 8-19 мм</t>
  </si>
  <si>
    <t>Универсальный фаскосниматель для медных и стальных труб до 35 мм</t>
  </si>
  <si>
    <t>Труборез mini до 22 мм для медных труб</t>
  </si>
  <si>
    <t xml:space="preserve">Нож универсальный 220 мм </t>
  </si>
  <si>
    <t>Клещи зажимные универсальные 180 мм</t>
  </si>
  <si>
    <t>Клещи зажимные универсальные 250 мм</t>
  </si>
  <si>
    <t>Плоскогубцы комбинированные черненые, 180 мм</t>
  </si>
  <si>
    <t>Переставные клещи с кнопочным фиксатором черненые 300 мм</t>
  </si>
  <si>
    <t>Клещи переставные-гаечный ключ, хромированные 300 мм</t>
  </si>
  <si>
    <t>Клещи переставные-гаечный ключ, хромированные 250 мм</t>
  </si>
  <si>
    <t>Клещи переставные-гаечный ключ, хромированные 180 мм</t>
  </si>
  <si>
    <t>Перчатки  ХБ без полимерного покрытия для работы с высокими температурами</t>
  </si>
  <si>
    <t>Цифровой динамометрический ключ + набор насадок</t>
  </si>
  <si>
    <t>Фаскосниматель: внутри и снаружи, 3 реж.кромки, пластм.корпус</t>
  </si>
  <si>
    <t>Универсальный фаскосниматель для труб из меди имеющих диаметр от 4 до 35 мм (1/8“–1.3/8“ дюйма) имеет вес 30 грамм и может легко снимать любую фаску.</t>
  </si>
  <si>
    <t>Телескопическиий труборез для медных труб 1/4“ – 1.3/8“ (6 – 35мм)</t>
  </si>
  <si>
    <t>Труборез для труб из цветных металлов является профессиональным инструментом для резки металлических труб толщиной 6 - 35 мм. Корпус изготовлен из цинкового сплава и окрашен, благодаря чему устойчив к коррозии и имеет долгий срок службы. С помощью винта, находящегося в верхней части приспособления, можно регулировать режущее усилие. Выдвижной нож-скребок предназначен для удаления стружки и заусенцев с обрабатываемой поверхности. В комплекте запасной режущий ролик. Минимальный диаметр отрезаемой трубы: не менее 6 мм, Максимальный диаметр отрезаемой трубы: не более 35 мм</t>
  </si>
  <si>
    <t>Клещи для пресс-фитинга SV-15,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</si>
  <si>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15 мм, тип SV/V.</t>
  </si>
  <si>
    <t>Не требуется</t>
  </si>
  <si>
    <t>Смеситель для душевой кабины (комплект: смеситель, шланг, лейка держатель)</t>
  </si>
  <si>
    <t xml:space="preserve">Настенный смеситель для душа
монтаж на стандартных эксцентриках (в комплекте: эксцентрики, металлические отражатели, уплотнительные прокладки)
керамический картридж 35 мм с функцией HWTC
металлическая рукоятка с индикаторами горячей / холодной воды
обратный клапан, смеситель для душа, настенный, лейка 70мм, держатель, шланг 1500мм, хром
</t>
  </si>
  <si>
    <t>Монтажная пластина из оцинкованной стали со звукоизоляцией для установки уголков с настенным креплением с узлом в сборе: соединительное колено DN 40/50, резиновая муфта, номинальный диаметр 30/50, защитная заглушка, крепежные элементы для крепления профилей TECEprofil, установочные элементы 2 х М10 и крепежные элементы для раковины.</t>
  </si>
  <si>
    <t>Хомут Bifix G2 BUP М8/М10  1/2" (20-23 мм) 2-х винт. с уплотн. epdm, быстрый замок</t>
  </si>
  <si>
    <t>двухвинтовой хомут;
механизм быстрого замка для лёгкого монтажа хомута одной рукой;
двухкомпонентный резиновый вкладыш обеспечивает легкое позиционирование трубы во время монтажа;
при закрытом хомуте труба лежит на вкладыше из мягкой черной резины, что увеличивает шумопоглощение;
материал: сталь;
термостойкость: -30 °C до +120 °C;
шумопоглощающий вкладыш согласно DIN 4109;
шумопоглощение согласно ISO 3822-1 до 23 дБ(А).</t>
  </si>
  <si>
    <t>Хомут Bifix G2 BUP М8/М10 Walraven 3/8" (15-19 мм) 2-х винт. с уплотн. epdm, быстрый замок</t>
  </si>
  <si>
    <t xml:space="preserve">Подпятник BIS, Walraven М10 </t>
  </si>
  <si>
    <t>для удобства монтажа крепежные отверстия размещены под углом 90°
с 4-х кратно приваренной соединительной гайкой
материал: сталь
оцинковка: электролитическая</t>
  </si>
  <si>
    <t>Шпилька резьбовая М10 BIS/WIS (1м)</t>
  </si>
  <si>
    <t>согласно DIN 976-1
материал: сталь, класс прочности 4.8
оцинковка: электролитическая.  Длинна 1 м.</t>
  </si>
  <si>
    <t>Гайка шестигранная М10 BIS</t>
  </si>
  <si>
    <t>материал: сталь
оцинковка: электролитическая
испытаны согласно требованиям противопожарной безопасности MLAR/LAR/RbALei</t>
  </si>
  <si>
    <t>Шайба кузовная оцинкованная 6x18 мм DIN 9021</t>
  </si>
  <si>
    <t xml:space="preserve">Предназначены для уменьшения давления на рабочую поверхность в местах соединений различных деталей, образованных с помощью болтов и гаек или штанги с резьбой. </t>
  </si>
  <si>
    <t>Уплотнительная нить SPRINT 25м</t>
  </si>
  <si>
    <t>Уплотнительная нить SPRINT бокс, м-25, блистер 61010 - сантехническая уплотнительная нить для герметизации резьбовых соединений. Имеет плоское сечение, более 280 микронитей и улучшенную пропитку, разработанную Сантехмастер Групп. Подходит для срочного ремонта и монтажа. Применяется для резьб из любого материала.</t>
  </si>
  <si>
    <t>Саморезы конструкционные (шурупы) Rusconnect</t>
  </si>
  <si>
    <t>Шуруп Rusconnect CT 06030 с/нарез. д/дерева, прессшайба 6х30.
Наконечник острый
Шлиц Torx (T, Tx)
Покрытие желтопассивированный
Диаметр, мм 6
Форма головки плоская пресс-шайба
Длина, мм 30
Материал закаленная сталь</t>
  </si>
  <si>
    <r>
      <t xml:space="preserve">Набор для изготовлении сгонов </t>
    </r>
    <r>
      <rPr>
        <sz val="11"/>
        <color theme="1"/>
        <rFont val="Calibri"/>
        <family val="2"/>
        <charset val="204"/>
      </rPr>
      <t>Ø</t>
    </r>
    <r>
      <rPr>
        <sz val="11"/>
        <color theme="1"/>
        <rFont val="Times New Roman"/>
        <family val="1"/>
        <charset val="204"/>
      </rPr>
      <t xml:space="preserve"> 1/2" - 2"</t>
    </r>
  </si>
  <si>
    <r>
      <t>Трубный ключ 45</t>
    </r>
    <r>
      <rPr>
        <sz val="11"/>
        <color theme="1"/>
        <rFont val="Calibri"/>
        <family val="2"/>
        <charset val="204"/>
      </rPr>
      <t>°</t>
    </r>
  </si>
  <si>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 Конструкция модуля должна обеспечивать возможность монтажа подвесных унитазов с межцентровым расстоянием отверстий для монтажа 180 и 230 мм. Сливной клапан бачка должен иметь два режима (объема) смыва с возможностью регулирования объема смываемой воды. Сливной клапан должен иметь механическую систему привода смыва. В комплекте поставки должны быть все необходимые монтажные и переходные элементы для присоединения к системе канализации DN110. Должен быть одного производителя и одной системы со стальной профильной трубой и монтажными элементами для установки сантехнической арматуры.</t>
  </si>
  <si>
    <t xml:space="preserve">Керамика. Унитаз подвесной безободковый с сиденьем микролифт </t>
  </si>
  <si>
    <t>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6/3 л санитарная керамика</t>
  </si>
  <si>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инструментовКомплектация модуля в сборе:
Независимая монтажная рама, порошковое покрытие
Две крепежные шпильки M 10, с регулировкой по горизонтали и вертикали
Звукоизолированная монтажная пластина для крепления настенных уголков
Соединительный отвод DN 40/50 с резиновой муфтой, NW 30/50 (также используется в качестве уплотнения) с защитной заглушкой</t>
  </si>
  <si>
    <t>монтаж на одно отверстие; металлический рычаг;   керамический картридж 35 мм ; регулировка расхода воды с ограничителем температуры; хромированная поверхность ;  аэратор 3.8 л/мин ; быстрая монтажная система;  сливной гарнитур 1 1/4"; гибкая подводка</t>
  </si>
  <si>
    <t>Керамика.Раковина подвесная 553 мм, с отверстием под смеситель
и переливом</t>
  </si>
  <si>
    <t>настенный монтаж  1 отверстие под смеситель с переливом 553 x 386 мм санитарная керамика</t>
  </si>
  <si>
    <t>Трубогиб для тонкостенных медных и стальных труб с комплектом гибочных сегментов с базовыми пластинами для закрепления в тисках 15-18-22мм, к-т в ящике</t>
  </si>
  <si>
    <t xml:space="preserve">Набор представляет собой специализированный комплект универсальных приспособлений для ручной гибки труб. Устройство обеспечивает точную холодную гибку заготовок. Запатентованная АНТИБЛОКИРОВОЧНАЯ СИСТЕМА: прикладываемое усилие сокращается на 42%, благодаря высоким скользящим качествам башмака и оптимальному распределению спрея, Трубогиб может использоваться с разнообразными материалами: мягкой и твердой медью, тонкостенной медью, тонкостенной сталью, медью и тонкостенной сталью в оболочке, алюминием, латунью, а также бесшовной нержавеющей сталью. Тип привода: ручной (механический). Максимальный угол гиба, град: не менее 180. Максимальная толщина стенки трубы, мм: не менее 1. Гибка труб диаметром: 15, 18, 22 мм. Тип профиля: круг
Поставляется в пластиковом чемодане из ABS пластика.
</t>
  </si>
  <si>
    <t>Ножницы для резки металлопластиковых труб 4-мя роликами с игольчатыми подшипниками для вращения трубы во время резки</t>
  </si>
  <si>
    <t>Магниевый корпус
 лезвие сделано из нержавеющей стали, специальная геометрия края лезвия и покрытие PTFE
Автоматическое раскрытие
Система с 4-мя роликами с игольчатыми подшипниками для вращения трубы во время резки
В месте соединения имеется стальной паз с игольчатыми подшипниками для лучшего скольжения рукояток
Интегрированная система резки гофрозащиты с 4-мя трехгранными лезвиями с PTFE-покрытием, увеличением времени службы в 3 раза и поворотом лезвия на 120° позволяет резать гофротрубу без повреждения внутренней трубы Ø 18 – 35 мм
Противоударные прорезиненные рукоятки
Блокировка одной рукой</t>
  </si>
  <si>
    <t xml:space="preserve">Автономный аккумуляторный инструмент для пресс-фитинга. Гидравлический привод позволяет выполнять принудительный обжим фитингов, диаметр которых достигает 110 мм. Малый вес и компактные формы инструмента  представляют удобство в эксплуатации в любых условиях. Возможность работать одной рукой, совершать обжим в местах с затрудненным доступом. Сервисный интервал обслуживания составляет не менее 40 000 циклов прессования. Вес без аккумулятора: не более 2,9 кг. Диаметр прессования от 12 до 108 мм. Угол поворота клещей: не менее 270 градусов, Усилие обжима: не менее 32 кН, Комплектация: Пресс электрогидравлический – 1шт.; Аккумулятор 18 В, 4.0 А.ч. – 1шт.; Зарядное устройство– 1шт, Красный пластиковый кейс из ABS пластика с складной ручкой из ABS пластика с системой Рокейс – 1шт.; </t>
  </si>
  <si>
    <t>Клещи для пресс-фитинга TH-16,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</si>
  <si>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металлопластиковых труб 16 мм, тип ТН.</t>
  </si>
  <si>
    <t>Комплект ручных инструментов для выполнения соединений труб из сшитого пролиэтилена с фитингами методом аксиальной запрессовки. Комплект состоит из двух инструментов: расширитель с комплектом сменных насадок для труб номинальными диаметрами 16, 20, 25, 32 мм; запрессовщик с комплектом губок для запрессовки соединений номинальными диаметрами 16, 20, 25, 32 мм. Запрессовщик должен иметь храповый механизм для облегчения процесса запрессовки. Насадки запрессовщика должны иметь двойной размер: 16/20, 25/32 - для обеспечения более быстрой работы с меньшим количеством операций по смене насадок. Инструменты упакованы в один чемодан для хранения и транспортировки.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(фитингами).</t>
  </si>
  <si>
    <t>Смеситель однорычажный для раковины DN 15 S-Size</t>
  </si>
  <si>
    <t>Калибратор для МПТ размером 16X2мм - 20X2мм - 26X3мм.</t>
  </si>
  <si>
    <t>Калибратор для МПТ предназначен для проверки и калибровки металлопластиковых труб методом сличения. . Изделие имеет Т-образную форму и удобную рукоятку с протекторами для пальцев.</t>
  </si>
  <si>
    <t>Пистолет для накачки шин с манометром;</t>
  </si>
  <si>
    <t>Пистолет оснащен большим манометром, благодаря которому очень удобно отслеживать остаточное давление. Инструмент обладает большим рабочим ресурсом, а также отличается низкой пожаро- и взрывоопасностью рабочего процесса. Корпус выполнен из металла, что позволяет добиться отличной ударостойкости.
Характеристики
Расход воздуха, л/мин 100
Рабочее давление, бар 10
Тип соединения рапид 1/4"</t>
  </si>
  <si>
    <t xml:space="preserve">Шланг воздушный спиральный с фитингами (5 м, 8х12 мм, 10 бар) </t>
  </si>
  <si>
    <t>Шланг воздушный с фитингами применяется для присоединения инструмента к компрессору. Имеет спиральную форму, что обеспечивает его гибкость. Шланг длиной 5 метров позволяет работать на расстоянии от компрессора. Внешний диаметр 12 мм
Внутренний диаметр 8 мм
Длина, м 5
Максимальное давление, бар 10
Материал резина (полиуретан)
Тип соединения рапид (EURO)
Форма спиральный</t>
  </si>
  <si>
    <t>Разъемное соединение рапид (муфта), 1/2"M, наружн. резьба</t>
  </si>
  <si>
    <t>Переходник для соединения частей пневмомагистрали. Разъемы - наружная резьба 1/2" и рапид папа.</t>
  </si>
  <si>
    <t xml:space="preserve"> Разъемное соединение рапид (штуцер), 1/2"M, наруж.резьба</t>
  </si>
  <si>
    <t>Разъемное соединение для подключения компрессора к пневмоинструменту. Переход с с резьбы наружной 1/2" папа на быстросъемное соединение рапид.</t>
  </si>
  <si>
    <t xml:space="preserve">Набор фитингов 1/4" </t>
  </si>
  <si>
    <t>Набор фитингов используется совместно с компрессорным оборудованием для соединения шланга с пневматическим инструментом. В комплекте пять фитингов. Созданная конструкция обладает высокой надежностью и герметичностью.
Фитинг 1/4F – рапид Euro (мама) – 1 шт.
Фитинг 1/4F – рапид Euro (папа) – 1 шт.
Фитинг 1/4M – рапид Euro (папа) – 3 шт.</t>
  </si>
  <si>
    <r>
      <t xml:space="preserve">Трубогиб для точной гибки многослойных металлопластиковых труб </t>
    </r>
    <r>
      <rPr>
        <sz val="11"/>
        <rFont val="Calibri"/>
        <family val="2"/>
        <charset val="204"/>
      </rPr>
      <t>Ø</t>
    </r>
    <r>
      <rPr>
        <sz val="11"/>
        <rFont val="Times New Roman"/>
        <family val="1"/>
        <charset val="204"/>
      </rPr>
      <t xml:space="preserve"> 16мм</t>
    </r>
  </si>
  <si>
    <r>
      <t>Диаметр, мм: 16
Угол изгиба от 0 до 180</t>
    </r>
    <r>
      <rPr>
        <sz val="11"/>
        <rFont val="Calibri"/>
        <family val="2"/>
        <charset val="204"/>
      </rPr>
      <t>°</t>
    </r>
    <r>
      <rPr>
        <sz val="11"/>
        <rFont val="Times New Roman"/>
        <family val="1"/>
        <charset val="204"/>
      </rPr>
      <t xml:space="preserve"> 
Разметка угла поворота выгравирована на инструменте
Трубогиб с храповым механизмом предназначен для точной гибки многослойных металлопластиковых труб
Конструкция трубогиба позволяет производить изгиб труб с максимально возможным радиусом изгиба, без повреждения трубы и заужения проходного сечения</t>
    </r>
  </si>
  <si>
    <t>Инструмент для резки и снятия фаски труб из полимерных материалов до 110 мм (с вкладышами на 50мм и 75мм)</t>
  </si>
  <si>
    <t>Универсальный инструмент для абсолютно точной перпендикулярной резки и сня-тия фаски на тонко- и толстостенных трубах из ПВХ, ПЭ, ПП, СПЭ, ПБ и ПВДФ, а также звукоизоляционных трубах диаметром от 32 до 160 мм. Резка труб, снятие фаски и удаление грата одним инструментом, универсальное крепление для разнообразного инструмента, например, для режущего диска вместо стального резца, равномерное снятие фаски по всей окружности трубы, плавная регулировка усилия зажима трубы, съемный, убираемый в рукоятку внутренний гратосниматель,  возможна резка труб без снятия фаски, так как держатель с резцом можно использовать развернутым на 180o.</t>
  </si>
  <si>
    <t>Лестница-стремянка</t>
  </si>
  <si>
    <t>Лестница-стремянка, 4 ступени</t>
  </si>
  <si>
    <t>Профиль из прокатной стали со сваркой и оцинковкой в штангах, совместим с застенными модулями</t>
  </si>
  <si>
    <t>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 Толщинга стенки профиля не менее 1 мм. Оцинкованный.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t>
  </si>
  <si>
    <t>Материал для застройки рабочего места</t>
  </si>
  <si>
    <t>Соединение угловое, совместимо с профилем из прокатной стали</t>
  </si>
  <si>
    <t>Соединение угловое для соединения двух отрезков стальной профильной трубы под прямым углом и крепленния застенных модулей для подвесной сантехники.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</si>
  <si>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Крепление одинарное, совместимо с профилем из прокатной стали</t>
  </si>
  <si>
    <t>Монтажный элемент для крепления стальной профильной трубы к несущей стене. Изготовлен из оцинкованной стали. В комплекте должны быть крепежные элементы (дюбель, болт) для крепления к несущей стене.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</si>
  <si>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Фанера 2500*1500*22 шлифованную сорт 2/2 березовая (для застройки стенда рабочего места)</t>
  </si>
  <si>
    <t>ГОСТ 3916.1-18 Размеры: Д*Ш*В  мм  2500*1500*22
Сорт 2/2 Березовая</t>
  </si>
  <si>
    <t>Брус 100*50*3000 шлифованный</t>
  </si>
  <si>
    <t>Брус Д*Ш*В  мм  3000*100*50 Шлифованный</t>
  </si>
  <si>
    <t>Саморез по дереву (гкд / сгд) 3,5х41мм черный (фасовка по 1кг) редкий шаг резьбы (кнр)</t>
  </si>
  <si>
    <t xml:space="preserve">Размер 3,5х41 мм черный редкий шаг резьбы </t>
  </si>
  <si>
    <t>Саморез по дереву (гкд / сгд) 3,5х55(57)мм черный (фасовка по 1кг) редкий шаг резьбы (кнр)</t>
  </si>
  <si>
    <t xml:space="preserve">Размер 3,5х55 мм черный редкий шаг резьбы </t>
  </si>
  <si>
    <t>Саморез по дереву (гкд / сгд) 4,8х 89(90)мм черный (фасовка по 1кг) редкий шаг резьбы (кнр)</t>
  </si>
  <si>
    <t xml:space="preserve">Размер 4,8х 89 мм черный редкий шаг резьбы </t>
  </si>
  <si>
    <t>Крепежный уголок соеденительный 50х 50х35/2,5мм (ku)(ukl-1)</t>
  </si>
  <si>
    <t xml:space="preserve">Размер 50х 50х35/2,5мм </t>
  </si>
  <si>
    <t>Крепежный уголок соеденительный 90х90х65/2,5мм (ku)(ukl-3)</t>
  </si>
  <si>
    <t>Размер 90х90х65/2,5мм</t>
  </si>
  <si>
    <t>Эмаль по дереву акриловая ВД-АК-1179(белая)</t>
  </si>
  <si>
    <t>Тип покрытия: Полуглянцевое
Применение Универсальный (для наружных и внутренних работ) и другие.
Расход: не менее 10 м2 в 1 слой  
Подходит для: Универсальный (бетон, металл, дерево и др.) и т.д.</t>
  </si>
  <si>
    <t xml:space="preserve">Клейкая сигнальная лента 50ммx33м красно-белая PVC </t>
  </si>
  <si>
    <t>Ширина, мм 50
Длина, м не менее 33
Цвет бело-красный
Тип клейкая лента</t>
  </si>
  <si>
    <t>Шуруп по дереву с  головкой, DIN 571, 6*30</t>
  </si>
  <si>
    <t>Размер, мм 6*30
ГОСТ 11473.</t>
  </si>
  <si>
    <t>Шпатлевка акриловая по дереву</t>
  </si>
  <si>
    <t>м.пог.</t>
  </si>
  <si>
    <t>кг.</t>
  </si>
  <si>
    <t>Ящик пластмассовый для хранения (60 литров)</t>
  </si>
  <si>
    <t>Хомут Bifix G2 BUP М8/М10  3/4" (25-28 мм) 2-х винт. с уплотн. epdm, быстрый замок</t>
  </si>
  <si>
    <t>Шумопоглощающий тройник канализационный 87,5° 110/50</t>
  </si>
  <si>
    <t>Шумопоглощающий тройник канализационный 87,5° 110/110</t>
  </si>
  <si>
    <t>Шумопоглощающая труба для канализации Ø 110 1000мм</t>
  </si>
  <si>
    <t>Шумопоглощающая труба для канализации Ø 110 500мм</t>
  </si>
  <si>
    <t>Шумопоглощающая труба для канализации Ø 50 1500мм</t>
  </si>
  <si>
    <t>Шумопоглощающая труба для канализации Ø 50 500мм</t>
  </si>
  <si>
    <t>Шумопоглощающая ревизия 110Ø</t>
  </si>
  <si>
    <t>Шумопоглощающий отвод канализационный 45° 50-45°</t>
  </si>
  <si>
    <t>Шумопоглощающий отвод канализационный 87,5° 110-87,5°</t>
  </si>
  <si>
    <t>Лубрикант 250 г</t>
  </si>
  <si>
    <t>силиконовая основа</t>
  </si>
  <si>
    <t>Вентиляционный клапан 110</t>
  </si>
  <si>
    <t>м.п.</t>
  </si>
  <si>
    <t>Пресс-втулка для универсальной металлополимерной трубы, Латунь, PE-Xc/Al/PE 25</t>
  </si>
  <si>
    <t>Пресс-втулка для универсальной металлополимерной трубы, Латунь, PE-Xc/Al/PE 20</t>
  </si>
  <si>
    <t>Комплект разъемных соединений для счетчика воды (2 шт) 3/4"х1/2"</t>
  </si>
  <si>
    <t>компл</t>
  </si>
  <si>
    <t>Обратный клапан 1/2"</t>
  </si>
  <si>
    <t>Кран шаровой полнопроходной 1/2"</t>
  </si>
  <si>
    <t>Косой фильтр грубой очистки 1/2"</t>
  </si>
  <si>
    <t>Уголок 90°, резьба внутренняя/внутренняя 3/4"</t>
  </si>
  <si>
    <t>Тройник равнопроходной 1/2"</t>
  </si>
  <si>
    <t>Ниппель переходной 3/4" x 1/2"</t>
  </si>
  <si>
    <t>Ниппель 1/2"</t>
  </si>
  <si>
    <t>Муфта 3/4"</t>
  </si>
  <si>
    <t>Манометр аксиальный 1/2" 4 бар</t>
  </si>
  <si>
    <t>Диаметр корпуса 80мм Резьбовое подключение 1/2"</t>
  </si>
  <si>
    <t>Заглушка с внутренней резьбой 3/4”</t>
  </si>
  <si>
    <t>Компенсатор гидроударов для внутренних водопроводных сетей 1/2"</t>
  </si>
  <si>
    <t>Футорка резьбовая 3/4х1/2</t>
  </si>
  <si>
    <t>3/4 НР х 1/2ВР</t>
  </si>
  <si>
    <t>Ниппель быстросъемный папа НР 1/2"</t>
  </si>
  <si>
    <t>1/2"</t>
  </si>
  <si>
    <t>Неотоженная Д15, штанга по 2.5 метра</t>
  </si>
  <si>
    <t>Труба медная Длина штанги 2.5м</t>
  </si>
  <si>
    <t>Евроконус под медную трубы д15х3/4</t>
  </si>
  <si>
    <t>D16  Материал: Pex-Al-Pex</t>
  </si>
  <si>
    <t>Евроконус под Pex трубы д16х3/4</t>
  </si>
  <si>
    <t xml:space="preserve">для металлопластиковой трубы   Pex-Al-Pex Под радиальную запрессовку Д16х1/2НР </t>
  </si>
  <si>
    <t xml:space="preserve">для металлопластиковой трубы   Pex-Al-Pex Под радиальную запрессовку Д16х1/2ВР </t>
  </si>
  <si>
    <t>Редуктор давления поршневой, от 1 до 4,5 бар 1/2</t>
  </si>
  <si>
    <t>Длина 51мм
Присоединительный диаметр 1/2 " 
Материал изготовления латунь
Тип соединения резьбовое 
Пропускная способность 1.84 м³/ч 
Нижний предел настройки 1 бар 
Верхний предел настройки 4,5 бар 
Резьба внутренняя</t>
  </si>
  <si>
    <t xml:space="preserve">1/2" НР
Корпус - латунь CW617N 
Присоединение: НР 1/2” 
Прокладка из EPDM 
Макс.давление: 50 бар 
Номинальное давление: 10 бар 
Макс.рабочая температура:100°C
</t>
  </si>
  <si>
    <t>3/4" ВР
Материал:латунь
Тип фитинга:Муфта
Длина, мм:34
Ширина, мм:19
Высота, мм:19
Отвод 1, труба/резьба:3/4"
Отвод 2, труба/резьба:3/4"
Вес, кг:0.12</t>
  </si>
  <si>
    <t>1/2" НР
Материал	латунь
Тип фитинга	Ниппель
Длина, мм	33
Ширина, мм	12
Высота, мм	12
Отвод 1, труба/резьба	1/2"
Отвод 2, труба/резьба	1/2"
Вес, кг	0.035</t>
  </si>
  <si>
    <t>3/4" x 1/2" НР
Материал	латунь
Тип фитинга	Ниппель переходной
Длина, мм	37
Ширина, мм	19
Высота, мм	19
Отвод 1, труба/резьба	3/4"
Отвод 2, труба/резьба	1/2"
Вес, кг	0.12</t>
  </si>
  <si>
    <t>1/2" ВР
Материал	латунь
Тип фитинга	Тройник равнопроходной
Длина, мм	27
Ширина, мм	54
Высота, мм	12
Отвод 1, труба/резьба	1/2"
Отвод 2, труба/резьба	1/2"
Отвод 3, труба/резьба	1/2"
Вес, кг	0.08</t>
  </si>
  <si>
    <t>3/4" ВР
Материал	латунь
Тип фитинга	Уголок 90°, резьба внутренняя/внутренняя
Длина, мм	35
Ширина, мм	35
Высота, мм	19
Отвод 1, труба/резьба	3/4"
Отвод 2, труба/резьба	3/4"
Вес, кг	0.12</t>
  </si>
  <si>
    <t>1/2" ВР
Материал	латунь
Тип фитинга	Косой фильтр грубой очистки
Высота, мм	12
Отвод 1, труба/резьба	1/2"
Отвод 2, труба/резьба	1/2"
Вес, кг	0.136</t>
  </si>
  <si>
    <t>1/2" ВР х 1/2" НР
Материал	латунь никелированная
Тип фитинга	кран шаровый
Тип резьбы	внутренняя/наружная
Отвод 1, труба/резьба	1/2"
Отвод 2, труба/резьба	1/2"
Тип ручки	бабочка
Цвет ручки	красный</t>
  </si>
  <si>
    <t>1/2" ВР
Материал	латунь
Тип фитинга	Обратный клапан
Высота, мм	12
Отвод 1, труба/резьба	1/2"
Отвод 2, труба/резьба	1/2"
Вес, кг	0.146</t>
  </si>
  <si>
    <t>3/4"х1/2"
Категория аксессуары для счетчиков воды 
Тип комплект разъемных соединений 
Область применения монтаж счетчиков воды на трубопровод 
Резьба внутренняя (накидная гайка) / наружная 
Присоединительный размер 3/4" х 1/2" 
Материал корпуса латунь 
Материал резьбы латунь 
Диаметр условного прохода 15 мм 
Монтажная длина 80/110 мм 
Вес 150 г</t>
  </si>
  <si>
    <t>Н 3/4" L=80
Категория контрольно-измерительные приборы 
Тип счетчик горячей воды 
Область применения учет потребления ресурсов горячей воды в трубопроводе 
Максимальная температура воды 90 оС 
Диаметр условного прохода (ДУ) 15 мм 
Расход 1,5 куб. м/час 
Переходной расход 120-150 л/час 
Минимальный расход 30-60 л/час 
Порог чувствительности 10-20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</si>
  <si>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Н 3/4" L=80
Тип счетчик холодной воды 
Область применения учет потребления ресурсов холодной воды в трубопроводе 
Максимальная температура воды 30 оС 
Диаметр условного прохода (ДУ) 15 мм Расход 1,5 куб. м/час 
Переходной расход 120 л/час 
Минимальный расход 30 л/час 
Порог чувствительности 10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</si>
  <si>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Счетчик воды Ду 15 c импульсным выходом подключение Н 3/4" L=80 для горячей воды</t>
  </si>
  <si>
    <t>Счетчик воды Ду 15 c импульсным выходом подключение Н 3/4" L=80 для холодной воды</t>
  </si>
  <si>
    <t>Фильтр механической очистки горячей воды H/R 3/4"</t>
  </si>
  <si>
    <t>3/4"НР
Категория фильтры воды 
Тип фильтр горячей воды до 70 оС 
Область применения питьевое и хозяйственное водоснабжение 
Присоединение 3/4" (DN 20) 
Производительность 2,8 куб.м/ч 
Номинальное давление 25 бар 
Степень фильтрации 100 мкм 
Рабочее давление 1,5 – 25 бар 
Минимальная температура воды 5 оС 
Максимальная температура воды 70 оС 
Резьба 3/4" 
Монтажная длина 160 мм 
Общая высота 197 мм 
Комплектация головная часть с штуцером для подключения манометра 1/4", с внутренней и внешней резьбой, нижняя колба, фильтрующий элемент, два резьбовых подсоединения, промывной клапан 
Материал верхней части латунь 
Материал колбы латунь 
Материал фильтрующего элемента нержавеющая сталь</t>
  </si>
  <si>
    <t>Фильтр механической очистки воды С/R 3/4"</t>
  </si>
  <si>
    <t xml:space="preserve">3/4"НР
Продукт	Фильтр механической очистки холодной воды
Материал	Пластик
Длина, мм	160
Ширина, мм	160
Высота, мм	194
Отвод 1, труба/резьба	G 3/4"
Отвод 2, труба/резьба	G 3/4"
Вес, кг	2 </t>
  </si>
  <si>
    <t>Д 3/4" Ek × 3 контура
Материал	латунь
Тип фитинга	коллектор с запорными вентилями
Количество выходов коллектора	3
Отвод 1, труба/резьба	3/4"
Отвод 2, труба/резьба	3/4" EK
Вес, кг	0.5</t>
  </si>
  <si>
    <t>Д 3/4”ВР
Применение Для отопления/Для водоснабжения
Материал корпуса Латунь
Покрытие Хром
Макс. рабочая температура, °С 100
Вес, кг 0,043</t>
  </si>
  <si>
    <t>Д 20 × R 1/2"НР
Материал	латунь
Тип фитинга	соединение прямое с ниппелем
Тип резьбы	R - наружная резьба коническая
Отвод 1, труба/резьба	20
Отвод 2, труба/резьба	1/2"
Вес, кг	0.063</t>
  </si>
  <si>
    <t>Коллектор универсальный с запорными вентилями, латунь 3/4" Ek × 3 контура TECE 8730007 или аналог</t>
  </si>
  <si>
    <t>Соединение прямое аксиальная запрессовка с ниппелем, латунь 20 × R 1/2"</t>
  </si>
  <si>
    <t>Соединение прямое аксиальная запрессовка с ниппелем, латунь 20 × R 3/4"</t>
  </si>
  <si>
    <t>Д 20 × R 3/4"НР 
Материал	латунь
Тип фитинга	соединение прямое с ниппелем
Тип резьбы	R - наружная резьба коническая
Отвод 1, труба/резьба	20
Отвод 2, труба/резьба	3/4"
Вес, кг	0.063</t>
  </si>
  <si>
    <t>Д 20 × R 1/2НР"
Материал	латунь
Тип фитинга	уголок соединительный с ниппелем
Тип резьбы	R - наружная резьба коническая
Отвод 1, труба/резьба	20
Отвод 2, труба/резьба	1/2"
Вес, кг	0.079</t>
  </si>
  <si>
    <t>Уголок соединительный аксиальная запрессовка с ниппелем, латунь 20 × R 1/2"</t>
  </si>
  <si>
    <t>Гильза для аксиальной запрессовки   PE-Xc/Al/PE Д20 мм
Материал	латунь
Тип фитинга	пресс-втулка
Типоразмер трубы	20
Вес, кг	0.018</t>
  </si>
  <si>
    <t>Д 25 × R 3/4"НР
Материал	латунь
Тип фитинга	соединение прямое с ниппелем
Тип резьбы	R - наружная резьба коническая
Отвод 1, труба/резьба	25
Отвод 2, труба/резьба	3/4"
Вес, кг	0.097</t>
  </si>
  <si>
    <t>Д 25 × Rp 1/2ВР" × 25
Материал	латунь
Тип фитинга	тройник 90* с внутренней резьбой
Тип резьбы	Rp - внутренняя цилиндрическая резьба
Отвод 1, труба/резьба	25
Отвод 2, труба/резьба	1/2"
Отвод 3, труба/резьба	25
Вес, кг	0.171</t>
  </si>
  <si>
    <t>Д 25 × 20 × 25
Материал	латунь
Тип фитинга	тройник 90* редукционный
Отвод 1, труба/резьба	25
Отвод 2, труба/резьба	20
Отвод 3, труба/резьба	25
Вес, кг	0.18</t>
  </si>
  <si>
    <t>Гильза для аксиальной запрессовки   PE-Xc/Al/PE Д25 мм
Материал	латунь
Тип фитинга	пресс-втулка
Типоразмер трубы	25
Вес, кг	0.037</t>
  </si>
  <si>
    <r>
      <t>Аксиальная запрессовка  PE-Xc/Al/PE Д20 мм
Типоразмер трубы:20
Область применения:водоснабжение / отопление / сжатый воздух / вентиляция / поверхностное отопление
Класс эксплуатации / рабочее давление:2/10 бар; 5/10 бар
Коэффициент теплового расширения, мм/(мK):0.026
Внешний диаметр, мм:21
Толщина стенки, мм:3.45
Температура max, C:95</t>
    </r>
    <r>
      <rPr>
        <sz val="11"/>
        <rFont val="Calibri"/>
        <family val="2"/>
        <charset val="204"/>
      </rPr>
      <t>°</t>
    </r>
    <r>
      <rPr>
        <sz val="11"/>
        <rFont val="Times New Roman"/>
        <family val="1"/>
        <charset val="204"/>
      </rPr>
      <t xml:space="preserve">
Слои трубы:PE-Xc/Al/PE</t>
    </r>
  </si>
  <si>
    <t>Аксиальная запрессовка  PE-Xc/Al/PE Д25 мм
Типоразмер трубы:25
Область применения:водоснабжение / отопление / сжатый воздух / вентиляция / поверхностное отопление
Класс эксплуатации / рабочее давление:2/10 бар; 5/10 бар
Коэффициент теплового расширения, мм/(мK):0.026
Внешний диаметр, мм:26
Толщина стенки, мм:4.00
Температура max, C:95.00
Слои трубы:PE-Xc/Al/PE</t>
  </si>
  <si>
    <t>Универсальная металлополимерная труба PE-Xc/Al/PE 20 мм TECEflex или аналог</t>
  </si>
  <si>
    <t>Универсальная металлополимерная труба PE-Xc/Al/PE 25 мм TECEflex или аналог</t>
  </si>
  <si>
    <t>Вариант: 110
Продукт клапан вакуумный
Тип внутренняя
Способ соединения раструбный
Область применения водоотведение внутри зданий, бытовая канализация, дождевая канализация, вентиляция
Вид безнапорная
Цвет белый
Высота 12.4 см
Ширина 14 см
Глубина 14 см
Уплотнительное кольцо нет (не предусмотрено)
Бесшумная да
Диаметр подключения (1) 110 мм
Материал полипропилен</t>
  </si>
  <si>
    <t>Вариант: 110-87,5°
Материал	PP-MV
Тип фитинга	Отвод 87,5°
Длина, мм	128
Ширина, мм	110
Высота, мм	110
Вес, кг	0.37</t>
  </si>
  <si>
    <t>Вариант: 50-45°
Материал	PP-MV
Тип фитинга	Отвод 45°
Длина, мм	63
Ширина, мм	50
Высота, мм	50
Вес, кг	0.06</t>
  </si>
  <si>
    <t>Вариант: 110Ø
Материал	PP-MV
Тип фитинга	Ревизия
Длина, мм	205
Ширина, мм	110
Высота, мм	110
Вес, кг	0.62</t>
  </si>
  <si>
    <t xml:space="preserve"> Ø 50 Длина 500мм
Материал	PP/PP-MV/PP
Тип фитинга	Труба канализационная
Длина, мм	500
Ширина, мм	50
Высота, мм	50
Вес, кг	0.19</t>
  </si>
  <si>
    <t xml:space="preserve"> Ø 50 Длина 1500мм
Материал	PP/PP-MV/PP
Тип фитинга	Труба канализационная
Длина, мм	1500
Ширина, мм	50
Высота, мм	50
Вес, кг	0.56</t>
  </si>
  <si>
    <t xml:space="preserve"> Ø 110 Длина 500мм
Материал	PP/PP-MV/PP
Тип фитинга	Труба канализационная
Длина, мм	500
Ширина, мм	110
Высота, мм	110
Вес, кг	0.74</t>
  </si>
  <si>
    <t xml:space="preserve"> Ø 110 Длина 1000мм
Материал	PP/PP-MV/PP
Тип фитинга	Труба канализационная
Длина, мм	1000
Ширина, мм	110
Высота, мм	110
Вес, кг	0.74</t>
  </si>
  <si>
    <t>87,5° 110/110
Материал	PP-MV
Тип фитинга	Тройник
Длина, мм	219
Ширина, мм	110/110*
Высота, мм	110/110*
Вес, кг	0.58</t>
  </si>
  <si>
    <t>87,5° 110/50
Материал	PP-MV
Тип фитинга	Тройник
Длина, мм	132
Ширина, мм	110/50
Высота, мм	110/50
Вес, кг	0.34</t>
  </si>
  <si>
    <t>Заглушка для опрессовки пластиковая 1/2" AG, красная</t>
  </si>
  <si>
    <t>Тестовая заглушка
Отвод 1, труба/резьба	1/2"
Вес, кг	0.01</t>
  </si>
  <si>
    <t>Заглушка для опрессовки пластиковая 1/2" AG, синяя</t>
  </si>
  <si>
    <t>Установочный элемент для крепления резьбовых шпилек M10 совместим с профилем</t>
  </si>
  <si>
    <t>Установочный элемент предназначен для крепления резьбовых шпилек. 
Крепеж изготовлен из оцинкованной стали.</t>
  </si>
  <si>
    <t>Хомут Bifix G2 BUP М8/М10  3/8" (15-19 мм) 2-х винт. с уплотн. epdm, быстрый замок</t>
  </si>
  <si>
    <t>Безударная электрическая дрель с регулировкой числа оборотов</t>
  </si>
  <si>
    <t>Тип ступенчатый
Длина 87 мм
Рабочая длина 65 мм
Материал обработки  металл
Количество в упаковке 1 шт
Диапазон диаметров ступенчатых сверл 6-38 мм
Материал сверла HSS M42
Сверло левого вращения нет</t>
  </si>
  <si>
    <t>Сверло ступенчатое (6-38 мм; M42)</t>
  </si>
  <si>
    <t>Шуруповерт  + комплект бит</t>
  </si>
  <si>
    <t>Ручной фаскосниматель с несменным лезвием HSS E100</t>
  </si>
  <si>
    <t>Зажимные клещи PowerGRIP, длина 250мм, захват 46мм</t>
  </si>
  <si>
    <t>Ножницы для резки гофрошлангов и металлопластиковых труб(26 мм)</t>
  </si>
  <si>
    <t>Набор шестигранников SW1.5-2-2.5-3-4-5-6-8-10мм</t>
  </si>
  <si>
    <t xml:space="preserve"> Набор отверток, 6 предметов (шлиц: 2,5*0,4; 4,0*0,8; 5,5*1,0; 6,2*1,2 мм; РН1; РН2)</t>
  </si>
  <si>
    <t>Плоскогубцы, 1000В, длина 185мм</t>
  </si>
  <si>
    <t>Набор из 5 ручных напильников</t>
  </si>
  <si>
    <t>Разводной ключ ERGOTOP SWO 92XS/CBE- 8"</t>
  </si>
  <si>
    <t>Подключение ноутбуков к проводному интернету WAN</t>
  </si>
  <si>
    <t>Не Wi-Fi! 100 мбит/сек</t>
  </si>
  <si>
    <t>Хоз. Инвентарь</t>
  </si>
  <si>
    <t>МФУ ч/б печать, A4, 20 стр / мин, 512Mb, лазерное МФУ, факс, DADF, двустор. печать, USB 2.0, сетевой</t>
  </si>
  <si>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12</t>
    </r>
    <r>
      <rPr>
        <sz val="11"/>
        <rFont val="Times New Roman"/>
        <family val="1"/>
        <charset val="204"/>
      </rPr>
      <t xml:space="preserve"> м2 на всю зону</t>
    </r>
  </si>
  <si>
    <t>Тройник 90° аксиальная запрессовка редукционный Д 25 × 20 × 25</t>
  </si>
  <si>
    <t>Тройник 90° аксиальная запрессовка с внутренней резьбой, латунь 25 × Rp 1/2" × 25</t>
  </si>
  <si>
    <t>Соединение прямое с ниппелем, аксиальная запрессовка латунь 25 × R 3/4"</t>
  </si>
  <si>
    <t>Личный инструмент участника</t>
  </si>
  <si>
    <t>Ручной труборез для медных труб до 1.3/8" (до 35мм)</t>
  </si>
  <si>
    <t>Набор коронок по дереву, 19-127 мм</t>
  </si>
  <si>
    <t>Min диаметр: 19 мм
Max диаметр: 127 мм
Центрирующее сверло в комплекте: есть
Держатель в комплекте: есть
Количество коронок: 12 шт
Количество предметов в наборе: 15 шт
Max глубина сверления: 22 мм
Материал зубьев: сталь 45
Материал корпуса: сталь 45</t>
  </si>
  <si>
    <t>Комплект ручных инструментов TECEflex для аксиальной запресовки или аналог</t>
  </si>
  <si>
    <t>Угловой вентиль хромированный  1/2”НР х 1/2”НР, с отражателем</t>
  </si>
  <si>
    <t>Материал латунь хромированная
Тип фитинга кран угловой вентильный
Цвет хром глянцевый
Длина, мм 55
Ширина, мм 55
Глубина, мм 54
Тип резьбы наружная/наружная
Отвод 1, труба/резьба	1/2"
Отвод 2, труба/резьба	1/2"
Вес, кг 0.12
Тип ручки круглая</t>
  </si>
  <si>
    <t>отвод медный под пресс SV Д15</t>
  </si>
  <si>
    <t>водорозетка медная под пресс SV Д15</t>
  </si>
  <si>
    <t>отвод медный двухраструбный 15</t>
  </si>
  <si>
    <t xml:space="preserve">водорозетка медная 15х1/2"ВР </t>
  </si>
  <si>
    <t>Евроконус 15х3/4"</t>
  </si>
  <si>
    <t>Монтажный комплект TECEprofil для раковины,или аналог совместимый с профилем</t>
  </si>
  <si>
    <t>Комплектовочная ведомость</t>
  </si>
  <si>
    <t>Распечатанные ведомости формата А4, предоставляются гл. экспертом вместе с схемами непосредственно перед началом выполнения задачи</t>
  </si>
  <si>
    <t>В комплектацию входит: 
душевой шланг 1,2 м; 
лейка гигиенического душа с нажимным механизмом; 
корпус смесителя с керамическим картриджем и металлической рукояткой, встраиваемый элемент с защитным кожухом; 
декоративная металлическая накладка; 
установочный винт с шестигранным углублением под ключ (2 шт.); 
ключ-шестигранник; 
гарантийный талон</t>
  </si>
  <si>
    <t>Монтажная пластина TECEprofil для монтажа скрытых и внешних фитингов</t>
  </si>
  <si>
    <t>Монтажная пластина из оцинкованной стали для монтажа скрытых и внешних фитингов; в комплекте с крепежными элементами для монтажа профилей TECEprofil, а также монтажа в металлических или деревянных каркасных стенах.</t>
  </si>
  <si>
    <t>Встраиваемый смеситель с гигиеническим душем</t>
  </si>
  <si>
    <t>Набор для радиальных пресс систем, в пласт. чемодане, с аккумулятором и зарядным устройством, без пресс-клещей</t>
  </si>
  <si>
    <t>Д 3/4" Ek × 4 контура
Материал	латунь
Тип фитинга	коллектор с запорными вентилями
Количество выходов коллектора	2
Отвод 1, труба/резьба	3/4"
Отвод 2, труба/резьба	3/4" EK
Вес, кг	0.36</t>
  </si>
  <si>
    <t>Коллектор универсальный с запорными вентилями, латунь 3/4" Ek × 4 контура TECE или аналог</t>
  </si>
  <si>
    <r>
      <t xml:space="preserve">Субъект Российской Федерации: </t>
    </r>
    <r>
      <rPr>
        <sz val="12"/>
        <color rgb="FFFF0000"/>
        <rFont val="Times New Roman"/>
        <family val="1"/>
        <charset val="204"/>
      </rPr>
      <t>Московская область</t>
    </r>
  </si>
  <si>
    <r>
      <t xml:space="preserve">Базовая организация расположения конкурсной площадки: </t>
    </r>
    <r>
      <rPr>
        <sz val="11"/>
        <color rgb="FFFF0000"/>
        <rFont val="Times New Roman"/>
        <family val="1"/>
        <charset val="204"/>
      </rPr>
      <t>ГАПОУ МО «Межрегиональный центр компетенции-Техникум имени С.П. Королёва»</t>
    </r>
  </si>
  <si>
    <r>
      <t xml:space="preserve">Адрес базовой организации: </t>
    </r>
    <r>
      <rPr>
        <sz val="11"/>
        <color rgb="FFFF0000"/>
        <rFont val="Times New Roman"/>
        <family val="1"/>
        <charset val="204"/>
      </rPr>
      <t>Московская область г. Королёв, мкр. Текстильщик ул. Молодежная д.7</t>
    </r>
  </si>
  <si>
    <r>
      <t xml:space="preserve">Главный эксперт: </t>
    </r>
    <r>
      <rPr>
        <b/>
        <sz val="11"/>
        <color rgb="FFFF0000"/>
        <rFont val="Times New Roman"/>
        <family val="1"/>
        <charset val="204"/>
      </rPr>
      <t>Миронюк Станислав Витальевич</t>
    </r>
    <r>
      <rPr>
        <sz val="11"/>
        <color rgb="FFFF0000"/>
        <rFont val="Times New Roman"/>
        <family val="1"/>
        <charset val="204"/>
      </rPr>
      <t>, +7-964-597-7983, mironyuk@mail.ru</t>
    </r>
  </si>
  <si>
    <r>
      <t xml:space="preserve">Количество экспертов (в том числе с главным экспертом): </t>
    </r>
    <r>
      <rPr>
        <b/>
        <sz val="11"/>
        <color rgb="FFFF0000"/>
        <rFont val="Times New Roman"/>
        <family val="1"/>
        <charset val="204"/>
      </rPr>
      <t>10</t>
    </r>
  </si>
  <si>
    <r>
      <t xml:space="preserve">Количество конкурсантов (команд): </t>
    </r>
    <r>
      <rPr>
        <b/>
        <sz val="11"/>
        <color rgb="FFFF0000"/>
        <rFont val="Times New Roman"/>
        <family val="1"/>
        <charset val="204"/>
      </rPr>
      <t>6</t>
    </r>
  </si>
  <si>
    <r>
      <t xml:space="preserve">Даты проведения: </t>
    </r>
    <r>
      <rPr>
        <b/>
        <sz val="11"/>
        <color rgb="FFFF0000"/>
        <rFont val="Times New Roman"/>
        <family val="1"/>
        <charset val="204"/>
      </rPr>
      <t>17.07.2023-21.07.2023</t>
    </r>
  </si>
  <si>
    <r>
      <t>Освещение:</t>
    </r>
    <r>
      <rPr>
        <sz val="11"/>
        <color rgb="FFFF0000"/>
        <rFont val="Times New Roman"/>
        <family val="1"/>
        <charset val="204"/>
      </rPr>
      <t xml:space="preserve"> Верхнее искусственное освещение ( 300 люкс) </t>
    </r>
  </si>
  <si>
    <r>
      <t xml:space="preserve">Интернет : </t>
    </r>
    <r>
      <rPr>
        <sz val="11"/>
        <color rgb="FFFF0000"/>
        <rFont val="Times New Roman"/>
        <family val="1"/>
        <charset val="204"/>
      </rPr>
      <t xml:space="preserve">Подключение  ноутбуков к беспроводному интернету (с возможностью подключения к проводному интернету) 	</t>
    </r>
  </si>
  <si>
    <r>
      <t xml:space="preserve">Электричество: </t>
    </r>
    <r>
      <rPr>
        <sz val="11"/>
        <color rgb="FFFF0000"/>
        <rFont val="Times New Roman"/>
        <family val="1"/>
        <charset val="204"/>
      </rPr>
      <t>2 подключения к сети  по (220 В) в зоне кулера</t>
    </r>
    <r>
      <rPr>
        <sz val="11"/>
        <rFont val="Times New Roman"/>
        <family val="1"/>
        <charset val="204"/>
      </rPr>
      <t xml:space="preserve">	</t>
    </r>
  </si>
  <si>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</si>
  <si>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Подведение/ отведение ГХВС (при необходимости) : </t>
    </r>
    <r>
      <rPr>
        <sz val="11"/>
        <color rgb="FFFF0000"/>
        <rFont val="Times New Roman"/>
        <family val="1"/>
        <charset val="204"/>
      </rPr>
      <t>не требуется</t>
    </r>
  </si>
  <si>
    <r>
      <t xml:space="preserve">Подведение сжатого воздуха (при необходимости): </t>
    </r>
    <r>
      <rPr>
        <sz val="11"/>
        <color rgb="FFFF0000"/>
        <rFont val="Times New Roman"/>
        <family val="1"/>
        <charset val="204"/>
      </rPr>
      <t>не требуется</t>
    </r>
  </si>
  <si>
    <t>Угольник разметочный 165*305</t>
  </si>
  <si>
    <t xml:space="preserve">Угольник разметочный 165*305
Длина большей стороны 305 мм (разметка на 300 мм), ширина 50 мм, толщина 3 мм
Длина меньшей стороны 165 мм, ширина 40 мм, толщина 12 мм.
Анодированное антикоррозийное покрытие;
Лазерная гравировка шкалы; </t>
  </si>
  <si>
    <t>Инструменты для проведения оценки</t>
  </si>
  <si>
    <r>
      <t>Освещение:</t>
    </r>
    <r>
      <rPr>
        <sz val="11"/>
        <color rgb="FFFF0000"/>
        <rFont val="Times New Roman"/>
        <family val="1"/>
        <charset val="204"/>
      </rPr>
      <t xml:space="preserve"> Верхнее искусственное освещение ( 300 люкс)</t>
    </r>
  </si>
  <si>
    <r>
      <t xml:space="preserve">Электричество: </t>
    </r>
    <r>
      <rPr>
        <sz val="11"/>
        <color rgb="FFFF0000"/>
        <rFont val="Times New Roman"/>
        <family val="1"/>
        <charset val="204"/>
      </rPr>
      <t xml:space="preserve">2 подключения к сети  по (220 Вольт)	</t>
    </r>
  </si>
  <si>
    <r>
      <t>Освещение:</t>
    </r>
    <r>
      <rPr>
        <sz val="11"/>
        <color rgb="FFFF0000"/>
        <rFont val="Times New Roman"/>
        <family val="1"/>
        <charset val="204"/>
      </rPr>
      <t xml:space="preserve"> Верхнее искусственное освещение (300 люкс)</t>
    </r>
  </si>
  <si>
    <r>
      <t xml:space="preserve">Интернет : </t>
    </r>
    <r>
      <rPr>
        <sz val="11"/>
        <color rgb="FFFF0000"/>
        <rFont val="Times New Roman"/>
        <family val="1"/>
        <charset val="204"/>
      </rPr>
      <t>Подключение  ноутбуков к беспроводному интернету (с возможностью подключения к проводному интернету)</t>
    </r>
    <r>
      <rPr>
        <sz val="11"/>
        <rFont val="Times New Roman"/>
        <family val="1"/>
        <charset val="204"/>
      </rPr>
      <t xml:space="preserve"> 	</t>
    </r>
  </si>
  <si>
    <r>
      <t xml:space="preserve">Электричество: </t>
    </r>
    <r>
      <rPr>
        <sz val="11"/>
        <color rgb="FFFF0000"/>
        <rFont val="Times New Roman"/>
        <family val="1"/>
        <charset val="204"/>
      </rPr>
      <t>3 подключения к сети  по (220 Вольт)</t>
    </r>
    <r>
      <rPr>
        <sz val="11"/>
        <rFont val="Times New Roman"/>
        <family val="1"/>
        <charset val="204"/>
      </rPr>
      <t xml:space="preserve">	</t>
    </r>
  </si>
  <si>
    <r>
      <t>Освещение:</t>
    </r>
    <r>
      <rPr>
        <sz val="11"/>
        <color rgb="FFFF0000"/>
        <rFont val="Times New Roman"/>
        <family val="1"/>
        <charset val="204"/>
      </rPr>
      <t xml:space="preserve"> Верхнее искусственное освещение (300 люкс) </t>
    </r>
  </si>
  <si>
    <r>
      <t xml:space="preserve">Электричество: </t>
    </r>
    <r>
      <rPr>
        <sz val="11"/>
        <color rgb="FFFF0000"/>
        <rFont val="Times New Roman"/>
        <family val="1"/>
        <charset val="204"/>
      </rPr>
      <t>2 подключения к сети  по (220 Вольт)</t>
    </r>
    <r>
      <rPr>
        <sz val="11"/>
        <rFont val="Times New Roman"/>
        <family val="1"/>
        <charset val="204"/>
      </rPr>
      <t xml:space="preserve">	</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</si>
  <si>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21 м</t>
    </r>
    <r>
      <rPr>
        <sz val="11"/>
        <color rgb="FFFF0000"/>
        <rFont val="Calibri"/>
        <family val="2"/>
        <charset val="204"/>
      </rPr>
      <t>²</t>
    </r>
    <r>
      <rPr>
        <sz val="11"/>
        <color rgb="FFFF0000"/>
        <rFont val="Times New Roman"/>
        <family val="1"/>
        <charset val="204"/>
      </rPr>
      <t xml:space="preserve"> на всю зону</t>
    </r>
  </si>
  <si>
    <r>
      <t xml:space="preserve">Площадь зоны: </t>
    </r>
    <r>
      <rPr>
        <sz val="11"/>
        <color rgb="FFFF0000"/>
        <rFont val="Times New Roman"/>
        <family val="1"/>
        <charset val="204"/>
      </rPr>
      <t>12</t>
    </r>
    <r>
      <rPr>
        <sz val="11"/>
        <rFont val="Times New Roman"/>
        <family val="1"/>
        <charset val="204"/>
      </rPr>
      <t xml:space="preserve"> </t>
    </r>
    <r>
      <rPr>
        <sz val="11"/>
        <color rgb="FFFF0000"/>
        <rFont val="Times New Roman"/>
        <family val="1"/>
        <charset val="204"/>
      </rPr>
      <t>кв.м.</t>
    </r>
  </si>
  <si>
    <r>
      <t xml:space="preserve">Освещение: </t>
    </r>
    <r>
      <rPr>
        <sz val="11"/>
        <color rgb="FFFF0000"/>
        <rFont val="Times New Roman"/>
        <family val="1"/>
        <charset val="204"/>
      </rPr>
      <t>Верхнее искусственное освещение (300 люкс)</t>
    </r>
  </si>
  <si>
    <r>
      <t xml:space="preserve">Подведение сжатого воздуха (при необходимости): </t>
    </r>
    <r>
      <rPr>
        <sz val="11"/>
        <color rgb="FFFF0000"/>
        <rFont val="Times New Roman"/>
        <family val="1"/>
        <charset val="204"/>
      </rPr>
      <t>Требуется обеспечить каждый пост отдельным выводом (трубопровод + кран) с возможностью подключения к нему гибкого шланга для самостоятельной проверки на герметичность выполняемого задания.</t>
    </r>
  </si>
  <si>
    <r>
      <t xml:space="preserve">1. Зона для работ предусмотренных в Модулях </t>
    </r>
    <r>
      <rPr>
        <b/>
        <sz val="16"/>
        <rFont val="Times New Roman"/>
        <family val="1"/>
        <charset val="204"/>
      </rPr>
      <t>А</t>
    </r>
    <r>
      <rPr>
        <sz val="16"/>
        <rFont val="Times New Roman"/>
        <family val="1"/>
        <charset val="204"/>
      </rPr>
      <t xml:space="preserve">, </t>
    </r>
    <r>
      <rPr>
        <b/>
        <sz val="16"/>
        <rFont val="Times New Roman"/>
        <family val="1"/>
        <charset val="204"/>
      </rPr>
      <t>Б</t>
    </r>
    <r>
      <rPr>
        <sz val="16"/>
        <rFont val="Times New Roman"/>
        <family val="1"/>
        <charset val="204"/>
      </rPr>
      <t xml:space="preserve">, </t>
    </r>
    <r>
      <rPr>
        <b/>
        <sz val="16"/>
        <rFont val="Times New Roman"/>
        <family val="1"/>
        <charset val="204"/>
      </rPr>
      <t>В</t>
    </r>
    <r>
      <rPr>
        <sz val="16"/>
        <rFont val="Times New Roman"/>
        <family val="1"/>
        <charset val="204"/>
      </rPr>
      <t xml:space="preserve">, </t>
    </r>
    <r>
      <rPr>
        <b/>
        <sz val="16"/>
        <rFont val="Times New Roman"/>
        <family val="1"/>
        <charset val="204"/>
      </rPr>
      <t>Д</t>
    </r>
    <r>
      <rPr>
        <sz val="16"/>
        <rFont val="Times New Roman"/>
        <family val="1"/>
        <charset val="204"/>
      </rPr>
      <t xml:space="preserve">. Задачи </t>
    </r>
    <r>
      <rPr>
        <b/>
        <sz val="16"/>
        <rFont val="Times New Roman"/>
        <family val="1"/>
        <charset val="204"/>
      </rPr>
      <t>1</t>
    </r>
    <r>
      <rPr>
        <sz val="16"/>
        <rFont val="Times New Roman"/>
        <family val="1"/>
        <charset val="204"/>
      </rPr>
      <t xml:space="preserve">, </t>
    </r>
    <r>
      <rPr>
        <b/>
        <sz val="16"/>
        <rFont val="Times New Roman"/>
        <family val="1"/>
        <charset val="204"/>
      </rPr>
      <t>2</t>
    </r>
    <r>
      <rPr>
        <sz val="16"/>
        <rFont val="Times New Roman"/>
        <family val="1"/>
        <charset val="204"/>
      </rPr>
      <t xml:space="preserve">, </t>
    </r>
    <r>
      <rPr>
        <b/>
        <sz val="16"/>
        <rFont val="Times New Roman"/>
        <family val="1"/>
        <charset val="204"/>
      </rPr>
      <t>4</t>
    </r>
    <r>
      <rPr>
        <sz val="16"/>
        <rFont val="Times New Roman"/>
        <family val="1"/>
        <charset val="204"/>
      </rPr>
      <t xml:space="preserve">, </t>
    </r>
    <r>
      <rPr>
        <b/>
        <sz val="16"/>
        <rFont val="Times New Roman"/>
        <family val="1"/>
        <charset val="204"/>
      </rPr>
      <t>7</t>
    </r>
    <r>
      <rPr>
        <sz val="16"/>
        <rFont val="Times New Roman"/>
        <family val="1"/>
        <charset val="204"/>
      </rPr>
      <t xml:space="preserve">. обязательных к выполнению (инвариант)  
(6 конкурсантов) </t>
    </r>
  </si>
  <si>
    <t>Рабочее место Конкурсанта (основное оборудование, вспомогательное оборудование, инструмент (на 6 рабочих мест)</t>
  </si>
  <si>
    <t>Застенный модуль для установки унитаза (h=1120), (Того же производителя, что и профиль из прокатной стали)</t>
  </si>
  <si>
    <t>РекомендованоTECEprofil</t>
  </si>
  <si>
    <t>Телескопическое крепление для модуля (Того же производителя, что и застенный модуль)</t>
  </si>
  <si>
    <t>Предназначен для установки в систему стального профиля
Комплектация
2 опоры;
комплект фиксирующих элементов.</t>
  </si>
  <si>
    <t xml:space="preserve">Застенный модуль для раковины (h=1120), (Того же производителя, что и профиль из прокатной стали) </t>
  </si>
  <si>
    <t>Декоративная ПВХ панель 500х1200х20</t>
  </si>
  <si>
    <t>Декоративная панель из вспененного ПВХ 500х1200х20</t>
  </si>
  <si>
    <r>
      <t xml:space="preserve">2. Зона для работ предусмотренных в Модуле </t>
    </r>
    <r>
      <rPr>
        <b/>
        <sz val="16"/>
        <rFont val="Times New Roman"/>
        <family val="1"/>
        <charset val="204"/>
      </rPr>
      <t>Б</t>
    </r>
    <r>
      <rPr>
        <sz val="16"/>
        <rFont val="Times New Roman"/>
        <family val="1"/>
        <charset val="204"/>
      </rPr>
      <t xml:space="preserve"> вариативной Задаче № </t>
    </r>
    <r>
      <rPr>
        <b/>
        <sz val="16"/>
        <rFont val="Times New Roman"/>
        <family val="1"/>
        <charset val="204"/>
      </rPr>
      <t xml:space="preserve">3 </t>
    </r>
    <r>
      <rPr>
        <sz val="16"/>
        <rFont val="Times New Roman"/>
        <family val="1"/>
        <charset val="204"/>
      </rPr>
      <t xml:space="preserve">  (6 конкурсантов) </t>
    </r>
  </si>
  <si>
    <t>Рабочее место Конкурсанта (дополнительное оборудование, инструмент для выполнения модуля (на 6 рабочих мест)</t>
  </si>
  <si>
    <r>
      <t xml:space="preserve">3. Зона для работ предусмотренных в Модуле </t>
    </r>
    <r>
      <rPr>
        <b/>
        <sz val="16"/>
        <rFont val="Times New Roman"/>
        <family val="1"/>
        <charset val="204"/>
      </rPr>
      <t>В</t>
    </r>
    <r>
      <rPr>
        <sz val="16"/>
        <rFont val="Times New Roman"/>
        <family val="1"/>
        <charset val="204"/>
      </rPr>
      <t xml:space="preserve"> вариативной Задаче № </t>
    </r>
    <r>
      <rPr>
        <b/>
        <sz val="16"/>
        <rFont val="Times New Roman"/>
        <family val="1"/>
        <charset val="204"/>
      </rPr>
      <t>5</t>
    </r>
    <r>
      <rPr>
        <sz val="16"/>
        <rFont val="Times New Roman"/>
        <family val="1"/>
        <charset val="204"/>
      </rPr>
      <t xml:space="preserve">   (6 конкурсантов) </t>
    </r>
  </si>
  <si>
    <r>
      <t xml:space="preserve">4. Зона для работ предусмотренных в Модуле </t>
    </r>
    <r>
      <rPr>
        <b/>
        <sz val="16"/>
        <rFont val="Times New Roman"/>
        <family val="1"/>
        <charset val="204"/>
      </rPr>
      <t>Г</t>
    </r>
    <r>
      <rPr>
        <sz val="16"/>
        <rFont val="Times New Roman"/>
        <family val="1"/>
        <charset val="204"/>
      </rPr>
      <t xml:space="preserve"> вариативной Задаче № </t>
    </r>
    <r>
      <rPr>
        <b/>
        <sz val="16"/>
        <rFont val="Times New Roman"/>
        <family val="1"/>
        <charset val="204"/>
      </rPr>
      <t>6</t>
    </r>
    <r>
      <rPr>
        <sz val="16"/>
        <rFont val="Times New Roman"/>
        <family val="1"/>
        <charset val="204"/>
      </rPr>
      <t xml:space="preserve">   (6 конкурсантов) </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</si>
  <si>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Сантехника и отопление</t>
    </r>
  </si>
  <si>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sz val="16"/>
        <color theme="0"/>
        <rFont val="Times New Roman"/>
        <family val="1"/>
        <charset val="204"/>
      </rPr>
      <t>(Сантехника и отопление)</t>
    </r>
  </si>
  <si>
    <t>Труба металлопластиковая Pex-Al-Pex, 16х2</t>
  </si>
  <si>
    <t>Футорка НР/ВР латунная 1/2"х1/4"</t>
  </si>
  <si>
    <t>Макс. рабочее давление, бар	16
Рабочая среда	Вода, водный раствор гликоля до 30%
Диапазон рабочей температуры, °С	-30...+120
Материал	Латунь жёлтая
Резьба	НР-ВР
Соединение	Резьба</t>
  </si>
  <si>
    <t xml:space="preserve">Тестовая заглушка
Отвод 1, труба/резьба	1/2"
Вес, кг	0.01
Пластиковая заглушка для опрессовки 1/2"НР
Уплотнительное кольцо
Удобный захват для монтажа без инструментов </t>
  </si>
  <si>
    <t>Евроконус для металлопластиковой трубы   Pex-Al-Pex 16х3/4"</t>
  </si>
  <si>
    <t>Угол с наружной резьбой для металлопластиковой трубы   Pex-Al-Pex 16х1/2"</t>
  </si>
  <si>
    <t>Ниппель с наружной резьбой для металлопластиковой трубы   Pex-Al-Pex 16х1/2"</t>
  </si>
  <si>
    <t>Водорозетка с внутренней резьбой для металлопластиковой трубы   Pex-Al-Pex 16х1/2"</t>
  </si>
  <si>
    <t>итого на 1 уч.</t>
  </si>
  <si>
    <t>Рабочее место Конкурсанта (расходные материалы на 6 конкурсантов)</t>
  </si>
  <si>
    <t>Комплект инструмента для аксиальной запрессовки TECEflex</t>
  </si>
  <si>
    <t>Трубы (РРR) полипропиленовые 20</t>
  </si>
  <si>
    <t>Для системы подачи воздуха</t>
  </si>
  <si>
    <t>Тройник PPR, БЕЛЫЙ,Pro Aqua 20</t>
  </si>
  <si>
    <t>Угольник PPR 90°, БЕЛЫЙ, Pro Aqua 20</t>
  </si>
  <si>
    <t>Водорозетка PPR с внутренней резьбой, БЕЛЫЙ, Pro Aqua 20х1/2"</t>
  </si>
  <si>
    <t>Опора 20</t>
  </si>
  <si>
    <t>Кран шаровой стандартнопроходной, ВР/НР, ручка бабочка, тип SVB-0014, Stout</t>
  </si>
  <si>
    <t>Кабель ВВГнг 3х2,5</t>
  </si>
  <si>
    <t>Для розеток</t>
  </si>
  <si>
    <t>Колодка IEK CLASSIC 3 розетки 16А с заземлением К03</t>
  </si>
  <si>
    <t>TECE</t>
  </si>
  <si>
    <t>Русконнект</t>
  </si>
  <si>
    <t>ПОЛИТЭК</t>
  </si>
  <si>
    <t>Хомут WLC / 2S со звукоизоляцией 47-52 М8/10</t>
  </si>
  <si>
    <t>двухвинтовой хомут 47-52 М8/10
стопорное кольцо не позволяет винтам выпадать
материал: сталь
оцинковка: электролитическая
звукоизоляционный вкладыш из EPDM-резины, черный• двухвинтовой хомут
стопорное кольцо не позволяет винтам выпадать
материал: сталь
оцинковка: электролитическая
звукоизоляционный вкладыш из EPDM-резины, черный</t>
  </si>
  <si>
    <t>Хомут WLC / 2S со звукоизоляцией 104-112 М8/10</t>
  </si>
  <si>
    <t>двухвинтовой хомут 104-112 М8/10
стопорное кольцо не позволяет винтам выпадать
материал: сталь
оцинковка: электролитическая
звукоизоляционный вкладыш из EPDM-резины, черный• двухвинтовой хомут
стопорное кольцо не позволяет винтам выпадать
материал: сталь
оцинковка: электролитическая
звукоизоляционный вкладыш из EPDM-резины, черный</t>
  </si>
  <si>
    <t>Материал:бумага
Формат:А4
Количество листов:500 шт
Плотность:80</t>
  </si>
  <si>
    <t>Материал корпуса:пластик
Тип и размер скоб:24/6, 26/6
Пробивная способность:25 лист.
Глубина закладки бумаги:50 мм</t>
  </si>
  <si>
    <t>Материал:металл
Вид покрытия:цинк
Цвет:серый
Тип и размер скоб:24/6
Мах количество сшиваемых листов:30
Количество в упаковке:1000</t>
  </si>
  <si>
    <t>Форма:овальная
Количество в упаковке:100 шт
Длина:28 мм
Материал изделия:металл
Материал покрытия:никель
Гофрированные:нет
Цвет:серебро</t>
  </si>
  <si>
    <t>Формат:A4
Цвет:прозрачный
Количество файлов:100 шт
Толщина файлов:35 мкм
Материал:пленка
Перфорация:да
Фактура файлов:гладкая</t>
  </si>
  <si>
    <t>Вид рабочей поверхности:магнитно-маркерная
Регулировка высоты:нет
Лоток для принадлежностей:да
Магниты в комплекте:нет
Держатель для бумажного блока:да
Покрытие:лаковое
Ширина рабочей поверхности:700 мм</t>
  </si>
  <si>
    <t>Материал:бумага
Количество листов:20
Линовка:нет
Количество отверстий для крепления:6
Плотность бумаги:65 г/м²
Длина:900 мм
Ширина:600 мм</t>
  </si>
  <si>
    <t>Цвет:набор
Толщина линии:5.000 мм
Форма наконечника:круглая
Количество в упаковке:4 шт
Основа:водная
Устойчивость к засыханию:есть</t>
  </si>
  <si>
    <t>Тип папки-планшета:без крышки
Формат:A4
Цвет:черный
Материал:пластик
Расположение зажима:по центру
Толщина материала:0.9 мм
Защита нижнего края папки:нет</t>
  </si>
  <si>
    <t>Тип:шариковая ручка
Цвет пишущего узла :синий
Цвет корпуса:прозрачный
Толщина пишущего узла:0.5
Механизм:нет</t>
  </si>
  <si>
    <t>Материал корпуса:пластик
Форма корпуса:круглая
Цвет чернил:черный
Толщина линии письма :3
Водостойкие чернила:да
Быстросохнущие чернила:да
Диаметр корпуса:16 мм</t>
  </si>
  <si>
    <t>Ширина лезвия 18 мм
Выдвижное лезвие есть
Материал рукояти металл
Обрезиненная рукоять нет
Конструкция выдвижной
Складной нет
Класс товара Бытовой
Форма лезвия сегментированное</t>
  </si>
  <si>
    <t>Объем:11 л
Цвет:серый
Материал:пластик
С педалью:нет
С крышкой:нет
С ручкой:нет
Диаметр:260 мм</t>
  </si>
  <si>
    <t>Тип патрона: быстрозажимной
Число ступеней крутящего момента: 15
Уровень звукового давления, дБ (А): 76
Max крутящий момент (мягкий), Нм: 27
Выходная мощность, Вт: 460
Уровень звуковой мощности, дБ (А): 87
Уровень вибрации, м/с²: 2.5
Напряжение, В: 18
Число скоростей: 2
Max диаметр патрона, мм: 13
Max крутящий момент, Нм: 70
Max диаметр сверления (дерево), мм: 40
Max диаметр сверления (металл), мм: 13</t>
  </si>
  <si>
    <t>Подходит для калибровки металлопластиковых труб размером 16X2мм - 20X2мм - 26X3мм.</t>
  </si>
  <si>
    <t>Для резки нержавеющих труб диаметром от 1/8" до 1.3/8" (от 3мм до 35мм). В комплекте с 2 отрезными роликами и встроенным гратоснимателем.</t>
  </si>
  <si>
    <t>Для снятия заусенцев на медных трубах диаметром от 3мм до 42мм.</t>
  </si>
  <si>
    <t>Клещи с параллельными губками с удобной перестановкой захвата. Предназначены для работы с гладкими и параллельными деталями, такими как гайки, болты, кабельные болтовые соединения, тонкостенные листы. Эргономичная форма с высоким коэффициентом передачи усилия на деталь. Плотное место соединения губок и плавная, легкая регулировка захвата детали. Ключи хромированные, ручки с ПВХ-покрытием.</t>
  </si>
  <si>
    <t>SWO 92XS - 8"
39мм (1.1/2") Суперширокое раскрытие губок
Раскрытие на 62% раскрытие шире, чем у идентичных по раскрытию губок стандартных разводных ключей!</t>
  </si>
  <si>
    <t>Система Twist&amp;Cut с 4 роликами с игольчатыми подшипниками для вращения трубы во время резки.
Ось в стальной втулке с игольчатыми подшипниками.
Специальная геометрия края лезвия и покрытие PTFE.
Интегрированная система резки гофрозащиты. Она позволяет резать гофротрубу без повреждения внутренней трубы (18-35мм). С 4 трехгранными лезвиями с PTFE-покрытием с увеличением времени службы в 3 раза с поворотом лезвия на 120º.</t>
  </si>
  <si>
    <t>Набор шестигранников состоит из 9 размеров SW1,5 - SW10мм. Шестигранники закалены, хромированы, ручки шестигранников длинные, головки скругленные с длинной стороны. Сделаны шестигранники из закаленной спецстали S2. Находятся в пластиковом футляре с креплением на стену.</t>
  </si>
  <si>
    <t>Набор крестовых PH и шлицевых отверток 1000В, 7 предметов</t>
  </si>
  <si>
    <t>Индукционно закалены (64 HRC), произведены из специальной инструментальной стали. Общая длина 160мм, длина губок 40мм.</t>
  </si>
  <si>
    <t>С ручками. В наборе плоский тупоносый, плоский остроносый, круглый, квадратный, треугольный.</t>
  </si>
  <si>
    <t>Тип инструмента дрель безударная
Тип двигателя щеточный
Мощность  850 Вт
Тип патрона  быстрозажимной
Max размер патрона  13 мм
Крепление патрона 1/2
Число скоростей  2
Регулировка оборотов  есть
Наличие подсветки  нет
Наличие реверса  да
Мах диаметр сверления (дерево)  40 мм
Max диаметр сверления (металл)  13 мм
Вес нетто  2.6 кг</t>
  </si>
  <si>
    <t>Тип хозяйственное
Материал металл
Объем 12 л
С крышкой нет
Цвет металл
Форма круглая
Ручки есть
Накладка на ручке нет
Носик нет
Цвет (рисунок) без рисунка</t>
  </si>
  <si>
    <t>Тип:щетка-сметка
Материал рукояти:дерево
Материал щетины:ПЭТ
Жесткость щетины:жёсткая
Количество рядов:4
Цвет щетки:зеленый/бежевый</t>
  </si>
  <si>
    <t>Тип:щетка-веник
Уличная:нет
Назначение:для пола
Наличие ручки:есть
Материал рукояти:пластик
Длина ручки:1170 мм
Диаметр и тип крепления для ручки/черенка:22 мм</t>
  </si>
  <si>
    <t>Тип:совок
Ширина рабочей части:225 мм
Наличие ручки:есть
Материал рукояти:пластик
Длина:240 мм</t>
  </si>
  <si>
    <t>Цвет:сосна
Палитра:коричневый
Влагостойкость:есть
Применение:внутри помещения
Min толщина слоя:1 мм</t>
  </si>
  <si>
    <t>Габариты без упаковки:600х400х400 мм
Вес нетто:3 кг
Объем:60 л
Цвет:черный
Перфорированный:нет
Крышка:нет
Ручка:есть</t>
  </si>
  <si>
    <t>Материал корпуса:пластик
Цвет корпуса:черный
Цвет циферблата:черный
Высота:102 мм
Ширина:220 мм
Толщина:37 мм</t>
  </si>
  <si>
    <r>
      <t xml:space="preserve">Площадь зоны: </t>
    </r>
    <r>
      <rPr>
        <sz val="11"/>
        <color rgb="FFFF0000"/>
        <rFont val="Times New Roman"/>
        <family val="1"/>
        <charset val="204"/>
      </rPr>
      <t>7,5 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</si>
  <si>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7,5 м² на всю зону</t>
    </r>
  </si>
  <si>
    <t>Комната Конкурсантов (6 конкурсантов)</t>
  </si>
  <si>
    <t>Комната Экспертов (включая Главного эксперта) и брифинг зона (10 экспертов)</t>
  </si>
  <si>
    <r>
      <t xml:space="preserve">Площадь зоны: </t>
    </r>
    <r>
      <rPr>
        <sz val="11"/>
        <color rgb="FFFF0000"/>
        <rFont val="Times New Roman"/>
        <family val="1"/>
        <charset val="204"/>
      </rPr>
      <t>47,5 кв.м.</t>
    </r>
  </si>
  <si>
    <r>
      <t xml:space="preserve">Покрытие пола: </t>
    </r>
    <r>
      <rPr>
        <sz val="11"/>
        <color rgb="FFFF0000"/>
        <rFont val="Times New Roman"/>
        <family val="1"/>
        <charset val="204"/>
      </rPr>
      <t>ковролин  - 47,5 м² на всю зону</t>
    </r>
  </si>
  <si>
    <r>
      <t xml:space="preserve">Площадь зоны: </t>
    </r>
    <r>
      <rPr>
        <sz val="11"/>
        <color rgb="FFFF0000"/>
        <rFont val="Times New Roman"/>
        <family val="1"/>
        <charset val="204"/>
      </rPr>
      <t>12,6 кв.м.</t>
    </r>
  </si>
  <si>
    <t>Walraven</t>
  </si>
  <si>
    <t>СантехМастер Групп</t>
  </si>
  <si>
    <t>ПРОФСАН</t>
  </si>
  <si>
    <t>TECEflex</t>
  </si>
  <si>
    <t>Millennium</t>
  </si>
  <si>
    <t>Итэлма</t>
  </si>
  <si>
    <t>Tecofi</t>
  </si>
  <si>
    <t>Stout</t>
  </si>
  <si>
    <t>FAR</t>
  </si>
  <si>
    <t>MVI</t>
  </si>
  <si>
    <t>Henco</t>
  </si>
  <si>
    <t>Wieland</t>
  </si>
  <si>
    <t>Viega</t>
  </si>
  <si>
    <t>Тип складной метр
Материал дерево
Длина 2000 мм
Мах измеряемая длина 2000 мм
Двусторонняя шкала  да
Цена деления 1 мм
Ширина 16 мм
Количество звеньев 10 шт
Фиксация звеньев под углом есть</t>
  </si>
  <si>
    <r>
      <t xml:space="preserve">Площадь зоны: </t>
    </r>
    <r>
      <rPr>
        <sz val="11"/>
        <color rgb="FFFF0000"/>
        <rFont val="Times New Roman"/>
        <family val="1"/>
        <charset val="204"/>
      </rPr>
      <t>236 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</si>
  <si>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236 м</t>
    </r>
    <r>
      <rPr>
        <sz val="11"/>
        <color rgb="FFFF0000"/>
        <rFont val="Calibri"/>
        <family val="2"/>
        <charset val="204"/>
      </rPr>
      <t>²</t>
    </r>
    <r>
      <rPr>
        <sz val="11"/>
        <color rgb="FFFF0000"/>
        <rFont val="Times New Roman"/>
        <family val="1"/>
        <charset val="204"/>
      </rPr>
      <t xml:space="preserve"> на всю зону</t>
    </r>
  </si>
  <si>
    <t>Артезианская вода питьевая природная
Категория качества Высшая
Модель 19 литров в обменной таре
Вес, кг 19 кг</t>
  </si>
  <si>
    <t xml:space="preserve">Цвет линзы: прозрачный
Оптический класс: №1 (не дает искажений, не имеет ограничений по длительности ношения)
Материал линзы: поликарбонат
Материал оправы: PC (поликарбонат) / BT (Полибутилентерефталат) / TPE (термоэластопласт)
Защита: от механических воздействий, УФ-излучения
Покрытие: против царапин и запотевания </t>
  </si>
  <si>
    <t>Для защиты от механических рисков (для точных работ)</t>
  </si>
  <si>
    <t>Тип: шариковая ручка
Цвет пишущего узла : синий</t>
  </si>
  <si>
    <r>
      <t xml:space="preserve">Технический эксперт: </t>
    </r>
    <r>
      <rPr>
        <b/>
        <sz val="11"/>
        <color rgb="FFFF0000"/>
        <rFont val="Times New Roman"/>
        <family val="1"/>
        <charset val="204"/>
      </rPr>
      <t xml:space="preserve">Ласкин Виктор Владимирович, </t>
    </r>
    <r>
      <rPr>
        <sz val="11"/>
        <color rgb="FFFF0000"/>
        <rFont val="Times New Roman"/>
        <family val="1"/>
        <charset val="204"/>
      </rPr>
      <t>+7 (916) 063-24-57</t>
    </r>
    <r>
      <rPr>
        <b/>
        <sz val="11"/>
        <color rgb="FFFF0000"/>
        <rFont val="Times New Roman"/>
        <family val="1"/>
        <charset val="204"/>
      </rPr>
      <t>,</t>
    </r>
    <r>
      <rPr>
        <sz val="11"/>
        <color rgb="FFFF0000"/>
        <rFont val="Times New Roman"/>
        <family val="1"/>
        <charset val="204"/>
      </rPr>
      <t xml:space="preserve"> 9160632457@mail.ru</t>
    </r>
  </si>
  <si>
    <r>
      <t xml:space="preserve">Технический эксперт: </t>
    </r>
    <r>
      <rPr>
        <b/>
        <sz val="11"/>
        <color rgb="FFFF0000"/>
        <rFont val="Times New Roman"/>
        <family val="1"/>
        <charset val="204"/>
      </rPr>
      <t xml:space="preserve">Ласкин Виктор Владимирович, </t>
    </r>
    <r>
      <rPr>
        <sz val="11"/>
        <color rgb="FFFF0000"/>
        <rFont val="Times New Roman"/>
        <family val="1"/>
        <charset val="204"/>
      </rPr>
      <t>+7 (916) 063-24-57, 9160632457@mail.ru</t>
    </r>
  </si>
  <si>
    <t>ч/б печать, A4, 20 стр / мин, 512Mb, лазерное МФУ, факс, DADF, двустор. печать, USB 2.0, сетевой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</si>
</sst>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9"/>
      <color rgb="FF000000"/>
      <name val="Times New Roman"/>
      <family val="1"/>
      <charset val="204"/>
    </font>
    <font>
      <sz val="11"/>
      <color theme="1"/>
      <name val="Times New Roman"/>
      <family val="1"/>
      <charset val="204"/>
    </font>
    <font>
      <sz val="11"/>
      <color rgb="FF000000"/>
      <name val="Times New Roman"/>
      <family val="1"/>
      <charset val="204"/>
    </font>
    <font>
      <sz val="11"/>
      <color theme="1"/>
      <name val="Calibri"/>
      <family val="2"/>
      <charset val="204"/>
      <scheme val="minor"/>
    </font>
    <font>
      <sz val="10"/>
      <color rgb="FF000000"/>
      <name val="Times New Roman"/>
      <family val="1"/>
      <charset val="204"/>
    </font>
    <font>
      <sz val="10"/>
      <color rgb="FF000000"/>
      <name val="Times New Roman"/>
      <family val="1"/>
      <charset val="1"/>
    </font>
    <font>
      <sz val="10"/>
      <color theme="1"/>
      <name val="Times New Roman"/>
      <family val="1"/>
      <charset val="204"/>
    </font>
    <font>
      <sz val="11"/>
      <name val="Times New Roman"/>
      <family val="1"/>
    </font>
    <font>
      <sz val="11"/>
      <color theme="1"/>
      <name val="Calibri"/>
      <family val="2"/>
      <charset val="204"/>
    </font>
    <font>
      <sz val="11"/>
      <color indexed="8"/>
      <name val="Times New Roman"/>
      <family val="1"/>
      <charset val="204"/>
    </font>
    <font>
      <u/>
      <sz val="11"/>
      <color theme="10"/>
      <name val="Calibri"/>
      <family val="2"/>
      <charset val="204"/>
      <scheme val="minor"/>
    </font>
    <font>
      <sz val="8"/>
      <name val="Calibri"/>
      <family val="2"/>
      <charset val="204"/>
      <scheme val="minor"/>
    </font>
    <font>
      <sz val="10"/>
      <color theme="1"/>
      <name val="Times New Roman"/>
      <family val="1"/>
      <charset val="204"/>
    </font>
    <font>
      <sz val="11"/>
      <color rgb="FFFF0000"/>
      <name val="Calibri"/>
      <family val="2"/>
      <charset val="204"/>
    </font>
    <font>
      <b/>
      <sz val="11"/>
      <name val="Calibri"/>
      <family val="2"/>
      <charset val="204"/>
      <scheme val="minor"/>
    </font>
  </fonts>
  <fills count="10">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CE5CD"/>
      </patternFill>
    </fill>
    <fill>
      <patternFill patternType="solid">
        <fgColor theme="0"/>
        <bgColor theme="0"/>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rgb="FF000000"/>
      </right>
      <top/>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3" fillId="0" borderId="0" applyNumberFormat="0" applyFill="0" applyBorder="0" applyAlignment="0" applyProtection="0"/>
  </cellStyleXfs>
  <cellXfs count="137">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13" fillId="0" borderId="0" xfId="0" applyFont="1"/>
    <xf numFmtId="0" fontId="2" fillId="0" borderId="15" xfId="1" applyFont="1" applyBorder="1" applyAlignment="1">
      <alignment vertical="center" wrapText="1"/>
    </xf>
    <xf numFmtId="0" fontId="2" fillId="0" borderId="15" xfId="1" applyFont="1" applyBorder="1" applyAlignment="1">
      <alignment horizontal="center" vertical="center"/>
    </xf>
    <xf numFmtId="0" fontId="2" fillId="0" borderId="22" xfId="1" applyFont="1" applyBorder="1" applyAlignment="1">
      <alignment horizontal="center" vertical="center"/>
    </xf>
    <xf numFmtId="0" fontId="2" fillId="0" borderId="22" xfId="1" applyFont="1" applyBorder="1"/>
    <xf numFmtId="0" fontId="2" fillId="0" borderId="23"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2" xfId="0" applyFont="1" applyBorder="1" applyAlignment="1">
      <alignment horizontal="left" vertical="top" wrapText="1"/>
    </xf>
    <xf numFmtId="0" fontId="2" fillId="0" borderId="18" xfId="1" applyFont="1" applyBorder="1" applyAlignment="1">
      <alignment horizontal="center" vertical="center"/>
    </xf>
    <xf numFmtId="0" fontId="2" fillId="0" borderId="1" xfId="1" applyFont="1" applyBorder="1" applyAlignment="1">
      <alignment vertical="center"/>
    </xf>
    <xf numFmtId="0" fontId="2" fillId="0" borderId="2" xfId="1" applyFont="1" applyBorder="1" applyAlignment="1">
      <alignment vertical="center"/>
    </xf>
    <xf numFmtId="0" fontId="18" fillId="8" borderId="22" xfId="0" applyFont="1" applyFill="1" applyBorder="1" applyAlignment="1">
      <alignment horizontal="center" vertical="center"/>
    </xf>
    <xf numFmtId="0" fontId="0" fillId="0" borderId="0" xfId="0" applyAlignment="1">
      <alignment vertical="center"/>
    </xf>
    <xf numFmtId="16" fontId="17" fillId="8" borderId="0" xfId="0" applyNumberFormat="1" applyFont="1" applyFill="1" applyAlignment="1">
      <alignment horizontal="center" vertical="center" wrapText="1"/>
    </xf>
    <xf numFmtId="4" fontId="17" fillId="8" borderId="22" xfId="0" applyNumberFormat="1" applyFont="1" applyFill="1" applyBorder="1" applyAlignment="1">
      <alignment horizontal="center" vertical="center" wrapText="1"/>
    </xf>
    <xf numFmtId="0" fontId="19" fillId="0" borderId="22" xfId="0" applyFont="1" applyBorder="1" applyAlignment="1">
      <alignment horizontal="center" vertical="center" wrapText="1"/>
    </xf>
    <xf numFmtId="0" fontId="17" fillId="0" borderId="0" xfId="0" applyFont="1" applyAlignment="1">
      <alignment vertical="center" wrapText="1"/>
    </xf>
    <xf numFmtId="0" fontId="20" fillId="0" borderId="1" xfId="1" applyFont="1" applyBorder="1" applyAlignment="1">
      <alignment horizontal="center" vertical="center"/>
    </xf>
    <xf numFmtId="0" fontId="20" fillId="0" borderId="1" xfId="1" applyFont="1" applyBorder="1"/>
    <xf numFmtId="0" fontId="20" fillId="0" borderId="18" xfId="1" applyFont="1" applyBorder="1" applyAlignment="1">
      <alignment horizontal="center" vertical="center"/>
    </xf>
    <xf numFmtId="0" fontId="4" fillId="0" borderId="22" xfId="1" applyFont="1" applyBorder="1" applyAlignment="1">
      <alignment horizontal="center" vertical="center" wrapText="1"/>
    </xf>
    <xf numFmtId="0" fontId="2" fillId="0" borderId="6" xfId="1" applyFont="1" applyBorder="1" applyAlignment="1">
      <alignment horizontal="left" vertical="center" wrapText="1"/>
    </xf>
    <xf numFmtId="0" fontId="1" fillId="0" borderId="22" xfId="1" applyBorder="1"/>
    <xf numFmtId="0" fontId="2" fillId="0" borderId="25" xfId="1" applyFont="1" applyBorder="1" applyAlignment="1">
      <alignment horizontal="left" vertical="center" wrapText="1"/>
    </xf>
    <xf numFmtId="0" fontId="2" fillId="0" borderId="29"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5" xfId="1" applyFont="1" applyBorder="1" applyAlignment="1">
      <alignment horizontal="center" vertical="center"/>
    </xf>
    <xf numFmtId="0" fontId="2" fillId="0" borderId="5" xfId="1" applyFont="1" applyBorder="1"/>
    <xf numFmtId="0" fontId="14" fillId="0" borderId="22" xfId="0" applyFont="1" applyBorder="1" applyAlignment="1">
      <alignment horizontal="center" vertical="center" wrapText="1"/>
    </xf>
    <xf numFmtId="0" fontId="14" fillId="0" borderId="22" xfId="0" applyFont="1" applyBorder="1" applyAlignment="1">
      <alignment horizontal="left" vertical="center" wrapText="1"/>
    </xf>
    <xf numFmtId="0" fontId="22" fillId="0" borderId="22" xfId="0" applyFont="1" applyBorder="1" applyAlignment="1">
      <alignment horizontal="left" vertical="top" wrapText="1"/>
    </xf>
    <xf numFmtId="4" fontId="17" fillId="0" borderId="22" xfId="0" applyNumberFormat="1" applyFont="1" applyBorder="1" applyAlignment="1">
      <alignment horizontal="center" vertical="center" wrapText="1"/>
    </xf>
    <xf numFmtId="0" fontId="17" fillId="0" borderId="0" xfId="0" applyFont="1" applyAlignment="1">
      <alignment horizontal="center" vertical="center" wrapText="1"/>
    </xf>
    <xf numFmtId="0" fontId="2" fillId="0" borderId="22" xfId="0" applyFont="1" applyBorder="1" applyAlignment="1">
      <alignment vertical="center" wrapText="1"/>
    </xf>
    <xf numFmtId="0" fontId="1" fillId="0" borderId="0" xfId="1" applyAlignment="1">
      <alignment horizontal="center" vertical="center"/>
    </xf>
    <xf numFmtId="0" fontId="20" fillId="0" borderId="1" xfId="0" applyFont="1" applyBorder="1" applyAlignment="1">
      <alignment horizontal="center" vertical="center" wrapText="1"/>
    </xf>
    <xf numFmtId="0" fontId="20" fillId="0" borderId="22" xfId="0" applyFont="1" applyBorder="1" applyAlignment="1">
      <alignment horizontal="center" vertical="center" wrapText="1"/>
    </xf>
    <xf numFmtId="0" fontId="15" fillId="8" borderId="0" xfId="0" applyFont="1" applyFill="1" applyAlignment="1">
      <alignment horizontal="center" vertical="center" wrapText="1"/>
    </xf>
    <xf numFmtId="0" fontId="15" fillId="0" borderId="0" xfId="0" applyFont="1" applyAlignment="1">
      <alignment vertical="center" wrapText="1"/>
    </xf>
    <xf numFmtId="4" fontId="20" fillId="8" borderId="22" xfId="0" applyNumberFormat="1" applyFont="1" applyFill="1" applyBorder="1" applyAlignment="1">
      <alignment horizontal="center" vertical="center" wrapText="1"/>
    </xf>
    <xf numFmtId="0" fontId="16" fillId="0" borderId="0" xfId="0" applyFont="1" applyAlignment="1">
      <alignment vertical="center"/>
    </xf>
    <xf numFmtId="0" fontId="2" fillId="0" borderId="5" xfId="1" applyFont="1" applyBorder="1" applyAlignment="1">
      <alignment horizontal="center" vertical="center"/>
    </xf>
    <xf numFmtId="0" fontId="2" fillId="0" borderId="30" xfId="1" applyFont="1" applyBorder="1" applyAlignment="1">
      <alignment horizontal="left" vertical="center" wrapText="1"/>
    </xf>
    <xf numFmtId="0" fontId="23" fillId="0" borderId="22" xfId="2" applyBorder="1"/>
    <xf numFmtId="0" fontId="18" fillId="8" borderId="34" xfId="0" applyFont="1" applyFill="1" applyBorder="1" applyAlignment="1">
      <alignment horizontal="center" vertical="center"/>
    </xf>
    <xf numFmtId="4" fontId="17" fillId="8" borderId="30" xfId="0" applyNumberFormat="1" applyFont="1" applyFill="1" applyBorder="1" applyAlignment="1">
      <alignment horizontal="center" vertical="center" wrapText="1"/>
    </xf>
    <xf numFmtId="0" fontId="25" fillId="9" borderId="22" xfId="0" applyFont="1" applyFill="1" applyBorder="1" applyAlignment="1">
      <alignment vertical="center" wrapText="1"/>
    </xf>
    <xf numFmtId="0" fontId="2" fillId="0" borderId="0" xfId="1" applyFont="1" applyAlignment="1">
      <alignment horizontal="left" vertical="top" wrapText="1"/>
    </xf>
    <xf numFmtId="0" fontId="2" fillId="0" borderId="2" xfId="1" applyFont="1" applyBorder="1" applyAlignment="1">
      <alignment vertical="top" wrapText="1"/>
    </xf>
    <xf numFmtId="0" fontId="2" fillId="0" borderId="2" xfId="1" applyFont="1" applyBorder="1" applyAlignment="1">
      <alignment horizontal="left" vertical="top"/>
    </xf>
    <xf numFmtId="0" fontId="17" fillId="0" borderId="22" xfId="0" applyFont="1" applyBorder="1" applyAlignment="1">
      <alignment horizontal="left" vertical="top" wrapText="1"/>
    </xf>
    <xf numFmtId="0" fontId="2" fillId="0" borderId="5" xfId="1" applyFont="1" applyBorder="1" applyAlignment="1">
      <alignment vertical="top" wrapText="1"/>
    </xf>
    <xf numFmtId="0" fontId="20" fillId="0" borderId="22" xfId="0" applyFont="1" applyBorder="1" applyAlignment="1">
      <alignment vertical="top" wrapText="1"/>
    </xf>
    <xf numFmtId="0" fontId="2" fillId="0" borderId="22" xfId="0" applyFont="1" applyBorder="1" applyAlignment="1">
      <alignment vertical="top" wrapText="1"/>
    </xf>
    <xf numFmtId="0" fontId="20" fillId="0" borderId="1" xfId="1" applyFont="1" applyBorder="1" applyAlignment="1">
      <alignment horizontal="left" vertical="top" wrapText="1"/>
    </xf>
    <xf numFmtId="0" fontId="2" fillId="0" borderId="5" xfId="1" applyFont="1" applyBorder="1" applyAlignment="1">
      <alignment horizontal="left" vertical="top" wrapText="1"/>
    </xf>
    <xf numFmtId="0" fontId="20" fillId="0" borderId="22" xfId="0" applyFont="1" applyBorder="1" applyAlignment="1">
      <alignment horizontal="left" vertical="top" wrapText="1"/>
    </xf>
    <xf numFmtId="0" fontId="2" fillId="0" borderId="1" xfId="1" applyFont="1" applyBorder="1" applyAlignment="1">
      <alignment vertical="top" wrapText="1"/>
    </xf>
    <xf numFmtId="0" fontId="2" fillId="0" borderId="1" xfId="1" applyFont="1" applyBorder="1" applyAlignment="1">
      <alignment vertical="top"/>
    </xf>
    <xf numFmtId="0" fontId="2" fillId="0" borderId="19" xfId="1" applyFont="1" applyBorder="1" applyAlignment="1">
      <alignment vertical="top" wrapText="1"/>
    </xf>
    <xf numFmtId="0" fontId="2" fillId="0" borderId="1" xfId="1" applyFont="1" applyBorder="1" applyAlignment="1">
      <alignment horizontal="left" vertical="top" wrapText="1"/>
    </xf>
    <xf numFmtId="0" fontId="2" fillId="0" borderId="15" xfId="1" applyFont="1" applyBorder="1" applyAlignment="1">
      <alignment vertical="top" wrapText="1"/>
    </xf>
    <xf numFmtId="0" fontId="2" fillId="0" borderId="22" xfId="0" applyFont="1" applyBorder="1" applyAlignment="1">
      <alignment vertical="top"/>
    </xf>
    <xf numFmtId="0" fontId="2" fillId="0" borderId="22" xfId="1" applyFont="1" applyBorder="1" applyAlignment="1">
      <alignment vertical="top" wrapText="1"/>
    </xf>
    <xf numFmtId="0" fontId="2" fillId="0" borderId="0" xfId="1" applyFont="1" applyAlignment="1">
      <alignment vertical="top" wrapText="1"/>
    </xf>
    <xf numFmtId="0" fontId="14" fillId="0" borderId="22" xfId="0" applyFont="1" applyBorder="1" applyAlignment="1">
      <alignment vertical="top" wrapText="1"/>
    </xf>
    <xf numFmtId="0" fontId="23" fillId="0" borderId="0" xfId="2"/>
    <xf numFmtId="0" fontId="2" fillId="0" borderId="22" xfId="1" applyFont="1" applyBorder="1" applyAlignment="1">
      <alignment horizontal="left" vertical="top" wrapText="1"/>
    </xf>
    <xf numFmtId="0" fontId="2" fillId="0" borderId="24" xfId="0" applyFont="1" applyBorder="1" applyAlignment="1">
      <alignment vertical="top" wrapText="1"/>
    </xf>
    <xf numFmtId="0" fontId="23" fillId="0" borderId="0" xfId="2" applyBorder="1"/>
    <xf numFmtId="0" fontId="27" fillId="0" borderId="0" xfId="1" applyFont="1"/>
    <xf numFmtId="0" fontId="1" fillId="0" borderId="0" xfId="1" applyAlignment="1">
      <alignment horizontal="center"/>
    </xf>
    <xf numFmtId="0" fontId="14" fillId="0" borderId="22" xfId="0" applyFont="1" applyBorder="1" applyAlignment="1">
      <alignment horizontal="center" vertical="top"/>
    </xf>
    <xf numFmtId="0" fontId="2" fillId="0" borderId="22" xfId="1" applyFont="1" applyBorder="1" applyAlignment="1">
      <alignment horizontal="center" vertical="top"/>
    </xf>
    <xf numFmtId="4" fontId="15" fillId="8" borderId="22" xfId="0" applyNumberFormat="1" applyFont="1" applyFill="1" applyBorder="1" applyAlignment="1">
      <alignment horizontal="center" vertical="top" wrapText="1"/>
    </xf>
    <xf numFmtId="0" fontId="20" fillId="0" borderId="22" xfId="0" applyFont="1" applyBorder="1" applyAlignment="1">
      <alignment vertical="center" wrapText="1"/>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8" fillId="0" borderId="14" xfId="1" applyFont="1" applyBorder="1" applyAlignment="1">
      <alignment horizontal="left" vertical="top" wrapText="1"/>
    </xf>
    <xf numFmtId="0" fontId="3" fillId="0" borderId="13" xfId="1" applyFont="1" applyBorder="1"/>
    <xf numFmtId="0" fontId="3" fillId="0" borderId="12" xfId="1" applyFont="1" applyBorder="1"/>
    <xf numFmtId="0" fontId="8" fillId="0" borderId="11" xfId="1" applyFont="1" applyBorder="1" applyAlignment="1">
      <alignment horizontal="left" vertical="top" wrapText="1"/>
    </xf>
    <xf numFmtId="0" fontId="3" fillId="0" borderId="0" xfId="1" applyFont="1"/>
    <xf numFmtId="0" fontId="3" fillId="0" borderId="10" xfId="1" applyFont="1" applyBorder="1"/>
    <xf numFmtId="0" fontId="2" fillId="0" borderId="11" xfId="1" applyFont="1" applyBorder="1" applyAlignment="1">
      <alignment horizontal="left" vertical="top" wrapText="1"/>
    </xf>
    <xf numFmtId="0" fontId="6" fillId="0" borderId="22" xfId="1" applyFont="1" applyBorder="1" applyAlignment="1">
      <alignment horizontal="left" vertical="top" wrapText="1"/>
    </xf>
    <xf numFmtId="0" fontId="7" fillId="0" borderId="22" xfId="1" applyFont="1" applyBorder="1" applyAlignment="1">
      <alignment horizontal="center" vertical="top" wrapText="1"/>
    </xf>
    <xf numFmtId="0" fontId="5" fillId="6" borderId="25" xfId="1" applyFont="1" applyFill="1" applyBorder="1" applyAlignment="1">
      <alignment horizontal="center" vertical="center"/>
    </xf>
    <xf numFmtId="0" fontId="3" fillId="7" borderId="16" xfId="1" applyFont="1" applyFill="1" applyBorder="1" applyAlignment="1">
      <alignment horizontal="center"/>
    </xf>
    <xf numFmtId="0" fontId="3" fillId="7" borderId="33" xfId="1" applyFont="1" applyFill="1" applyBorder="1" applyAlignment="1">
      <alignment horizontal="center"/>
    </xf>
    <xf numFmtId="0" fontId="6" fillId="0" borderId="14"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5" fillId="2" borderId="23" xfId="1" applyFont="1" applyFill="1" applyBorder="1" applyAlignment="1">
      <alignment horizontal="center" vertical="center"/>
    </xf>
    <xf numFmtId="0" fontId="11" fillId="2" borderId="4" xfId="1" applyFont="1" applyFill="1" applyBorder="1" applyAlignment="1">
      <alignment horizontal="center" vertical="center"/>
    </xf>
    <xf numFmtId="0" fontId="12" fillId="0" borderId="3" xfId="1" applyFont="1" applyBorder="1"/>
    <xf numFmtId="0" fontId="5" fillId="2" borderId="2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5" borderId="25" xfId="1" applyFont="1" applyFill="1" applyBorder="1" applyAlignment="1">
      <alignment horizontal="center" wrapText="1"/>
    </xf>
    <xf numFmtId="0" fontId="5" fillId="5" borderId="16" xfId="1" applyFont="1" applyFill="1" applyBorder="1" applyAlignment="1">
      <alignment horizontal="center"/>
    </xf>
    <xf numFmtId="0" fontId="5" fillId="4" borderId="26" xfId="1" applyFont="1" applyFill="1" applyBorder="1" applyAlignment="1">
      <alignment horizontal="center" vertical="center" wrapText="1"/>
    </xf>
    <xf numFmtId="0" fontId="3" fillId="0" borderId="27" xfId="1" applyFont="1" applyBorder="1"/>
    <xf numFmtId="0" fontId="3" fillId="0" borderId="28" xfId="1" applyFont="1" applyBorder="1"/>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8"/>
  <sheetViews>
    <sheetView tabSelected="1" topLeftCell="A115" zoomScale="80" zoomScaleNormal="80" workbookViewId="0">
      <selection activeCell="B93" sqref="B93"/>
    </sheetView>
  </sheetViews>
  <sheetFormatPr defaultColWidth="14.44140625" defaultRowHeight="14.55" customHeight="1" x14ac:dyDescent="0.3"/>
  <cols>
    <col min="1" max="1" width="5.109375" style="1" customWidth="1"/>
    <col min="2" max="2" width="52" style="1" customWidth="1"/>
    <col min="3" max="3" width="68.44140625" style="1" customWidth="1"/>
    <col min="4" max="4" width="16.33203125" style="1" customWidth="1"/>
    <col min="5" max="5" width="11.44140625" style="1" customWidth="1"/>
    <col min="6" max="6" width="11.33203125" style="1" customWidth="1"/>
    <col min="7" max="7" width="11.44140625" style="1" customWidth="1"/>
    <col min="8" max="8" width="25" style="1" bestFit="1" customWidth="1"/>
    <col min="9" max="11" width="8.6640625" style="1" customWidth="1"/>
    <col min="12" max="16384" width="14.44140625" style="1"/>
  </cols>
  <sheetData>
    <row r="1" spans="1:8" ht="14.55" customHeight="1" x14ac:dyDescent="0.3">
      <c r="A1" s="95"/>
      <c r="B1" s="96"/>
      <c r="C1" s="96"/>
      <c r="D1" s="96"/>
      <c r="E1" s="96"/>
      <c r="F1" s="96"/>
      <c r="G1" s="96"/>
      <c r="H1" s="96"/>
    </row>
    <row r="2" spans="1:8" ht="43.8" customHeight="1" thickBot="1" x14ac:dyDescent="0.35">
      <c r="A2" s="97" t="s">
        <v>455</v>
      </c>
      <c r="B2" s="98"/>
      <c r="C2" s="98"/>
      <c r="D2" s="98"/>
      <c r="E2" s="98"/>
      <c r="F2" s="98"/>
      <c r="G2" s="98"/>
      <c r="H2" s="99"/>
    </row>
    <row r="3" spans="1:8" ht="14.4" x14ac:dyDescent="0.3">
      <c r="A3" s="100" t="s">
        <v>25</v>
      </c>
      <c r="B3" s="101"/>
      <c r="C3" s="101"/>
      <c r="D3" s="101"/>
      <c r="E3" s="101"/>
      <c r="F3" s="101"/>
      <c r="G3" s="101"/>
      <c r="H3" s="102"/>
    </row>
    <row r="4" spans="1:8" ht="14.4" x14ac:dyDescent="0.3">
      <c r="A4" s="103" t="s">
        <v>415</v>
      </c>
      <c r="B4" s="104"/>
      <c r="C4" s="104"/>
      <c r="D4" s="104"/>
      <c r="E4" s="104"/>
      <c r="F4" s="104"/>
      <c r="G4" s="104"/>
      <c r="H4" s="105"/>
    </row>
    <row r="5" spans="1:8" ht="14.4" x14ac:dyDescent="0.3">
      <c r="A5" s="92" t="s">
        <v>416</v>
      </c>
      <c r="B5" s="104"/>
      <c r="C5" s="104"/>
      <c r="D5" s="104"/>
      <c r="E5" s="104"/>
      <c r="F5" s="104"/>
      <c r="G5" s="104"/>
      <c r="H5" s="105"/>
    </row>
    <row r="6" spans="1:8" ht="14.4" x14ac:dyDescent="0.3">
      <c r="A6" s="92" t="s">
        <v>417</v>
      </c>
      <c r="B6" s="93"/>
      <c r="C6" s="93"/>
      <c r="D6" s="93"/>
      <c r="E6" s="93"/>
      <c r="F6" s="93"/>
      <c r="G6" s="93"/>
      <c r="H6" s="94"/>
    </row>
    <row r="7" spans="1:8" ht="15.75" customHeight="1" x14ac:dyDescent="0.3">
      <c r="A7" s="92" t="s">
        <v>418</v>
      </c>
      <c r="B7" s="93"/>
      <c r="C7" s="93"/>
      <c r="D7" s="93"/>
      <c r="E7" s="93"/>
      <c r="F7" s="93"/>
      <c r="G7" s="93"/>
      <c r="H7" s="94"/>
    </row>
    <row r="8" spans="1:8" ht="15.75" customHeight="1" x14ac:dyDescent="0.3">
      <c r="A8" s="92" t="s">
        <v>544</v>
      </c>
      <c r="B8" s="93"/>
      <c r="C8" s="93"/>
      <c r="D8" s="93"/>
      <c r="E8" s="93"/>
      <c r="F8" s="93"/>
      <c r="G8" s="93"/>
      <c r="H8" s="94"/>
    </row>
    <row r="9" spans="1:8" ht="15.75" customHeight="1" x14ac:dyDescent="0.3">
      <c r="A9" s="92" t="s">
        <v>419</v>
      </c>
      <c r="B9" s="93"/>
      <c r="C9" s="93"/>
      <c r="D9" s="93"/>
      <c r="E9" s="93"/>
      <c r="F9" s="93"/>
      <c r="G9" s="93"/>
      <c r="H9" s="94"/>
    </row>
    <row r="10" spans="1:8" ht="15.75" customHeight="1" x14ac:dyDescent="0.3">
      <c r="A10" s="92" t="s">
        <v>420</v>
      </c>
      <c r="B10" s="93"/>
      <c r="C10" s="93"/>
      <c r="D10" s="93"/>
      <c r="E10" s="93"/>
      <c r="F10" s="93"/>
      <c r="G10" s="93"/>
      <c r="H10" s="94"/>
    </row>
    <row r="11" spans="1:8" ht="15.75" customHeight="1" x14ac:dyDescent="0.3">
      <c r="A11" s="107" t="s">
        <v>26</v>
      </c>
      <c r="B11" s="107"/>
      <c r="C11" s="108">
        <v>6</v>
      </c>
      <c r="D11" s="108"/>
      <c r="E11" s="108"/>
      <c r="F11" s="108"/>
      <c r="G11" s="108"/>
      <c r="H11" s="108"/>
    </row>
    <row r="12" spans="1:8" ht="15.75" customHeight="1" x14ac:dyDescent="0.3">
      <c r="A12" s="107" t="s">
        <v>421</v>
      </c>
      <c r="B12" s="107"/>
      <c r="C12" s="107"/>
      <c r="D12" s="107"/>
      <c r="E12" s="107"/>
      <c r="F12" s="107"/>
      <c r="G12" s="107"/>
      <c r="H12" s="107"/>
    </row>
    <row r="13" spans="1:8" ht="14.55" customHeight="1" thickBot="1" x14ac:dyDescent="0.35">
      <c r="A13" s="109" t="s">
        <v>28</v>
      </c>
      <c r="B13" s="110"/>
      <c r="C13" s="110"/>
      <c r="D13" s="110"/>
      <c r="E13" s="110"/>
      <c r="F13" s="110"/>
      <c r="G13" s="110"/>
      <c r="H13" s="111"/>
    </row>
    <row r="14" spans="1:8" ht="14.55" customHeight="1" x14ac:dyDescent="0.3">
      <c r="A14" s="112" t="s">
        <v>20</v>
      </c>
      <c r="B14" s="101"/>
      <c r="C14" s="101"/>
      <c r="D14" s="101"/>
      <c r="E14" s="101"/>
      <c r="F14" s="101"/>
      <c r="G14" s="101"/>
      <c r="H14" s="102"/>
    </row>
    <row r="15" spans="1:8" ht="14.55" customHeight="1" x14ac:dyDescent="0.3">
      <c r="A15" s="106" t="s">
        <v>538</v>
      </c>
      <c r="B15" s="104"/>
      <c r="C15" s="104"/>
      <c r="D15" s="104"/>
      <c r="E15" s="104"/>
      <c r="F15" s="104"/>
      <c r="G15" s="104"/>
      <c r="H15" s="105"/>
    </row>
    <row r="16" spans="1:8" ht="14.55" customHeight="1" x14ac:dyDescent="0.3">
      <c r="A16" s="106" t="s">
        <v>422</v>
      </c>
      <c r="B16" s="104"/>
      <c r="C16" s="104"/>
      <c r="D16" s="104"/>
      <c r="E16" s="104"/>
      <c r="F16" s="104"/>
      <c r="G16" s="104"/>
      <c r="H16" s="105"/>
    </row>
    <row r="17" spans="1:10" ht="14.55" customHeight="1" x14ac:dyDescent="0.3">
      <c r="A17" s="106" t="s">
        <v>423</v>
      </c>
      <c r="B17" s="104"/>
      <c r="C17" s="104"/>
      <c r="D17" s="104"/>
      <c r="E17" s="104"/>
      <c r="F17" s="104"/>
      <c r="G17" s="104"/>
      <c r="H17" s="105"/>
    </row>
    <row r="18" spans="1:10" ht="14.55" customHeight="1" x14ac:dyDescent="0.3">
      <c r="A18" s="106" t="s">
        <v>424</v>
      </c>
      <c r="B18" s="104"/>
      <c r="C18" s="104"/>
      <c r="D18" s="104"/>
      <c r="E18" s="104"/>
      <c r="F18" s="104"/>
      <c r="G18" s="104"/>
      <c r="H18" s="105"/>
    </row>
    <row r="19" spans="1:10" ht="14.55" customHeight="1" x14ac:dyDescent="0.3">
      <c r="A19" s="106" t="s">
        <v>425</v>
      </c>
      <c r="B19" s="104"/>
      <c r="C19" s="104"/>
      <c r="D19" s="104"/>
      <c r="E19" s="104"/>
      <c r="F19" s="104"/>
      <c r="G19" s="104"/>
      <c r="H19" s="105"/>
    </row>
    <row r="20" spans="1:10" ht="14.55" customHeight="1" x14ac:dyDescent="0.3">
      <c r="A20" s="106" t="s">
        <v>539</v>
      </c>
      <c r="B20" s="104"/>
      <c r="C20" s="104"/>
      <c r="D20" s="104"/>
      <c r="E20" s="104"/>
      <c r="F20" s="104"/>
      <c r="G20" s="104"/>
      <c r="H20" s="105"/>
    </row>
    <row r="21" spans="1:10" ht="14.55" customHeight="1" x14ac:dyDescent="0.3">
      <c r="A21" s="106" t="s">
        <v>426</v>
      </c>
      <c r="B21" s="104"/>
      <c r="C21" s="104"/>
      <c r="D21" s="104"/>
      <c r="E21" s="104"/>
      <c r="F21" s="104"/>
      <c r="G21" s="104"/>
      <c r="H21" s="105"/>
    </row>
    <row r="22" spans="1:10" ht="15" thickBot="1" x14ac:dyDescent="0.35">
      <c r="A22" s="113" t="s">
        <v>427</v>
      </c>
      <c r="B22" s="114"/>
      <c r="C22" s="114"/>
      <c r="D22" s="114"/>
      <c r="E22" s="114"/>
      <c r="F22" s="114"/>
      <c r="G22" s="114"/>
      <c r="H22" s="115"/>
    </row>
    <row r="23" spans="1:10" s="50" customFormat="1" ht="55.2" x14ac:dyDescent="0.3">
      <c r="A23" s="11" t="s">
        <v>11</v>
      </c>
      <c r="B23" s="10" t="s">
        <v>10</v>
      </c>
      <c r="C23" s="10" t="s">
        <v>9</v>
      </c>
      <c r="D23" s="11" t="s">
        <v>8</v>
      </c>
      <c r="E23" s="11" t="s">
        <v>7</v>
      </c>
      <c r="F23" s="11" t="s">
        <v>6</v>
      </c>
      <c r="G23" s="11" t="s">
        <v>5</v>
      </c>
      <c r="H23" s="11" t="s">
        <v>24</v>
      </c>
    </row>
    <row r="24" spans="1:10" ht="19.95" customHeight="1" x14ac:dyDescent="0.3">
      <c r="A24" s="3">
        <v>1</v>
      </c>
      <c r="B24" s="70" t="s">
        <v>14</v>
      </c>
      <c r="C24" s="70" t="s">
        <v>36</v>
      </c>
      <c r="D24" s="33" t="s">
        <v>13</v>
      </c>
      <c r="E24" s="33">
        <v>1</v>
      </c>
      <c r="F24" s="33" t="s">
        <v>0</v>
      </c>
      <c r="G24" s="33">
        <f>E24</f>
        <v>1</v>
      </c>
      <c r="H24" s="34"/>
    </row>
    <row r="25" spans="1:10" s="54" customFormat="1" ht="19.95" customHeight="1" x14ac:dyDescent="0.3">
      <c r="A25" s="3">
        <v>8</v>
      </c>
      <c r="B25" s="72" t="s">
        <v>84</v>
      </c>
      <c r="C25" s="72" t="s">
        <v>537</v>
      </c>
      <c r="D25" s="51" t="s">
        <v>430</v>
      </c>
      <c r="E25" s="51">
        <v>1</v>
      </c>
      <c r="F25" s="52" t="s">
        <v>64</v>
      </c>
      <c r="G25" s="35">
        <f t="shared" ref="G25:G32" si="0">E25</f>
        <v>1</v>
      </c>
      <c r="H25" s="55"/>
      <c r="I25" s="53"/>
      <c r="J25" s="53"/>
    </row>
    <row r="26" spans="1:10" s="54" customFormat="1" ht="19.95" customHeight="1" x14ac:dyDescent="0.3">
      <c r="A26" s="3">
        <v>9</v>
      </c>
      <c r="B26" s="72" t="s">
        <v>85</v>
      </c>
      <c r="C26" s="72" t="s">
        <v>86</v>
      </c>
      <c r="D26" s="51" t="s">
        <v>430</v>
      </c>
      <c r="E26" s="51">
        <v>1</v>
      </c>
      <c r="F26" s="52" t="s">
        <v>64</v>
      </c>
      <c r="G26" s="35">
        <f t="shared" si="0"/>
        <v>1</v>
      </c>
      <c r="H26" s="55"/>
      <c r="I26" s="53"/>
      <c r="J26" s="53"/>
    </row>
    <row r="27" spans="1:10" s="54" customFormat="1" ht="19.95" customHeight="1" x14ac:dyDescent="0.3">
      <c r="A27" s="3">
        <v>10</v>
      </c>
      <c r="B27" s="72" t="s">
        <v>87</v>
      </c>
      <c r="C27" s="72" t="s">
        <v>88</v>
      </c>
      <c r="D27" s="51" t="s">
        <v>430</v>
      </c>
      <c r="E27" s="51">
        <v>1</v>
      </c>
      <c r="F27" s="52" t="s">
        <v>64</v>
      </c>
      <c r="G27" s="35">
        <f t="shared" si="0"/>
        <v>1</v>
      </c>
      <c r="H27" s="55"/>
      <c r="I27" s="53"/>
      <c r="J27" s="53"/>
    </row>
    <row r="28" spans="1:10" s="56" customFormat="1" ht="19.95" customHeight="1" x14ac:dyDescent="0.3">
      <c r="A28" s="3">
        <v>11</v>
      </c>
      <c r="B28" s="72" t="s">
        <v>89</v>
      </c>
      <c r="C28" s="72" t="s">
        <v>90</v>
      </c>
      <c r="D28" s="51" t="s">
        <v>430</v>
      </c>
      <c r="E28" s="51">
        <v>1</v>
      </c>
      <c r="F28" s="52" t="s">
        <v>64</v>
      </c>
      <c r="G28" s="35">
        <f t="shared" si="0"/>
        <v>1</v>
      </c>
      <c r="H28" s="55"/>
      <c r="I28" s="53"/>
      <c r="J28" s="53"/>
    </row>
    <row r="29" spans="1:10" s="56" customFormat="1" ht="19.95" customHeight="1" x14ac:dyDescent="0.3">
      <c r="A29" s="3">
        <v>12</v>
      </c>
      <c r="B29" s="23" t="s">
        <v>104</v>
      </c>
      <c r="C29" s="23" t="s">
        <v>105</v>
      </c>
      <c r="D29" s="51" t="s">
        <v>430</v>
      </c>
      <c r="E29" s="51">
        <v>1</v>
      </c>
      <c r="F29" s="52" t="s">
        <v>64</v>
      </c>
      <c r="G29" s="35">
        <f t="shared" ref="G29:G30" si="1">E29</f>
        <v>1</v>
      </c>
      <c r="H29" s="55"/>
      <c r="I29" s="53"/>
      <c r="J29" s="53"/>
    </row>
    <row r="30" spans="1:10" s="56" customFormat="1" ht="19.95" customHeight="1" x14ac:dyDescent="0.3">
      <c r="A30" s="3">
        <v>8</v>
      </c>
      <c r="B30" s="49" t="s">
        <v>428</v>
      </c>
      <c r="C30" s="69" t="s">
        <v>429</v>
      </c>
      <c r="D30" s="51" t="s">
        <v>430</v>
      </c>
      <c r="E30" s="51">
        <v>2</v>
      </c>
      <c r="F30" s="52" t="s">
        <v>64</v>
      </c>
      <c r="G30" s="35">
        <f t="shared" si="1"/>
        <v>2</v>
      </c>
      <c r="H30" s="55"/>
      <c r="I30" s="53"/>
      <c r="J30" s="53"/>
    </row>
    <row r="31" spans="1:10" s="56" customFormat="1" ht="19.95" customHeight="1" x14ac:dyDescent="0.3">
      <c r="A31" s="3">
        <v>13</v>
      </c>
      <c r="B31" s="72" t="s">
        <v>91</v>
      </c>
      <c r="C31" s="73" t="s">
        <v>505</v>
      </c>
      <c r="D31" s="51" t="s">
        <v>430</v>
      </c>
      <c r="E31" s="51">
        <v>1</v>
      </c>
      <c r="F31" s="52" t="s">
        <v>64</v>
      </c>
      <c r="G31" s="35">
        <f t="shared" si="0"/>
        <v>1</v>
      </c>
      <c r="H31" s="55"/>
      <c r="I31" s="53"/>
      <c r="J31" s="53"/>
    </row>
    <row r="32" spans="1:10" s="56" customFormat="1" ht="19.95" customHeight="1" x14ac:dyDescent="0.3">
      <c r="A32" s="3">
        <v>14</v>
      </c>
      <c r="B32" s="72" t="s">
        <v>93</v>
      </c>
      <c r="C32" s="73" t="s">
        <v>506</v>
      </c>
      <c r="D32" s="51" t="s">
        <v>430</v>
      </c>
      <c r="E32" s="51">
        <v>1</v>
      </c>
      <c r="F32" s="52" t="s">
        <v>64</v>
      </c>
      <c r="G32" s="35">
        <f t="shared" si="0"/>
        <v>1</v>
      </c>
      <c r="H32" s="55"/>
      <c r="I32" s="53"/>
      <c r="J32" s="53"/>
    </row>
    <row r="33" spans="1:8" ht="14.55" customHeight="1" x14ac:dyDescent="0.3">
      <c r="A33" s="117" t="s">
        <v>12</v>
      </c>
      <c r="B33" s="104"/>
      <c r="C33" s="104"/>
      <c r="D33" s="104"/>
      <c r="E33" s="104"/>
      <c r="F33" s="104"/>
      <c r="G33" s="104"/>
      <c r="H33" s="104"/>
    </row>
    <row r="34" spans="1:8" ht="55.2" x14ac:dyDescent="0.3">
      <c r="A34" s="8" t="s">
        <v>11</v>
      </c>
      <c r="B34" s="8" t="s">
        <v>10</v>
      </c>
      <c r="C34" s="8" t="s">
        <v>9</v>
      </c>
      <c r="D34" s="8" t="s">
        <v>8</v>
      </c>
      <c r="E34" s="8" t="s">
        <v>7</v>
      </c>
      <c r="F34" s="8" t="s">
        <v>6</v>
      </c>
      <c r="G34" s="8" t="s">
        <v>5</v>
      </c>
      <c r="H34" s="8" t="s">
        <v>24</v>
      </c>
    </row>
    <row r="35" spans="1:8" ht="19.95" customHeight="1" x14ac:dyDescent="0.3">
      <c r="A35" s="5">
        <v>1</v>
      </c>
      <c r="B35" s="26" t="s">
        <v>4</v>
      </c>
      <c r="C35" s="73" t="s">
        <v>47</v>
      </c>
      <c r="D35" s="3" t="s">
        <v>1</v>
      </c>
      <c r="E35" s="5">
        <v>1</v>
      </c>
      <c r="F35" s="5" t="s">
        <v>0</v>
      </c>
      <c r="G35" s="3">
        <f>E35</f>
        <v>1</v>
      </c>
      <c r="H35" s="2"/>
    </row>
    <row r="36" spans="1:8" ht="19.95" customHeight="1" x14ac:dyDescent="0.3">
      <c r="A36" s="3">
        <v>2</v>
      </c>
      <c r="B36" s="25" t="s">
        <v>3</v>
      </c>
      <c r="C36" s="73" t="s">
        <v>48</v>
      </c>
      <c r="D36" s="3" t="s">
        <v>1</v>
      </c>
      <c r="E36" s="3">
        <v>3</v>
      </c>
      <c r="F36" s="3" t="s">
        <v>0</v>
      </c>
      <c r="G36" s="3">
        <f>E36</f>
        <v>3</v>
      </c>
      <c r="H36" s="2"/>
    </row>
    <row r="37" spans="1:8" ht="19.95" customHeight="1" x14ac:dyDescent="0.3">
      <c r="A37" s="5">
        <v>3</v>
      </c>
      <c r="B37" s="4" t="s">
        <v>2</v>
      </c>
      <c r="C37" s="73" t="s">
        <v>49</v>
      </c>
      <c r="D37" s="3" t="s">
        <v>1</v>
      </c>
      <c r="E37" s="3">
        <v>1</v>
      </c>
      <c r="F37" s="3" t="s">
        <v>0</v>
      </c>
      <c r="G37" s="3">
        <f t="shared" ref="G37:G38" si="2">E37</f>
        <v>1</v>
      </c>
      <c r="H37" s="2"/>
    </row>
    <row r="38" spans="1:8" ht="19.95" customHeight="1" x14ac:dyDescent="0.3">
      <c r="A38" s="3">
        <v>4</v>
      </c>
      <c r="B38" s="25" t="s">
        <v>50</v>
      </c>
      <c r="C38" s="73" t="s">
        <v>540</v>
      </c>
      <c r="D38" s="3" t="s">
        <v>1</v>
      </c>
      <c r="E38" s="3">
        <v>4</v>
      </c>
      <c r="F38" s="3" t="s">
        <v>0</v>
      </c>
      <c r="G38" s="3">
        <f t="shared" si="2"/>
        <v>4</v>
      </c>
      <c r="H38" s="2"/>
    </row>
    <row r="39" spans="1:8" ht="14.55" customHeight="1" thickBot="1" x14ac:dyDescent="0.35">
      <c r="A39" s="116" t="s">
        <v>519</v>
      </c>
      <c r="B39" s="98"/>
      <c r="C39" s="98"/>
      <c r="D39" s="98"/>
      <c r="E39" s="98"/>
      <c r="F39" s="98"/>
      <c r="G39" s="98"/>
      <c r="H39" s="104"/>
    </row>
    <row r="40" spans="1:8" ht="14.55" customHeight="1" x14ac:dyDescent="0.3">
      <c r="A40" s="112" t="s">
        <v>20</v>
      </c>
      <c r="B40" s="101"/>
      <c r="C40" s="101"/>
      <c r="D40" s="101"/>
      <c r="E40" s="101"/>
      <c r="F40" s="101"/>
      <c r="G40" s="101"/>
      <c r="H40" s="102"/>
    </row>
    <row r="41" spans="1:8" ht="14.55" customHeight="1" x14ac:dyDescent="0.3">
      <c r="A41" s="106" t="s">
        <v>517</v>
      </c>
      <c r="B41" s="104"/>
      <c r="C41" s="104"/>
      <c r="D41" s="104"/>
      <c r="E41" s="104"/>
      <c r="F41" s="104"/>
      <c r="G41" s="104"/>
      <c r="H41" s="105"/>
    </row>
    <row r="42" spans="1:8" ht="14.55" customHeight="1" x14ac:dyDescent="0.3">
      <c r="A42" s="106" t="s">
        <v>431</v>
      </c>
      <c r="B42" s="104"/>
      <c r="C42" s="104"/>
      <c r="D42" s="104"/>
      <c r="E42" s="104"/>
      <c r="F42" s="104"/>
      <c r="G42" s="104"/>
      <c r="H42" s="105"/>
    </row>
    <row r="43" spans="1:8" ht="14.55" customHeight="1" x14ac:dyDescent="0.3">
      <c r="A43" s="106" t="s">
        <v>423</v>
      </c>
      <c r="B43" s="104"/>
      <c r="C43" s="104"/>
      <c r="D43" s="104"/>
      <c r="E43" s="104"/>
      <c r="F43" s="104"/>
      <c r="G43" s="104"/>
      <c r="H43" s="105"/>
    </row>
    <row r="44" spans="1:8" ht="14.55" customHeight="1" x14ac:dyDescent="0.3">
      <c r="A44" s="106" t="s">
        <v>432</v>
      </c>
      <c r="B44" s="104"/>
      <c r="C44" s="104"/>
      <c r="D44" s="104"/>
      <c r="E44" s="104"/>
      <c r="F44" s="104"/>
      <c r="G44" s="104"/>
      <c r="H44" s="105"/>
    </row>
    <row r="45" spans="1:8" ht="14.55" customHeight="1" x14ac:dyDescent="0.3">
      <c r="A45" s="106" t="s">
        <v>19</v>
      </c>
      <c r="B45" s="104"/>
      <c r="C45" s="104"/>
      <c r="D45" s="104"/>
      <c r="E45" s="104"/>
      <c r="F45" s="104"/>
      <c r="G45" s="104"/>
      <c r="H45" s="105"/>
    </row>
    <row r="46" spans="1:8" ht="14.55" customHeight="1" x14ac:dyDescent="0.3">
      <c r="A46" s="106" t="s">
        <v>518</v>
      </c>
      <c r="B46" s="104"/>
      <c r="C46" s="104"/>
      <c r="D46" s="104"/>
      <c r="E46" s="104"/>
      <c r="F46" s="104"/>
      <c r="G46" s="104"/>
      <c r="H46" s="105"/>
    </row>
    <row r="47" spans="1:8" ht="14.55" customHeight="1" x14ac:dyDescent="0.3">
      <c r="A47" s="106" t="s">
        <v>18</v>
      </c>
      <c r="B47" s="104"/>
      <c r="C47" s="104"/>
      <c r="D47" s="104"/>
      <c r="E47" s="104"/>
      <c r="F47" s="104"/>
      <c r="G47" s="104"/>
      <c r="H47" s="105"/>
    </row>
    <row r="48" spans="1:8" ht="14.55" customHeight="1" thickBot="1" x14ac:dyDescent="0.35">
      <c r="A48" s="113" t="s">
        <v>17</v>
      </c>
      <c r="B48" s="114"/>
      <c r="C48" s="114"/>
      <c r="D48" s="114"/>
      <c r="E48" s="114"/>
      <c r="F48" s="114"/>
      <c r="G48" s="114"/>
      <c r="H48" s="115"/>
    </row>
    <row r="49" spans="1:8" ht="55.2" x14ac:dyDescent="0.3">
      <c r="A49" s="8" t="s">
        <v>11</v>
      </c>
      <c r="B49" s="8" t="s">
        <v>10</v>
      </c>
      <c r="C49" s="10" t="s">
        <v>9</v>
      </c>
      <c r="D49" s="8" t="s">
        <v>8</v>
      </c>
      <c r="E49" s="8" t="s">
        <v>7</v>
      </c>
      <c r="F49" s="8" t="s">
        <v>6</v>
      </c>
      <c r="G49" s="8" t="s">
        <v>5</v>
      </c>
      <c r="H49" s="8" t="s">
        <v>24</v>
      </c>
    </row>
    <row r="50" spans="1:8" ht="19.95" customHeight="1" x14ac:dyDescent="0.3">
      <c r="A50" s="11">
        <v>1</v>
      </c>
      <c r="B50" s="9" t="s">
        <v>29</v>
      </c>
      <c r="C50" s="73" t="s">
        <v>38</v>
      </c>
      <c r="D50" s="11" t="s">
        <v>21</v>
      </c>
      <c r="E50" s="11">
        <v>1</v>
      </c>
      <c r="F50" s="11" t="s">
        <v>64</v>
      </c>
      <c r="G50" s="8">
        <f>E50</f>
        <v>1</v>
      </c>
      <c r="H50" s="2"/>
    </row>
    <row r="51" spans="1:8" ht="19.95" customHeight="1" x14ac:dyDescent="0.3">
      <c r="A51" s="11">
        <v>2</v>
      </c>
      <c r="B51" s="9" t="s">
        <v>30</v>
      </c>
      <c r="C51" s="73" t="s">
        <v>39</v>
      </c>
      <c r="D51" s="11" t="s">
        <v>13</v>
      </c>
      <c r="E51" s="11">
        <v>2</v>
      </c>
      <c r="F51" s="11" t="s">
        <v>95</v>
      </c>
      <c r="G51" s="8">
        <f>E51</f>
        <v>2</v>
      </c>
      <c r="H51" s="2"/>
    </row>
    <row r="52" spans="1:8" ht="19.95" customHeight="1" x14ac:dyDescent="0.3">
      <c r="A52" s="11">
        <v>3</v>
      </c>
      <c r="B52" s="9" t="s">
        <v>23</v>
      </c>
      <c r="C52" s="73" t="s">
        <v>37</v>
      </c>
      <c r="D52" s="11" t="s">
        <v>13</v>
      </c>
      <c r="E52" s="11">
        <v>1</v>
      </c>
      <c r="F52" s="10" t="s">
        <v>95</v>
      </c>
      <c r="G52" s="8">
        <f>E52*$C$11</f>
        <v>6</v>
      </c>
      <c r="H52" s="2"/>
    </row>
    <row r="53" spans="1:8" ht="19.95" customHeight="1" x14ac:dyDescent="0.3">
      <c r="A53" s="11">
        <v>4</v>
      </c>
      <c r="B53" s="15" t="s">
        <v>41</v>
      </c>
      <c r="C53" s="75" t="s">
        <v>42</v>
      </c>
      <c r="D53" s="16" t="s">
        <v>46</v>
      </c>
      <c r="E53" s="19">
        <v>2</v>
      </c>
      <c r="F53" s="20" t="s">
        <v>64</v>
      </c>
      <c r="G53" s="21">
        <f>E53</f>
        <v>2</v>
      </c>
      <c r="H53" s="12"/>
    </row>
    <row r="54" spans="1:8" ht="19.95" customHeight="1" x14ac:dyDescent="0.3">
      <c r="A54" s="11">
        <v>5</v>
      </c>
      <c r="B54" s="2" t="s">
        <v>31</v>
      </c>
      <c r="C54" s="73" t="s">
        <v>497</v>
      </c>
      <c r="D54" s="3" t="s">
        <v>387</v>
      </c>
      <c r="E54" s="8">
        <v>2</v>
      </c>
      <c r="F54" s="10" t="s">
        <v>64</v>
      </c>
      <c r="G54" s="22">
        <f>E54</f>
        <v>2</v>
      </c>
      <c r="H54" s="2"/>
    </row>
    <row r="55" spans="1:8" ht="14.55" customHeight="1" thickBot="1" x14ac:dyDescent="0.35">
      <c r="A55" s="116" t="s">
        <v>520</v>
      </c>
      <c r="B55" s="98"/>
      <c r="C55" s="98"/>
      <c r="D55" s="98"/>
      <c r="E55" s="98"/>
      <c r="F55" s="98"/>
      <c r="G55" s="98"/>
      <c r="H55" s="98"/>
    </row>
    <row r="56" spans="1:8" ht="14.55" customHeight="1" x14ac:dyDescent="0.3">
      <c r="A56" s="112" t="s">
        <v>20</v>
      </c>
      <c r="B56" s="101"/>
      <c r="C56" s="101"/>
      <c r="D56" s="101"/>
      <c r="E56" s="101"/>
      <c r="F56" s="101"/>
      <c r="G56" s="101"/>
      <c r="H56" s="102"/>
    </row>
    <row r="57" spans="1:8" ht="14.55" customHeight="1" x14ac:dyDescent="0.3">
      <c r="A57" s="106" t="s">
        <v>521</v>
      </c>
      <c r="B57" s="104"/>
      <c r="C57" s="104"/>
      <c r="D57" s="104"/>
      <c r="E57" s="104"/>
      <c r="F57" s="104"/>
      <c r="G57" s="104"/>
      <c r="H57" s="105"/>
    </row>
    <row r="58" spans="1:8" ht="14.55" customHeight="1" x14ac:dyDescent="0.3">
      <c r="A58" s="106" t="s">
        <v>433</v>
      </c>
      <c r="B58" s="104"/>
      <c r="C58" s="104"/>
      <c r="D58" s="104"/>
      <c r="E58" s="104"/>
      <c r="F58" s="104"/>
      <c r="G58" s="104"/>
      <c r="H58" s="105"/>
    </row>
    <row r="59" spans="1:8" ht="14.55" customHeight="1" x14ac:dyDescent="0.3">
      <c r="A59" s="106" t="s">
        <v>434</v>
      </c>
      <c r="B59" s="104"/>
      <c r="C59" s="104"/>
      <c r="D59" s="104"/>
      <c r="E59" s="104"/>
      <c r="F59" s="104"/>
      <c r="G59" s="104"/>
      <c r="H59" s="105"/>
    </row>
    <row r="60" spans="1:8" ht="14.55" customHeight="1" x14ac:dyDescent="0.3">
      <c r="A60" s="106" t="s">
        <v>435</v>
      </c>
      <c r="B60" s="104"/>
      <c r="C60" s="104"/>
      <c r="D60" s="104"/>
      <c r="E60" s="104"/>
      <c r="F60" s="104"/>
      <c r="G60" s="104"/>
      <c r="H60" s="105"/>
    </row>
    <row r="61" spans="1:8" ht="14.55" customHeight="1" x14ac:dyDescent="0.3">
      <c r="A61" s="106" t="s">
        <v>425</v>
      </c>
      <c r="B61" s="104"/>
      <c r="C61" s="104"/>
      <c r="D61" s="104"/>
      <c r="E61" s="104"/>
      <c r="F61" s="104"/>
      <c r="G61" s="104"/>
      <c r="H61" s="105"/>
    </row>
    <row r="62" spans="1:8" ht="14.55" customHeight="1" x14ac:dyDescent="0.3">
      <c r="A62" s="106" t="s">
        <v>522</v>
      </c>
      <c r="B62" s="104"/>
      <c r="C62" s="104"/>
      <c r="D62" s="104"/>
      <c r="E62" s="104"/>
      <c r="F62" s="104"/>
      <c r="G62" s="104"/>
      <c r="H62" s="105"/>
    </row>
    <row r="63" spans="1:8" ht="14.55" customHeight="1" x14ac:dyDescent="0.3">
      <c r="A63" s="106" t="s">
        <v>426</v>
      </c>
      <c r="B63" s="104"/>
      <c r="C63" s="104"/>
      <c r="D63" s="104"/>
      <c r="E63" s="104"/>
      <c r="F63" s="104"/>
      <c r="G63" s="104"/>
      <c r="H63" s="105"/>
    </row>
    <row r="64" spans="1:8" ht="14.55" customHeight="1" thickBot="1" x14ac:dyDescent="0.35">
      <c r="A64" s="113" t="s">
        <v>427</v>
      </c>
      <c r="B64" s="114"/>
      <c r="C64" s="114"/>
      <c r="D64" s="114"/>
      <c r="E64" s="114"/>
      <c r="F64" s="114"/>
      <c r="G64" s="114"/>
      <c r="H64" s="115"/>
    </row>
    <row r="65" spans="1:10" ht="55.2" x14ac:dyDescent="0.3">
      <c r="A65" s="8" t="s">
        <v>11</v>
      </c>
      <c r="B65" s="8" t="s">
        <v>10</v>
      </c>
      <c r="C65" s="10" t="s">
        <v>9</v>
      </c>
      <c r="D65" s="8" t="s">
        <v>8</v>
      </c>
      <c r="E65" s="8" t="s">
        <v>7</v>
      </c>
      <c r="F65" s="8" t="s">
        <v>6</v>
      </c>
      <c r="G65" s="8" t="s">
        <v>5</v>
      </c>
      <c r="H65" s="8" t="s">
        <v>24</v>
      </c>
    </row>
    <row r="66" spans="1:10" ht="19.95" customHeight="1" x14ac:dyDescent="0.3">
      <c r="A66" s="5">
        <v>1</v>
      </c>
      <c r="B66" s="64" t="s">
        <v>65</v>
      </c>
      <c r="C66" s="23" t="s">
        <v>44</v>
      </c>
      <c r="D66" s="5" t="s">
        <v>16</v>
      </c>
      <c r="E66" s="5">
        <v>1</v>
      </c>
      <c r="F66" s="5" t="s">
        <v>0</v>
      </c>
      <c r="G66" s="3">
        <f t="shared" ref="G66:G91" si="3">E66</f>
        <v>1</v>
      </c>
      <c r="H66" s="2"/>
    </row>
    <row r="67" spans="1:10" ht="19.95" customHeight="1" x14ac:dyDescent="0.3">
      <c r="A67" s="5">
        <v>2</v>
      </c>
      <c r="B67" s="64" t="s">
        <v>385</v>
      </c>
      <c r="C67" s="65" t="s">
        <v>386</v>
      </c>
      <c r="D67" s="5" t="s">
        <v>16</v>
      </c>
      <c r="E67" s="5">
        <v>1</v>
      </c>
      <c r="F67" s="5" t="s">
        <v>0</v>
      </c>
      <c r="G67" s="3">
        <f t="shared" si="3"/>
        <v>1</v>
      </c>
      <c r="H67" s="2"/>
    </row>
    <row r="68" spans="1:10" ht="19.95" customHeight="1" x14ac:dyDescent="0.3">
      <c r="A68" s="5">
        <v>3</v>
      </c>
      <c r="B68" s="74" t="s">
        <v>66</v>
      </c>
      <c r="C68" s="73" t="s">
        <v>43</v>
      </c>
      <c r="D68" s="8" t="s">
        <v>15</v>
      </c>
      <c r="E68" s="3">
        <v>1</v>
      </c>
      <c r="F68" s="3" t="s">
        <v>0</v>
      </c>
      <c r="G68" s="3">
        <f t="shared" si="3"/>
        <v>1</v>
      </c>
      <c r="H68" s="2"/>
    </row>
    <row r="69" spans="1:10" ht="19.95" customHeight="1" x14ac:dyDescent="0.3">
      <c r="A69" s="5">
        <v>4</v>
      </c>
      <c r="B69" s="74" t="s">
        <v>67</v>
      </c>
      <c r="C69" s="73" t="s">
        <v>39</v>
      </c>
      <c r="D69" s="3" t="s">
        <v>13</v>
      </c>
      <c r="E69" s="3">
        <v>9</v>
      </c>
      <c r="F69" s="3" t="s">
        <v>0</v>
      </c>
      <c r="G69" s="3">
        <f t="shared" si="3"/>
        <v>9</v>
      </c>
      <c r="H69" s="2"/>
    </row>
    <row r="70" spans="1:10" ht="19.95" customHeight="1" x14ac:dyDescent="0.3">
      <c r="A70" s="5">
        <v>5</v>
      </c>
      <c r="B70" s="74" t="s">
        <v>68</v>
      </c>
      <c r="C70" s="67" t="s">
        <v>37</v>
      </c>
      <c r="D70" s="3" t="s">
        <v>13</v>
      </c>
      <c r="E70" s="3">
        <v>23</v>
      </c>
      <c r="F70" s="3" t="s">
        <v>0</v>
      </c>
      <c r="G70" s="16">
        <f t="shared" si="3"/>
        <v>23</v>
      </c>
      <c r="H70" s="12"/>
    </row>
    <row r="71" spans="1:10" ht="19.95" customHeight="1" x14ac:dyDescent="0.3">
      <c r="A71" s="5">
        <v>6</v>
      </c>
      <c r="B71" s="76" t="s">
        <v>69</v>
      </c>
      <c r="C71" s="67" t="s">
        <v>45</v>
      </c>
      <c r="D71" s="5" t="s">
        <v>16</v>
      </c>
      <c r="E71" s="3">
        <v>1</v>
      </c>
      <c r="F71" s="24" t="s">
        <v>0</v>
      </c>
      <c r="G71" s="17">
        <f t="shared" si="3"/>
        <v>1</v>
      </c>
      <c r="H71" s="18"/>
    </row>
    <row r="72" spans="1:10" ht="19.95" customHeight="1" x14ac:dyDescent="0.3">
      <c r="A72" s="5">
        <v>7</v>
      </c>
      <c r="B72" s="63" t="s">
        <v>388</v>
      </c>
      <c r="C72" s="73" t="s">
        <v>546</v>
      </c>
      <c r="D72" s="5" t="s">
        <v>16</v>
      </c>
      <c r="E72" s="3">
        <v>1</v>
      </c>
      <c r="F72" s="24" t="s">
        <v>0</v>
      </c>
      <c r="G72" s="17">
        <f t="shared" ref="G72:G74" si="4">E72</f>
        <v>1</v>
      </c>
      <c r="H72" s="18"/>
    </row>
    <row r="73" spans="1:10" s="28" customFormat="1" ht="19.95" customHeight="1" x14ac:dyDescent="0.3">
      <c r="A73" s="5">
        <v>8</v>
      </c>
      <c r="B73" s="66" t="s">
        <v>78</v>
      </c>
      <c r="C73" s="71" t="s">
        <v>79</v>
      </c>
      <c r="D73" s="5" t="s">
        <v>16</v>
      </c>
      <c r="E73" s="3">
        <v>1</v>
      </c>
      <c r="F73" s="60" t="s">
        <v>64</v>
      </c>
      <c r="G73" s="17">
        <f t="shared" si="4"/>
        <v>1</v>
      </c>
      <c r="H73" s="62"/>
      <c r="I73" s="29"/>
      <c r="J73" s="29"/>
    </row>
    <row r="74" spans="1:10" s="28" customFormat="1" ht="19.95" customHeight="1" x14ac:dyDescent="0.3">
      <c r="A74" s="5">
        <v>9</v>
      </c>
      <c r="B74" s="66" t="s">
        <v>80</v>
      </c>
      <c r="C74" s="71" t="s">
        <v>81</v>
      </c>
      <c r="D74" s="5" t="s">
        <v>16</v>
      </c>
      <c r="E74" s="3">
        <v>1</v>
      </c>
      <c r="F74" s="27" t="s">
        <v>64</v>
      </c>
      <c r="G74" s="5">
        <f t="shared" si="4"/>
        <v>1</v>
      </c>
      <c r="H74" s="61"/>
      <c r="I74" s="29"/>
      <c r="J74" s="29"/>
    </row>
    <row r="75" spans="1:10" ht="19.95" customHeight="1" x14ac:dyDescent="0.3">
      <c r="A75" s="5">
        <v>10</v>
      </c>
      <c r="B75" s="73" t="s">
        <v>51</v>
      </c>
      <c r="C75" s="73" t="s">
        <v>485</v>
      </c>
      <c r="D75" s="3" t="s">
        <v>59</v>
      </c>
      <c r="E75" s="3">
        <v>10</v>
      </c>
      <c r="F75" s="3" t="s">
        <v>60</v>
      </c>
      <c r="G75" s="24">
        <f t="shared" ref="G75:G88" si="5">E75</f>
        <v>10</v>
      </c>
      <c r="H75" s="18"/>
    </row>
    <row r="76" spans="1:10" ht="19.95" customHeight="1" x14ac:dyDescent="0.3">
      <c r="A76" s="5">
        <v>11</v>
      </c>
      <c r="B76" s="73" t="s">
        <v>52</v>
      </c>
      <c r="C76" s="73" t="s">
        <v>486</v>
      </c>
      <c r="D76" s="3" t="s">
        <v>59</v>
      </c>
      <c r="E76" s="3">
        <v>2</v>
      </c>
      <c r="F76" s="3" t="s">
        <v>0</v>
      </c>
      <c r="G76" s="3">
        <f t="shared" si="5"/>
        <v>2</v>
      </c>
      <c r="H76" s="6"/>
    </row>
    <row r="77" spans="1:10" ht="19.95" customHeight="1" x14ac:dyDescent="0.3">
      <c r="A77" s="5">
        <v>12</v>
      </c>
      <c r="B77" s="73" t="s">
        <v>53</v>
      </c>
      <c r="C77" s="73" t="s">
        <v>487</v>
      </c>
      <c r="D77" s="3" t="s">
        <v>59</v>
      </c>
      <c r="E77" s="3">
        <v>2</v>
      </c>
      <c r="F77" s="3" t="s">
        <v>61</v>
      </c>
      <c r="G77" s="3">
        <f t="shared" si="5"/>
        <v>2</v>
      </c>
      <c r="H77" s="2"/>
    </row>
    <row r="78" spans="1:10" ht="19.95" customHeight="1" x14ac:dyDescent="0.3">
      <c r="A78" s="5">
        <v>13</v>
      </c>
      <c r="B78" s="73" t="s">
        <v>54</v>
      </c>
      <c r="C78" s="73" t="s">
        <v>488</v>
      </c>
      <c r="D78" s="3" t="s">
        <v>59</v>
      </c>
      <c r="E78" s="3">
        <v>1</v>
      </c>
      <c r="F78" s="3" t="s">
        <v>61</v>
      </c>
      <c r="G78" s="3">
        <f t="shared" si="5"/>
        <v>1</v>
      </c>
      <c r="H78" s="2"/>
    </row>
    <row r="79" spans="1:10" ht="19.95" customHeight="1" x14ac:dyDescent="0.3">
      <c r="A79" s="5">
        <v>14</v>
      </c>
      <c r="B79" s="73" t="s">
        <v>55</v>
      </c>
      <c r="C79" s="73" t="s">
        <v>489</v>
      </c>
      <c r="D79" s="3" t="s">
        <v>59</v>
      </c>
      <c r="E79" s="3">
        <v>1</v>
      </c>
      <c r="F79" s="3" t="s">
        <v>61</v>
      </c>
      <c r="G79" s="3">
        <f t="shared" si="5"/>
        <v>1</v>
      </c>
      <c r="H79" s="2"/>
    </row>
    <row r="80" spans="1:10" ht="19.95" customHeight="1" x14ac:dyDescent="0.3">
      <c r="A80" s="5">
        <v>15</v>
      </c>
      <c r="B80" s="73" t="s">
        <v>75</v>
      </c>
      <c r="C80" s="73" t="s">
        <v>490</v>
      </c>
      <c r="D80" s="3" t="s">
        <v>59</v>
      </c>
      <c r="E80" s="3">
        <v>1</v>
      </c>
      <c r="F80" s="3" t="s">
        <v>0</v>
      </c>
      <c r="G80" s="3">
        <f t="shared" ref="G80" si="6">E80</f>
        <v>1</v>
      </c>
      <c r="H80" s="2"/>
    </row>
    <row r="81" spans="1:10" ht="19.95" customHeight="1" x14ac:dyDescent="0.3">
      <c r="A81" s="5">
        <v>16</v>
      </c>
      <c r="B81" s="73" t="s">
        <v>76</v>
      </c>
      <c r="C81" s="73" t="s">
        <v>491</v>
      </c>
      <c r="D81" s="3" t="s">
        <v>59</v>
      </c>
      <c r="E81" s="3">
        <v>1</v>
      </c>
      <c r="F81" s="3" t="s">
        <v>0</v>
      </c>
      <c r="G81" s="3">
        <f t="shared" ref="G81" si="7">E81</f>
        <v>1</v>
      </c>
      <c r="H81" s="2"/>
    </row>
    <row r="82" spans="1:10" ht="19.95" customHeight="1" x14ac:dyDescent="0.3">
      <c r="A82" s="5">
        <v>17</v>
      </c>
      <c r="B82" s="73" t="s">
        <v>77</v>
      </c>
      <c r="C82" s="73" t="s">
        <v>492</v>
      </c>
      <c r="D82" s="3" t="s">
        <v>59</v>
      </c>
      <c r="E82" s="3">
        <v>1</v>
      </c>
      <c r="F82" s="3" t="s">
        <v>0</v>
      </c>
      <c r="G82" s="3">
        <f t="shared" ref="G82" si="8">E82</f>
        <v>1</v>
      </c>
      <c r="H82" s="2"/>
    </row>
    <row r="83" spans="1:10" ht="19.95" customHeight="1" x14ac:dyDescent="0.3">
      <c r="A83" s="5">
        <v>18</v>
      </c>
      <c r="B83" s="73" t="s">
        <v>82</v>
      </c>
      <c r="C83" s="73" t="s">
        <v>493</v>
      </c>
      <c r="D83" s="3" t="s">
        <v>59</v>
      </c>
      <c r="E83" s="3">
        <v>1</v>
      </c>
      <c r="F83" s="3" t="s">
        <v>0</v>
      </c>
      <c r="G83" s="3">
        <f>E83*$C$11</f>
        <v>6</v>
      </c>
      <c r="H83" s="2"/>
    </row>
    <row r="84" spans="1:10" ht="19.95" customHeight="1" x14ac:dyDescent="0.3">
      <c r="A84" s="5">
        <v>19</v>
      </c>
      <c r="B84" s="73" t="s">
        <v>83</v>
      </c>
      <c r="C84" s="73" t="s">
        <v>494</v>
      </c>
      <c r="D84" s="3" t="s">
        <v>59</v>
      </c>
      <c r="E84" s="3">
        <v>2</v>
      </c>
      <c r="F84" s="3" t="s">
        <v>0</v>
      </c>
      <c r="G84" s="3">
        <f>E84*$C$11</f>
        <v>12</v>
      </c>
      <c r="H84" s="2"/>
    </row>
    <row r="85" spans="1:10" ht="19.95" customHeight="1" x14ac:dyDescent="0.3">
      <c r="A85" s="5">
        <v>20</v>
      </c>
      <c r="B85" s="73" t="s">
        <v>56</v>
      </c>
      <c r="C85" s="73" t="s">
        <v>495</v>
      </c>
      <c r="D85" s="3" t="s">
        <v>59</v>
      </c>
      <c r="E85" s="3">
        <v>2</v>
      </c>
      <c r="F85" s="3" t="s">
        <v>0</v>
      </c>
      <c r="G85" s="3">
        <f t="shared" si="5"/>
        <v>2</v>
      </c>
      <c r="H85" s="2"/>
    </row>
    <row r="86" spans="1:10" ht="19.95" customHeight="1" x14ac:dyDescent="0.3">
      <c r="A86" s="5">
        <v>21</v>
      </c>
      <c r="B86" s="73" t="s">
        <v>57</v>
      </c>
      <c r="C86" s="73" t="s">
        <v>496</v>
      </c>
      <c r="D86" s="3" t="s">
        <v>59</v>
      </c>
      <c r="E86" s="3">
        <v>2</v>
      </c>
      <c r="F86" s="3" t="s">
        <v>0</v>
      </c>
      <c r="G86" s="3">
        <f t="shared" si="5"/>
        <v>2</v>
      </c>
      <c r="H86" s="2"/>
    </row>
    <row r="87" spans="1:10" ht="19.95" customHeight="1" x14ac:dyDescent="0.3">
      <c r="A87" s="5">
        <v>22</v>
      </c>
      <c r="B87" s="73" t="s">
        <v>58</v>
      </c>
      <c r="C87" s="73" t="s">
        <v>74</v>
      </c>
      <c r="D87" s="3" t="s">
        <v>59</v>
      </c>
      <c r="E87" s="3">
        <v>1</v>
      </c>
      <c r="F87" s="3" t="s">
        <v>61</v>
      </c>
      <c r="G87" s="3">
        <f t="shared" si="5"/>
        <v>1</v>
      </c>
      <c r="H87" s="2"/>
    </row>
    <row r="88" spans="1:10" ht="19.95" customHeight="1" x14ac:dyDescent="0.3">
      <c r="A88" s="5">
        <v>23</v>
      </c>
      <c r="B88" s="73" t="s">
        <v>63</v>
      </c>
      <c r="C88" s="73" t="s">
        <v>62</v>
      </c>
      <c r="D88" s="3" t="s">
        <v>59</v>
      </c>
      <c r="E88" s="3">
        <v>2</v>
      </c>
      <c r="F88" s="3" t="s">
        <v>0</v>
      </c>
      <c r="G88" s="3">
        <f t="shared" si="5"/>
        <v>2</v>
      </c>
      <c r="H88" s="2"/>
    </row>
    <row r="89" spans="1:10" ht="19.95" customHeight="1" x14ac:dyDescent="0.3">
      <c r="A89" s="5">
        <v>24</v>
      </c>
      <c r="B89" s="76" t="s">
        <v>70</v>
      </c>
      <c r="C89" s="67" t="s">
        <v>38</v>
      </c>
      <c r="D89" s="5" t="s">
        <v>13</v>
      </c>
      <c r="E89" s="3">
        <v>2</v>
      </c>
      <c r="F89" s="3" t="s">
        <v>0</v>
      </c>
      <c r="G89" s="3">
        <f t="shared" si="3"/>
        <v>2</v>
      </c>
      <c r="H89" s="2"/>
    </row>
    <row r="90" spans="1:10" ht="19.95" customHeight="1" x14ac:dyDescent="0.3">
      <c r="A90" s="5">
        <v>25</v>
      </c>
      <c r="B90" s="77" t="s">
        <v>71</v>
      </c>
      <c r="C90" s="75" t="s">
        <v>42</v>
      </c>
      <c r="D90" s="16" t="s">
        <v>46</v>
      </c>
      <c r="E90" s="16">
        <v>3</v>
      </c>
      <c r="F90" s="3" t="s">
        <v>0</v>
      </c>
      <c r="G90" s="16">
        <f t="shared" si="3"/>
        <v>3</v>
      </c>
      <c r="H90" s="12"/>
    </row>
    <row r="91" spans="1:10" ht="19.95" customHeight="1" x14ac:dyDescent="0.3">
      <c r="A91" s="5">
        <v>26</v>
      </c>
      <c r="B91" s="78" t="s">
        <v>72</v>
      </c>
      <c r="C91" s="73" t="s">
        <v>497</v>
      </c>
      <c r="D91" s="3" t="s">
        <v>387</v>
      </c>
      <c r="E91" s="17">
        <v>2</v>
      </c>
      <c r="F91" s="24" t="s">
        <v>0</v>
      </c>
      <c r="G91" s="17">
        <f t="shared" si="3"/>
        <v>2</v>
      </c>
      <c r="H91" s="18"/>
      <c r="J91" s="14"/>
    </row>
    <row r="92" spans="1:10" ht="14.55" customHeight="1" x14ac:dyDescent="0.3">
      <c r="A92" s="117" t="s">
        <v>12</v>
      </c>
      <c r="B92" s="104"/>
      <c r="C92" s="104"/>
      <c r="D92" s="104"/>
      <c r="E92" s="104"/>
      <c r="F92" s="104"/>
      <c r="G92" s="104"/>
      <c r="H92" s="104"/>
    </row>
    <row r="93" spans="1:10" ht="55.2" x14ac:dyDescent="0.3">
      <c r="A93" s="8" t="s">
        <v>11</v>
      </c>
      <c r="B93" s="8" t="s">
        <v>10</v>
      </c>
      <c r="C93" s="8" t="s">
        <v>9</v>
      </c>
      <c r="D93" s="8" t="s">
        <v>8</v>
      </c>
      <c r="E93" s="8" t="s">
        <v>7</v>
      </c>
      <c r="F93" s="8" t="s">
        <v>6</v>
      </c>
      <c r="G93" s="8" t="s">
        <v>5</v>
      </c>
      <c r="H93" s="8" t="s">
        <v>24</v>
      </c>
    </row>
    <row r="94" spans="1:10" ht="19.95" customHeight="1" x14ac:dyDescent="0.3">
      <c r="A94" s="5">
        <v>1</v>
      </c>
      <c r="B94" s="26" t="s">
        <v>4</v>
      </c>
      <c r="C94" s="73" t="s">
        <v>47</v>
      </c>
      <c r="D94" s="3" t="s">
        <v>1</v>
      </c>
      <c r="E94" s="5">
        <v>1</v>
      </c>
      <c r="F94" s="5" t="s">
        <v>0</v>
      </c>
      <c r="G94" s="3">
        <f>E94</f>
        <v>1</v>
      </c>
      <c r="H94" s="2"/>
    </row>
    <row r="95" spans="1:10" ht="19.95" customHeight="1" x14ac:dyDescent="0.3">
      <c r="A95" s="3">
        <v>2</v>
      </c>
      <c r="B95" s="25" t="s">
        <v>3</v>
      </c>
      <c r="C95" s="73" t="s">
        <v>48</v>
      </c>
      <c r="D95" s="3" t="s">
        <v>1</v>
      </c>
      <c r="E95" s="3">
        <v>1</v>
      </c>
      <c r="F95" s="3" t="s">
        <v>0</v>
      </c>
      <c r="G95" s="3">
        <f t="shared" ref="G95:G97" si="9">E95</f>
        <v>1</v>
      </c>
      <c r="H95" s="2"/>
    </row>
    <row r="96" spans="1:10" ht="19.95" customHeight="1" x14ac:dyDescent="0.3">
      <c r="A96" s="5">
        <v>3</v>
      </c>
      <c r="B96" s="4" t="s">
        <v>2</v>
      </c>
      <c r="C96" s="73" t="s">
        <v>49</v>
      </c>
      <c r="D96" s="3" t="s">
        <v>1</v>
      </c>
      <c r="E96" s="3">
        <v>1</v>
      </c>
      <c r="F96" s="3" t="s">
        <v>0</v>
      </c>
      <c r="G96" s="3">
        <f t="shared" si="9"/>
        <v>1</v>
      </c>
      <c r="H96" s="2"/>
    </row>
    <row r="97" spans="1:8" ht="19.95" customHeight="1" x14ac:dyDescent="0.3">
      <c r="A97" s="3">
        <v>4</v>
      </c>
      <c r="B97" s="25" t="s">
        <v>50</v>
      </c>
      <c r="C97" s="73" t="s">
        <v>540</v>
      </c>
      <c r="D97" s="3" t="s">
        <v>1</v>
      </c>
      <c r="E97" s="3">
        <v>4</v>
      </c>
      <c r="F97" s="3" t="s">
        <v>0</v>
      </c>
      <c r="G97" s="3">
        <f t="shared" si="9"/>
        <v>4</v>
      </c>
      <c r="H97" s="2"/>
    </row>
    <row r="98" spans="1:8" ht="14.55" customHeight="1" thickBot="1" x14ac:dyDescent="0.35">
      <c r="A98" s="118" t="s">
        <v>27</v>
      </c>
      <c r="B98" s="119"/>
      <c r="C98" s="119"/>
      <c r="D98" s="119"/>
      <c r="E98" s="119"/>
      <c r="F98" s="119"/>
      <c r="G98" s="119"/>
      <c r="H98" s="119"/>
    </row>
    <row r="99" spans="1:8" ht="14.55" customHeight="1" x14ac:dyDescent="0.3">
      <c r="A99" s="112" t="s">
        <v>20</v>
      </c>
      <c r="B99" s="101"/>
      <c r="C99" s="101"/>
      <c r="D99" s="101"/>
      <c r="E99" s="101"/>
      <c r="F99" s="101"/>
      <c r="G99" s="101"/>
      <c r="H99" s="102"/>
    </row>
    <row r="100" spans="1:8" ht="14.55" customHeight="1" x14ac:dyDescent="0.3">
      <c r="A100" s="106" t="s">
        <v>523</v>
      </c>
      <c r="B100" s="104"/>
      <c r="C100" s="104"/>
      <c r="D100" s="104"/>
      <c r="E100" s="104"/>
      <c r="F100" s="104"/>
      <c r="G100" s="104"/>
      <c r="H100" s="105"/>
    </row>
    <row r="101" spans="1:8" ht="14.55" customHeight="1" x14ac:dyDescent="0.3">
      <c r="A101" s="106" t="s">
        <v>436</v>
      </c>
      <c r="B101" s="104"/>
      <c r="C101" s="104"/>
      <c r="D101" s="104"/>
      <c r="E101" s="104"/>
      <c r="F101" s="104"/>
      <c r="G101" s="104"/>
      <c r="H101" s="105"/>
    </row>
    <row r="102" spans="1:8" ht="14.55" customHeight="1" x14ac:dyDescent="0.3">
      <c r="A102" s="106" t="s">
        <v>434</v>
      </c>
      <c r="B102" s="104"/>
      <c r="C102" s="104"/>
      <c r="D102" s="104"/>
      <c r="E102" s="104"/>
      <c r="F102" s="104"/>
      <c r="G102" s="104"/>
      <c r="H102" s="105"/>
    </row>
    <row r="103" spans="1:8" ht="14.55" customHeight="1" x14ac:dyDescent="0.3">
      <c r="A103" s="106" t="s">
        <v>437</v>
      </c>
      <c r="B103" s="104"/>
      <c r="C103" s="104"/>
      <c r="D103" s="104"/>
      <c r="E103" s="104"/>
      <c r="F103" s="104"/>
      <c r="G103" s="104"/>
      <c r="H103" s="105"/>
    </row>
    <row r="104" spans="1:8" ht="14.55" customHeight="1" x14ac:dyDescent="0.3">
      <c r="A104" s="106" t="s">
        <v>19</v>
      </c>
      <c r="B104" s="104"/>
      <c r="C104" s="104"/>
      <c r="D104" s="104"/>
      <c r="E104" s="104"/>
      <c r="F104" s="104"/>
      <c r="G104" s="104"/>
      <c r="H104" s="105"/>
    </row>
    <row r="105" spans="1:8" ht="14.55" customHeight="1" x14ac:dyDescent="0.3">
      <c r="A105" s="106" t="s">
        <v>438</v>
      </c>
      <c r="B105" s="104"/>
      <c r="C105" s="104"/>
      <c r="D105" s="104"/>
      <c r="E105" s="104"/>
      <c r="F105" s="104"/>
      <c r="G105" s="104"/>
      <c r="H105" s="105"/>
    </row>
    <row r="106" spans="1:8" ht="14.55" customHeight="1" x14ac:dyDescent="0.3">
      <c r="A106" s="106" t="s">
        <v>18</v>
      </c>
      <c r="B106" s="104"/>
      <c r="C106" s="104"/>
      <c r="D106" s="104"/>
      <c r="E106" s="104"/>
      <c r="F106" s="104"/>
      <c r="G106" s="104"/>
      <c r="H106" s="105"/>
    </row>
    <row r="107" spans="1:8" ht="14.55" customHeight="1" thickBot="1" x14ac:dyDescent="0.35">
      <c r="A107" s="113" t="s">
        <v>17</v>
      </c>
      <c r="B107" s="114"/>
      <c r="C107" s="114"/>
      <c r="D107" s="114"/>
      <c r="E107" s="114"/>
      <c r="F107" s="114"/>
      <c r="G107" s="114"/>
      <c r="H107" s="115"/>
    </row>
    <row r="108" spans="1:8" ht="55.2" x14ac:dyDescent="0.3">
      <c r="A108" s="13" t="s">
        <v>11</v>
      </c>
      <c r="B108" s="10" t="s">
        <v>10</v>
      </c>
      <c r="C108" s="10" t="s">
        <v>9</v>
      </c>
      <c r="D108" s="11" t="s">
        <v>8</v>
      </c>
      <c r="E108" s="11" t="s">
        <v>7</v>
      </c>
      <c r="F108" s="11" t="s">
        <v>6</v>
      </c>
      <c r="G108" s="11" t="s">
        <v>5</v>
      </c>
      <c r="H108" s="11" t="s">
        <v>24</v>
      </c>
    </row>
    <row r="109" spans="1:8" ht="19.95" customHeight="1" x14ac:dyDescent="0.3">
      <c r="A109" s="3">
        <v>1</v>
      </c>
      <c r="B109" s="73" t="s">
        <v>14</v>
      </c>
      <c r="C109" s="73" t="s">
        <v>39</v>
      </c>
      <c r="D109" s="3" t="s">
        <v>13</v>
      </c>
      <c r="E109" s="3">
        <v>1</v>
      </c>
      <c r="F109" s="3" t="s">
        <v>0</v>
      </c>
      <c r="G109" s="3">
        <f>E109</f>
        <v>1</v>
      </c>
      <c r="H109" s="2"/>
    </row>
    <row r="110" spans="1:8" ht="19.95" customHeight="1" x14ac:dyDescent="0.3">
      <c r="A110" s="3">
        <v>2</v>
      </c>
      <c r="B110" s="73" t="s">
        <v>23</v>
      </c>
      <c r="C110" s="67" t="s">
        <v>37</v>
      </c>
      <c r="D110" s="3" t="s">
        <v>13</v>
      </c>
      <c r="E110" s="3">
        <v>1</v>
      </c>
      <c r="F110" s="3" t="s">
        <v>0</v>
      </c>
      <c r="G110" s="3">
        <f t="shared" ref="G110:G113" si="10">E110</f>
        <v>1</v>
      </c>
      <c r="H110" s="2"/>
    </row>
    <row r="111" spans="1:8" ht="19.95" customHeight="1" x14ac:dyDescent="0.3">
      <c r="A111" s="3">
        <v>3</v>
      </c>
      <c r="B111" s="73" t="s">
        <v>22</v>
      </c>
      <c r="C111" s="73" t="s">
        <v>73</v>
      </c>
      <c r="D111" s="3" t="s">
        <v>13</v>
      </c>
      <c r="E111" s="3">
        <v>6</v>
      </c>
      <c r="F111" s="3" t="s">
        <v>0</v>
      </c>
      <c r="G111" s="3">
        <f t="shared" si="10"/>
        <v>6</v>
      </c>
      <c r="H111" s="2"/>
    </row>
    <row r="112" spans="1:8" ht="19.95" customHeight="1" x14ac:dyDescent="0.3">
      <c r="A112" s="3">
        <v>4</v>
      </c>
      <c r="B112" s="73" t="s">
        <v>57</v>
      </c>
      <c r="C112" s="73" t="s">
        <v>40</v>
      </c>
      <c r="D112" s="3" t="s">
        <v>59</v>
      </c>
      <c r="E112" s="3">
        <v>2</v>
      </c>
      <c r="F112" s="3" t="s">
        <v>0</v>
      </c>
      <c r="G112" s="3">
        <f t="shared" si="10"/>
        <v>2</v>
      </c>
      <c r="H112" s="2"/>
    </row>
    <row r="113" spans="1:8" ht="19.95" customHeight="1" x14ac:dyDescent="0.3">
      <c r="A113" s="3">
        <v>5</v>
      </c>
      <c r="B113" s="73" t="s">
        <v>58</v>
      </c>
      <c r="C113" s="73" t="s">
        <v>74</v>
      </c>
      <c r="D113" s="3" t="s">
        <v>59</v>
      </c>
      <c r="E113" s="3">
        <v>1</v>
      </c>
      <c r="F113" s="3" t="s">
        <v>61</v>
      </c>
      <c r="G113" s="3">
        <f t="shared" si="10"/>
        <v>1</v>
      </c>
      <c r="H113" s="2"/>
    </row>
    <row r="114" spans="1:8" ht="19.95" customHeight="1" x14ac:dyDescent="0.3">
      <c r="A114" s="3">
        <v>6</v>
      </c>
      <c r="B114" s="73" t="s">
        <v>63</v>
      </c>
      <c r="C114" s="73" t="s">
        <v>62</v>
      </c>
      <c r="D114" s="3" t="s">
        <v>59</v>
      </c>
      <c r="E114" s="3">
        <v>2</v>
      </c>
      <c r="F114" s="3" t="s">
        <v>0</v>
      </c>
      <c r="G114" s="3">
        <f t="shared" ref="G114:G116" si="11">E114</f>
        <v>2</v>
      </c>
      <c r="H114" s="2"/>
    </row>
    <row r="115" spans="1:8" ht="19.95" customHeight="1" x14ac:dyDescent="0.3">
      <c r="A115" s="3">
        <v>7</v>
      </c>
      <c r="B115" s="77" t="s">
        <v>373</v>
      </c>
      <c r="C115" s="73" t="s">
        <v>509</v>
      </c>
      <c r="D115" s="3" t="s">
        <v>94</v>
      </c>
      <c r="E115" s="3">
        <v>1</v>
      </c>
      <c r="F115" s="3" t="s">
        <v>0</v>
      </c>
      <c r="G115" s="3">
        <f t="shared" si="11"/>
        <v>1</v>
      </c>
      <c r="H115" s="2"/>
    </row>
    <row r="116" spans="1:8" ht="19.95" customHeight="1" x14ac:dyDescent="0.3">
      <c r="A116" s="24">
        <v>8</v>
      </c>
      <c r="B116" s="79" t="s">
        <v>375</v>
      </c>
      <c r="C116" s="67" t="s">
        <v>374</v>
      </c>
      <c r="D116" s="3" t="s">
        <v>94</v>
      </c>
      <c r="E116" s="3">
        <v>3</v>
      </c>
      <c r="F116" s="3" t="s">
        <v>0</v>
      </c>
      <c r="G116" s="3">
        <f t="shared" si="11"/>
        <v>3</v>
      </c>
      <c r="H116" s="2"/>
    </row>
    <row r="117" spans="1:8" ht="19.95" customHeight="1" x14ac:dyDescent="0.3">
      <c r="A117" s="3">
        <v>9</v>
      </c>
      <c r="B117" s="80" t="s">
        <v>395</v>
      </c>
      <c r="C117" s="73" t="s">
        <v>396</v>
      </c>
      <c r="D117" s="3" t="s">
        <v>94</v>
      </c>
      <c r="E117" s="3">
        <v>1</v>
      </c>
      <c r="F117" s="3" t="s">
        <v>0</v>
      </c>
      <c r="G117" s="3">
        <f t="shared" ref="G117" si="12">E117</f>
        <v>1</v>
      </c>
      <c r="H117" s="2"/>
    </row>
    <row r="118" spans="1:8" ht="19.95" customHeight="1" x14ac:dyDescent="0.3">
      <c r="A118" s="3">
        <v>10</v>
      </c>
      <c r="B118" s="81" t="s">
        <v>376</v>
      </c>
      <c r="C118" s="73" t="s">
        <v>498</v>
      </c>
      <c r="D118" s="3" t="s">
        <v>94</v>
      </c>
      <c r="E118" s="3">
        <v>1</v>
      </c>
      <c r="F118" s="3" t="s">
        <v>0</v>
      </c>
      <c r="G118" s="3">
        <f t="shared" ref="G118:G128" si="13">E118</f>
        <v>1</v>
      </c>
      <c r="H118" s="2"/>
    </row>
    <row r="119" spans="1:8" ht="19.95" customHeight="1" x14ac:dyDescent="0.3">
      <c r="A119" s="3">
        <v>11</v>
      </c>
      <c r="B119" s="81" t="s">
        <v>229</v>
      </c>
      <c r="C119" s="73" t="s">
        <v>499</v>
      </c>
      <c r="D119" s="3" t="s">
        <v>94</v>
      </c>
      <c r="E119" s="3">
        <v>1</v>
      </c>
      <c r="F119" s="3" t="s">
        <v>0</v>
      </c>
      <c r="G119" s="3">
        <f t="shared" si="13"/>
        <v>1</v>
      </c>
      <c r="H119" s="2"/>
    </row>
    <row r="120" spans="1:8" ht="19.95" customHeight="1" x14ac:dyDescent="0.3">
      <c r="A120" s="3">
        <v>12</v>
      </c>
      <c r="B120" s="81" t="s">
        <v>394</v>
      </c>
      <c r="C120" s="73" t="s">
        <v>500</v>
      </c>
      <c r="D120" s="3" t="s">
        <v>94</v>
      </c>
      <c r="E120" s="3">
        <v>1</v>
      </c>
      <c r="F120" s="3" t="s">
        <v>0</v>
      </c>
      <c r="G120" s="3">
        <f t="shared" si="13"/>
        <v>1</v>
      </c>
      <c r="H120" s="2"/>
    </row>
    <row r="121" spans="1:8" ht="19.95" customHeight="1" x14ac:dyDescent="0.3">
      <c r="A121" s="3">
        <v>13</v>
      </c>
      <c r="B121" s="81" t="s">
        <v>377</v>
      </c>
      <c r="C121" s="73" t="s">
        <v>501</v>
      </c>
      <c r="D121" s="3" t="s">
        <v>94</v>
      </c>
      <c r="E121" s="3">
        <v>1</v>
      </c>
      <c r="F121" s="3" t="s">
        <v>0</v>
      </c>
      <c r="G121" s="3">
        <f t="shared" si="13"/>
        <v>1</v>
      </c>
      <c r="H121" s="2"/>
    </row>
    <row r="122" spans="1:8" ht="19.95" customHeight="1" x14ac:dyDescent="0.3">
      <c r="A122" s="3">
        <v>14</v>
      </c>
      <c r="B122" s="81" t="s">
        <v>378</v>
      </c>
      <c r="C122" s="73" t="s">
        <v>502</v>
      </c>
      <c r="D122" s="3" t="s">
        <v>94</v>
      </c>
      <c r="E122" s="3">
        <v>1</v>
      </c>
      <c r="F122" s="3" t="s">
        <v>0</v>
      </c>
      <c r="G122" s="3">
        <f t="shared" si="13"/>
        <v>1</v>
      </c>
      <c r="H122" s="2"/>
    </row>
    <row r="123" spans="1:8" ht="19.95" customHeight="1" x14ac:dyDescent="0.3">
      <c r="A123" s="3">
        <v>15</v>
      </c>
      <c r="B123" s="81" t="s">
        <v>384</v>
      </c>
      <c r="C123" s="73" t="s">
        <v>503</v>
      </c>
      <c r="D123" s="3" t="s">
        <v>94</v>
      </c>
      <c r="E123" s="3">
        <v>1</v>
      </c>
      <c r="F123" s="3" t="s">
        <v>0</v>
      </c>
      <c r="G123" s="3">
        <f t="shared" si="13"/>
        <v>1</v>
      </c>
      <c r="H123" s="2"/>
    </row>
    <row r="124" spans="1:8" ht="19.95" customHeight="1" x14ac:dyDescent="0.3">
      <c r="A124" s="3">
        <v>16</v>
      </c>
      <c r="B124" s="81" t="s">
        <v>379</v>
      </c>
      <c r="C124" s="73" t="s">
        <v>504</v>
      </c>
      <c r="D124" s="3" t="s">
        <v>94</v>
      </c>
      <c r="E124" s="3">
        <v>1</v>
      </c>
      <c r="F124" s="3" t="s">
        <v>0</v>
      </c>
      <c r="G124" s="3">
        <f t="shared" si="13"/>
        <v>1</v>
      </c>
      <c r="H124" s="2"/>
    </row>
    <row r="125" spans="1:8" ht="19.95" customHeight="1" x14ac:dyDescent="0.3">
      <c r="A125" s="3">
        <v>17</v>
      </c>
      <c r="B125" s="81" t="s">
        <v>380</v>
      </c>
      <c r="C125" s="73" t="s">
        <v>505</v>
      </c>
      <c r="D125" s="3" t="s">
        <v>94</v>
      </c>
      <c r="E125" s="3">
        <v>1</v>
      </c>
      <c r="F125" s="3" t="s">
        <v>0</v>
      </c>
      <c r="G125" s="3">
        <f t="shared" si="13"/>
        <v>1</v>
      </c>
      <c r="H125" s="2"/>
    </row>
    <row r="126" spans="1:8" ht="19.95" customHeight="1" x14ac:dyDescent="0.3">
      <c r="A126" s="3">
        <v>18</v>
      </c>
      <c r="B126" s="81" t="s">
        <v>381</v>
      </c>
      <c r="C126" s="73" t="s">
        <v>506</v>
      </c>
      <c r="D126" s="3" t="s">
        <v>94</v>
      </c>
      <c r="E126" s="3">
        <v>1</v>
      </c>
      <c r="F126" s="3" t="s">
        <v>0</v>
      </c>
      <c r="G126" s="3">
        <f t="shared" si="13"/>
        <v>1</v>
      </c>
      <c r="H126" s="2"/>
    </row>
    <row r="127" spans="1:8" ht="19.95" customHeight="1" x14ac:dyDescent="0.3">
      <c r="A127" s="3">
        <v>19</v>
      </c>
      <c r="B127" s="81" t="s">
        <v>382</v>
      </c>
      <c r="C127" s="73" t="s">
        <v>507</v>
      </c>
      <c r="D127" s="3" t="s">
        <v>94</v>
      </c>
      <c r="E127" s="3">
        <v>1</v>
      </c>
      <c r="F127" s="3" t="s">
        <v>0</v>
      </c>
      <c r="G127" s="3">
        <f t="shared" si="13"/>
        <v>1</v>
      </c>
      <c r="H127" s="2"/>
    </row>
    <row r="128" spans="1:8" ht="19.95" customHeight="1" x14ac:dyDescent="0.3">
      <c r="A128" s="3">
        <v>20</v>
      </c>
      <c r="B128" s="81" t="s">
        <v>383</v>
      </c>
      <c r="C128" s="73" t="s">
        <v>508</v>
      </c>
      <c r="D128" s="3" t="s">
        <v>94</v>
      </c>
      <c r="E128" s="3">
        <v>1</v>
      </c>
      <c r="F128" s="3" t="s">
        <v>0</v>
      </c>
      <c r="G128" s="3">
        <f t="shared" si="13"/>
        <v>1</v>
      </c>
      <c r="H128" s="2"/>
    </row>
  </sheetData>
  <mergeCells count="55">
    <mergeCell ref="A106:H106"/>
    <mergeCell ref="A107:H107"/>
    <mergeCell ref="A100:H100"/>
    <mergeCell ref="A101:H101"/>
    <mergeCell ref="A102:H102"/>
    <mergeCell ref="A103:H103"/>
    <mergeCell ref="A104:H104"/>
    <mergeCell ref="A105:H105"/>
    <mergeCell ref="A63:H63"/>
    <mergeCell ref="A64:H64"/>
    <mergeCell ref="A92:H92"/>
    <mergeCell ref="A98:H98"/>
    <mergeCell ref="A99:H99"/>
    <mergeCell ref="A62:H62"/>
    <mergeCell ref="A45:H45"/>
    <mergeCell ref="A46:H46"/>
    <mergeCell ref="A47:H47"/>
    <mergeCell ref="A48:H48"/>
    <mergeCell ref="A55:H55"/>
    <mergeCell ref="A56:H56"/>
    <mergeCell ref="A57:H57"/>
    <mergeCell ref="A58:H58"/>
    <mergeCell ref="A59:H59"/>
    <mergeCell ref="A60:H60"/>
    <mergeCell ref="A61:H61"/>
    <mergeCell ref="A44:H44"/>
    <mergeCell ref="A18:H18"/>
    <mergeCell ref="A19:H19"/>
    <mergeCell ref="A20:H20"/>
    <mergeCell ref="A21:H21"/>
    <mergeCell ref="A22:H22"/>
    <mergeCell ref="A39:H39"/>
    <mergeCell ref="A40:H40"/>
    <mergeCell ref="A41:H41"/>
    <mergeCell ref="A42:H42"/>
    <mergeCell ref="A43:H43"/>
    <mergeCell ref="A33:H33"/>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C28 B31:B32 B73:B74" xr:uid="{375489CC-CE62-48EF-BACF-26EC5678805E}">
      <formula1>0</formula1>
      <formula2>0</formula2>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2"/>
  <sheetViews>
    <sheetView zoomScale="90" zoomScaleNormal="90" workbookViewId="0">
      <selection activeCell="A10" sqref="A10:H10"/>
    </sheetView>
  </sheetViews>
  <sheetFormatPr defaultColWidth="14.44140625" defaultRowHeight="15" customHeight="1" x14ac:dyDescent="0.3"/>
  <cols>
    <col min="1" max="1" width="5.109375" style="1" customWidth="1"/>
    <col min="2" max="2" width="52" style="1" customWidth="1"/>
    <col min="3" max="3" width="52.6640625" style="1" customWidth="1"/>
    <col min="4" max="4" width="16.77734375" style="1" customWidth="1"/>
    <col min="5" max="5" width="11.44140625" style="1" customWidth="1"/>
    <col min="6" max="7" width="10.6640625" style="1" customWidth="1"/>
    <col min="8" max="8" width="25" style="1" bestFit="1" customWidth="1"/>
    <col min="9" max="11" width="8.6640625" style="1" customWidth="1"/>
    <col min="12" max="16384" width="14.44140625" style="1"/>
  </cols>
  <sheetData>
    <row r="1" spans="1:8" thickBot="1" x14ac:dyDescent="0.35">
      <c r="A1" s="95"/>
      <c r="B1" s="96"/>
      <c r="C1" s="96"/>
      <c r="D1" s="96"/>
      <c r="E1" s="96"/>
      <c r="F1" s="96"/>
      <c r="G1" s="96"/>
      <c r="H1" s="96"/>
    </row>
    <row r="2" spans="1:8" ht="72" customHeight="1" thickBot="1" x14ac:dyDescent="0.35">
      <c r="A2" s="134" t="s">
        <v>456</v>
      </c>
      <c r="B2" s="135"/>
      <c r="C2" s="135"/>
      <c r="D2" s="135"/>
      <c r="E2" s="135"/>
      <c r="F2" s="135"/>
      <c r="G2" s="135"/>
      <c r="H2" s="136"/>
    </row>
    <row r="3" spans="1:8" ht="14.4" customHeight="1" x14ac:dyDescent="0.3">
      <c r="A3" s="100" t="s">
        <v>25</v>
      </c>
      <c r="B3" s="101"/>
      <c r="C3" s="101"/>
      <c r="D3" s="101"/>
      <c r="E3" s="101"/>
      <c r="F3" s="101"/>
      <c r="G3" s="101"/>
      <c r="H3" s="102"/>
    </row>
    <row r="4" spans="1:8" ht="14.4" customHeight="1" x14ac:dyDescent="0.3">
      <c r="A4" s="103" t="s">
        <v>415</v>
      </c>
      <c r="B4" s="104"/>
      <c r="C4" s="104"/>
      <c r="D4" s="104"/>
      <c r="E4" s="104"/>
      <c r="F4" s="104"/>
      <c r="G4" s="104"/>
      <c r="H4" s="105"/>
    </row>
    <row r="5" spans="1:8" ht="14.4" customHeight="1" x14ac:dyDescent="0.3">
      <c r="A5" s="92" t="s">
        <v>416</v>
      </c>
      <c r="B5" s="104"/>
      <c r="C5" s="104"/>
      <c r="D5" s="104"/>
      <c r="E5" s="104"/>
      <c r="F5" s="104"/>
      <c r="G5" s="104"/>
      <c r="H5" s="105"/>
    </row>
    <row r="6" spans="1:8" ht="14.4" customHeight="1" x14ac:dyDescent="0.3">
      <c r="A6" s="92" t="s">
        <v>417</v>
      </c>
      <c r="B6" s="93"/>
      <c r="C6" s="93"/>
      <c r="D6" s="93"/>
      <c r="E6" s="93"/>
      <c r="F6" s="93"/>
      <c r="G6" s="93"/>
      <c r="H6" s="94"/>
    </row>
    <row r="7" spans="1:8" ht="15.75" customHeight="1" x14ac:dyDescent="0.3">
      <c r="A7" s="92" t="s">
        <v>418</v>
      </c>
      <c r="B7" s="93"/>
      <c r="C7" s="93"/>
      <c r="D7" s="93"/>
      <c r="E7" s="93"/>
      <c r="F7" s="93"/>
      <c r="G7" s="93"/>
      <c r="H7" s="94"/>
    </row>
    <row r="8" spans="1:8" ht="15.75" customHeight="1" x14ac:dyDescent="0.3">
      <c r="A8" s="92" t="s">
        <v>545</v>
      </c>
      <c r="B8" s="93"/>
      <c r="C8" s="93"/>
      <c r="D8" s="93"/>
      <c r="E8" s="93"/>
      <c r="F8" s="93"/>
      <c r="G8" s="93"/>
      <c r="H8" s="94"/>
    </row>
    <row r="9" spans="1:8" ht="15.75" customHeight="1" x14ac:dyDescent="0.3">
      <c r="A9" s="92" t="s">
        <v>419</v>
      </c>
      <c r="B9" s="93"/>
      <c r="C9" s="93"/>
      <c r="D9" s="93"/>
      <c r="E9" s="93"/>
      <c r="F9" s="93"/>
      <c r="G9" s="93"/>
      <c r="H9" s="94"/>
    </row>
    <row r="10" spans="1:8" ht="15.75" customHeight="1" x14ac:dyDescent="0.3">
      <c r="A10" s="92" t="s">
        <v>420</v>
      </c>
      <c r="B10" s="93"/>
      <c r="C10" s="93"/>
      <c r="D10" s="93"/>
      <c r="E10" s="93"/>
      <c r="F10" s="93"/>
      <c r="G10" s="93"/>
      <c r="H10" s="94"/>
    </row>
    <row r="11" spans="1:8" ht="15.75" customHeight="1" x14ac:dyDescent="0.3">
      <c r="A11" s="107" t="s">
        <v>26</v>
      </c>
      <c r="B11" s="107"/>
      <c r="C11" s="108">
        <v>6</v>
      </c>
      <c r="D11" s="108"/>
      <c r="E11" s="108"/>
      <c r="F11" s="108"/>
      <c r="G11" s="108"/>
      <c r="H11" s="108"/>
    </row>
    <row r="12" spans="1:8" ht="15.75" customHeight="1" x14ac:dyDescent="0.3">
      <c r="A12" s="107" t="s">
        <v>421</v>
      </c>
      <c r="B12" s="107"/>
      <c r="C12" s="107"/>
      <c r="D12" s="107"/>
      <c r="E12" s="107"/>
      <c r="F12" s="107"/>
      <c r="G12" s="107"/>
      <c r="H12" s="107"/>
    </row>
    <row r="13" spans="1:8" ht="43.2" customHeight="1" x14ac:dyDescent="0.4">
      <c r="A13" s="132" t="s">
        <v>442</v>
      </c>
      <c r="B13" s="133"/>
      <c r="C13" s="133"/>
      <c r="D13" s="133"/>
      <c r="E13" s="133"/>
      <c r="F13" s="133"/>
      <c r="G13" s="133"/>
      <c r="H13" s="133"/>
    </row>
    <row r="14" spans="1:8" ht="22.5" customHeight="1" thickBot="1" x14ac:dyDescent="0.35">
      <c r="A14" s="116" t="s">
        <v>443</v>
      </c>
      <c r="B14" s="98"/>
      <c r="C14" s="98"/>
      <c r="D14" s="98"/>
      <c r="E14" s="98"/>
      <c r="F14" s="98"/>
      <c r="G14" s="98"/>
      <c r="H14" s="98"/>
    </row>
    <row r="15" spans="1:8" ht="15.75" customHeight="1" x14ac:dyDescent="0.3">
      <c r="A15" s="112" t="s">
        <v>20</v>
      </c>
      <c r="B15" s="101"/>
      <c r="C15" s="101"/>
      <c r="D15" s="101"/>
      <c r="E15" s="101"/>
      <c r="F15" s="101"/>
      <c r="G15" s="101"/>
      <c r="H15" s="102"/>
    </row>
    <row r="16" spans="1:8" ht="15" customHeight="1" x14ac:dyDescent="0.3">
      <c r="A16" s="106" t="s">
        <v>439</v>
      </c>
      <c r="B16" s="104"/>
      <c r="C16" s="104"/>
      <c r="D16" s="104"/>
      <c r="E16" s="104"/>
      <c r="F16" s="104"/>
      <c r="G16" s="104"/>
      <c r="H16" s="105"/>
    </row>
    <row r="17" spans="1:10" ht="15" customHeight="1" x14ac:dyDescent="0.3">
      <c r="A17" s="106" t="s">
        <v>440</v>
      </c>
      <c r="B17" s="104"/>
      <c r="C17" s="104"/>
      <c r="D17" s="104"/>
      <c r="E17" s="104"/>
      <c r="F17" s="104"/>
      <c r="G17" s="104"/>
      <c r="H17" s="105"/>
    </row>
    <row r="18" spans="1:10" ht="15" customHeight="1" x14ac:dyDescent="0.3">
      <c r="A18" s="106" t="s">
        <v>434</v>
      </c>
      <c r="B18" s="104"/>
      <c r="C18" s="104"/>
      <c r="D18" s="104"/>
      <c r="E18" s="104"/>
      <c r="F18" s="104"/>
      <c r="G18" s="104"/>
      <c r="H18" s="105"/>
    </row>
    <row r="19" spans="1:10" ht="15" customHeight="1" x14ac:dyDescent="0.3">
      <c r="A19" s="106" t="s">
        <v>435</v>
      </c>
      <c r="B19" s="104"/>
      <c r="C19" s="104"/>
      <c r="D19" s="104"/>
      <c r="E19" s="104"/>
      <c r="F19" s="104"/>
      <c r="G19" s="104"/>
      <c r="H19" s="105"/>
    </row>
    <row r="20" spans="1:10" ht="15" customHeight="1" x14ac:dyDescent="0.3">
      <c r="A20" s="106" t="s">
        <v>19</v>
      </c>
      <c r="B20" s="104"/>
      <c r="C20" s="104"/>
      <c r="D20" s="104"/>
      <c r="E20" s="104"/>
      <c r="F20" s="104"/>
      <c r="G20" s="104"/>
      <c r="H20" s="105"/>
    </row>
    <row r="21" spans="1:10" ht="15" customHeight="1" x14ac:dyDescent="0.3">
      <c r="A21" s="106" t="s">
        <v>389</v>
      </c>
      <c r="B21" s="104"/>
      <c r="C21" s="104"/>
      <c r="D21" s="104"/>
      <c r="E21" s="104"/>
      <c r="F21" s="104"/>
      <c r="G21" s="104"/>
      <c r="H21" s="105"/>
    </row>
    <row r="22" spans="1:10" ht="15" customHeight="1" x14ac:dyDescent="0.3">
      <c r="A22" s="106" t="s">
        <v>18</v>
      </c>
      <c r="B22" s="104"/>
      <c r="C22" s="104"/>
      <c r="D22" s="104"/>
      <c r="E22" s="104"/>
      <c r="F22" s="104"/>
      <c r="G22" s="104"/>
      <c r="H22" s="105"/>
    </row>
    <row r="23" spans="1:10" ht="30" customHeight="1" thickBot="1" x14ac:dyDescent="0.35">
      <c r="A23" s="113" t="s">
        <v>441</v>
      </c>
      <c r="B23" s="114"/>
      <c r="C23" s="114"/>
      <c r="D23" s="114"/>
      <c r="E23" s="114"/>
      <c r="F23" s="114"/>
      <c r="G23" s="114"/>
      <c r="H23" s="115"/>
    </row>
    <row r="24" spans="1:10" ht="55.2" x14ac:dyDescent="0.3">
      <c r="A24" s="22" t="s">
        <v>11</v>
      </c>
      <c r="B24" s="22" t="s">
        <v>10</v>
      </c>
      <c r="C24" s="10" t="s">
        <v>9</v>
      </c>
      <c r="D24" s="22" t="s">
        <v>8</v>
      </c>
      <c r="E24" s="22" t="s">
        <v>7</v>
      </c>
      <c r="F24" s="22" t="s">
        <v>6</v>
      </c>
      <c r="G24" s="22" t="s">
        <v>5</v>
      </c>
      <c r="H24" s="22" t="s">
        <v>24</v>
      </c>
    </row>
    <row r="25" spans="1:10" s="32" customFormat="1" ht="19.95" customHeight="1" x14ac:dyDescent="0.3">
      <c r="A25" s="20">
        <v>1</v>
      </c>
      <c r="B25" s="69" t="s">
        <v>96</v>
      </c>
      <c r="C25" s="69" t="s">
        <v>97</v>
      </c>
      <c r="D25" s="20" t="s">
        <v>13</v>
      </c>
      <c r="E25" s="20">
        <v>1</v>
      </c>
      <c r="F25" s="20" t="s">
        <v>0</v>
      </c>
      <c r="G25" s="20">
        <f t="shared" ref="G25:G74" si="0">E25*$C$11</f>
        <v>6</v>
      </c>
      <c r="H25" s="47"/>
      <c r="I25" s="48"/>
      <c r="J25" s="48"/>
    </row>
    <row r="26" spans="1:10" s="32" customFormat="1" ht="19.95" customHeight="1" x14ac:dyDescent="0.3">
      <c r="A26" s="20">
        <v>2</v>
      </c>
      <c r="B26" s="69" t="s">
        <v>98</v>
      </c>
      <c r="C26" s="69" t="s">
        <v>99</v>
      </c>
      <c r="D26" s="20" t="s">
        <v>32</v>
      </c>
      <c r="E26" s="20">
        <v>1</v>
      </c>
      <c r="F26" s="20" t="s">
        <v>0</v>
      </c>
      <c r="G26" s="20">
        <f t="shared" si="0"/>
        <v>6</v>
      </c>
      <c r="H26" s="47"/>
      <c r="I26" s="48"/>
      <c r="J26" s="48"/>
    </row>
    <row r="27" spans="1:10" s="32" customFormat="1" ht="19.95" customHeight="1" x14ac:dyDescent="0.3">
      <c r="A27" s="20">
        <v>3</v>
      </c>
      <c r="B27" s="69" t="s">
        <v>222</v>
      </c>
      <c r="C27" s="69" t="s">
        <v>223</v>
      </c>
      <c r="D27" s="20" t="s">
        <v>32</v>
      </c>
      <c r="E27" s="20">
        <v>1</v>
      </c>
      <c r="F27" s="20" t="s">
        <v>0</v>
      </c>
      <c r="G27" s="20">
        <f t="shared" si="0"/>
        <v>6</v>
      </c>
      <c r="H27" s="47"/>
      <c r="I27" s="48"/>
      <c r="J27" s="48"/>
    </row>
    <row r="28" spans="1:10" s="32" customFormat="1" ht="19.95" customHeight="1" x14ac:dyDescent="0.3">
      <c r="A28" s="20">
        <v>4</v>
      </c>
      <c r="B28" s="69" t="s">
        <v>412</v>
      </c>
      <c r="C28" s="69" t="s">
        <v>224</v>
      </c>
      <c r="D28" s="20" t="s">
        <v>32</v>
      </c>
      <c r="E28" s="20">
        <v>1</v>
      </c>
      <c r="F28" s="20" t="s">
        <v>0</v>
      </c>
      <c r="G28" s="20">
        <f t="shared" si="0"/>
        <v>6</v>
      </c>
      <c r="H28" s="47"/>
      <c r="I28" s="48"/>
      <c r="J28" s="48"/>
    </row>
    <row r="29" spans="1:10" s="32" customFormat="1" ht="19.95" customHeight="1" x14ac:dyDescent="0.3">
      <c r="A29" s="20">
        <v>5</v>
      </c>
      <c r="B29" s="69" t="s">
        <v>225</v>
      </c>
      <c r="C29" s="69" t="s">
        <v>226</v>
      </c>
      <c r="D29" s="20" t="s">
        <v>32</v>
      </c>
      <c r="E29" s="20">
        <v>1</v>
      </c>
      <c r="F29" s="20" t="s">
        <v>0</v>
      </c>
      <c r="G29" s="20">
        <f t="shared" si="0"/>
        <v>6</v>
      </c>
      <c r="H29" s="47"/>
      <c r="I29" s="48"/>
      <c r="J29" s="48"/>
    </row>
    <row r="30" spans="1:10" s="32" customFormat="1" ht="19.95" customHeight="1" x14ac:dyDescent="0.3">
      <c r="A30" s="20">
        <v>6</v>
      </c>
      <c r="B30" s="69" t="s">
        <v>397</v>
      </c>
      <c r="C30" s="69" t="s">
        <v>227</v>
      </c>
      <c r="D30" s="20" t="s">
        <v>32</v>
      </c>
      <c r="E30" s="20">
        <v>1</v>
      </c>
      <c r="F30" s="20" t="s">
        <v>0</v>
      </c>
      <c r="G30" s="20">
        <f t="shared" si="0"/>
        <v>6</v>
      </c>
      <c r="H30" s="47"/>
      <c r="I30" s="48"/>
      <c r="J30" s="48"/>
    </row>
    <row r="31" spans="1:10" s="32" customFormat="1" ht="19.95" customHeight="1" x14ac:dyDescent="0.3">
      <c r="A31" s="20">
        <v>7</v>
      </c>
      <c r="B31" s="69" t="s">
        <v>241</v>
      </c>
      <c r="C31" s="69" t="s">
        <v>242</v>
      </c>
      <c r="D31" s="20" t="s">
        <v>32</v>
      </c>
      <c r="E31" s="20">
        <v>1</v>
      </c>
      <c r="F31" s="20" t="s">
        <v>0</v>
      </c>
      <c r="G31" s="20">
        <f t="shared" si="0"/>
        <v>6</v>
      </c>
      <c r="H31" s="47"/>
      <c r="I31" s="48"/>
      <c r="J31" s="48"/>
    </row>
    <row r="32" spans="1:10" s="32" customFormat="1" ht="19.95" customHeight="1" x14ac:dyDescent="0.3">
      <c r="A32" s="20">
        <v>8</v>
      </c>
      <c r="B32" s="69" t="s">
        <v>229</v>
      </c>
      <c r="C32" s="69" t="s">
        <v>230</v>
      </c>
      <c r="D32" s="20" t="s">
        <v>32</v>
      </c>
      <c r="E32" s="20">
        <v>1</v>
      </c>
      <c r="F32" s="20" t="s">
        <v>0</v>
      </c>
      <c r="G32" s="20">
        <f t="shared" si="0"/>
        <v>6</v>
      </c>
      <c r="H32" s="47"/>
      <c r="I32" s="48"/>
      <c r="J32" s="48"/>
    </row>
    <row r="33" spans="1:12" s="32" customFormat="1" ht="19.95" customHeight="1" x14ac:dyDescent="0.3">
      <c r="A33" s="20">
        <v>9</v>
      </c>
      <c r="B33" s="69" t="s">
        <v>243</v>
      </c>
      <c r="C33" s="69" t="s">
        <v>244</v>
      </c>
      <c r="D33" s="20" t="s">
        <v>32</v>
      </c>
      <c r="E33" s="20">
        <v>1</v>
      </c>
      <c r="F33" s="20" t="s">
        <v>0</v>
      </c>
      <c r="G33" s="20">
        <f t="shared" si="0"/>
        <v>6</v>
      </c>
      <c r="H33" s="47"/>
      <c r="I33" s="48"/>
      <c r="J33" s="48"/>
    </row>
    <row r="34" spans="1:12" s="32" customFormat="1" ht="19.95" customHeight="1" x14ac:dyDescent="0.3">
      <c r="A34" s="20">
        <v>10</v>
      </c>
      <c r="B34" s="69" t="s">
        <v>245</v>
      </c>
      <c r="C34" s="69" t="s">
        <v>246</v>
      </c>
      <c r="D34" s="20" t="s">
        <v>32</v>
      </c>
      <c r="E34" s="20">
        <v>1</v>
      </c>
      <c r="F34" s="20" t="s">
        <v>0</v>
      </c>
      <c r="G34" s="20">
        <f t="shared" si="0"/>
        <v>6</v>
      </c>
      <c r="H34" s="47"/>
      <c r="I34" s="48"/>
      <c r="J34" s="48"/>
    </row>
    <row r="35" spans="1:12" s="32" customFormat="1" ht="19.95" customHeight="1" x14ac:dyDescent="0.3">
      <c r="A35" s="20">
        <v>11</v>
      </c>
      <c r="B35" s="69" t="s">
        <v>100</v>
      </c>
      <c r="C35" s="91" t="s">
        <v>510</v>
      </c>
      <c r="D35" s="3" t="s">
        <v>387</v>
      </c>
      <c r="E35" s="20">
        <v>1</v>
      </c>
      <c r="F35" s="20" t="s">
        <v>0</v>
      </c>
      <c r="G35" s="20">
        <f t="shared" si="0"/>
        <v>6</v>
      </c>
      <c r="H35" s="47"/>
      <c r="I35" s="48"/>
      <c r="J35" s="48"/>
    </row>
    <row r="36" spans="1:12" s="32" customFormat="1" ht="19.95" customHeight="1" x14ac:dyDescent="0.3">
      <c r="A36" s="20">
        <v>12</v>
      </c>
      <c r="B36" s="69" t="s">
        <v>101</v>
      </c>
      <c r="C36" s="91" t="s">
        <v>511</v>
      </c>
      <c r="D36" s="3" t="s">
        <v>387</v>
      </c>
      <c r="E36" s="20">
        <v>1</v>
      </c>
      <c r="F36" s="20" t="s">
        <v>0</v>
      </c>
      <c r="G36" s="20">
        <f t="shared" si="0"/>
        <v>6</v>
      </c>
      <c r="H36" s="47"/>
      <c r="I36" s="48"/>
      <c r="J36" s="48"/>
    </row>
    <row r="37" spans="1:12" s="32" customFormat="1" ht="19.95" customHeight="1" x14ac:dyDescent="0.3">
      <c r="A37" s="20">
        <v>13</v>
      </c>
      <c r="B37" s="69" t="s">
        <v>102</v>
      </c>
      <c r="C37" s="91" t="s">
        <v>512</v>
      </c>
      <c r="D37" s="3" t="s">
        <v>387</v>
      </c>
      <c r="E37" s="20">
        <v>1</v>
      </c>
      <c r="F37" s="20" t="s">
        <v>0</v>
      </c>
      <c r="G37" s="20">
        <f t="shared" si="0"/>
        <v>6</v>
      </c>
      <c r="H37" s="47"/>
      <c r="I37" s="48"/>
      <c r="J37" s="48"/>
    </row>
    <row r="38" spans="1:12" s="32" customFormat="1" ht="19.95" customHeight="1" x14ac:dyDescent="0.3">
      <c r="A38" s="20">
        <v>14</v>
      </c>
      <c r="B38" s="69" t="s">
        <v>103</v>
      </c>
      <c r="C38" s="91" t="s">
        <v>513</v>
      </c>
      <c r="D38" s="3" t="s">
        <v>387</v>
      </c>
      <c r="E38" s="20">
        <v>1</v>
      </c>
      <c r="F38" s="20" t="s">
        <v>0</v>
      </c>
      <c r="G38" s="20">
        <f t="shared" si="0"/>
        <v>6</v>
      </c>
      <c r="H38" s="47"/>
      <c r="I38" s="48"/>
      <c r="J38" s="48"/>
    </row>
    <row r="39" spans="1:12" s="32" customFormat="1" ht="19.95" customHeight="1" x14ac:dyDescent="0.3">
      <c r="A39" s="20">
        <v>15</v>
      </c>
      <c r="B39" s="68" t="s">
        <v>247</v>
      </c>
      <c r="C39" s="68" t="s">
        <v>248</v>
      </c>
      <c r="D39" s="20" t="s">
        <v>249</v>
      </c>
      <c r="E39" s="20">
        <v>63</v>
      </c>
      <c r="F39" s="20" t="s">
        <v>275</v>
      </c>
      <c r="G39" s="20">
        <f t="shared" si="0"/>
        <v>378</v>
      </c>
      <c r="H39" s="30" t="s">
        <v>445</v>
      </c>
      <c r="I39" s="48"/>
      <c r="J39" s="1"/>
      <c r="K39" s="1"/>
      <c r="L39" s="82"/>
    </row>
    <row r="40" spans="1:12" s="32" customFormat="1" ht="19.95" customHeight="1" x14ac:dyDescent="0.3">
      <c r="A40" s="20">
        <v>16</v>
      </c>
      <c r="B40" s="68" t="s">
        <v>250</v>
      </c>
      <c r="C40" s="68" t="s">
        <v>251</v>
      </c>
      <c r="D40" s="20" t="s">
        <v>249</v>
      </c>
      <c r="E40" s="20">
        <v>90</v>
      </c>
      <c r="F40" s="20" t="s">
        <v>64</v>
      </c>
      <c r="G40" s="20">
        <f t="shared" si="0"/>
        <v>540</v>
      </c>
      <c r="H40" s="30" t="s">
        <v>445</v>
      </c>
      <c r="I40" s="48"/>
      <c r="J40" s="1"/>
      <c r="K40" s="1"/>
      <c r="L40" s="82"/>
    </row>
    <row r="41" spans="1:12" s="32" customFormat="1" ht="19.95" customHeight="1" x14ac:dyDescent="0.3">
      <c r="A41" s="20">
        <v>17</v>
      </c>
      <c r="B41" s="68" t="s">
        <v>252</v>
      </c>
      <c r="C41" s="68" t="s">
        <v>253</v>
      </c>
      <c r="D41" s="20" t="s">
        <v>249</v>
      </c>
      <c r="E41" s="20">
        <v>20</v>
      </c>
      <c r="F41" s="20" t="s">
        <v>64</v>
      </c>
      <c r="G41" s="20">
        <f t="shared" si="0"/>
        <v>120</v>
      </c>
      <c r="H41" s="30" t="s">
        <v>445</v>
      </c>
      <c r="I41" s="48"/>
      <c r="J41" s="1"/>
      <c r="L41" s="82"/>
    </row>
    <row r="42" spans="1:12" s="32" customFormat="1" ht="19.95" customHeight="1" x14ac:dyDescent="0.3">
      <c r="A42" s="20">
        <v>18</v>
      </c>
      <c r="B42" s="68" t="s">
        <v>254</v>
      </c>
      <c r="C42" s="68" t="s">
        <v>255</v>
      </c>
      <c r="D42" s="20" t="s">
        <v>249</v>
      </c>
      <c r="E42" s="20">
        <v>7</v>
      </c>
      <c r="F42" s="31" t="s">
        <v>64</v>
      </c>
      <c r="G42" s="20">
        <f t="shared" si="0"/>
        <v>42</v>
      </c>
      <c r="H42" s="30"/>
      <c r="I42" s="48"/>
      <c r="J42" s="48"/>
    </row>
    <row r="43" spans="1:12" s="32" customFormat="1" ht="19.95" customHeight="1" x14ac:dyDescent="0.3">
      <c r="A43" s="20">
        <v>19</v>
      </c>
      <c r="B43" s="68" t="s">
        <v>256</v>
      </c>
      <c r="C43" s="68" t="s">
        <v>257</v>
      </c>
      <c r="D43" s="20" t="s">
        <v>249</v>
      </c>
      <c r="E43" s="20">
        <v>27</v>
      </c>
      <c r="F43" s="31" t="s">
        <v>64</v>
      </c>
      <c r="G43" s="20">
        <f t="shared" si="0"/>
        <v>162</v>
      </c>
      <c r="H43" s="30"/>
      <c r="I43" s="48"/>
      <c r="J43" s="48"/>
    </row>
    <row r="44" spans="1:12" s="32" customFormat="1" ht="19.95" customHeight="1" x14ac:dyDescent="0.3">
      <c r="A44" s="20">
        <v>20</v>
      </c>
      <c r="B44" s="68" t="s">
        <v>258</v>
      </c>
      <c r="C44" s="68" t="s">
        <v>259</v>
      </c>
      <c r="D44" s="20" t="s">
        <v>249</v>
      </c>
      <c r="E44" s="20">
        <v>1</v>
      </c>
      <c r="F44" s="31" t="s">
        <v>276</v>
      </c>
      <c r="G44" s="20">
        <f t="shared" si="0"/>
        <v>6</v>
      </c>
      <c r="H44" s="30"/>
      <c r="I44" s="48"/>
      <c r="J44" s="48"/>
    </row>
    <row r="45" spans="1:12" s="32" customFormat="1" ht="19.95" customHeight="1" x14ac:dyDescent="0.3">
      <c r="A45" s="20">
        <v>21</v>
      </c>
      <c r="B45" s="68" t="s">
        <v>260</v>
      </c>
      <c r="C45" s="68" t="s">
        <v>261</v>
      </c>
      <c r="D45" s="20" t="s">
        <v>249</v>
      </c>
      <c r="E45" s="20">
        <v>5</v>
      </c>
      <c r="F45" s="31" t="s">
        <v>276</v>
      </c>
      <c r="G45" s="20">
        <f t="shared" si="0"/>
        <v>30</v>
      </c>
      <c r="H45" s="30"/>
      <c r="I45" s="48"/>
      <c r="J45" s="48"/>
    </row>
    <row r="46" spans="1:12" s="32" customFormat="1" ht="19.95" customHeight="1" x14ac:dyDescent="0.3">
      <c r="A46" s="20">
        <v>22</v>
      </c>
      <c r="B46" s="68" t="s">
        <v>262</v>
      </c>
      <c r="C46" s="68" t="s">
        <v>263</v>
      </c>
      <c r="D46" s="20" t="s">
        <v>249</v>
      </c>
      <c r="E46" s="20">
        <v>5</v>
      </c>
      <c r="F46" s="31" t="s">
        <v>276</v>
      </c>
      <c r="G46" s="20">
        <f t="shared" si="0"/>
        <v>30</v>
      </c>
      <c r="H46" s="30"/>
      <c r="I46" s="48"/>
      <c r="J46" s="48"/>
    </row>
    <row r="47" spans="1:12" s="32" customFormat="1" ht="19.95" customHeight="1" x14ac:dyDescent="0.3">
      <c r="A47" s="20">
        <v>23</v>
      </c>
      <c r="B47" s="68" t="s">
        <v>264</v>
      </c>
      <c r="C47" s="68" t="s">
        <v>265</v>
      </c>
      <c r="D47" s="20" t="s">
        <v>249</v>
      </c>
      <c r="E47" s="20">
        <v>10</v>
      </c>
      <c r="F47" s="31" t="s">
        <v>64</v>
      </c>
      <c r="G47" s="20">
        <f t="shared" si="0"/>
        <v>60</v>
      </c>
      <c r="H47" s="30"/>
      <c r="I47" s="48"/>
      <c r="J47" s="48"/>
    </row>
    <row r="48" spans="1:12" s="32" customFormat="1" ht="19.95" customHeight="1" x14ac:dyDescent="0.3">
      <c r="A48" s="20">
        <v>24</v>
      </c>
      <c r="B48" s="68" t="s">
        <v>266</v>
      </c>
      <c r="C48" s="68" t="s">
        <v>267</v>
      </c>
      <c r="D48" s="20" t="s">
        <v>249</v>
      </c>
      <c r="E48" s="20">
        <v>10</v>
      </c>
      <c r="F48" s="31" t="s">
        <v>64</v>
      </c>
      <c r="G48" s="20">
        <f t="shared" si="0"/>
        <v>60</v>
      </c>
      <c r="H48" s="30"/>
      <c r="I48" s="48"/>
      <c r="J48" s="48"/>
    </row>
    <row r="49" spans="1:12" ht="19.95" customHeight="1" x14ac:dyDescent="0.3">
      <c r="A49" s="20">
        <v>25</v>
      </c>
      <c r="B49" s="83" t="s">
        <v>444</v>
      </c>
      <c r="C49" s="46" t="s">
        <v>213</v>
      </c>
      <c r="D49" s="20" t="s">
        <v>249</v>
      </c>
      <c r="E49" s="20">
        <v>1</v>
      </c>
      <c r="F49" s="20" t="s">
        <v>0</v>
      </c>
      <c r="G49" s="20">
        <f t="shared" si="0"/>
        <v>6</v>
      </c>
      <c r="H49" s="30" t="s">
        <v>445</v>
      </c>
      <c r="L49" s="82"/>
    </row>
    <row r="50" spans="1:12" ht="19.95" customHeight="1" x14ac:dyDescent="0.3">
      <c r="A50" s="20">
        <v>26</v>
      </c>
      <c r="B50" s="83" t="s">
        <v>446</v>
      </c>
      <c r="C50" s="46" t="s">
        <v>447</v>
      </c>
      <c r="D50" s="20" t="s">
        <v>249</v>
      </c>
      <c r="E50" s="20">
        <v>1</v>
      </c>
      <c r="F50" s="20" t="s">
        <v>0</v>
      </c>
      <c r="G50" s="20">
        <f t="shared" si="0"/>
        <v>6</v>
      </c>
      <c r="H50" s="30" t="s">
        <v>445</v>
      </c>
      <c r="L50" s="82"/>
    </row>
    <row r="51" spans="1:12" ht="19.95" customHeight="1" x14ac:dyDescent="0.3">
      <c r="A51" s="20">
        <v>27</v>
      </c>
      <c r="B51" s="83" t="s">
        <v>214</v>
      </c>
      <c r="C51" s="46" t="s">
        <v>215</v>
      </c>
      <c r="D51" s="20" t="s">
        <v>249</v>
      </c>
      <c r="E51" s="20">
        <v>1</v>
      </c>
      <c r="F51" s="20" t="s">
        <v>0</v>
      </c>
      <c r="G51" s="20">
        <f t="shared" si="0"/>
        <v>6</v>
      </c>
      <c r="H51" s="18"/>
      <c r="L51" s="82"/>
    </row>
    <row r="52" spans="1:12" ht="19.95" customHeight="1" x14ac:dyDescent="0.3">
      <c r="A52" s="20">
        <v>28</v>
      </c>
      <c r="B52" s="83" t="s">
        <v>448</v>
      </c>
      <c r="C52" s="46" t="s">
        <v>216</v>
      </c>
      <c r="D52" s="20" t="s">
        <v>249</v>
      </c>
      <c r="E52" s="20">
        <v>1</v>
      </c>
      <c r="F52" s="20" t="s">
        <v>0</v>
      </c>
      <c r="G52" s="20">
        <f t="shared" si="0"/>
        <v>6</v>
      </c>
      <c r="H52" s="30" t="s">
        <v>445</v>
      </c>
      <c r="L52" s="82"/>
    </row>
    <row r="53" spans="1:12" ht="19.95" customHeight="1" x14ac:dyDescent="0.3">
      <c r="A53" s="20">
        <v>29</v>
      </c>
      <c r="B53" s="83" t="s">
        <v>228</v>
      </c>
      <c r="C53" s="46" t="s">
        <v>217</v>
      </c>
      <c r="D53" s="20" t="s">
        <v>249</v>
      </c>
      <c r="E53" s="20">
        <v>1</v>
      </c>
      <c r="F53" s="20" t="s">
        <v>0</v>
      </c>
      <c r="G53" s="20">
        <f t="shared" si="0"/>
        <v>6</v>
      </c>
      <c r="H53" s="18"/>
      <c r="L53" s="82"/>
    </row>
    <row r="54" spans="1:12" ht="19.95" customHeight="1" x14ac:dyDescent="0.3">
      <c r="A54" s="20">
        <v>30</v>
      </c>
      <c r="B54" s="83" t="s">
        <v>218</v>
      </c>
      <c r="C54" s="46" t="s">
        <v>219</v>
      </c>
      <c r="D54" s="20" t="s">
        <v>249</v>
      </c>
      <c r="E54" s="20">
        <v>1</v>
      </c>
      <c r="F54" s="20" t="s">
        <v>0</v>
      </c>
      <c r="G54" s="20">
        <f t="shared" si="0"/>
        <v>6</v>
      </c>
      <c r="H54" s="18"/>
      <c r="L54" s="82"/>
    </row>
    <row r="55" spans="1:12" ht="19.95" customHeight="1" x14ac:dyDescent="0.3">
      <c r="A55" s="20">
        <v>31</v>
      </c>
      <c r="B55" s="4" t="s">
        <v>449</v>
      </c>
      <c r="C55" s="73" t="s">
        <v>450</v>
      </c>
      <c r="D55" s="20" t="s">
        <v>249</v>
      </c>
      <c r="E55" s="17">
        <v>2</v>
      </c>
      <c r="F55" s="17" t="s">
        <v>0</v>
      </c>
      <c r="G55" s="20">
        <f t="shared" si="0"/>
        <v>12</v>
      </c>
      <c r="H55" s="18"/>
      <c r="L55" s="82"/>
    </row>
    <row r="56" spans="1:12" ht="19.95" customHeight="1" x14ac:dyDescent="0.3">
      <c r="A56" s="20">
        <v>32</v>
      </c>
      <c r="B56" s="73" t="s">
        <v>409</v>
      </c>
      <c r="C56" s="73" t="s">
        <v>410</v>
      </c>
      <c r="D56" s="20" t="s">
        <v>249</v>
      </c>
      <c r="E56" s="3">
        <v>1</v>
      </c>
      <c r="F56" s="3" t="s">
        <v>0</v>
      </c>
      <c r="G56" s="3">
        <f>E56*$C$11</f>
        <v>6</v>
      </c>
      <c r="H56" s="30" t="s">
        <v>445</v>
      </c>
      <c r="L56" s="82"/>
    </row>
    <row r="57" spans="1:12" s="32" customFormat="1" ht="19.95" customHeight="1" x14ac:dyDescent="0.3">
      <c r="A57" s="20">
        <v>33</v>
      </c>
      <c r="B57" s="69" t="s">
        <v>231</v>
      </c>
      <c r="C57" s="69" t="s">
        <v>232</v>
      </c>
      <c r="D57" s="20" t="s">
        <v>249</v>
      </c>
      <c r="E57" s="20">
        <v>1</v>
      </c>
      <c r="F57" s="20" t="s">
        <v>0</v>
      </c>
      <c r="G57" s="20">
        <f t="shared" ref="G57:G69" si="1">E57*$C$11</f>
        <v>6</v>
      </c>
      <c r="H57" s="47"/>
      <c r="I57" s="48"/>
      <c r="J57" s="48"/>
    </row>
    <row r="58" spans="1:12" s="32" customFormat="1" ht="19.95" customHeight="1" x14ac:dyDescent="0.3">
      <c r="A58" s="20">
        <v>34</v>
      </c>
      <c r="B58" s="69" t="s">
        <v>233</v>
      </c>
      <c r="C58" s="69" t="s">
        <v>234</v>
      </c>
      <c r="D58" s="20" t="s">
        <v>249</v>
      </c>
      <c r="E58" s="20">
        <v>1</v>
      </c>
      <c r="F58" s="20" t="s">
        <v>0</v>
      </c>
      <c r="G58" s="20">
        <f t="shared" si="1"/>
        <v>6</v>
      </c>
      <c r="H58" s="47"/>
      <c r="I58" s="48"/>
      <c r="J58" s="48"/>
    </row>
    <row r="59" spans="1:12" s="32" customFormat="1" ht="19.95" customHeight="1" x14ac:dyDescent="0.3">
      <c r="A59" s="20">
        <v>35</v>
      </c>
      <c r="B59" s="69" t="s">
        <v>235</v>
      </c>
      <c r="C59" s="69" t="s">
        <v>236</v>
      </c>
      <c r="D59" s="20" t="s">
        <v>249</v>
      </c>
      <c r="E59" s="20">
        <v>1</v>
      </c>
      <c r="F59" s="20" t="s">
        <v>0</v>
      </c>
      <c r="G59" s="20">
        <f t="shared" si="1"/>
        <v>6</v>
      </c>
      <c r="H59" s="47"/>
      <c r="I59" s="48"/>
      <c r="J59" s="48"/>
    </row>
    <row r="60" spans="1:12" s="32" customFormat="1" ht="19.95" customHeight="1" x14ac:dyDescent="0.3">
      <c r="A60" s="20">
        <v>36</v>
      </c>
      <c r="B60" s="69" t="s">
        <v>237</v>
      </c>
      <c r="C60" s="69" t="s">
        <v>238</v>
      </c>
      <c r="D60" s="20" t="s">
        <v>249</v>
      </c>
      <c r="E60" s="20">
        <v>1</v>
      </c>
      <c r="F60" s="20" t="s">
        <v>0</v>
      </c>
      <c r="G60" s="20">
        <f t="shared" si="1"/>
        <v>6</v>
      </c>
      <c r="H60" s="47"/>
      <c r="I60" s="48"/>
      <c r="J60" s="48"/>
    </row>
    <row r="61" spans="1:12" s="32" customFormat="1" ht="19.95" customHeight="1" x14ac:dyDescent="0.3">
      <c r="A61" s="20">
        <v>37</v>
      </c>
      <c r="B61" s="69" t="s">
        <v>239</v>
      </c>
      <c r="C61" s="69" t="s">
        <v>240</v>
      </c>
      <c r="D61" s="20" t="s">
        <v>249</v>
      </c>
      <c r="E61" s="20">
        <v>1</v>
      </c>
      <c r="F61" s="20" t="s">
        <v>0</v>
      </c>
      <c r="G61" s="20">
        <f t="shared" si="1"/>
        <v>6</v>
      </c>
      <c r="H61" s="47"/>
      <c r="I61" s="48"/>
      <c r="J61" s="48"/>
    </row>
    <row r="62" spans="1:12" s="32" customFormat="1" ht="19.95" customHeight="1" x14ac:dyDescent="0.3">
      <c r="A62" s="20">
        <v>38</v>
      </c>
      <c r="B62" s="49" t="s">
        <v>468</v>
      </c>
      <c r="C62" s="49" t="s">
        <v>469</v>
      </c>
      <c r="D62" s="20" t="s">
        <v>249</v>
      </c>
      <c r="E62" s="20">
        <v>10</v>
      </c>
      <c r="F62" s="20" t="s">
        <v>291</v>
      </c>
      <c r="G62" s="20">
        <f t="shared" si="1"/>
        <v>60</v>
      </c>
      <c r="H62" s="47"/>
      <c r="I62" s="48"/>
      <c r="J62" s="48"/>
    </row>
    <row r="63" spans="1:12" s="32" customFormat="1" ht="19.95" customHeight="1" x14ac:dyDescent="0.3">
      <c r="A63" s="20">
        <v>39</v>
      </c>
      <c r="B63" s="49" t="s">
        <v>470</v>
      </c>
      <c r="C63" s="49" t="s">
        <v>469</v>
      </c>
      <c r="D63" s="20" t="s">
        <v>249</v>
      </c>
      <c r="E63" s="20">
        <v>2</v>
      </c>
      <c r="F63" s="20" t="s">
        <v>291</v>
      </c>
      <c r="G63" s="20">
        <f t="shared" si="1"/>
        <v>12</v>
      </c>
      <c r="H63" s="47"/>
      <c r="I63" s="48"/>
      <c r="J63" s="48"/>
    </row>
    <row r="64" spans="1:12" s="32" customFormat="1" ht="19.95" customHeight="1" x14ac:dyDescent="0.3">
      <c r="A64" s="20">
        <v>40</v>
      </c>
      <c r="B64" s="49" t="s">
        <v>471</v>
      </c>
      <c r="C64" s="49" t="s">
        <v>469</v>
      </c>
      <c r="D64" s="20" t="s">
        <v>249</v>
      </c>
      <c r="E64" s="20">
        <v>3</v>
      </c>
      <c r="F64" s="20" t="s">
        <v>291</v>
      </c>
      <c r="G64" s="20">
        <f t="shared" si="1"/>
        <v>18</v>
      </c>
      <c r="H64" s="47"/>
      <c r="I64" s="48"/>
      <c r="J64" s="48"/>
    </row>
    <row r="65" spans="1:10" s="32" customFormat="1" ht="19.95" customHeight="1" x14ac:dyDescent="0.3">
      <c r="A65" s="20">
        <v>41</v>
      </c>
      <c r="B65" s="49" t="s">
        <v>472</v>
      </c>
      <c r="C65" s="49" t="s">
        <v>469</v>
      </c>
      <c r="D65" s="20" t="s">
        <v>249</v>
      </c>
      <c r="E65" s="20">
        <v>1</v>
      </c>
      <c r="F65" s="20" t="s">
        <v>291</v>
      </c>
      <c r="G65" s="20">
        <f t="shared" si="1"/>
        <v>6</v>
      </c>
      <c r="H65" s="47"/>
      <c r="I65" s="48"/>
      <c r="J65" s="48"/>
    </row>
    <row r="66" spans="1:10" s="32" customFormat="1" ht="19.95" customHeight="1" x14ac:dyDescent="0.3">
      <c r="A66" s="20">
        <v>42</v>
      </c>
      <c r="B66" s="49" t="s">
        <v>473</v>
      </c>
      <c r="C66" s="49" t="s">
        <v>469</v>
      </c>
      <c r="D66" s="20" t="s">
        <v>249</v>
      </c>
      <c r="E66" s="20">
        <v>10</v>
      </c>
      <c r="F66" s="20" t="s">
        <v>291</v>
      </c>
      <c r="G66" s="20">
        <f t="shared" si="1"/>
        <v>60</v>
      </c>
      <c r="H66" s="47"/>
      <c r="I66" s="48"/>
      <c r="J66" s="48"/>
    </row>
    <row r="67" spans="1:10" s="32" customFormat="1" ht="19.95" customHeight="1" x14ac:dyDescent="0.3">
      <c r="A67" s="20">
        <v>43</v>
      </c>
      <c r="B67" s="49" t="s">
        <v>474</v>
      </c>
      <c r="C67" s="49" t="s">
        <v>469</v>
      </c>
      <c r="D67" s="20" t="s">
        <v>249</v>
      </c>
      <c r="E67" s="20">
        <v>1</v>
      </c>
      <c r="F67" s="20" t="s">
        <v>291</v>
      </c>
      <c r="G67" s="20">
        <f t="shared" si="1"/>
        <v>6</v>
      </c>
      <c r="H67" s="47"/>
      <c r="I67" s="48"/>
      <c r="J67" s="48"/>
    </row>
    <row r="68" spans="1:10" s="32" customFormat="1" ht="19.95" customHeight="1" x14ac:dyDescent="0.3">
      <c r="A68" s="20">
        <v>44</v>
      </c>
      <c r="B68" s="49" t="s">
        <v>475</v>
      </c>
      <c r="C68" s="49" t="s">
        <v>476</v>
      </c>
      <c r="D68" s="20" t="s">
        <v>249</v>
      </c>
      <c r="E68" s="20">
        <v>10</v>
      </c>
      <c r="F68" s="20" t="s">
        <v>291</v>
      </c>
      <c r="G68" s="20">
        <f t="shared" si="1"/>
        <v>60</v>
      </c>
      <c r="H68" s="47"/>
      <c r="I68" s="48"/>
      <c r="J68" s="48"/>
    </row>
    <row r="69" spans="1:10" s="32" customFormat="1" ht="19.95" customHeight="1" x14ac:dyDescent="0.3">
      <c r="A69" s="20">
        <v>45</v>
      </c>
      <c r="B69" s="49" t="s">
        <v>477</v>
      </c>
      <c r="C69" s="49" t="s">
        <v>476</v>
      </c>
      <c r="D69" s="20" t="s">
        <v>249</v>
      </c>
      <c r="E69" s="20">
        <v>1</v>
      </c>
      <c r="F69" s="20" t="s">
        <v>291</v>
      </c>
      <c r="G69" s="20">
        <f t="shared" si="1"/>
        <v>6</v>
      </c>
      <c r="H69" s="47"/>
      <c r="I69" s="48"/>
      <c r="J69" s="48"/>
    </row>
    <row r="70" spans="1:10" s="32" customFormat="1" ht="19.95" customHeight="1" x14ac:dyDescent="0.3">
      <c r="A70" s="20">
        <v>46</v>
      </c>
      <c r="B70" s="68" t="s">
        <v>268</v>
      </c>
      <c r="C70" s="68" t="s">
        <v>269</v>
      </c>
      <c r="D70" s="20" t="s">
        <v>249</v>
      </c>
      <c r="E70" s="20">
        <v>4</v>
      </c>
      <c r="F70" s="31" t="s">
        <v>276</v>
      </c>
      <c r="G70" s="20">
        <f t="shared" si="0"/>
        <v>24</v>
      </c>
      <c r="H70" s="30"/>
      <c r="I70" s="48"/>
      <c r="J70" s="48"/>
    </row>
    <row r="71" spans="1:10" s="32" customFormat="1" ht="19.95" customHeight="1" x14ac:dyDescent="0.3">
      <c r="A71" s="20">
        <v>47</v>
      </c>
      <c r="B71" s="68" t="s">
        <v>270</v>
      </c>
      <c r="C71" s="68" t="s">
        <v>271</v>
      </c>
      <c r="D71" s="20" t="s">
        <v>249</v>
      </c>
      <c r="E71" s="20">
        <v>1</v>
      </c>
      <c r="F71" s="31" t="s">
        <v>64</v>
      </c>
      <c r="G71" s="20">
        <f t="shared" si="0"/>
        <v>6</v>
      </c>
      <c r="H71" s="30"/>
      <c r="I71" s="48"/>
      <c r="J71" s="48"/>
    </row>
    <row r="72" spans="1:10" s="32" customFormat="1" ht="19.95" customHeight="1" x14ac:dyDescent="0.3">
      <c r="A72" s="20">
        <v>48</v>
      </c>
      <c r="B72" s="68" t="s">
        <v>272</v>
      </c>
      <c r="C72" s="68" t="s">
        <v>273</v>
      </c>
      <c r="D72" s="20" t="s">
        <v>249</v>
      </c>
      <c r="E72" s="20">
        <v>1</v>
      </c>
      <c r="F72" s="31" t="s">
        <v>276</v>
      </c>
      <c r="G72" s="20">
        <f t="shared" si="0"/>
        <v>6</v>
      </c>
      <c r="H72" s="30"/>
      <c r="I72" s="48"/>
      <c r="J72" s="48"/>
    </row>
    <row r="73" spans="1:10" s="32" customFormat="1" ht="19.95" customHeight="1" x14ac:dyDescent="0.3">
      <c r="A73" s="20">
        <v>49</v>
      </c>
      <c r="B73" s="68" t="s">
        <v>274</v>
      </c>
      <c r="C73" s="91" t="s">
        <v>514</v>
      </c>
      <c r="D73" s="20" t="s">
        <v>249</v>
      </c>
      <c r="E73" s="20">
        <v>1</v>
      </c>
      <c r="F73" s="31" t="s">
        <v>276</v>
      </c>
      <c r="G73" s="20">
        <f t="shared" si="0"/>
        <v>6</v>
      </c>
      <c r="H73" s="30"/>
      <c r="I73" s="48"/>
      <c r="J73" s="48"/>
    </row>
    <row r="74" spans="1:10" s="32" customFormat="1" ht="19.95" customHeight="1" x14ac:dyDescent="0.3">
      <c r="A74" s="20">
        <v>50</v>
      </c>
      <c r="B74" s="68" t="s">
        <v>277</v>
      </c>
      <c r="C74" s="91" t="s">
        <v>515</v>
      </c>
      <c r="D74" s="3" t="s">
        <v>387</v>
      </c>
      <c r="E74" s="20">
        <v>1</v>
      </c>
      <c r="F74" s="31" t="s">
        <v>0</v>
      </c>
      <c r="G74" s="20">
        <f t="shared" si="0"/>
        <v>6</v>
      </c>
      <c r="H74" s="30"/>
      <c r="I74" s="48"/>
      <c r="J74" s="48"/>
    </row>
    <row r="75" spans="1:10" s="32" customFormat="1" ht="19.95" customHeight="1" x14ac:dyDescent="0.3">
      <c r="A75" s="20">
        <v>51</v>
      </c>
      <c r="B75" s="68" t="s">
        <v>92</v>
      </c>
      <c r="C75" s="91" t="s">
        <v>516</v>
      </c>
      <c r="D75" s="3" t="s">
        <v>387</v>
      </c>
      <c r="E75" s="20">
        <v>1</v>
      </c>
      <c r="F75" s="31" t="s">
        <v>0</v>
      </c>
      <c r="G75" s="20">
        <f>E75*$C$11</f>
        <v>6</v>
      </c>
      <c r="H75" s="30"/>
      <c r="I75" s="48"/>
      <c r="J75" s="48"/>
    </row>
    <row r="76" spans="1:10" ht="21" x14ac:dyDescent="0.3">
      <c r="A76" s="130" t="s">
        <v>12</v>
      </c>
      <c r="B76" s="131"/>
      <c r="C76" s="131"/>
      <c r="D76" s="131"/>
      <c r="E76" s="131"/>
      <c r="F76" s="131"/>
      <c r="G76" s="131"/>
      <c r="H76" s="131"/>
    </row>
    <row r="77" spans="1:10" ht="55.2" x14ac:dyDescent="0.3">
      <c r="A77" s="9" t="s">
        <v>11</v>
      </c>
      <c r="B77" s="8" t="s">
        <v>10</v>
      </c>
      <c r="C77" s="8" t="s">
        <v>9</v>
      </c>
      <c r="D77" s="8" t="s">
        <v>8</v>
      </c>
      <c r="E77" s="8" t="s">
        <v>7</v>
      </c>
      <c r="F77" s="8" t="s">
        <v>6</v>
      </c>
      <c r="G77" s="22" t="s">
        <v>5</v>
      </c>
      <c r="H77" s="22" t="s">
        <v>24</v>
      </c>
    </row>
    <row r="78" spans="1:10" ht="25.95" customHeight="1" x14ac:dyDescent="0.3">
      <c r="A78" s="44">
        <v>1</v>
      </c>
      <c r="B78" s="45" t="s">
        <v>106</v>
      </c>
      <c r="C78" s="45" t="s">
        <v>107</v>
      </c>
      <c r="D78" s="44" t="s">
        <v>144</v>
      </c>
      <c r="E78" s="44">
        <v>1</v>
      </c>
      <c r="F78" s="44" t="s">
        <v>108</v>
      </c>
      <c r="G78" s="20">
        <f>E78*$C$11</f>
        <v>6</v>
      </c>
      <c r="H78" s="38"/>
    </row>
    <row r="79" spans="1:10" ht="25.95" customHeight="1" x14ac:dyDescent="0.3">
      <c r="A79" s="44">
        <v>2</v>
      </c>
      <c r="B79" s="45" t="s">
        <v>111</v>
      </c>
      <c r="C79" s="45" t="s">
        <v>112</v>
      </c>
      <c r="D79" s="44" t="s">
        <v>144</v>
      </c>
      <c r="E79" s="44">
        <v>1</v>
      </c>
      <c r="F79" s="44" t="s">
        <v>110</v>
      </c>
      <c r="G79" s="20">
        <f t="shared" ref="G79:G81" si="2">E79*$C$11</f>
        <v>6</v>
      </c>
      <c r="H79" s="38"/>
    </row>
    <row r="80" spans="1:10" ht="25.95" customHeight="1" x14ac:dyDescent="0.3">
      <c r="A80" s="44">
        <v>3</v>
      </c>
      <c r="B80" s="45" t="s">
        <v>113</v>
      </c>
      <c r="C80" s="45" t="s">
        <v>541</v>
      </c>
      <c r="D80" s="44" t="s">
        <v>144</v>
      </c>
      <c r="E80" s="44">
        <v>1</v>
      </c>
      <c r="F80" s="44" t="s">
        <v>0</v>
      </c>
      <c r="G80" s="20">
        <f t="shared" si="2"/>
        <v>6</v>
      </c>
      <c r="H80" s="38"/>
    </row>
    <row r="81" spans="1:10" ht="25.95" customHeight="1" x14ac:dyDescent="0.3">
      <c r="A81" s="44">
        <v>4</v>
      </c>
      <c r="B81" s="45" t="s">
        <v>115</v>
      </c>
      <c r="C81" s="45" t="s">
        <v>542</v>
      </c>
      <c r="D81" s="44" t="s">
        <v>144</v>
      </c>
      <c r="E81" s="44">
        <v>5</v>
      </c>
      <c r="F81" s="44" t="s">
        <v>110</v>
      </c>
      <c r="G81" s="20">
        <f t="shared" si="2"/>
        <v>30</v>
      </c>
      <c r="H81" s="38"/>
    </row>
    <row r="82" spans="1:10" ht="21" x14ac:dyDescent="0.3">
      <c r="A82" s="124" t="s">
        <v>451</v>
      </c>
      <c r="B82" s="125"/>
      <c r="C82" s="125"/>
      <c r="D82" s="125"/>
      <c r="E82" s="125"/>
      <c r="F82" s="125"/>
      <c r="G82" s="125"/>
      <c r="H82" s="126"/>
    </row>
    <row r="83" spans="1:10" ht="21.6" thickBot="1" x14ac:dyDescent="0.35">
      <c r="A83" s="128" t="s">
        <v>452</v>
      </c>
      <c r="B83" s="129"/>
      <c r="C83" s="129"/>
      <c r="D83" s="129"/>
      <c r="E83" s="129"/>
      <c r="F83" s="129"/>
      <c r="G83" s="129"/>
      <c r="H83" s="129"/>
    </row>
    <row r="84" spans="1:10" ht="14.4" customHeight="1" x14ac:dyDescent="0.3">
      <c r="A84" s="112" t="s">
        <v>20</v>
      </c>
      <c r="B84" s="101"/>
      <c r="C84" s="101"/>
      <c r="D84" s="101"/>
      <c r="E84" s="101"/>
      <c r="F84" s="101"/>
      <c r="G84" s="101"/>
      <c r="H84" s="102"/>
    </row>
    <row r="85" spans="1:10" ht="14.4" customHeight="1" x14ac:dyDescent="0.3">
      <c r="A85" s="106" t="s">
        <v>439</v>
      </c>
      <c r="B85" s="104"/>
      <c r="C85" s="104"/>
      <c r="D85" s="104"/>
      <c r="E85" s="104"/>
      <c r="F85" s="104"/>
      <c r="G85" s="104"/>
      <c r="H85" s="105"/>
    </row>
    <row r="86" spans="1:10" ht="14.4" customHeight="1" x14ac:dyDescent="0.3">
      <c r="A86" s="106" t="s">
        <v>440</v>
      </c>
      <c r="B86" s="104"/>
      <c r="C86" s="104"/>
      <c r="D86" s="104"/>
      <c r="E86" s="104"/>
      <c r="F86" s="104"/>
      <c r="G86" s="104"/>
      <c r="H86" s="105"/>
    </row>
    <row r="87" spans="1:10" ht="14.4" customHeight="1" x14ac:dyDescent="0.3">
      <c r="A87" s="106" t="s">
        <v>434</v>
      </c>
      <c r="B87" s="104"/>
      <c r="C87" s="104"/>
      <c r="D87" s="104"/>
      <c r="E87" s="104"/>
      <c r="F87" s="104"/>
      <c r="G87" s="104"/>
      <c r="H87" s="105"/>
    </row>
    <row r="88" spans="1:10" ht="14.4" customHeight="1" x14ac:dyDescent="0.3">
      <c r="A88" s="106" t="s">
        <v>435</v>
      </c>
      <c r="B88" s="104"/>
      <c r="C88" s="104"/>
      <c r="D88" s="104"/>
      <c r="E88" s="104"/>
      <c r="F88" s="104"/>
      <c r="G88" s="104"/>
      <c r="H88" s="105"/>
    </row>
    <row r="89" spans="1:10" ht="15" customHeight="1" x14ac:dyDescent="0.3">
      <c r="A89" s="106" t="s">
        <v>19</v>
      </c>
      <c r="B89" s="104"/>
      <c r="C89" s="104"/>
      <c r="D89" s="104"/>
      <c r="E89" s="104"/>
      <c r="F89" s="104"/>
      <c r="G89" s="104"/>
      <c r="H89" s="105"/>
    </row>
    <row r="90" spans="1:10" ht="14.4" customHeight="1" x14ac:dyDescent="0.3">
      <c r="A90" s="106" t="s">
        <v>389</v>
      </c>
      <c r="B90" s="104"/>
      <c r="C90" s="104"/>
      <c r="D90" s="104"/>
      <c r="E90" s="104"/>
      <c r="F90" s="104"/>
      <c r="G90" s="104"/>
      <c r="H90" s="105"/>
    </row>
    <row r="91" spans="1:10" ht="14.4" customHeight="1" x14ac:dyDescent="0.3">
      <c r="A91" s="106" t="s">
        <v>18</v>
      </c>
      <c r="B91" s="104"/>
      <c r="C91" s="104"/>
      <c r="D91" s="104"/>
      <c r="E91" s="104"/>
      <c r="F91" s="104"/>
      <c r="G91" s="104"/>
      <c r="H91" s="105"/>
    </row>
    <row r="92" spans="1:10" ht="16.05" customHeight="1" thickBot="1" x14ac:dyDescent="0.35">
      <c r="A92" s="113" t="s">
        <v>441</v>
      </c>
      <c r="B92" s="114"/>
      <c r="C92" s="114"/>
      <c r="D92" s="114"/>
      <c r="E92" s="114"/>
      <c r="F92" s="114"/>
      <c r="G92" s="114"/>
      <c r="H92" s="115"/>
    </row>
    <row r="93" spans="1:10" ht="55.2" x14ac:dyDescent="0.3">
      <c r="A93" s="37" t="s">
        <v>11</v>
      </c>
      <c r="B93" s="10" t="s">
        <v>10</v>
      </c>
      <c r="C93" s="10" t="s">
        <v>9</v>
      </c>
      <c r="D93" s="10" t="s">
        <v>8</v>
      </c>
      <c r="E93" s="10" t="s">
        <v>7</v>
      </c>
      <c r="F93" s="10" t="s">
        <v>6</v>
      </c>
      <c r="G93" s="10" t="s">
        <v>5</v>
      </c>
      <c r="H93" s="10" t="s">
        <v>24</v>
      </c>
    </row>
    <row r="94" spans="1:10" ht="19.95" customHeight="1" x14ac:dyDescent="0.3">
      <c r="A94" s="3">
        <v>1</v>
      </c>
      <c r="B94" s="76" t="s">
        <v>188</v>
      </c>
      <c r="C94" s="76" t="s">
        <v>189</v>
      </c>
      <c r="D94" s="3" t="s">
        <v>32</v>
      </c>
      <c r="E94" s="3">
        <v>1</v>
      </c>
      <c r="F94" s="3" t="s">
        <v>0</v>
      </c>
      <c r="G94" s="3">
        <f t="shared" ref="G94:G97" si="3">E94*$C$11</f>
        <v>6</v>
      </c>
      <c r="H94" s="2"/>
    </row>
    <row r="95" spans="1:10" s="32" customFormat="1" ht="19.95" customHeight="1" x14ac:dyDescent="0.3">
      <c r="A95" s="20">
        <v>2</v>
      </c>
      <c r="B95" s="69" t="s">
        <v>220</v>
      </c>
      <c r="C95" s="69" t="s">
        <v>221</v>
      </c>
      <c r="D95" s="20" t="s">
        <v>32</v>
      </c>
      <c r="E95" s="20">
        <v>1</v>
      </c>
      <c r="F95" s="20" t="s">
        <v>0</v>
      </c>
      <c r="G95" s="20">
        <f t="shared" si="3"/>
        <v>6</v>
      </c>
      <c r="H95" s="47"/>
      <c r="I95" s="48"/>
      <c r="J95" s="48"/>
    </row>
    <row r="96" spans="1:10" ht="19.95" customHeight="1" x14ac:dyDescent="0.3">
      <c r="A96" s="3">
        <v>3</v>
      </c>
      <c r="B96" s="76" t="s">
        <v>186</v>
      </c>
      <c r="C96" s="76" t="s">
        <v>187</v>
      </c>
      <c r="D96" s="3" t="s">
        <v>32</v>
      </c>
      <c r="E96" s="3">
        <v>1</v>
      </c>
      <c r="F96" s="3" t="s">
        <v>0</v>
      </c>
      <c r="G96" s="3">
        <f t="shared" si="3"/>
        <v>6</v>
      </c>
      <c r="H96" s="2"/>
    </row>
    <row r="97" spans="1:10" s="32" customFormat="1" ht="19.95" customHeight="1" x14ac:dyDescent="0.3">
      <c r="A97" s="20">
        <v>4</v>
      </c>
      <c r="B97" s="84" t="s">
        <v>190</v>
      </c>
      <c r="C97" s="84" t="s">
        <v>191</v>
      </c>
      <c r="D97" s="20" t="s">
        <v>32</v>
      </c>
      <c r="E97" s="20">
        <v>1</v>
      </c>
      <c r="F97" s="20" t="s">
        <v>0</v>
      </c>
      <c r="G97" s="20">
        <f t="shared" si="3"/>
        <v>6</v>
      </c>
      <c r="H97" s="47"/>
      <c r="I97" s="48"/>
      <c r="J97" s="48"/>
    </row>
    <row r="98" spans="1:10" ht="15.75" customHeight="1" x14ac:dyDescent="0.3">
      <c r="A98" s="120" t="s">
        <v>33</v>
      </c>
      <c r="B98" s="121"/>
      <c r="C98" s="121"/>
      <c r="D98" s="121"/>
      <c r="E98" s="121"/>
      <c r="F98" s="121"/>
      <c r="G98" s="121"/>
      <c r="H98" s="121"/>
    </row>
    <row r="99" spans="1:10" ht="55.2" x14ac:dyDescent="0.3">
      <c r="A99" s="9" t="s">
        <v>11</v>
      </c>
      <c r="B99" s="8" t="s">
        <v>10</v>
      </c>
      <c r="C99" s="8" t="s">
        <v>9</v>
      </c>
      <c r="D99" s="8" t="s">
        <v>8</v>
      </c>
      <c r="E99" s="8" t="s">
        <v>7</v>
      </c>
      <c r="F99" s="8" t="s">
        <v>6</v>
      </c>
      <c r="G99" s="8" t="s">
        <v>5</v>
      </c>
      <c r="H99" s="8" t="s">
        <v>24</v>
      </c>
    </row>
    <row r="100" spans="1:10" ht="15.75" customHeight="1" x14ac:dyDescent="0.3">
      <c r="A100" s="7">
        <v>1</v>
      </c>
      <c r="B100" s="6" t="s">
        <v>192</v>
      </c>
      <c r="C100" s="2"/>
      <c r="D100" s="3" t="s">
        <v>144</v>
      </c>
      <c r="E100" s="5"/>
      <c r="F100" s="5" t="s">
        <v>0</v>
      </c>
      <c r="G100" s="3">
        <f>E100*$C$11</f>
        <v>0</v>
      </c>
      <c r="H100" s="2"/>
    </row>
    <row r="101" spans="1:10" ht="21" x14ac:dyDescent="0.3">
      <c r="A101" s="124" t="s">
        <v>453</v>
      </c>
      <c r="B101" s="125"/>
      <c r="C101" s="125"/>
      <c r="D101" s="125"/>
      <c r="E101" s="125"/>
      <c r="F101" s="125"/>
      <c r="G101" s="125"/>
      <c r="H101" s="126"/>
    </row>
    <row r="102" spans="1:10" ht="21.6" thickBot="1" x14ac:dyDescent="0.35">
      <c r="A102" s="128" t="s">
        <v>452</v>
      </c>
      <c r="B102" s="129"/>
      <c r="C102" s="129"/>
      <c r="D102" s="129"/>
      <c r="E102" s="129"/>
      <c r="F102" s="129"/>
      <c r="G102" s="129"/>
      <c r="H102" s="129"/>
    </row>
    <row r="103" spans="1:10" ht="14.4" customHeight="1" x14ac:dyDescent="0.3">
      <c r="A103" s="112" t="s">
        <v>20</v>
      </c>
      <c r="B103" s="101"/>
      <c r="C103" s="101"/>
      <c r="D103" s="101"/>
      <c r="E103" s="101"/>
      <c r="F103" s="101"/>
      <c r="G103" s="101"/>
      <c r="H103" s="102"/>
    </row>
    <row r="104" spans="1:10" ht="14.4" customHeight="1" x14ac:dyDescent="0.3">
      <c r="A104" s="106" t="s">
        <v>439</v>
      </c>
      <c r="B104" s="104"/>
      <c r="C104" s="104"/>
      <c r="D104" s="104"/>
      <c r="E104" s="104"/>
      <c r="F104" s="104"/>
      <c r="G104" s="104"/>
      <c r="H104" s="105"/>
    </row>
    <row r="105" spans="1:10" ht="14.4" customHeight="1" x14ac:dyDescent="0.3">
      <c r="A105" s="106" t="s">
        <v>440</v>
      </c>
      <c r="B105" s="104"/>
      <c r="C105" s="104"/>
      <c r="D105" s="104"/>
      <c r="E105" s="104"/>
      <c r="F105" s="104"/>
      <c r="G105" s="104"/>
      <c r="H105" s="105"/>
    </row>
    <row r="106" spans="1:10" ht="14.4" customHeight="1" x14ac:dyDescent="0.3">
      <c r="A106" s="106" t="s">
        <v>434</v>
      </c>
      <c r="B106" s="104"/>
      <c r="C106" s="104"/>
      <c r="D106" s="104"/>
      <c r="E106" s="104"/>
      <c r="F106" s="104"/>
      <c r="G106" s="104"/>
      <c r="H106" s="105"/>
    </row>
    <row r="107" spans="1:10" ht="14.4" customHeight="1" x14ac:dyDescent="0.3">
      <c r="A107" s="106" t="s">
        <v>435</v>
      </c>
      <c r="B107" s="104"/>
      <c r="C107" s="104"/>
      <c r="D107" s="104"/>
      <c r="E107" s="104"/>
      <c r="F107" s="104"/>
      <c r="G107" s="104"/>
      <c r="H107" s="105"/>
    </row>
    <row r="108" spans="1:10" ht="15" customHeight="1" x14ac:dyDescent="0.3">
      <c r="A108" s="106" t="s">
        <v>19</v>
      </c>
      <c r="B108" s="104"/>
      <c r="C108" s="104"/>
      <c r="D108" s="104"/>
      <c r="E108" s="104"/>
      <c r="F108" s="104"/>
      <c r="G108" s="104"/>
      <c r="H108" s="105"/>
    </row>
    <row r="109" spans="1:10" ht="14.4" customHeight="1" x14ac:dyDescent="0.3">
      <c r="A109" s="106" t="s">
        <v>389</v>
      </c>
      <c r="B109" s="104"/>
      <c r="C109" s="104"/>
      <c r="D109" s="104"/>
      <c r="E109" s="104"/>
      <c r="F109" s="104"/>
      <c r="G109" s="104"/>
      <c r="H109" s="105"/>
    </row>
    <row r="110" spans="1:10" ht="14.4" customHeight="1" x14ac:dyDescent="0.3">
      <c r="A110" s="106" t="s">
        <v>18</v>
      </c>
      <c r="B110" s="104"/>
      <c r="C110" s="104"/>
      <c r="D110" s="104"/>
      <c r="E110" s="104"/>
      <c r="F110" s="104"/>
      <c r="G110" s="104"/>
      <c r="H110" s="105"/>
    </row>
    <row r="111" spans="1:10" ht="16.05" customHeight="1" thickBot="1" x14ac:dyDescent="0.35">
      <c r="A111" s="113" t="s">
        <v>441</v>
      </c>
      <c r="B111" s="114"/>
      <c r="C111" s="114"/>
      <c r="D111" s="114"/>
      <c r="E111" s="114"/>
      <c r="F111" s="114"/>
      <c r="G111" s="114"/>
      <c r="H111" s="115"/>
    </row>
    <row r="112" spans="1:10" ht="55.2" x14ac:dyDescent="0.3">
      <c r="A112" s="13" t="s">
        <v>11</v>
      </c>
      <c r="B112" s="10" t="s">
        <v>10</v>
      </c>
      <c r="C112" s="10" t="s">
        <v>9</v>
      </c>
      <c r="D112" s="11" t="s">
        <v>8</v>
      </c>
      <c r="E112" s="11" t="s">
        <v>7</v>
      </c>
      <c r="F112" s="11" t="s">
        <v>6</v>
      </c>
      <c r="G112" s="11" t="s">
        <v>5</v>
      </c>
      <c r="H112" s="11" t="s">
        <v>24</v>
      </c>
    </row>
    <row r="113" spans="1:8" ht="15.75" customHeight="1" x14ac:dyDescent="0.3">
      <c r="A113" s="42">
        <v>1</v>
      </c>
      <c r="B113" s="18" t="s">
        <v>192</v>
      </c>
      <c r="C113" s="43"/>
      <c r="D113" s="24" t="s">
        <v>21</v>
      </c>
      <c r="E113" s="17"/>
      <c r="F113" s="17" t="s">
        <v>0</v>
      </c>
      <c r="G113" s="57">
        <f>E113*$C$11</f>
        <v>0</v>
      </c>
      <c r="H113" s="2"/>
    </row>
    <row r="114" spans="1:8" ht="15.75" customHeight="1" x14ac:dyDescent="0.3">
      <c r="A114" s="123" t="s">
        <v>33</v>
      </c>
      <c r="B114" s="122"/>
      <c r="C114" s="122"/>
      <c r="D114" s="122"/>
      <c r="E114" s="122"/>
      <c r="F114" s="122"/>
      <c r="G114" s="122"/>
      <c r="H114" s="122"/>
    </row>
    <row r="115" spans="1:8" ht="55.2" x14ac:dyDescent="0.3">
      <c r="A115" s="9" t="s">
        <v>11</v>
      </c>
      <c r="B115" s="8" t="s">
        <v>10</v>
      </c>
      <c r="C115" s="8" t="s">
        <v>9</v>
      </c>
      <c r="D115" s="8" t="s">
        <v>8</v>
      </c>
      <c r="E115" s="8" t="s">
        <v>7</v>
      </c>
      <c r="F115" s="8" t="s">
        <v>6</v>
      </c>
      <c r="G115" s="8" t="s">
        <v>5</v>
      </c>
      <c r="H115" s="8" t="s">
        <v>24</v>
      </c>
    </row>
    <row r="116" spans="1:8" ht="15.75" customHeight="1" x14ac:dyDescent="0.3">
      <c r="A116" s="5">
        <v>1</v>
      </c>
      <c r="B116" s="6" t="s">
        <v>192</v>
      </c>
      <c r="C116" s="2"/>
      <c r="D116" s="3" t="s">
        <v>144</v>
      </c>
      <c r="E116" s="5"/>
      <c r="F116" s="5" t="s">
        <v>0</v>
      </c>
      <c r="G116" s="3">
        <f>E116*$C$11</f>
        <v>0</v>
      </c>
      <c r="H116" s="2"/>
    </row>
    <row r="117" spans="1:8" ht="21" x14ac:dyDescent="0.3">
      <c r="A117" s="124" t="s">
        <v>454</v>
      </c>
      <c r="B117" s="125"/>
      <c r="C117" s="125"/>
      <c r="D117" s="125"/>
      <c r="E117" s="125"/>
      <c r="F117" s="125"/>
      <c r="G117" s="125"/>
      <c r="H117" s="126"/>
    </row>
    <row r="118" spans="1:8" ht="21.6" thickBot="1" x14ac:dyDescent="0.35">
      <c r="A118" s="116" t="s">
        <v>452</v>
      </c>
      <c r="B118" s="127"/>
      <c r="C118" s="127"/>
      <c r="D118" s="127"/>
      <c r="E118" s="127"/>
      <c r="F118" s="127"/>
      <c r="G118" s="127"/>
      <c r="H118" s="127"/>
    </row>
    <row r="119" spans="1:8" ht="14.4" customHeight="1" x14ac:dyDescent="0.3">
      <c r="A119" s="112" t="s">
        <v>20</v>
      </c>
      <c r="B119" s="101"/>
      <c r="C119" s="101"/>
      <c r="D119" s="101"/>
      <c r="E119" s="101"/>
      <c r="F119" s="101"/>
      <c r="G119" s="101"/>
      <c r="H119" s="102"/>
    </row>
    <row r="120" spans="1:8" ht="14.4" customHeight="1" x14ac:dyDescent="0.3">
      <c r="A120" s="106" t="s">
        <v>439</v>
      </c>
      <c r="B120" s="104"/>
      <c r="C120" s="104"/>
      <c r="D120" s="104"/>
      <c r="E120" s="104"/>
      <c r="F120" s="104"/>
      <c r="G120" s="104"/>
      <c r="H120" s="105"/>
    </row>
    <row r="121" spans="1:8" ht="14.4" customHeight="1" x14ac:dyDescent="0.3">
      <c r="A121" s="106" t="s">
        <v>440</v>
      </c>
      <c r="B121" s="104"/>
      <c r="C121" s="104"/>
      <c r="D121" s="104"/>
      <c r="E121" s="104"/>
      <c r="F121" s="104"/>
      <c r="G121" s="104"/>
      <c r="H121" s="105"/>
    </row>
    <row r="122" spans="1:8" ht="14.4" customHeight="1" x14ac:dyDescent="0.3">
      <c r="A122" s="106" t="s">
        <v>434</v>
      </c>
      <c r="B122" s="104"/>
      <c r="C122" s="104"/>
      <c r="D122" s="104"/>
      <c r="E122" s="104"/>
      <c r="F122" s="104"/>
      <c r="G122" s="104"/>
      <c r="H122" s="105"/>
    </row>
    <row r="123" spans="1:8" ht="14.4" customHeight="1" x14ac:dyDescent="0.3">
      <c r="A123" s="106" t="s">
        <v>435</v>
      </c>
      <c r="B123" s="104"/>
      <c r="C123" s="104"/>
      <c r="D123" s="104"/>
      <c r="E123" s="104"/>
      <c r="F123" s="104"/>
      <c r="G123" s="104"/>
      <c r="H123" s="105"/>
    </row>
    <row r="124" spans="1:8" ht="15" customHeight="1" x14ac:dyDescent="0.3">
      <c r="A124" s="106" t="s">
        <v>19</v>
      </c>
      <c r="B124" s="104"/>
      <c r="C124" s="104"/>
      <c r="D124" s="104"/>
      <c r="E124" s="104"/>
      <c r="F124" s="104"/>
      <c r="G124" s="104"/>
      <c r="H124" s="105"/>
    </row>
    <row r="125" spans="1:8" ht="14.4" customHeight="1" x14ac:dyDescent="0.3">
      <c r="A125" s="106" t="s">
        <v>389</v>
      </c>
      <c r="B125" s="104"/>
      <c r="C125" s="104"/>
      <c r="D125" s="104"/>
      <c r="E125" s="104"/>
      <c r="F125" s="104"/>
      <c r="G125" s="104"/>
      <c r="H125" s="105"/>
    </row>
    <row r="126" spans="1:8" ht="14.4" customHeight="1" x14ac:dyDescent="0.3">
      <c r="A126" s="106" t="s">
        <v>18</v>
      </c>
      <c r="B126" s="104"/>
      <c r="C126" s="104"/>
      <c r="D126" s="104"/>
      <c r="E126" s="104"/>
      <c r="F126" s="104"/>
      <c r="G126" s="104"/>
      <c r="H126" s="105"/>
    </row>
    <row r="127" spans="1:8" ht="16.05" customHeight="1" thickBot="1" x14ac:dyDescent="0.35">
      <c r="A127" s="113" t="s">
        <v>441</v>
      </c>
      <c r="B127" s="114"/>
      <c r="C127" s="114"/>
      <c r="D127" s="114"/>
      <c r="E127" s="114"/>
      <c r="F127" s="114"/>
      <c r="G127" s="114"/>
      <c r="H127" s="115"/>
    </row>
    <row r="128" spans="1:8" ht="55.2" x14ac:dyDescent="0.3">
      <c r="A128" s="58" t="s">
        <v>11</v>
      </c>
      <c r="B128" s="41" t="s">
        <v>10</v>
      </c>
      <c r="C128" s="40" t="s">
        <v>9</v>
      </c>
      <c r="D128" s="19" t="s">
        <v>8</v>
      </c>
      <c r="E128" s="41" t="s">
        <v>7</v>
      </c>
      <c r="F128" s="41" t="s">
        <v>6</v>
      </c>
      <c r="G128" s="40" t="s">
        <v>5</v>
      </c>
      <c r="H128" s="10" t="s">
        <v>24</v>
      </c>
    </row>
    <row r="129" spans="1:8" ht="15.75" customHeight="1" x14ac:dyDescent="0.3">
      <c r="A129" s="17">
        <v>1</v>
      </c>
      <c r="B129" s="18" t="s">
        <v>192</v>
      </c>
      <c r="C129" s="43"/>
      <c r="D129" s="24" t="s">
        <v>21</v>
      </c>
      <c r="E129" s="17"/>
      <c r="F129" s="17" t="s">
        <v>0</v>
      </c>
      <c r="G129" s="57">
        <f>E129*$C$11</f>
        <v>0</v>
      </c>
      <c r="H129" s="2"/>
    </row>
    <row r="130" spans="1:8" ht="15.75" customHeight="1" x14ac:dyDescent="0.3">
      <c r="A130" s="120" t="s">
        <v>33</v>
      </c>
      <c r="B130" s="121"/>
      <c r="C130" s="122"/>
      <c r="D130" s="122"/>
      <c r="E130" s="121"/>
      <c r="F130" s="121"/>
      <c r="G130" s="122"/>
      <c r="H130" s="122"/>
    </row>
    <row r="131" spans="1:8" ht="55.2" x14ac:dyDescent="0.3">
      <c r="A131" s="9" t="s">
        <v>11</v>
      </c>
      <c r="B131" s="8" t="s">
        <v>10</v>
      </c>
      <c r="C131" s="8" t="s">
        <v>9</v>
      </c>
      <c r="D131" s="8" t="s">
        <v>8</v>
      </c>
      <c r="E131" s="8" t="s">
        <v>7</v>
      </c>
      <c r="F131" s="8" t="s">
        <v>6</v>
      </c>
      <c r="G131" s="8" t="s">
        <v>5</v>
      </c>
      <c r="H131" s="8" t="s">
        <v>24</v>
      </c>
    </row>
    <row r="132" spans="1:8" ht="15.75" customHeight="1" x14ac:dyDescent="0.3">
      <c r="A132" s="5">
        <v>1</v>
      </c>
      <c r="B132" s="6" t="s">
        <v>192</v>
      </c>
      <c r="C132" s="2"/>
      <c r="D132" s="3" t="s">
        <v>144</v>
      </c>
      <c r="E132" s="5"/>
      <c r="F132" s="5" t="s">
        <v>0</v>
      </c>
      <c r="G132" s="3">
        <f>E132*$C$11</f>
        <v>0</v>
      </c>
      <c r="H132" s="2"/>
    </row>
  </sheetData>
  <mergeCells count="61">
    <mergeCell ref="A1:H1"/>
    <mergeCell ref="A2:H2"/>
    <mergeCell ref="A4:H4"/>
    <mergeCell ref="A5:H5"/>
    <mergeCell ref="A10:H10"/>
    <mergeCell ref="A3:H3"/>
    <mergeCell ref="A6:H6"/>
    <mergeCell ref="A7:H7"/>
    <mergeCell ref="A8:H8"/>
    <mergeCell ref="A9:H9"/>
    <mergeCell ref="A18:H18"/>
    <mergeCell ref="A19:H19"/>
    <mergeCell ref="A11:B11"/>
    <mergeCell ref="C11:H11"/>
    <mergeCell ref="A13:H13"/>
    <mergeCell ref="A12:H12"/>
    <mergeCell ref="A14:H14"/>
    <mergeCell ref="A15:H15"/>
    <mergeCell ref="A17:H17"/>
    <mergeCell ref="A16:H16"/>
    <mergeCell ref="A20:H20"/>
    <mergeCell ref="A82:H82"/>
    <mergeCell ref="A83:H83"/>
    <mergeCell ref="A84:H84"/>
    <mergeCell ref="A85:H85"/>
    <mergeCell ref="A76:H76"/>
    <mergeCell ref="A21:H21"/>
    <mergeCell ref="A22:H22"/>
    <mergeCell ref="A23:H23"/>
    <mergeCell ref="A86:H86"/>
    <mergeCell ref="A101:H101"/>
    <mergeCell ref="A92:H92"/>
    <mergeCell ref="A98:H98"/>
    <mergeCell ref="A87:H87"/>
    <mergeCell ref="A88:H88"/>
    <mergeCell ref="A89:H89"/>
    <mergeCell ref="A90:H90"/>
    <mergeCell ref="A91:H91"/>
    <mergeCell ref="A102:H102"/>
    <mergeCell ref="A103:H103"/>
    <mergeCell ref="A104:H104"/>
    <mergeCell ref="A105:H105"/>
    <mergeCell ref="A106:H106"/>
    <mergeCell ref="A107:H107"/>
    <mergeCell ref="A108:H108"/>
    <mergeCell ref="A109:H109"/>
    <mergeCell ref="A110:H110"/>
    <mergeCell ref="A111:H111"/>
    <mergeCell ref="A114:H114"/>
    <mergeCell ref="A117:H117"/>
    <mergeCell ref="A118:H118"/>
    <mergeCell ref="A119:H119"/>
    <mergeCell ref="A120:H120"/>
    <mergeCell ref="A126:H126"/>
    <mergeCell ref="A127:H127"/>
    <mergeCell ref="A130:H130"/>
    <mergeCell ref="A121:H121"/>
    <mergeCell ref="A122:H122"/>
    <mergeCell ref="A123:H123"/>
    <mergeCell ref="A124:H124"/>
    <mergeCell ref="A125:H125"/>
  </mergeCells>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75" xr:uid="{B78D8048-F813-4FA8-9866-7C6DCA9A2CD8}">
      <formula1>0</formula1>
      <formula2>0</formula2>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C25 C35:C38 B73:C74 C75" xr:uid="{0E6E1548-7684-4A70-9E10-B436682FAAFC}"/>
    <dataValidation allowBlank="1" showInputMessage="1" showErrorMessage="1" error="Укажите только число" prompt="Укажите только число" sqref="H73:H75 E73:E75" xr:uid="{C1393CCE-B233-414A-9B54-C907BE418AAC}"/>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7"/>
  <sheetViews>
    <sheetView zoomScale="80" zoomScaleNormal="80" workbookViewId="0">
      <selection activeCell="A8" sqref="A8:H8"/>
    </sheetView>
  </sheetViews>
  <sheetFormatPr defaultColWidth="14.44140625" defaultRowHeight="15" customHeight="1" x14ac:dyDescent="0.3"/>
  <cols>
    <col min="1" max="1" width="5.109375" style="1" customWidth="1"/>
    <col min="2" max="2" width="52" style="1" customWidth="1"/>
    <col min="3" max="3" width="44.6640625" style="1" customWidth="1"/>
    <col min="4" max="4" width="22" style="1" customWidth="1"/>
    <col min="5" max="5" width="11.6640625" style="1" customWidth="1"/>
    <col min="6" max="6" width="11.33203125" style="1" customWidth="1"/>
    <col min="7" max="7" width="11.6640625" style="1" customWidth="1"/>
    <col min="8" max="8" width="25" style="1" bestFit="1" customWidth="1"/>
    <col min="9" max="11" width="8.6640625" style="1" customWidth="1"/>
    <col min="12" max="16384" width="14.44140625" style="1"/>
  </cols>
  <sheetData>
    <row r="1" spans="1:12" ht="14.4" x14ac:dyDescent="0.3">
      <c r="A1" s="95"/>
      <c r="B1" s="96"/>
      <c r="C1" s="96"/>
      <c r="D1" s="96"/>
      <c r="E1" s="96"/>
      <c r="F1" s="96"/>
      <c r="G1" s="96"/>
      <c r="H1" s="96"/>
    </row>
    <row r="2" spans="1:12" ht="72" customHeight="1" thickBot="1" x14ac:dyDescent="0.35">
      <c r="A2" s="97" t="s">
        <v>456</v>
      </c>
      <c r="B2" s="98"/>
      <c r="C2" s="98"/>
      <c r="D2" s="98"/>
      <c r="E2" s="98"/>
      <c r="F2" s="98"/>
      <c r="G2" s="98"/>
      <c r="H2" s="99"/>
    </row>
    <row r="3" spans="1:12" ht="14.4" customHeight="1" x14ac:dyDescent="0.3">
      <c r="A3" s="100" t="s">
        <v>25</v>
      </c>
      <c r="B3" s="101"/>
      <c r="C3" s="101"/>
      <c r="D3" s="101"/>
      <c r="E3" s="101"/>
      <c r="F3" s="101"/>
      <c r="G3" s="101"/>
      <c r="H3" s="102"/>
    </row>
    <row r="4" spans="1:12" ht="14.4" customHeight="1" x14ac:dyDescent="0.3">
      <c r="A4" s="103" t="s">
        <v>415</v>
      </c>
      <c r="B4" s="104"/>
      <c r="C4" s="104"/>
      <c r="D4" s="104"/>
      <c r="E4" s="104"/>
      <c r="F4" s="104"/>
      <c r="G4" s="104"/>
      <c r="H4" s="105"/>
    </row>
    <row r="5" spans="1:12" ht="14.4" customHeight="1" x14ac:dyDescent="0.3">
      <c r="A5" s="92" t="s">
        <v>416</v>
      </c>
      <c r="B5" s="104"/>
      <c r="C5" s="104"/>
      <c r="D5" s="104"/>
      <c r="E5" s="104"/>
      <c r="F5" s="104"/>
      <c r="G5" s="104"/>
      <c r="H5" s="105"/>
    </row>
    <row r="6" spans="1:12" ht="14.4" customHeight="1" x14ac:dyDescent="0.3">
      <c r="A6" s="92" t="s">
        <v>417</v>
      </c>
      <c r="B6" s="93"/>
      <c r="C6" s="93"/>
      <c r="D6" s="93"/>
      <c r="E6" s="93"/>
      <c r="F6" s="93"/>
      <c r="G6" s="93"/>
      <c r="H6" s="94"/>
    </row>
    <row r="7" spans="1:12" ht="15.75" customHeight="1" x14ac:dyDescent="0.3">
      <c r="A7" s="92" t="s">
        <v>418</v>
      </c>
      <c r="B7" s="93"/>
      <c r="C7" s="93"/>
      <c r="D7" s="93"/>
      <c r="E7" s="93"/>
      <c r="F7" s="93"/>
      <c r="G7" s="93"/>
      <c r="H7" s="94"/>
    </row>
    <row r="8" spans="1:12" ht="15.75" customHeight="1" x14ac:dyDescent="0.3">
      <c r="A8" s="92" t="s">
        <v>545</v>
      </c>
      <c r="B8" s="93"/>
      <c r="C8" s="93"/>
      <c r="D8" s="93"/>
      <c r="E8" s="93"/>
      <c r="F8" s="93"/>
      <c r="G8" s="93"/>
      <c r="H8" s="94"/>
    </row>
    <row r="9" spans="1:12" ht="15.75" customHeight="1" x14ac:dyDescent="0.3">
      <c r="A9" s="92" t="s">
        <v>419</v>
      </c>
      <c r="B9" s="93"/>
      <c r="C9" s="93"/>
      <c r="D9" s="93"/>
      <c r="E9" s="93"/>
      <c r="F9" s="93"/>
      <c r="G9" s="93"/>
      <c r="H9" s="94"/>
    </row>
    <row r="10" spans="1:12" ht="15.75" customHeight="1" x14ac:dyDescent="0.3">
      <c r="A10" s="92" t="s">
        <v>420</v>
      </c>
      <c r="B10" s="93"/>
      <c r="C10" s="93"/>
      <c r="D10" s="93"/>
      <c r="E10" s="93"/>
      <c r="F10" s="93"/>
      <c r="G10" s="93"/>
      <c r="H10" s="94"/>
    </row>
    <row r="11" spans="1:12" ht="15.75" customHeight="1" x14ac:dyDescent="0.3">
      <c r="A11" s="107" t="s">
        <v>26</v>
      </c>
      <c r="B11" s="107"/>
      <c r="C11" s="108">
        <v>6</v>
      </c>
      <c r="D11" s="108"/>
      <c r="E11" s="108"/>
      <c r="F11" s="108"/>
      <c r="G11" s="108"/>
      <c r="H11" s="108"/>
    </row>
    <row r="12" spans="1:12" ht="15.75" customHeight="1" x14ac:dyDescent="0.3">
      <c r="A12" s="107" t="s">
        <v>421</v>
      </c>
      <c r="B12" s="107"/>
      <c r="C12" s="107"/>
      <c r="D12" s="107"/>
      <c r="E12" s="107"/>
      <c r="F12" s="107"/>
      <c r="G12" s="107"/>
      <c r="H12" s="107"/>
    </row>
    <row r="13" spans="1:12" ht="43.2" customHeight="1" x14ac:dyDescent="0.4">
      <c r="A13" s="132" t="s">
        <v>442</v>
      </c>
      <c r="B13" s="133"/>
      <c r="C13" s="133"/>
      <c r="D13" s="133"/>
      <c r="E13" s="133"/>
      <c r="F13" s="133"/>
      <c r="G13" s="133"/>
      <c r="H13" s="133"/>
    </row>
    <row r="14" spans="1:12" ht="22.5" customHeight="1" x14ac:dyDescent="0.3">
      <c r="A14" s="116" t="s">
        <v>466</v>
      </c>
      <c r="B14" s="98"/>
      <c r="C14" s="98"/>
      <c r="D14" s="98"/>
      <c r="E14" s="98"/>
      <c r="F14" s="98"/>
      <c r="G14" s="98"/>
      <c r="H14" s="98"/>
    </row>
    <row r="15" spans="1:12" ht="55.2" x14ac:dyDescent="0.3">
      <c r="A15" s="8" t="s">
        <v>11</v>
      </c>
      <c r="B15" s="8" t="s">
        <v>10</v>
      </c>
      <c r="C15" s="10" t="s">
        <v>9</v>
      </c>
      <c r="D15" s="8" t="s">
        <v>8</v>
      </c>
      <c r="E15" s="8" t="s">
        <v>7</v>
      </c>
      <c r="F15" s="8" t="s">
        <v>6</v>
      </c>
      <c r="G15" s="8" t="s">
        <v>5</v>
      </c>
      <c r="H15" s="8" t="s">
        <v>24</v>
      </c>
      <c r="J15" s="87"/>
      <c r="K15" s="87"/>
    </row>
    <row r="16" spans="1:12" ht="19.95" customHeight="1" x14ac:dyDescent="0.3">
      <c r="A16" s="20">
        <v>1</v>
      </c>
      <c r="B16" s="83" t="s">
        <v>196</v>
      </c>
      <c r="C16" s="46" t="s">
        <v>197</v>
      </c>
      <c r="D16" s="20" t="s">
        <v>15</v>
      </c>
      <c r="E16" s="20">
        <v>4</v>
      </c>
      <c r="F16" s="20" t="s">
        <v>0</v>
      </c>
      <c r="G16" s="20">
        <f t="shared" ref="G16" si="0">E16*$C$11</f>
        <v>24</v>
      </c>
      <c r="H16" s="88" t="s">
        <v>524</v>
      </c>
      <c r="L16" s="82"/>
    </row>
    <row r="17" spans="1:12" ht="19.95" customHeight="1" x14ac:dyDescent="0.3">
      <c r="A17" s="20">
        <v>2</v>
      </c>
      <c r="B17" s="83" t="s">
        <v>278</v>
      </c>
      <c r="C17" s="46" t="s">
        <v>197</v>
      </c>
      <c r="D17" s="20" t="s">
        <v>15</v>
      </c>
      <c r="E17" s="20">
        <v>6</v>
      </c>
      <c r="F17" s="20" t="s">
        <v>0</v>
      </c>
      <c r="G17" s="20">
        <f t="shared" ref="G17:G24" si="1">E17*$C$11</f>
        <v>36</v>
      </c>
      <c r="H17" s="88" t="s">
        <v>524</v>
      </c>
      <c r="L17" s="82"/>
    </row>
    <row r="18" spans="1:12" ht="19.95" customHeight="1" x14ac:dyDescent="0.3">
      <c r="A18" s="20">
        <v>3</v>
      </c>
      <c r="B18" s="83" t="s">
        <v>198</v>
      </c>
      <c r="C18" s="46" t="s">
        <v>197</v>
      </c>
      <c r="D18" s="20" t="s">
        <v>15</v>
      </c>
      <c r="E18" s="20">
        <v>14</v>
      </c>
      <c r="F18" s="20" t="s">
        <v>0</v>
      </c>
      <c r="G18" s="20">
        <f t="shared" si="1"/>
        <v>84</v>
      </c>
      <c r="H18" s="88" t="s">
        <v>524</v>
      </c>
      <c r="L18" s="82"/>
    </row>
    <row r="19" spans="1:12" ht="19.95" customHeight="1" x14ac:dyDescent="0.3">
      <c r="A19" s="20">
        <v>4</v>
      </c>
      <c r="B19" s="83" t="s">
        <v>199</v>
      </c>
      <c r="C19" s="46" t="s">
        <v>200</v>
      </c>
      <c r="D19" s="20" t="s">
        <v>15</v>
      </c>
      <c r="E19" s="20">
        <v>20</v>
      </c>
      <c r="F19" s="20" t="s">
        <v>0</v>
      </c>
      <c r="G19" s="20">
        <f t="shared" si="1"/>
        <v>120</v>
      </c>
      <c r="H19" s="88" t="s">
        <v>524</v>
      </c>
      <c r="L19" s="82"/>
    </row>
    <row r="20" spans="1:12" ht="19.95" customHeight="1" x14ac:dyDescent="0.3">
      <c r="A20" s="20">
        <v>5</v>
      </c>
      <c r="B20" s="83" t="s">
        <v>201</v>
      </c>
      <c r="C20" s="46" t="s">
        <v>202</v>
      </c>
      <c r="D20" s="20" t="s">
        <v>15</v>
      </c>
      <c r="E20" s="20">
        <v>5</v>
      </c>
      <c r="F20" s="20" t="s">
        <v>0</v>
      </c>
      <c r="G20" s="20">
        <f t="shared" si="1"/>
        <v>30</v>
      </c>
      <c r="H20" s="88" t="s">
        <v>524</v>
      </c>
      <c r="L20" s="82"/>
    </row>
    <row r="21" spans="1:12" ht="19.95" customHeight="1" x14ac:dyDescent="0.3">
      <c r="A21" s="20">
        <v>6</v>
      </c>
      <c r="B21" s="83" t="s">
        <v>203</v>
      </c>
      <c r="C21" s="46" t="s">
        <v>204</v>
      </c>
      <c r="D21" s="20" t="s">
        <v>15</v>
      </c>
      <c r="E21" s="20">
        <v>40</v>
      </c>
      <c r="F21" s="20" t="s">
        <v>0</v>
      </c>
      <c r="G21" s="20">
        <f t="shared" si="1"/>
        <v>240</v>
      </c>
      <c r="H21" s="88" t="s">
        <v>524</v>
      </c>
      <c r="L21" s="82"/>
    </row>
    <row r="22" spans="1:12" ht="19.95" customHeight="1" x14ac:dyDescent="0.3">
      <c r="A22" s="20">
        <v>7</v>
      </c>
      <c r="B22" s="73" t="s">
        <v>209</v>
      </c>
      <c r="C22" s="73" t="s">
        <v>210</v>
      </c>
      <c r="D22" s="20" t="s">
        <v>15</v>
      </c>
      <c r="E22" s="20">
        <v>40</v>
      </c>
      <c r="F22" s="20" t="s">
        <v>0</v>
      </c>
      <c r="G22" s="20">
        <f t="shared" si="1"/>
        <v>240</v>
      </c>
      <c r="H22" s="89" t="s">
        <v>479</v>
      </c>
      <c r="L22" s="82"/>
    </row>
    <row r="23" spans="1:12" ht="19.95" customHeight="1" x14ac:dyDescent="0.3">
      <c r="A23" s="20">
        <v>8</v>
      </c>
      <c r="B23" s="83" t="s">
        <v>205</v>
      </c>
      <c r="C23" s="46" t="s">
        <v>206</v>
      </c>
      <c r="D23" s="20" t="s">
        <v>15</v>
      </c>
      <c r="E23" s="20">
        <v>40</v>
      </c>
      <c r="F23" s="20" t="s">
        <v>0</v>
      </c>
      <c r="G23" s="20">
        <f t="shared" si="1"/>
        <v>240</v>
      </c>
      <c r="H23" s="88" t="s">
        <v>524</v>
      </c>
      <c r="L23" s="82"/>
    </row>
    <row r="24" spans="1:12" ht="19.95" customHeight="1" x14ac:dyDescent="0.3">
      <c r="A24" s="20">
        <v>9</v>
      </c>
      <c r="B24" s="83" t="s">
        <v>207</v>
      </c>
      <c r="C24" s="46" t="s">
        <v>208</v>
      </c>
      <c r="D24" s="20" t="s">
        <v>15</v>
      </c>
      <c r="E24" s="20">
        <v>2</v>
      </c>
      <c r="F24" s="20" t="s">
        <v>0</v>
      </c>
      <c r="G24" s="20">
        <f t="shared" si="1"/>
        <v>12</v>
      </c>
      <c r="H24" s="88" t="s">
        <v>525</v>
      </c>
      <c r="L24" s="82"/>
    </row>
    <row r="25" spans="1:12" s="32" customFormat="1" ht="19.95" customHeight="1" x14ac:dyDescent="0.3">
      <c r="A25" s="20">
        <v>10</v>
      </c>
      <c r="B25" s="68" t="s">
        <v>247</v>
      </c>
      <c r="C25" s="68" t="s">
        <v>248</v>
      </c>
      <c r="D25" s="20" t="s">
        <v>15</v>
      </c>
      <c r="E25" s="20">
        <v>4.5</v>
      </c>
      <c r="F25" s="20" t="s">
        <v>275</v>
      </c>
      <c r="G25" s="20">
        <f t="shared" ref="G25:G26" si="2">E25*$C$11</f>
        <v>27</v>
      </c>
      <c r="H25" s="17" t="s">
        <v>478</v>
      </c>
      <c r="I25" s="48"/>
      <c r="J25" s="1"/>
      <c r="K25" s="1"/>
      <c r="L25" s="82"/>
    </row>
    <row r="26" spans="1:12" s="32" customFormat="1" ht="19.95" customHeight="1" x14ac:dyDescent="0.3">
      <c r="A26" s="20">
        <v>11</v>
      </c>
      <c r="B26" s="68" t="s">
        <v>250</v>
      </c>
      <c r="C26" s="68" t="s">
        <v>251</v>
      </c>
      <c r="D26" s="20" t="s">
        <v>15</v>
      </c>
      <c r="E26" s="20">
        <v>20</v>
      </c>
      <c r="F26" s="20" t="s">
        <v>64</v>
      </c>
      <c r="G26" s="20">
        <f t="shared" si="2"/>
        <v>120</v>
      </c>
      <c r="H26" s="17" t="s">
        <v>478</v>
      </c>
      <c r="I26" s="48"/>
      <c r="J26" s="1"/>
      <c r="K26" s="1"/>
      <c r="L26" s="82"/>
    </row>
    <row r="27" spans="1:12" ht="19.95" customHeight="1" x14ac:dyDescent="0.3">
      <c r="A27" s="20">
        <v>12</v>
      </c>
      <c r="B27" s="73" t="s">
        <v>411</v>
      </c>
      <c r="C27" s="73" t="s">
        <v>408</v>
      </c>
      <c r="D27" s="20" t="s">
        <v>15</v>
      </c>
      <c r="E27" s="3">
        <v>1</v>
      </c>
      <c r="F27" s="3" t="s">
        <v>0</v>
      </c>
      <c r="G27" s="3">
        <f>E27*$C$11</f>
        <v>6</v>
      </c>
      <c r="H27" s="17" t="s">
        <v>526</v>
      </c>
      <c r="L27" s="82"/>
    </row>
    <row r="28" spans="1:12" ht="19.95" customHeight="1" x14ac:dyDescent="0.3">
      <c r="A28" s="20">
        <v>13</v>
      </c>
      <c r="B28" s="73" t="s">
        <v>279</v>
      </c>
      <c r="C28" s="73" t="s">
        <v>366</v>
      </c>
      <c r="D28" s="20" t="s">
        <v>15</v>
      </c>
      <c r="E28" s="17">
        <v>1</v>
      </c>
      <c r="F28" s="17" t="s">
        <v>0</v>
      </c>
      <c r="G28" s="17">
        <f t="shared" ref="G28:G78" si="3">E28*$C$11</f>
        <v>6</v>
      </c>
      <c r="H28" s="90" t="s">
        <v>480</v>
      </c>
      <c r="L28" s="82"/>
    </row>
    <row r="29" spans="1:12" ht="19.95" customHeight="1" x14ac:dyDescent="0.3">
      <c r="A29" s="20">
        <v>14</v>
      </c>
      <c r="B29" s="73" t="s">
        <v>280</v>
      </c>
      <c r="C29" s="73" t="s">
        <v>365</v>
      </c>
      <c r="D29" s="20" t="s">
        <v>15</v>
      </c>
      <c r="E29" s="17">
        <v>1</v>
      </c>
      <c r="F29" s="17" t="s">
        <v>0</v>
      </c>
      <c r="G29" s="17">
        <f t="shared" si="3"/>
        <v>6</v>
      </c>
      <c r="H29" s="90" t="s">
        <v>480</v>
      </c>
      <c r="L29" s="82"/>
    </row>
    <row r="30" spans="1:12" ht="19.95" customHeight="1" x14ac:dyDescent="0.3">
      <c r="A30" s="20">
        <v>15</v>
      </c>
      <c r="B30" s="73" t="s">
        <v>281</v>
      </c>
      <c r="C30" s="73" t="s">
        <v>364</v>
      </c>
      <c r="D30" s="20" t="s">
        <v>15</v>
      </c>
      <c r="E30" s="17">
        <v>1</v>
      </c>
      <c r="F30" s="17" t="s">
        <v>0</v>
      </c>
      <c r="G30" s="17">
        <f t="shared" si="3"/>
        <v>6</v>
      </c>
      <c r="H30" s="90" t="s">
        <v>480</v>
      </c>
      <c r="L30" s="82"/>
    </row>
    <row r="31" spans="1:12" ht="19.95" customHeight="1" x14ac:dyDescent="0.3">
      <c r="A31" s="20">
        <v>16</v>
      </c>
      <c r="B31" s="73" t="s">
        <v>282</v>
      </c>
      <c r="C31" s="73" t="s">
        <v>363</v>
      </c>
      <c r="D31" s="20" t="s">
        <v>15</v>
      </c>
      <c r="E31" s="17">
        <v>2</v>
      </c>
      <c r="F31" s="17" t="s">
        <v>0</v>
      </c>
      <c r="G31" s="17">
        <f t="shared" si="3"/>
        <v>12</v>
      </c>
      <c r="H31" s="90" t="s">
        <v>480</v>
      </c>
      <c r="L31" s="82"/>
    </row>
    <row r="32" spans="1:12" ht="19.95" customHeight="1" x14ac:dyDescent="0.3">
      <c r="A32" s="20">
        <v>17</v>
      </c>
      <c r="B32" s="73" t="s">
        <v>283</v>
      </c>
      <c r="C32" s="73" t="s">
        <v>362</v>
      </c>
      <c r="D32" s="20" t="s">
        <v>15</v>
      </c>
      <c r="E32" s="17">
        <v>1</v>
      </c>
      <c r="F32" s="17" t="s">
        <v>0</v>
      </c>
      <c r="G32" s="17">
        <f t="shared" si="3"/>
        <v>6</v>
      </c>
      <c r="H32" s="90" t="s">
        <v>480</v>
      </c>
      <c r="L32" s="82"/>
    </row>
    <row r="33" spans="1:12" ht="19.95" customHeight="1" x14ac:dyDescent="0.3">
      <c r="A33" s="20">
        <v>18</v>
      </c>
      <c r="B33" s="73" t="s">
        <v>284</v>
      </c>
      <c r="C33" s="73" t="s">
        <v>361</v>
      </c>
      <c r="D33" s="20" t="s">
        <v>15</v>
      </c>
      <c r="E33" s="17">
        <v>1</v>
      </c>
      <c r="F33" s="17" t="s">
        <v>0</v>
      </c>
      <c r="G33" s="17">
        <f t="shared" si="3"/>
        <v>6</v>
      </c>
      <c r="H33" s="90" t="s">
        <v>480</v>
      </c>
      <c r="L33" s="82"/>
    </row>
    <row r="34" spans="1:12" ht="19.95" customHeight="1" x14ac:dyDescent="0.3">
      <c r="A34" s="20">
        <v>19</v>
      </c>
      <c r="B34" s="73" t="s">
        <v>285</v>
      </c>
      <c r="C34" s="73" t="s">
        <v>360</v>
      </c>
      <c r="D34" s="20" t="s">
        <v>15</v>
      </c>
      <c r="E34" s="17">
        <v>1</v>
      </c>
      <c r="F34" s="17" t="s">
        <v>0</v>
      </c>
      <c r="G34" s="17">
        <f t="shared" si="3"/>
        <v>6</v>
      </c>
      <c r="H34" s="90" t="s">
        <v>480</v>
      </c>
      <c r="L34" s="82"/>
    </row>
    <row r="35" spans="1:12" ht="19.95" customHeight="1" x14ac:dyDescent="0.3">
      <c r="A35" s="20">
        <v>20</v>
      </c>
      <c r="B35" s="73" t="s">
        <v>286</v>
      </c>
      <c r="C35" s="73" t="s">
        <v>359</v>
      </c>
      <c r="D35" s="20" t="s">
        <v>15</v>
      </c>
      <c r="E35" s="17">
        <v>4</v>
      </c>
      <c r="F35" s="17" t="s">
        <v>0</v>
      </c>
      <c r="G35" s="17">
        <f t="shared" si="3"/>
        <v>24</v>
      </c>
      <c r="H35" s="90" t="s">
        <v>480</v>
      </c>
      <c r="L35" s="82"/>
    </row>
    <row r="36" spans="1:12" ht="19.95" customHeight="1" x14ac:dyDescent="0.3">
      <c r="A36" s="20">
        <v>21</v>
      </c>
      <c r="B36" s="73" t="s">
        <v>287</v>
      </c>
      <c r="C36" s="73" t="s">
        <v>358</v>
      </c>
      <c r="D36" s="20" t="s">
        <v>15</v>
      </c>
      <c r="E36" s="17">
        <v>1</v>
      </c>
      <c r="F36" s="17" t="s">
        <v>0</v>
      </c>
      <c r="G36" s="17">
        <f t="shared" si="3"/>
        <v>6</v>
      </c>
      <c r="H36" s="90" t="s">
        <v>480</v>
      </c>
      <c r="L36" s="82"/>
    </row>
    <row r="37" spans="1:12" ht="19.95" customHeight="1" x14ac:dyDescent="0.3">
      <c r="A37" s="20">
        <v>22</v>
      </c>
      <c r="B37" s="73" t="s">
        <v>370</v>
      </c>
      <c r="C37" s="73" t="s">
        <v>371</v>
      </c>
      <c r="D37" s="20" t="s">
        <v>15</v>
      </c>
      <c r="E37" s="3">
        <v>15</v>
      </c>
      <c r="F37" s="3" t="s">
        <v>0</v>
      </c>
      <c r="G37" s="3">
        <f t="shared" si="3"/>
        <v>90</v>
      </c>
      <c r="H37" s="17" t="s">
        <v>478</v>
      </c>
      <c r="L37" s="82"/>
    </row>
    <row r="38" spans="1:12" ht="19.95" customHeight="1" x14ac:dyDescent="0.3">
      <c r="A38" s="20">
        <v>23</v>
      </c>
      <c r="B38" s="4" t="s">
        <v>481</v>
      </c>
      <c r="C38" s="73" t="s">
        <v>482</v>
      </c>
      <c r="D38" s="20" t="s">
        <v>15</v>
      </c>
      <c r="E38" s="17">
        <v>2</v>
      </c>
      <c r="F38" s="17" t="s">
        <v>0</v>
      </c>
      <c r="G38" s="17">
        <f t="shared" si="3"/>
        <v>12</v>
      </c>
      <c r="H38" s="88" t="s">
        <v>524</v>
      </c>
      <c r="L38" s="82"/>
    </row>
    <row r="39" spans="1:12" ht="19.95" customHeight="1" x14ac:dyDescent="0.3">
      <c r="A39" s="20">
        <v>24</v>
      </c>
      <c r="B39" s="4" t="s">
        <v>483</v>
      </c>
      <c r="C39" s="73" t="s">
        <v>484</v>
      </c>
      <c r="D39" s="20" t="s">
        <v>15</v>
      </c>
      <c r="E39" s="17">
        <v>3</v>
      </c>
      <c r="F39" s="17" t="s">
        <v>0</v>
      </c>
      <c r="G39" s="17">
        <f t="shared" si="3"/>
        <v>18</v>
      </c>
      <c r="H39" s="88" t="s">
        <v>524</v>
      </c>
      <c r="L39" s="82"/>
    </row>
    <row r="40" spans="1:12" ht="19.95" customHeight="1" x14ac:dyDescent="0.3">
      <c r="A40" s="20">
        <v>25</v>
      </c>
      <c r="B40" s="73" t="s">
        <v>288</v>
      </c>
      <c r="C40" s="73" t="s">
        <v>289</v>
      </c>
      <c r="D40" s="20" t="s">
        <v>15</v>
      </c>
      <c r="E40" s="17">
        <v>1</v>
      </c>
      <c r="F40" s="17" t="s">
        <v>0</v>
      </c>
      <c r="G40" s="17">
        <f t="shared" si="3"/>
        <v>6</v>
      </c>
      <c r="H40" s="88"/>
      <c r="L40" s="82"/>
    </row>
    <row r="41" spans="1:12" ht="19.95" customHeight="1" x14ac:dyDescent="0.3">
      <c r="A41" s="20">
        <v>26</v>
      </c>
      <c r="B41" s="73" t="s">
        <v>290</v>
      </c>
      <c r="C41" s="73" t="s">
        <v>357</v>
      </c>
      <c r="D41" s="20" t="s">
        <v>15</v>
      </c>
      <c r="E41" s="17">
        <v>1</v>
      </c>
      <c r="F41" s="17" t="s">
        <v>0</v>
      </c>
      <c r="G41" s="17">
        <f t="shared" si="3"/>
        <v>6</v>
      </c>
      <c r="H41" s="59"/>
      <c r="L41" s="82"/>
    </row>
    <row r="42" spans="1:12" ht="19.95" customHeight="1" x14ac:dyDescent="0.3">
      <c r="A42" s="20">
        <v>27</v>
      </c>
      <c r="B42" s="73" t="s">
        <v>356</v>
      </c>
      <c r="C42" s="73" t="s">
        <v>354</v>
      </c>
      <c r="D42" s="20" t="s">
        <v>15</v>
      </c>
      <c r="E42" s="17">
        <v>4</v>
      </c>
      <c r="F42" s="17" t="s">
        <v>291</v>
      </c>
      <c r="G42" s="17">
        <f t="shared" si="3"/>
        <v>24</v>
      </c>
      <c r="H42" s="17" t="s">
        <v>527</v>
      </c>
      <c r="L42" s="82"/>
    </row>
    <row r="43" spans="1:12" ht="19.95" customHeight="1" x14ac:dyDescent="0.3">
      <c r="A43" s="20">
        <v>28</v>
      </c>
      <c r="B43" s="73" t="s">
        <v>355</v>
      </c>
      <c r="C43" s="73" t="s">
        <v>353</v>
      </c>
      <c r="D43" s="20" t="s">
        <v>15</v>
      </c>
      <c r="E43" s="17">
        <v>1</v>
      </c>
      <c r="F43" s="17" t="s">
        <v>291</v>
      </c>
      <c r="G43" s="17">
        <f t="shared" si="3"/>
        <v>6</v>
      </c>
      <c r="H43" s="17" t="s">
        <v>527</v>
      </c>
      <c r="L43" s="82"/>
    </row>
    <row r="44" spans="1:12" ht="19.95" customHeight="1" x14ac:dyDescent="0.3">
      <c r="A44" s="20">
        <v>29</v>
      </c>
      <c r="B44" s="73" t="s">
        <v>292</v>
      </c>
      <c r="C44" s="73" t="s">
        <v>352</v>
      </c>
      <c r="D44" s="20" t="s">
        <v>15</v>
      </c>
      <c r="E44" s="17">
        <v>12</v>
      </c>
      <c r="F44" s="17" t="s">
        <v>0</v>
      </c>
      <c r="G44" s="17">
        <f t="shared" si="3"/>
        <v>72</v>
      </c>
      <c r="H44" s="17" t="s">
        <v>527</v>
      </c>
      <c r="L44" s="82"/>
    </row>
    <row r="45" spans="1:12" ht="19.95" customHeight="1" x14ac:dyDescent="0.3">
      <c r="A45" s="20">
        <v>30</v>
      </c>
      <c r="B45" s="73" t="s">
        <v>390</v>
      </c>
      <c r="C45" s="73" t="s">
        <v>351</v>
      </c>
      <c r="D45" s="20" t="s">
        <v>15</v>
      </c>
      <c r="E45" s="17">
        <v>2</v>
      </c>
      <c r="F45" s="17" t="s">
        <v>0</v>
      </c>
      <c r="G45" s="17">
        <f t="shared" si="3"/>
        <v>12</v>
      </c>
      <c r="H45" s="17" t="s">
        <v>527</v>
      </c>
      <c r="L45" s="82"/>
    </row>
    <row r="46" spans="1:12" ht="19.95" customHeight="1" x14ac:dyDescent="0.3">
      <c r="A46" s="20">
        <v>31</v>
      </c>
      <c r="B46" s="73" t="s">
        <v>391</v>
      </c>
      <c r="C46" s="73" t="s">
        <v>350</v>
      </c>
      <c r="D46" s="20" t="s">
        <v>15</v>
      </c>
      <c r="E46" s="17">
        <v>2</v>
      </c>
      <c r="F46" s="17" t="s">
        <v>0</v>
      </c>
      <c r="G46" s="17">
        <f t="shared" si="3"/>
        <v>12</v>
      </c>
      <c r="H46" s="17" t="s">
        <v>527</v>
      </c>
      <c r="L46" s="82"/>
    </row>
    <row r="47" spans="1:12" ht="19.95" customHeight="1" x14ac:dyDescent="0.3">
      <c r="A47" s="20">
        <v>32</v>
      </c>
      <c r="B47" s="73" t="s">
        <v>392</v>
      </c>
      <c r="C47" s="73" t="s">
        <v>349</v>
      </c>
      <c r="D47" s="20" t="s">
        <v>15</v>
      </c>
      <c r="E47" s="17">
        <v>4</v>
      </c>
      <c r="F47" s="17" t="s">
        <v>0</v>
      </c>
      <c r="G47" s="17">
        <f t="shared" si="3"/>
        <v>24</v>
      </c>
      <c r="H47" s="17" t="s">
        <v>527</v>
      </c>
      <c r="L47" s="82"/>
    </row>
    <row r="48" spans="1:12" ht="19.95" customHeight="1" x14ac:dyDescent="0.3">
      <c r="A48" s="20">
        <v>33</v>
      </c>
      <c r="B48" s="73" t="s">
        <v>293</v>
      </c>
      <c r="C48" s="73" t="s">
        <v>348</v>
      </c>
      <c r="D48" s="20" t="s">
        <v>15</v>
      </c>
      <c r="E48" s="17">
        <v>6</v>
      </c>
      <c r="F48" s="17" t="s">
        <v>0</v>
      </c>
      <c r="G48" s="17">
        <f t="shared" si="3"/>
        <v>36</v>
      </c>
      <c r="H48" s="17" t="s">
        <v>527</v>
      </c>
      <c r="L48" s="82"/>
    </row>
    <row r="49" spans="1:12" ht="19.95" customHeight="1" x14ac:dyDescent="0.3">
      <c r="A49" s="20">
        <v>34</v>
      </c>
      <c r="B49" s="73" t="s">
        <v>347</v>
      </c>
      <c r="C49" s="73" t="s">
        <v>346</v>
      </c>
      <c r="D49" s="20" t="s">
        <v>15</v>
      </c>
      <c r="E49" s="17">
        <v>2</v>
      </c>
      <c r="F49" s="17" t="s">
        <v>0</v>
      </c>
      <c r="G49" s="17">
        <f t="shared" si="3"/>
        <v>12</v>
      </c>
      <c r="H49" s="17" t="s">
        <v>527</v>
      </c>
      <c r="L49" s="82"/>
    </row>
    <row r="50" spans="1:12" ht="19.95" customHeight="1" x14ac:dyDescent="0.3">
      <c r="A50" s="20">
        <v>35</v>
      </c>
      <c r="B50" s="73" t="s">
        <v>343</v>
      </c>
      <c r="C50" s="73" t="s">
        <v>341</v>
      </c>
      <c r="D50" s="20" t="s">
        <v>15</v>
      </c>
      <c r="E50" s="17">
        <v>1</v>
      </c>
      <c r="F50" s="17" t="s">
        <v>0</v>
      </c>
      <c r="G50" s="17">
        <f t="shared" si="3"/>
        <v>6</v>
      </c>
      <c r="H50" s="17" t="s">
        <v>527</v>
      </c>
      <c r="L50" s="82"/>
    </row>
    <row r="51" spans="1:12" ht="19.95" customHeight="1" x14ac:dyDescent="0.3">
      <c r="A51" s="20">
        <v>36</v>
      </c>
      <c r="B51" s="73" t="s">
        <v>344</v>
      </c>
      <c r="C51" s="73" t="s">
        <v>345</v>
      </c>
      <c r="D51" s="20" t="s">
        <v>15</v>
      </c>
      <c r="E51" s="17">
        <v>1</v>
      </c>
      <c r="F51" s="17" t="s">
        <v>0</v>
      </c>
      <c r="G51" s="17">
        <f t="shared" si="3"/>
        <v>6</v>
      </c>
      <c r="H51" s="17" t="s">
        <v>527</v>
      </c>
      <c r="L51" s="82"/>
    </row>
    <row r="52" spans="1:12" ht="19.95" customHeight="1" x14ac:dyDescent="0.3">
      <c r="A52" s="20">
        <v>37</v>
      </c>
      <c r="B52" s="73" t="s">
        <v>306</v>
      </c>
      <c r="C52" s="73" t="s">
        <v>340</v>
      </c>
      <c r="D52" s="20" t="s">
        <v>15</v>
      </c>
      <c r="E52" s="17">
        <v>4</v>
      </c>
      <c r="F52" s="17" t="s">
        <v>0</v>
      </c>
      <c r="G52" s="17">
        <f t="shared" si="3"/>
        <v>24</v>
      </c>
      <c r="H52" s="88"/>
      <c r="L52" s="82"/>
    </row>
    <row r="53" spans="1:12" ht="19.95" customHeight="1" x14ac:dyDescent="0.3">
      <c r="A53" s="20">
        <v>38</v>
      </c>
      <c r="B53" s="73" t="s">
        <v>342</v>
      </c>
      <c r="C53" s="73" t="s">
        <v>339</v>
      </c>
      <c r="D53" s="20" t="s">
        <v>15</v>
      </c>
      <c r="E53" s="17">
        <v>1</v>
      </c>
      <c r="F53" s="17" t="s">
        <v>0</v>
      </c>
      <c r="G53" s="17">
        <f t="shared" si="3"/>
        <v>6</v>
      </c>
      <c r="H53" s="17" t="s">
        <v>478</v>
      </c>
      <c r="L53" s="82"/>
    </row>
    <row r="54" spans="1:12" ht="19.95" customHeight="1" x14ac:dyDescent="0.3">
      <c r="A54" s="20">
        <v>39</v>
      </c>
      <c r="B54" s="73" t="s">
        <v>414</v>
      </c>
      <c r="C54" s="73" t="s">
        <v>413</v>
      </c>
      <c r="D54" s="20" t="s">
        <v>15</v>
      </c>
      <c r="E54" s="17">
        <v>1</v>
      </c>
      <c r="F54" s="17" t="s">
        <v>0</v>
      </c>
      <c r="G54" s="17">
        <f t="shared" si="3"/>
        <v>6</v>
      </c>
      <c r="H54" s="17" t="s">
        <v>478</v>
      </c>
      <c r="L54" s="82"/>
    </row>
    <row r="55" spans="1:12" ht="19.95" customHeight="1" x14ac:dyDescent="0.3">
      <c r="A55" s="20">
        <v>40</v>
      </c>
      <c r="B55" s="73" t="s">
        <v>337</v>
      </c>
      <c r="C55" s="73" t="s">
        <v>338</v>
      </c>
      <c r="D55" s="20" t="s">
        <v>15</v>
      </c>
      <c r="E55" s="17">
        <v>1</v>
      </c>
      <c r="F55" s="17" t="s">
        <v>0</v>
      </c>
      <c r="G55" s="17">
        <f t="shared" si="3"/>
        <v>6</v>
      </c>
      <c r="H55" s="17" t="s">
        <v>528</v>
      </c>
      <c r="L55" s="82"/>
    </row>
    <row r="56" spans="1:12" ht="19.95" customHeight="1" x14ac:dyDescent="0.3">
      <c r="A56" s="20">
        <v>41</v>
      </c>
      <c r="B56" s="73" t="s">
        <v>335</v>
      </c>
      <c r="C56" s="73" t="s">
        <v>336</v>
      </c>
      <c r="D56" s="20" t="s">
        <v>15</v>
      </c>
      <c r="E56" s="17">
        <v>1</v>
      </c>
      <c r="F56" s="17" t="s">
        <v>0</v>
      </c>
      <c r="G56" s="17">
        <f t="shared" si="3"/>
        <v>6</v>
      </c>
      <c r="H56" s="17" t="s">
        <v>528</v>
      </c>
      <c r="L56" s="82"/>
    </row>
    <row r="57" spans="1:12" ht="19.95" customHeight="1" x14ac:dyDescent="0.3">
      <c r="A57" s="20">
        <v>42</v>
      </c>
      <c r="B57" s="73" t="s">
        <v>334</v>
      </c>
      <c r="C57" s="73" t="s">
        <v>332</v>
      </c>
      <c r="D57" s="20" t="s">
        <v>15</v>
      </c>
      <c r="E57" s="17">
        <v>1</v>
      </c>
      <c r="F57" s="17" t="s">
        <v>0</v>
      </c>
      <c r="G57" s="17">
        <f t="shared" si="3"/>
        <v>6</v>
      </c>
      <c r="H57" s="17" t="s">
        <v>529</v>
      </c>
      <c r="L57" s="82"/>
    </row>
    <row r="58" spans="1:12" ht="19.95" customHeight="1" x14ac:dyDescent="0.3">
      <c r="A58" s="20">
        <v>43</v>
      </c>
      <c r="B58" s="73" t="s">
        <v>333</v>
      </c>
      <c r="C58" s="73" t="s">
        <v>331</v>
      </c>
      <c r="D58" s="20" t="s">
        <v>15</v>
      </c>
      <c r="E58" s="17">
        <v>1</v>
      </c>
      <c r="F58" s="17" t="s">
        <v>0</v>
      </c>
      <c r="G58" s="17">
        <f t="shared" si="3"/>
        <v>6</v>
      </c>
      <c r="H58" s="17" t="s">
        <v>529</v>
      </c>
      <c r="L58" s="82"/>
    </row>
    <row r="59" spans="1:12" ht="19.95" customHeight="1" x14ac:dyDescent="0.3">
      <c r="A59" s="20">
        <v>44</v>
      </c>
      <c r="B59" s="73" t="s">
        <v>294</v>
      </c>
      <c r="C59" s="73" t="s">
        <v>330</v>
      </c>
      <c r="D59" s="20" t="s">
        <v>15</v>
      </c>
      <c r="E59" s="17">
        <v>2</v>
      </c>
      <c r="F59" s="17" t="s">
        <v>295</v>
      </c>
      <c r="G59" s="17">
        <f t="shared" si="3"/>
        <v>12</v>
      </c>
      <c r="H59" s="17" t="s">
        <v>529</v>
      </c>
      <c r="L59" s="82"/>
    </row>
    <row r="60" spans="1:12" ht="19.95" customHeight="1" x14ac:dyDescent="0.3">
      <c r="A60" s="20">
        <v>45</v>
      </c>
      <c r="B60" s="73" t="s">
        <v>296</v>
      </c>
      <c r="C60" s="73" t="s">
        <v>329</v>
      </c>
      <c r="D60" s="20" t="s">
        <v>15</v>
      </c>
      <c r="E60" s="17">
        <v>2</v>
      </c>
      <c r="F60" s="17" t="s">
        <v>0</v>
      </c>
      <c r="G60" s="17">
        <f t="shared" si="3"/>
        <v>12</v>
      </c>
      <c r="H60" s="88" t="s">
        <v>530</v>
      </c>
      <c r="L60" s="82"/>
    </row>
    <row r="61" spans="1:12" ht="19.95" customHeight="1" x14ac:dyDescent="0.3">
      <c r="A61" s="20">
        <v>46</v>
      </c>
      <c r="B61" s="73" t="s">
        <v>297</v>
      </c>
      <c r="C61" s="73" t="s">
        <v>328</v>
      </c>
      <c r="D61" s="20" t="s">
        <v>15</v>
      </c>
      <c r="E61" s="17">
        <v>4</v>
      </c>
      <c r="F61" s="17" t="s">
        <v>0</v>
      </c>
      <c r="G61" s="17">
        <f t="shared" si="3"/>
        <v>24</v>
      </c>
      <c r="H61" s="88" t="s">
        <v>531</v>
      </c>
      <c r="L61" s="82"/>
    </row>
    <row r="62" spans="1:12" ht="19.95" customHeight="1" x14ac:dyDescent="0.3">
      <c r="A62" s="20">
        <v>47</v>
      </c>
      <c r="B62" s="73" t="s">
        <v>298</v>
      </c>
      <c r="C62" s="73" t="s">
        <v>327</v>
      </c>
      <c r="D62" s="20" t="s">
        <v>15</v>
      </c>
      <c r="E62" s="17">
        <v>2</v>
      </c>
      <c r="F62" s="17" t="s">
        <v>0</v>
      </c>
      <c r="G62" s="17">
        <f t="shared" si="3"/>
        <v>12</v>
      </c>
      <c r="H62" s="88" t="s">
        <v>531</v>
      </c>
      <c r="L62" s="82"/>
    </row>
    <row r="63" spans="1:12" ht="19.95" customHeight="1" x14ac:dyDescent="0.3">
      <c r="A63" s="20">
        <v>48</v>
      </c>
      <c r="B63" s="73" t="s">
        <v>299</v>
      </c>
      <c r="C63" s="73" t="s">
        <v>326</v>
      </c>
      <c r="D63" s="20" t="s">
        <v>15</v>
      </c>
      <c r="E63" s="17">
        <v>2</v>
      </c>
      <c r="F63" s="17" t="s">
        <v>0</v>
      </c>
      <c r="G63" s="17">
        <f t="shared" si="3"/>
        <v>12</v>
      </c>
      <c r="H63" s="88" t="s">
        <v>531</v>
      </c>
      <c r="L63" s="82"/>
    </row>
    <row r="64" spans="1:12" ht="19.95" customHeight="1" x14ac:dyDescent="0.3">
      <c r="A64" s="20">
        <v>49</v>
      </c>
      <c r="B64" s="73" t="s">
        <v>300</v>
      </c>
      <c r="C64" s="73" t="s">
        <v>325</v>
      </c>
      <c r="D64" s="20" t="s">
        <v>15</v>
      </c>
      <c r="E64" s="17">
        <v>2</v>
      </c>
      <c r="F64" s="17" t="s">
        <v>0</v>
      </c>
      <c r="G64" s="17">
        <f t="shared" si="3"/>
        <v>12</v>
      </c>
      <c r="H64" s="88" t="s">
        <v>531</v>
      </c>
      <c r="L64" s="82"/>
    </row>
    <row r="65" spans="1:12" ht="19.95" customHeight="1" x14ac:dyDescent="0.3">
      <c r="A65" s="20">
        <v>50</v>
      </c>
      <c r="B65" s="73" t="s">
        <v>301</v>
      </c>
      <c r="C65" s="73" t="s">
        <v>324</v>
      </c>
      <c r="D65" s="20" t="s">
        <v>15</v>
      </c>
      <c r="E65" s="17">
        <v>1</v>
      </c>
      <c r="F65" s="17" t="s">
        <v>0</v>
      </c>
      <c r="G65" s="17">
        <f t="shared" si="3"/>
        <v>6</v>
      </c>
      <c r="H65" s="88" t="s">
        <v>531</v>
      </c>
      <c r="L65" s="82"/>
    </row>
    <row r="66" spans="1:12" ht="19.95" customHeight="1" x14ac:dyDescent="0.3">
      <c r="A66" s="20">
        <v>51</v>
      </c>
      <c r="B66" s="73" t="s">
        <v>302</v>
      </c>
      <c r="C66" s="73" t="s">
        <v>323</v>
      </c>
      <c r="D66" s="20" t="s">
        <v>15</v>
      </c>
      <c r="E66" s="17">
        <v>4</v>
      </c>
      <c r="F66" s="17" t="s">
        <v>0</v>
      </c>
      <c r="G66" s="17">
        <f t="shared" si="3"/>
        <v>24</v>
      </c>
      <c r="H66" s="88" t="s">
        <v>531</v>
      </c>
      <c r="L66" s="82"/>
    </row>
    <row r="67" spans="1:12" ht="19.95" customHeight="1" x14ac:dyDescent="0.3">
      <c r="A67" s="20">
        <v>52</v>
      </c>
      <c r="B67" s="73" t="s">
        <v>303</v>
      </c>
      <c r="C67" s="73" t="s">
        <v>322</v>
      </c>
      <c r="D67" s="20" t="s">
        <v>15</v>
      </c>
      <c r="E67" s="17">
        <v>2</v>
      </c>
      <c r="F67" s="17" t="s">
        <v>0</v>
      </c>
      <c r="G67" s="17">
        <f t="shared" si="3"/>
        <v>12</v>
      </c>
      <c r="H67" s="88" t="s">
        <v>531</v>
      </c>
      <c r="L67" s="82"/>
    </row>
    <row r="68" spans="1:12" ht="19.95" customHeight="1" x14ac:dyDescent="0.3">
      <c r="A68" s="20">
        <v>53</v>
      </c>
      <c r="B68" s="73" t="s">
        <v>304</v>
      </c>
      <c r="C68" s="73" t="s">
        <v>305</v>
      </c>
      <c r="D68" s="20" t="s">
        <v>15</v>
      </c>
      <c r="E68" s="17">
        <v>2</v>
      </c>
      <c r="F68" s="17" t="s">
        <v>0</v>
      </c>
      <c r="G68" s="17">
        <f t="shared" si="3"/>
        <v>12</v>
      </c>
      <c r="H68" s="59"/>
      <c r="L68" s="82"/>
    </row>
    <row r="69" spans="1:12" ht="19.95" customHeight="1" x14ac:dyDescent="0.3">
      <c r="A69" s="20">
        <v>54</v>
      </c>
      <c r="B69" s="4" t="s">
        <v>458</v>
      </c>
      <c r="C69" s="73" t="s">
        <v>459</v>
      </c>
      <c r="D69" s="20" t="s">
        <v>15</v>
      </c>
      <c r="E69" s="17">
        <v>2</v>
      </c>
      <c r="F69" s="17" t="s">
        <v>0</v>
      </c>
      <c r="G69" s="17">
        <f t="shared" si="3"/>
        <v>12</v>
      </c>
      <c r="H69" s="88" t="s">
        <v>531</v>
      </c>
      <c r="L69" s="82"/>
    </row>
    <row r="70" spans="1:12" ht="19.95" customHeight="1" x14ac:dyDescent="0.3">
      <c r="A70" s="20">
        <v>55</v>
      </c>
      <c r="B70" s="73" t="s">
        <v>307</v>
      </c>
      <c r="C70" s="73" t="s">
        <v>321</v>
      </c>
      <c r="D70" s="20" t="s">
        <v>15</v>
      </c>
      <c r="E70" s="17">
        <v>2</v>
      </c>
      <c r="F70" s="17" t="s">
        <v>0</v>
      </c>
      <c r="G70" s="17">
        <f t="shared" si="3"/>
        <v>12</v>
      </c>
      <c r="H70" s="88" t="s">
        <v>532</v>
      </c>
      <c r="L70" s="82"/>
    </row>
    <row r="71" spans="1:12" ht="19.95" customHeight="1" x14ac:dyDescent="0.3">
      <c r="A71" s="20">
        <v>56</v>
      </c>
      <c r="B71" s="73" t="s">
        <v>308</v>
      </c>
      <c r="C71" s="73" t="s">
        <v>309</v>
      </c>
      <c r="D71" s="20" t="s">
        <v>15</v>
      </c>
      <c r="E71" s="17">
        <v>2</v>
      </c>
      <c r="F71" s="17" t="s">
        <v>0</v>
      </c>
      <c r="G71" s="17">
        <f t="shared" si="3"/>
        <v>12</v>
      </c>
      <c r="H71" s="88" t="s">
        <v>531</v>
      </c>
      <c r="L71" s="82"/>
    </row>
    <row r="72" spans="1:12" ht="19.95" customHeight="1" x14ac:dyDescent="0.3">
      <c r="A72" s="20">
        <v>57</v>
      </c>
      <c r="B72" s="73" t="s">
        <v>319</v>
      </c>
      <c r="C72" s="73" t="s">
        <v>320</v>
      </c>
      <c r="D72" s="20" t="s">
        <v>15</v>
      </c>
      <c r="E72" s="17">
        <v>2</v>
      </c>
      <c r="F72" s="17" t="s">
        <v>0</v>
      </c>
      <c r="G72" s="17">
        <f t="shared" si="3"/>
        <v>12</v>
      </c>
      <c r="H72" s="88" t="s">
        <v>533</v>
      </c>
      <c r="L72" s="82"/>
    </row>
    <row r="73" spans="1:12" ht="19.95" customHeight="1" x14ac:dyDescent="0.3">
      <c r="A73" s="20">
        <v>58</v>
      </c>
      <c r="B73" s="73" t="s">
        <v>310</v>
      </c>
      <c r="C73" s="73" t="s">
        <v>311</v>
      </c>
      <c r="D73" s="20" t="s">
        <v>15</v>
      </c>
      <c r="E73" s="17">
        <v>2</v>
      </c>
      <c r="F73" s="17" t="s">
        <v>0</v>
      </c>
      <c r="G73" s="17">
        <f t="shared" si="3"/>
        <v>12</v>
      </c>
      <c r="H73" s="18"/>
      <c r="L73" s="82"/>
    </row>
    <row r="74" spans="1:12" ht="19.95" customHeight="1" x14ac:dyDescent="0.3">
      <c r="A74" s="20">
        <v>59</v>
      </c>
      <c r="B74" s="73" t="s">
        <v>457</v>
      </c>
      <c r="C74" s="73" t="s">
        <v>315</v>
      </c>
      <c r="D74" s="20" t="s">
        <v>15</v>
      </c>
      <c r="E74" s="17">
        <v>10</v>
      </c>
      <c r="F74" s="17" t="s">
        <v>291</v>
      </c>
      <c r="G74" s="17">
        <f t="shared" si="3"/>
        <v>60</v>
      </c>
      <c r="H74" s="88" t="s">
        <v>534</v>
      </c>
      <c r="L74" s="85"/>
    </row>
    <row r="75" spans="1:12" ht="19.95" customHeight="1" x14ac:dyDescent="0.3">
      <c r="A75" s="20">
        <v>60</v>
      </c>
      <c r="B75" s="73" t="s">
        <v>461</v>
      </c>
      <c r="C75" s="73" t="s">
        <v>316</v>
      </c>
      <c r="D75" s="20" t="s">
        <v>15</v>
      </c>
      <c r="E75" s="17">
        <v>5</v>
      </c>
      <c r="F75" s="17" t="s">
        <v>0</v>
      </c>
      <c r="G75" s="17">
        <f t="shared" si="3"/>
        <v>30</v>
      </c>
      <c r="H75" s="88" t="s">
        <v>534</v>
      </c>
      <c r="L75" s="85"/>
    </row>
    <row r="76" spans="1:12" ht="19.95" customHeight="1" x14ac:dyDescent="0.3">
      <c r="A76" s="20">
        <v>61</v>
      </c>
      <c r="B76" s="73" t="s">
        <v>462</v>
      </c>
      <c r="C76" s="73" t="s">
        <v>317</v>
      </c>
      <c r="D76" s="20" t="s">
        <v>15</v>
      </c>
      <c r="E76" s="17">
        <v>2</v>
      </c>
      <c r="F76" s="17" t="s">
        <v>0</v>
      </c>
      <c r="G76" s="17">
        <f t="shared" si="3"/>
        <v>12</v>
      </c>
      <c r="H76" s="88" t="s">
        <v>534</v>
      </c>
      <c r="L76" s="85"/>
    </row>
    <row r="77" spans="1:12" ht="19.95" customHeight="1" x14ac:dyDescent="0.3">
      <c r="A77" s="20">
        <v>62</v>
      </c>
      <c r="B77" s="73" t="s">
        <v>463</v>
      </c>
      <c r="C77" s="73" t="s">
        <v>317</v>
      </c>
      <c r="D77" s="20" t="s">
        <v>15</v>
      </c>
      <c r="E77" s="17">
        <v>2</v>
      </c>
      <c r="F77" s="17" t="s">
        <v>0</v>
      </c>
      <c r="G77" s="17">
        <f t="shared" si="3"/>
        <v>12</v>
      </c>
      <c r="H77" s="88" t="s">
        <v>534</v>
      </c>
      <c r="L77" s="82"/>
    </row>
    <row r="78" spans="1:12" ht="19.95" customHeight="1" x14ac:dyDescent="0.3">
      <c r="A78" s="20">
        <v>63</v>
      </c>
      <c r="B78" s="73" t="s">
        <v>464</v>
      </c>
      <c r="C78" s="73" t="s">
        <v>318</v>
      </c>
      <c r="D78" s="20" t="s">
        <v>15</v>
      </c>
      <c r="E78" s="17">
        <v>2</v>
      </c>
      <c r="F78" s="17" t="s">
        <v>0</v>
      </c>
      <c r="G78" s="17">
        <f t="shared" si="3"/>
        <v>12</v>
      </c>
      <c r="H78" s="88" t="s">
        <v>534</v>
      </c>
      <c r="L78" s="85"/>
    </row>
    <row r="79" spans="1:12" ht="19.95" customHeight="1" x14ac:dyDescent="0.3">
      <c r="A79" s="20">
        <v>64</v>
      </c>
      <c r="B79" s="73" t="s">
        <v>398</v>
      </c>
      <c r="C79" s="73" t="s">
        <v>399</v>
      </c>
      <c r="D79" s="20" t="s">
        <v>15</v>
      </c>
      <c r="E79" s="17">
        <v>2</v>
      </c>
      <c r="F79" s="17" t="s">
        <v>0</v>
      </c>
      <c r="G79" s="17">
        <f t="shared" ref="G79:G81" si="4">E79*$C$11</f>
        <v>12</v>
      </c>
      <c r="H79" s="18"/>
      <c r="L79" s="82"/>
    </row>
    <row r="80" spans="1:12" ht="19.95" customHeight="1" x14ac:dyDescent="0.3">
      <c r="A80" s="20">
        <v>65</v>
      </c>
      <c r="B80" s="4" t="s">
        <v>369</v>
      </c>
      <c r="C80" s="73" t="s">
        <v>460</v>
      </c>
      <c r="D80" s="20" t="s">
        <v>15</v>
      </c>
      <c r="E80" s="17">
        <v>1</v>
      </c>
      <c r="F80" s="17" t="s">
        <v>0</v>
      </c>
      <c r="G80" s="17">
        <f t="shared" si="4"/>
        <v>6</v>
      </c>
      <c r="H80" s="88" t="s">
        <v>534</v>
      </c>
      <c r="L80" s="82"/>
    </row>
    <row r="81" spans="1:12" ht="19.95" customHeight="1" x14ac:dyDescent="0.3">
      <c r="A81" s="20">
        <v>66</v>
      </c>
      <c r="B81" s="4" t="s">
        <v>367</v>
      </c>
      <c r="C81" s="73" t="s">
        <v>460</v>
      </c>
      <c r="D81" s="20" t="s">
        <v>15</v>
      </c>
      <c r="E81" s="17">
        <v>1</v>
      </c>
      <c r="F81" s="17" t="s">
        <v>0</v>
      </c>
      <c r="G81" s="17">
        <f t="shared" si="4"/>
        <v>6</v>
      </c>
      <c r="H81" s="88" t="s">
        <v>534</v>
      </c>
      <c r="L81" s="82"/>
    </row>
    <row r="82" spans="1:12" ht="15.75" customHeight="1" x14ac:dyDescent="0.3">
      <c r="A82" s="116" t="s">
        <v>33</v>
      </c>
      <c r="B82" s="98"/>
      <c r="C82" s="98"/>
      <c r="D82" s="98"/>
      <c r="E82" s="104"/>
      <c r="F82" s="104"/>
      <c r="G82" s="104"/>
      <c r="H82" s="104"/>
      <c r="J82" s="86"/>
    </row>
    <row r="83" spans="1:12" ht="55.2" x14ac:dyDescent="0.3">
      <c r="A83" s="9" t="s">
        <v>11</v>
      </c>
      <c r="B83" s="8" t="s">
        <v>10</v>
      </c>
      <c r="C83" s="8" t="s">
        <v>9</v>
      </c>
      <c r="D83" s="8" t="s">
        <v>8</v>
      </c>
      <c r="E83" s="8" t="s">
        <v>7</v>
      </c>
      <c r="F83" s="8" t="s">
        <v>6</v>
      </c>
      <c r="G83" s="8" t="s">
        <v>5</v>
      </c>
      <c r="H83" s="8" t="s">
        <v>24</v>
      </c>
    </row>
    <row r="84" spans="1:12" ht="15.75" customHeight="1" x14ac:dyDescent="0.3">
      <c r="A84" s="5">
        <v>1</v>
      </c>
      <c r="B84" s="6" t="s">
        <v>192</v>
      </c>
      <c r="C84" s="2"/>
      <c r="D84" s="3" t="s">
        <v>1</v>
      </c>
      <c r="E84" s="5">
        <v>0</v>
      </c>
      <c r="F84" s="5" t="s">
        <v>0</v>
      </c>
      <c r="G84" s="3">
        <f>E84*$C$11</f>
        <v>0</v>
      </c>
      <c r="H84" s="2"/>
    </row>
    <row r="85" spans="1:12" ht="21" x14ac:dyDescent="0.3">
      <c r="A85" s="124" t="s">
        <v>451</v>
      </c>
      <c r="B85" s="125"/>
      <c r="C85" s="125"/>
      <c r="D85" s="125"/>
      <c r="E85" s="125"/>
      <c r="F85" s="125"/>
      <c r="G85" s="125"/>
      <c r="H85" s="126"/>
    </row>
    <row r="86" spans="1:12" ht="21.6" thickBot="1" x14ac:dyDescent="0.35">
      <c r="A86" s="128" t="s">
        <v>466</v>
      </c>
      <c r="B86" s="129"/>
      <c r="C86" s="129"/>
      <c r="D86" s="129"/>
      <c r="E86" s="129"/>
      <c r="F86" s="129"/>
      <c r="G86" s="129"/>
      <c r="H86" s="129"/>
    </row>
    <row r="87" spans="1:12" ht="55.2" x14ac:dyDescent="0.3">
      <c r="A87" s="13" t="s">
        <v>11</v>
      </c>
      <c r="B87" s="10" t="s">
        <v>10</v>
      </c>
      <c r="C87" s="10" t="s">
        <v>9</v>
      </c>
      <c r="D87" s="11" t="s">
        <v>8</v>
      </c>
      <c r="E87" s="11" t="s">
        <v>7</v>
      </c>
      <c r="F87" s="11" t="s">
        <v>6</v>
      </c>
      <c r="G87" s="11" t="s">
        <v>5</v>
      </c>
      <c r="H87" s="11" t="s">
        <v>24</v>
      </c>
    </row>
    <row r="88" spans="1:12" ht="19.95" customHeight="1" x14ac:dyDescent="0.3">
      <c r="A88" s="3">
        <v>1</v>
      </c>
      <c r="B88" s="83" t="s">
        <v>313</v>
      </c>
      <c r="C88" s="46" t="s">
        <v>312</v>
      </c>
      <c r="D88" s="20" t="s">
        <v>15</v>
      </c>
      <c r="E88" s="20">
        <v>2</v>
      </c>
      <c r="F88" s="20" t="s">
        <v>0</v>
      </c>
      <c r="G88" s="20">
        <f>E88*$C$11</f>
        <v>12</v>
      </c>
      <c r="H88" s="88" t="s">
        <v>535</v>
      </c>
      <c r="L88" s="82"/>
    </row>
    <row r="89" spans="1:12" ht="19.95" customHeight="1" x14ac:dyDescent="0.3">
      <c r="A89" s="3">
        <v>2</v>
      </c>
      <c r="B89" s="83" t="s">
        <v>402</v>
      </c>
      <c r="C89" s="46" t="s">
        <v>400</v>
      </c>
      <c r="D89" s="20" t="s">
        <v>15</v>
      </c>
      <c r="E89" s="20">
        <v>4</v>
      </c>
      <c r="F89" s="20" t="s">
        <v>0</v>
      </c>
      <c r="G89" s="20">
        <f t="shared" ref="G89:G96" si="5">E89*$C$11</f>
        <v>24</v>
      </c>
      <c r="H89" s="88" t="s">
        <v>536</v>
      </c>
      <c r="L89" s="82"/>
    </row>
    <row r="90" spans="1:12" ht="19.95" customHeight="1" x14ac:dyDescent="0.3">
      <c r="A90" s="3">
        <v>3</v>
      </c>
      <c r="B90" s="83" t="s">
        <v>403</v>
      </c>
      <c r="C90" s="46" t="s">
        <v>401</v>
      </c>
      <c r="D90" s="20" t="s">
        <v>15</v>
      </c>
      <c r="E90" s="20">
        <v>2</v>
      </c>
      <c r="F90" s="20" t="s">
        <v>0</v>
      </c>
      <c r="G90" s="20">
        <f t="shared" si="5"/>
        <v>12</v>
      </c>
      <c r="H90" s="88" t="s">
        <v>536</v>
      </c>
      <c r="L90" s="82"/>
    </row>
    <row r="91" spans="1:12" ht="19.95" customHeight="1" x14ac:dyDescent="0.3">
      <c r="A91" s="3">
        <v>4</v>
      </c>
      <c r="B91" s="83" t="s">
        <v>404</v>
      </c>
      <c r="C91" s="46" t="s">
        <v>314</v>
      </c>
      <c r="D91" s="20" t="s">
        <v>15</v>
      </c>
      <c r="E91" s="20">
        <v>2</v>
      </c>
      <c r="F91" s="20" t="s">
        <v>0</v>
      </c>
      <c r="G91" s="20">
        <f t="shared" si="5"/>
        <v>12</v>
      </c>
      <c r="H91" s="88" t="s">
        <v>536</v>
      </c>
      <c r="L91" s="82"/>
    </row>
    <row r="92" spans="1:12" ht="19.95" customHeight="1" x14ac:dyDescent="0.3">
      <c r="A92" s="3">
        <v>5</v>
      </c>
      <c r="B92" s="83" t="s">
        <v>201</v>
      </c>
      <c r="C92" s="46" t="s">
        <v>202</v>
      </c>
      <c r="D92" s="20" t="s">
        <v>15</v>
      </c>
      <c r="E92" s="20">
        <v>1</v>
      </c>
      <c r="F92" s="20" t="s">
        <v>0</v>
      </c>
      <c r="G92" s="20">
        <f t="shared" si="5"/>
        <v>6</v>
      </c>
      <c r="H92" s="88" t="s">
        <v>524</v>
      </c>
      <c r="L92" s="82"/>
    </row>
    <row r="93" spans="1:12" ht="19.95" customHeight="1" x14ac:dyDescent="0.3">
      <c r="A93" s="3">
        <v>6</v>
      </c>
      <c r="B93" s="83" t="s">
        <v>370</v>
      </c>
      <c r="C93" s="46" t="s">
        <v>371</v>
      </c>
      <c r="D93" s="20" t="s">
        <v>15</v>
      </c>
      <c r="E93" s="20">
        <v>6</v>
      </c>
      <c r="F93" s="20" t="s">
        <v>0</v>
      </c>
      <c r="G93" s="20">
        <f t="shared" si="5"/>
        <v>36</v>
      </c>
      <c r="H93" s="17" t="s">
        <v>478</v>
      </c>
      <c r="L93" s="82"/>
    </row>
    <row r="94" spans="1:12" ht="19.95" customHeight="1" x14ac:dyDescent="0.3">
      <c r="A94" s="3">
        <v>7</v>
      </c>
      <c r="B94" s="49" t="s">
        <v>405</v>
      </c>
      <c r="C94" s="49" t="s">
        <v>195</v>
      </c>
      <c r="D94" s="20" t="s">
        <v>15</v>
      </c>
      <c r="E94" s="3">
        <v>1</v>
      </c>
      <c r="F94" s="3" t="s">
        <v>0</v>
      </c>
      <c r="G94" s="3">
        <f>E94*$C$11</f>
        <v>6</v>
      </c>
      <c r="H94" s="17" t="s">
        <v>478</v>
      </c>
      <c r="L94" s="82"/>
    </row>
    <row r="95" spans="1:12" ht="19.95" customHeight="1" x14ac:dyDescent="0.3">
      <c r="A95" s="3">
        <v>8</v>
      </c>
      <c r="B95" s="83" t="s">
        <v>372</v>
      </c>
      <c r="C95" s="46" t="s">
        <v>197</v>
      </c>
      <c r="D95" s="20" t="s">
        <v>15</v>
      </c>
      <c r="E95" s="20">
        <v>6</v>
      </c>
      <c r="F95" s="20" t="s">
        <v>0</v>
      </c>
      <c r="G95" s="20">
        <f t="shared" si="5"/>
        <v>36</v>
      </c>
      <c r="H95" s="88" t="s">
        <v>524</v>
      </c>
      <c r="L95" s="82"/>
    </row>
    <row r="96" spans="1:12" ht="19.95" customHeight="1" x14ac:dyDescent="0.3">
      <c r="A96" s="3">
        <v>9</v>
      </c>
      <c r="B96" s="83" t="s">
        <v>369</v>
      </c>
      <c r="C96" s="46" t="s">
        <v>368</v>
      </c>
      <c r="D96" s="20" t="s">
        <v>15</v>
      </c>
      <c r="E96" s="20">
        <v>1</v>
      </c>
      <c r="F96" s="20" t="s">
        <v>0</v>
      </c>
      <c r="G96" s="20">
        <f t="shared" si="5"/>
        <v>6</v>
      </c>
      <c r="H96" s="88" t="s">
        <v>534</v>
      </c>
      <c r="L96" s="82"/>
    </row>
    <row r="97" spans="1:12" ht="19.95" customHeight="1" x14ac:dyDescent="0.3">
      <c r="A97" s="3">
        <v>10</v>
      </c>
      <c r="B97" s="83" t="s">
        <v>367</v>
      </c>
      <c r="C97" s="46" t="s">
        <v>368</v>
      </c>
      <c r="D97" s="20" t="s">
        <v>15</v>
      </c>
      <c r="E97" s="20">
        <v>1</v>
      </c>
      <c r="F97" s="20" t="s">
        <v>0</v>
      </c>
      <c r="G97" s="20">
        <f t="shared" ref="G97" si="6">E97*$C$11</f>
        <v>6</v>
      </c>
      <c r="H97" s="88" t="s">
        <v>534</v>
      </c>
      <c r="L97" s="82"/>
    </row>
    <row r="98" spans="1:12" ht="15.75" customHeight="1" x14ac:dyDescent="0.3">
      <c r="A98" s="123" t="s">
        <v>33</v>
      </c>
      <c r="B98" s="122"/>
      <c r="C98" s="122"/>
      <c r="D98" s="122"/>
      <c r="E98" s="122"/>
      <c r="F98" s="122"/>
      <c r="G98" s="122"/>
      <c r="H98" s="122"/>
      <c r="J98" s="86"/>
    </row>
    <row r="99" spans="1:12" ht="55.2" x14ac:dyDescent="0.3">
      <c r="A99" s="9" t="s">
        <v>11</v>
      </c>
      <c r="B99" s="8" t="s">
        <v>10</v>
      </c>
      <c r="C99" s="8" t="s">
        <v>9</v>
      </c>
      <c r="D99" s="8" t="s">
        <v>8</v>
      </c>
      <c r="E99" s="8" t="s">
        <v>7</v>
      </c>
      <c r="F99" s="8" t="s">
        <v>6</v>
      </c>
      <c r="G99" s="8" t="s">
        <v>5</v>
      </c>
      <c r="H99" s="8" t="s">
        <v>24</v>
      </c>
    </row>
    <row r="100" spans="1:12" ht="15.75" customHeight="1" x14ac:dyDescent="0.3">
      <c r="A100" s="5">
        <v>1</v>
      </c>
      <c r="B100" s="6" t="s">
        <v>192</v>
      </c>
      <c r="C100" s="2"/>
      <c r="D100" s="3" t="s">
        <v>1</v>
      </c>
      <c r="E100" s="5">
        <v>0</v>
      </c>
      <c r="F100" s="5" t="s">
        <v>0</v>
      </c>
      <c r="G100" s="3">
        <f>E100*$C$11</f>
        <v>0</v>
      </c>
      <c r="H100" s="2"/>
    </row>
    <row r="101" spans="1:12" ht="21" x14ac:dyDescent="0.3">
      <c r="A101" s="124" t="s">
        <v>453</v>
      </c>
      <c r="B101" s="125"/>
      <c r="C101" s="125"/>
      <c r="D101" s="125"/>
      <c r="E101" s="125"/>
      <c r="F101" s="125"/>
      <c r="G101" s="125"/>
      <c r="H101" s="126"/>
    </row>
    <row r="102" spans="1:12" ht="21.6" thickBot="1" x14ac:dyDescent="0.35">
      <c r="A102" s="128" t="s">
        <v>466</v>
      </c>
      <c r="B102" s="127"/>
      <c r="C102" s="129"/>
      <c r="D102" s="129"/>
      <c r="E102" s="129"/>
      <c r="F102" s="129"/>
      <c r="G102" s="129"/>
      <c r="H102" s="129"/>
    </row>
    <row r="103" spans="1:12" ht="55.2" x14ac:dyDescent="0.3">
      <c r="A103" s="39" t="s">
        <v>11</v>
      </c>
      <c r="B103" s="20" t="s">
        <v>10</v>
      </c>
      <c r="C103" s="40" t="s">
        <v>9</v>
      </c>
      <c r="D103" s="11" t="s">
        <v>8</v>
      </c>
      <c r="E103" s="11" t="s">
        <v>7</v>
      </c>
      <c r="F103" s="11" t="s">
        <v>6</v>
      </c>
      <c r="G103" s="11" t="s">
        <v>5</v>
      </c>
      <c r="H103" s="11" t="s">
        <v>24</v>
      </c>
    </row>
    <row r="104" spans="1:12" ht="19.95" customHeight="1" x14ac:dyDescent="0.3">
      <c r="A104" s="3">
        <v>1</v>
      </c>
      <c r="B104" s="49" t="s">
        <v>193</v>
      </c>
      <c r="C104" s="49" t="s">
        <v>194</v>
      </c>
      <c r="D104" s="20" t="s">
        <v>15</v>
      </c>
      <c r="E104" s="3">
        <v>1</v>
      </c>
      <c r="F104" s="3" t="s">
        <v>0</v>
      </c>
      <c r="G104" s="3">
        <f>E104*$C$11</f>
        <v>6</v>
      </c>
      <c r="H104" s="2"/>
      <c r="L104" s="82"/>
    </row>
    <row r="105" spans="1:12" ht="15.75" customHeight="1" x14ac:dyDescent="0.3">
      <c r="A105" s="123" t="s">
        <v>33</v>
      </c>
      <c r="B105" s="121"/>
      <c r="C105" s="122"/>
      <c r="D105" s="122"/>
      <c r="E105" s="122"/>
      <c r="F105" s="122"/>
      <c r="G105" s="122"/>
      <c r="H105" s="122"/>
    </row>
    <row r="106" spans="1:12" ht="55.2" x14ac:dyDescent="0.3">
      <c r="A106" s="9" t="s">
        <v>11</v>
      </c>
      <c r="B106" s="8" t="s">
        <v>10</v>
      </c>
      <c r="C106" s="8" t="s">
        <v>9</v>
      </c>
      <c r="D106" s="8" t="s">
        <v>8</v>
      </c>
      <c r="E106" s="8" t="s">
        <v>7</v>
      </c>
      <c r="F106" s="8" t="s">
        <v>6</v>
      </c>
      <c r="G106" s="8" t="s">
        <v>5</v>
      </c>
      <c r="H106" s="8" t="s">
        <v>24</v>
      </c>
    </row>
    <row r="107" spans="1:12" ht="19.95" customHeight="1" x14ac:dyDescent="0.3">
      <c r="A107" s="3">
        <v>1</v>
      </c>
      <c r="B107" s="49" t="s">
        <v>192</v>
      </c>
      <c r="C107" s="49"/>
      <c r="D107" s="3" t="s">
        <v>1</v>
      </c>
      <c r="E107" s="3">
        <v>0</v>
      </c>
      <c r="F107" s="3" t="s">
        <v>0</v>
      </c>
      <c r="G107" s="3">
        <f>E107*$C$11</f>
        <v>0</v>
      </c>
      <c r="H107" s="2"/>
    </row>
    <row r="108" spans="1:12" ht="21" x14ac:dyDescent="0.3">
      <c r="A108" s="124" t="s">
        <v>454</v>
      </c>
      <c r="B108" s="125"/>
      <c r="C108" s="125"/>
      <c r="D108" s="125"/>
      <c r="E108" s="125"/>
      <c r="F108" s="125"/>
      <c r="G108" s="125"/>
      <c r="H108" s="126"/>
    </row>
    <row r="109" spans="1:12" ht="21.6" thickBot="1" x14ac:dyDescent="0.35">
      <c r="A109" s="128" t="s">
        <v>466</v>
      </c>
      <c r="B109" s="127"/>
      <c r="C109" s="129"/>
      <c r="D109" s="129"/>
      <c r="E109" s="129"/>
      <c r="F109" s="129"/>
      <c r="G109" s="129"/>
      <c r="H109" s="129"/>
    </row>
    <row r="110" spans="1:12" ht="55.2" x14ac:dyDescent="0.3">
      <c r="A110" s="39" t="s">
        <v>11</v>
      </c>
      <c r="B110" s="20" t="s">
        <v>10</v>
      </c>
      <c r="C110" s="40" t="s">
        <v>9</v>
      </c>
      <c r="D110" s="11" t="s">
        <v>8</v>
      </c>
      <c r="E110" s="11" t="s">
        <v>7</v>
      </c>
      <c r="F110" s="11" t="s">
        <v>6</v>
      </c>
      <c r="G110" s="11" t="s">
        <v>5</v>
      </c>
      <c r="H110" s="11" t="s">
        <v>24</v>
      </c>
    </row>
    <row r="111" spans="1:12" ht="19.95" customHeight="1" x14ac:dyDescent="0.3">
      <c r="A111" s="3">
        <v>1</v>
      </c>
      <c r="B111" s="49" t="s">
        <v>406</v>
      </c>
      <c r="C111" s="49" t="s">
        <v>407</v>
      </c>
      <c r="D111" s="20" t="s">
        <v>15</v>
      </c>
      <c r="E111" s="3">
        <v>2</v>
      </c>
      <c r="F111" s="3" t="s">
        <v>0</v>
      </c>
      <c r="G111" s="3">
        <f>E111*$C$11</f>
        <v>12</v>
      </c>
      <c r="H111" s="2"/>
    </row>
    <row r="112" spans="1:12" ht="19.95" customHeight="1" x14ac:dyDescent="0.3">
      <c r="A112" s="5">
        <v>2</v>
      </c>
      <c r="B112" s="4" t="s">
        <v>83</v>
      </c>
      <c r="C112" s="4" t="s">
        <v>543</v>
      </c>
      <c r="D112" s="20" t="s">
        <v>15</v>
      </c>
      <c r="E112" s="3">
        <v>2</v>
      </c>
      <c r="F112" s="3" t="s">
        <v>0</v>
      </c>
      <c r="G112" s="3">
        <f>E112*$C$11</f>
        <v>12</v>
      </c>
      <c r="H112" s="2"/>
    </row>
    <row r="113" spans="1:10" ht="15.75" customHeight="1" x14ac:dyDescent="0.3">
      <c r="A113" s="123" t="s">
        <v>33</v>
      </c>
      <c r="B113" s="121"/>
      <c r="C113" s="122"/>
      <c r="D113" s="122"/>
      <c r="E113" s="122"/>
      <c r="F113" s="122"/>
      <c r="G113" s="122"/>
      <c r="H113" s="122"/>
    </row>
    <row r="114" spans="1:10" ht="55.2" x14ac:dyDescent="0.3">
      <c r="A114" s="9" t="s">
        <v>11</v>
      </c>
      <c r="B114" s="8" t="s">
        <v>10</v>
      </c>
      <c r="C114" s="8" t="s">
        <v>9</v>
      </c>
      <c r="D114" s="8" t="s">
        <v>8</v>
      </c>
      <c r="E114" s="8" t="s">
        <v>7</v>
      </c>
      <c r="F114" s="8" t="s">
        <v>6</v>
      </c>
      <c r="G114" s="8" t="s">
        <v>5</v>
      </c>
      <c r="H114" s="8" t="s">
        <v>24</v>
      </c>
    </row>
    <row r="115" spans="1:10" ht="19.95" customHeight="1" x14ac:dyDescent="0.3">
      <c r="A115" s="3">
        <v>1</v>
      </c>
      <c r="B115" s="49" t="s">
        <v>192</v>
      </c>
      <c r="C115" s="49"/>
      <c r="D115" s="3" t="s">
        <v>1</v>
      </c>
      <c r="E115" s="3">
        <v>0</v>
      </c>
      <c r="F115" s="3" t="s">
        <v>0</v>
      </c>
      <c r="G115" s="3">
        <f>E115*$C$11</f>
        <v>0</v>
      </c>
      <c r="H115" s="2"/>
    </row>
    <row r="117" spans="1:10" ht="15" customHeight="1" x14ac:dyDescent="0.3">
      <c r="H117" s="1" t="s">
        <v>465</v>
      </c>
      <c r="J117" s="86"/>
    </row>
  </sheetData>
  <mergeCells count="25">
    <mergeCell ref="A6:H6"/>
    <mergeCell ref="A12:H12"/>
    <mergeCell ref="A13:H13"/>
    <mergeCell ref="A14:H14"/>
    <mergeCell ref="A7:H7"/>
    <mergeCell ref="A8:H8"/>
    <mergeCell ref="A9:H9"/>
    <mergeCell ref="A1:H1"/>
    <mergeCell ref="A2:H2"/>
    <mergeCell ref="A3:H3"/>
    <mergeCell ref="A4:H4"/>
    <mergeCell ref="A5:H5"/>
    <mergeCell ref="A105:H105"/>
    <mergeCell ref="A108:H108"/>
    <mergeCell ref="A109:H109"/>
    <mergeCell ref="A113:H113"/>
    <mergeCell ref="A10:H10"/>
    <mergeCell ref="A11:B11"/>
    <mergeCell ref="C11:H11"/>
    <mergeCell ref="A82:H82"/>
    <mergeCell ref="A102:H102"/>
    <mergeCell ref="A101:H101"/>
    <mergeCell ref="A85:H85"/>
    <mergeCell ref="A86:H86"/>
    <mergeCell ref="A98:H98"/>
  </mergeCells>
  <phoneticPr fontId="24" type="noConversion"/>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1"/>
  <sheetViews>
    <sheetView zoomScale="90" zoomScaleNormal="90" workbookViewId="0">
      <selection activeCell="I4" sqref="I4"/>
    </sheetView>
  </sheetViews>
  <sheetFormatPr defaultColWidth="14.44140625" defaultRowHeight="15" customHeight="1" x14ac:dyDescent="0.3"/>
  <cols>
    <col min="1" max="1" width="5.109375" style="1" customWidth="1"/>
    <col min="2" max="2" width="52" style="1" customWidth="1"/>
    <col min="3" max="3" width="51" style="1" customWidth="1"/>
    <col min="4" max="4" width="23.33203125" style="1" customWidth="1"/>
    <col min="5" max="5" width="11.33203125" style="1" customWidth="1"/>
    <col min="6" max="6" width="14.33203125" style="1" customWidth="1"/>
    <col min="7" max="7" width="14.44140625" style="1" customWidth="1"/>
    <col min="8" max="10" width="8.6640625" style="1" customWidth="1"/>
    <col min="11" max="16384" width="14.44140625" style="1"/>
  </cols>
  <sheetData>
    <row r="1" spans="1:7" ht="14.4" x14ac:dyDescent="0.3">
      <c r="A1" s="95"/>
      <c r="B1" s="96"/>
      <c r="C1" s="96"/>
      <c r="D1" s="96"/>
      <c r="E1" s="96"/>
      <c r="F1" s="96"/>
      <c r="G1" s="96"/>
    </row>
    <row r="2" spans="1:7" ht="72" customHeight="1" x14ac:dyDescent="0.3">
      <c r="A2" s="97" t="s">
        <v>456</v>
      </c>
      <c r="B2" s="98"/>
      <c r="C2" s="98"/>
      <c r="D2" s="98"/>
      <c r="E2" s="98"/>
      <c r="F2" s="98"/>
      <c r="G2" s="98"/>
    </row>
    <row r="3" spans="1:7" ht="22.5" customHeight="1" x14ac:dyDescent="0.3">
      <c r="A3" s="116" t="s">
        <v>34</v>
      </c>
      <c r="B3" s="98"/>
      <c r="C3" s="98"/>
      <c r="D3" s="98"/>
      <c r="E3" s="98"/>
      <c r="F3" s="98"/>
      <c r="G3" s="98"/>
    </row>
    <row r="4" spans="1:7" ht="25.95" customHeight="1" x14ac:dyDescent="0.3">
      <c r="A4" s="22" t="s">
        <v>11</v>
      </c>
      <c r="B4" s="22" t="s">
        <v>10</v>
      </c>
      <c r="C4" s="10" t="s">
        <v>9</v>
      </c>
      <c r="D4" s="22" t="s">
        <v>8</v>
      </c>
      <c r="E4" s="22" t="s">
        <v>7</v>
      </c>
      <c r="F4" s="22" t="s">
        <v>6</v>
      </c>
      <c r="G4" s="22" t="s">
        <v>35</v>
      </c>
    </row>
    <row r="5" spans="1:7" ht="25.95" customHeight="1" x14ac:dyDescent="0.3">
      <c r="A5" s="44">
        <v>1</v>
      </c>
      <c r="B5" s="45" t="s">
        <v>106</v>
      </c>
      <c r="C5" s="45" t="s">
        <v>107</v>
      </c>
      <c r="D5" s="44" t="s">
        <v>144</v>
      </c>
      <c r="E5" s="44">
        <v>1</v>
      </c>
      <c r="F5" s="44" t="s">
        <v>108</v>
      </c>
      <c r="G5" s="36"/>
    </row>
    <row r="6" spans="1:7" ht="25.95" customHeight="1" x14ac:dyDescent="0.3">
      <c r="A6" s="44">
        <v>2</v>
      </c>
      <c r="B6" s="45" t="s">
        <v>109</v>
      </c>
      <c r="C6" s="45" t="s">
        <v>143</v>
      </c>
      <c r="D6" s="44" t="s">
        <v>144</v>
      </c>
      <c r="E6" s="44">
        <v>1</v>
      </c>
      <c r="F6" s="44" t="s">
        <v>110</v>
      </c>
      <c r="G6" s="36"/>
    </row>
    <row r="7" spans="1:7" ht="25.95" customHeight="1" x14ac:dyDescent="0.3">
      <c r="A7" s="44">
        <v>3</v>
      </c>
      <c r="B7" s="45" t="s">
        <v>111</v>
      </c>
      <c r="C7" s="45" t="s">
        <v>112</v>
      </c>
      <c r="D7" s="44" t="s">
        <v>144</v>
      </c>
      <c r="E7" s="44">
        <v>1</v>
      </c>
      <c r="F7" s="44" t="s">
        <v>110</v>
      </c>
      <c r="G7" s="36"/>
    </row>
    <row r="8" spans="1:7" ht="25.95" customHeight="1" x14ac:dyDescent="0.3">
      <c r="A8" s="44">
        <v>4</v>
      </c>
      <c r="B8" s="45" t="s">
        <v>113</v>
      </c>
      <c r="C8" s="45" t="s">
        <v>143</v>
      </c>
      <c r="D8" s="44" t="s">
        <v>144</v>
      </c>
      <c r="E8" s="44">
        <v>1</v>
      </c>
      <c r="F8" s="44" t="s">
        <v>0</v>
      </c>
      <c r="G8" s="36"/>
    </row>
    <row r="9" spans="1:7" ht="25.95" customHeight="1" x14ac:dyDescent="0.3">
      <c r="A9" s="44">
        <v>5</v>
      </c>
      <c r="B9" s="45" t="s">
        <v>114</v>
      </c>
      <c r="C9" s="45" t="s">
        <v>143</v>
      </c>
      <c r="D9" s="44" t="s">
        <v>144</v>
      </c>
      <c r="E9" s="44">
        <v>5</v>
      </c>
      <c r="F9" s="44" t="s">
        <v>110</v>
      </c>
      <c r="G9" s="18"/>
    </row>
    <row r="10" spans="1:7" ht="25.95" customHeight="1" x14ac:dyDescent="0.3">
      <c r="A10" s="44">
        <v>6</v>
      </c>
      <c r="B10" s="45" t="s">
        <v>115</v>
      </c>
      <c r="C10" s="45" t="s">
        <v>143</v>
      </c>
      <c r="D10" s="44" t="s">
        <v>144</v>
      </c>
      <c r="E10" s="44">
        <v>5</v>
      </c>
      <c r="F10" s="44" t="s">
        <v>110</v>
      </c>
      <c r="G10" s="20"/>
    </row>
    <row r="11" spans="1:7" ht="25.95" customHeight="1" x14ac:dyDescent="0.3">
      <c r="A11" s="44">
        <v>7</v>
      </c>
      <c r="B11" s="45" t="s">
        <v>116</v>
      </c>
      <c r="C11" s="45" t="s">
        <v>143</v>
      </c>
      <c r="D11" s="44" t="s">
        <v>144</v>
      </c>
      <c r="E11" s="44">
        <v>5</v>
      </c>
      <c r="F11" s="44" t="s">
        <v>110</v>
      </c>
      <c r="G11" s="38"/>
    </row>
    <row r="12" spans="1:7" ht="25.95" customHeight="1" x14ac:dyDescent="0.3">
      <c r="A12" s="44">
        <v>8</v>
      </c>
      <c r="B12" s="45" t="s">
        <v>184</v>
      </c>
      <c r="C12" s="45" t="s">
        <v>143</v>
      </c>
      <c r="D12" s="44" t="s">
        <v>144</v>
      </c>
      <c r="E12" s="44">
        <v>1</v>
      </c>
      <c r="F12" s="44" t="s">
        <v>110</v>
      </c>
      <c r="G12" s="38"/>
    </row>
    <row r="13" spans="1:7" ht="25.95" customHeight="1" x14ac:dyDescent="0.3">
      <c r="A13" s="44">
        <v>9</v>
      </c>
      <c r="B13" s="45" t="s">
        <v>117</v>
      </c>
      <c r="C13" s="45" t="s">
        <v>143</v>
      </c>
      <c r="D13" s="44" t="s">
        <v>144</v>
      </c>
      <c r="E13" s="44">
        <v>1</v>
      </c>
      <c r="F13" s="44" t="s">
        <v>110</v>
      </c>
      <c r="G13" s="38"/>
    </row>
    <row r="14" spans="1:7" ht="25.95" customHeight="1" x14ac:dyDescent="0.3">
      <c r="A14" s="44">
        <v>10</v>
      </c>
      <c r="B14" s="45" t="s">
        <v>119</v>
      </c>
      <c r="C14" s="45" t="s">
        <v>143</v>
      </c>
      <c r="D14" s="44" t="s">
        <v>393</v>
      </c>
      <c r="E14" s="44">
        <v>1</v>
      </c>
      <c r="F14" s="44" t="s">
        <v>118</v>
      </c>
      <c r="G14" s="38"/>
    </row>
    <row r="15" spans="1:7" ht="25.95" customHeight="1" x14ac:dyDescent="0.3">
      <c r="A15" s="44">
        <v>11</v>
      </c>
      <c r="B15" s="45" t="s">
        <v>120</v>
      </c>
      <c r="C15" s="45" t="s">
        <v>143</v>
      </c>
      <c r="D15" s="44" t="s">
        <v>393</v>
      </c>
      <c r="E15" s="44">
        <v>1</v>
      </c>
      <c r="F15" s="44" t="s">
        <v>0</v>
      </c>
      <c r="G15" s="38"/>
    </row>
    <row r="16" spans="1:7" ht="25.95" customHeight="1" x14ac:dyDescent="0.3">
      <c r="A16" s="44">
        <v>12</v>
      </c>
      <c r="B16" s="45" t="s">
        <v>121</v>
      </c>
      <c r="C16" s="45" t="s">
        <v>143</v>
      </c>
      <c r="D16" s="44" t="s">
        <v>393</v>
      </c>
      <c r="E16" s="44">
        <v>3</v>
      </c>
      <c r="F16" s="44" t="s">
        <v>0</v>
      </c>
      <c r="G16" s="38"/>
    </row>
    <row r="17" spans="1:7" ht="25.95" customHeight="1" x14ac:dyDescent="0.3">
      <c r="A17" s="44">
        <v>13</v>
      </c>
      <c r="B17" s="45" t="s">
        <v>183</v>
      </c>
      <c r="C17" s="45" t="s">
        <v>143</v>
      </c>
      <c r="D17" s="44" t="s">
        <v>393</v>
      </c>
      <c r="E17" s="44">
        <v>1</v>
      </c>
      <c r="F17" s="44" t="s">
        <v>0</v>
      </c>
      <c r="G17" s="38"/>
    </row>
    <row r="18" spans="1:7" ht="25.95" customHeight="1" x14ac:dyDescent="0.3">
      <c r="A18" s="44">
        <v>14</v>
      </c>
      <c r="B18" s="45" t="s">
        <v>182</v>
      </c>
      <c r="C18" s="45" t="s">
        <v>143</v>
      </c>
      <c r="D18" s="44" t="s">
        <v>393</v>
      </c>
      <c r="E18" s="44">
        <v>1</v>
      </c>
      <c r="F18" s="44" t="s">
        <v>0</v>
      </c>
      <c r="G18" s="38"/>
    </row>
    <row r="19" spans="1:7" ht="25.95" customHeight="1" x14ac:dyDescent="0.3">
      <c r="A19" s="44">
        <v>15</v>
      </c>
      <c r="B19" s="45" t="s">
        <v>181</v>
      </c>
      <c r="C19" s="45" t="s">
        <v>143</v>
      </c>
      <c r="D19" s="44" t="s">
        <v>393</v>
      </c>
      <c r="E19" s="44">
        <v>1</v>
      </c>
      <c r="F19" s="44" t="s">
        <v>0</v>
      </c>
      <c r="G19" s="38"/>
    </row>
    <row r="20" spans="1:7" ht="25.95" customHeight="1" x14ac:dyDescent="0.3">
      <c r="A20" s="44">
        <v>16</v>
      </c>
      <c r="B20" s="45" t="s">
        <v>180</v>
      </c>
      <c r="C20" s="45" t="s">
        <v>143</v>
      </c>
      <c r="D20" s="44" t="s">
        <v>393</v>
      </c>
      <c r="E20" s="44">
        <v>1</v>
      </c>
      <c r="F20" s="44" t="s">
        <v>0</v>
      </c>
      <c r="G20" s="38"/>
    </row>
    <row r="21" spans="1:7" ht="25.95" customHeight="1" x14ac:dyDescent="0.3">
      <c r="A21" s="44">
        <v>17</v>
      </c>
      <c r="B21" s="45" t="s">
        <v>179</v>
      </c>
      <c r="C21" s="45" t="s">
        <v>143</v>
      </c>
      <c r="D21" s="44" t="s">
        <v>393</v>
      </c>
      <c r="E21" s="44">
        <v>1</v>
      </c>
      <c r="F21" s="44" t="s">
        <v>0</v>
      </c>
      <c r="G21" s="38"/>
    </row>
    <row r="22" spans="1:7" ht="25.95" customHeight="1" x14ac:dyDescent="0.3">
      <c r="A22" s="44">
        <v>18</v>
      </c>
      <c r="B22" s="45" t="s">
        <v>178</v>
      </c>
      <c r="C22" s="45" t="s">
        <v>143</v>
      </c>
      <c r="D22" s="44" t="s">
        <v>393</v>
      </c>
      <c r="E22" s="44">
        <v>1</v>
      </c>
      <c r="F22" s="44" t="s">
        <v>0</v>
      </c>
      <c r="G22" s="38"/>
    </row>
    <row r="23" spans="1:7" ht="25.95" customHeight="1" x14ac:dyDescent="0.3">
      <c r="A23" s="44">
        <v>19</v>
      </c>
      <c r="B23" s="45" t="s">
        <v>177</v>
      </c>
      <c r="C23" s="45" t="s">
        <v>143</v>
      </c>
      <c r="D23" s="44" t="s">
        <v>393</v>
      </c>
      <c r="E23" s="44">
        <v>1</v>
      </c>
      <c r="F23" s="44" t="s">
        <v>0</v>
      </c>
      <c r="G23" s="38"/>
    </row>
    <row r="24" spans="1:7" ht="25.95" customHeight="1" x14ac:dyDescent="0.3">
      <c r="A24" s="44">
        <v>20</v>
      </c>
      <c r="B24" s="45" t="s">
        <v>176</v>
      </c>
      <c r="C24" s="45" t="s">
        <v>143</v>
      </c>
      <c r="D24" s="44" t="s">
        <v>393</v>
      </c>
      <c r="E24" s="44">
        <v>1</v>
      </c>
      <c r="F24" s="44" t="s">
        <v>0</v>
      </c>
      <c r="G24" s="38"/>
    </row>
    <row r="25" spans="1:7" ht="25.95" customHeight="1" x14ac:dyDescent="0.3">
      <c r="A25" s="44">
        <v>21</v>
      </c>
      <c r="B25" s="45" t="s">
        <v>122</v>
      </c>
      <c r="C25" s="45" t="s">
        <v>143</v>
      </c>
      <c r="D25" s="44" t="s">
        <v>393</v>
      </c>
      <c r="E25" s="44">
        <v>1</v>
      </c>
      <c r="F25" s="44" t="s">
        <v>0</v>
      </c>
      <c r="G25" s="38"/>
    </row>
    <row r="26" spans="1:7" ht="25.95" customHeight="1" x14ac:dyDescent="0.3">
      <c r="A26" s="44">
        <v>22</v>
      </c>
      <c r="B26" s="45" t="s">
        <v>123</v>
      </c>
      <c r="C26" s="45" t="s">
        <v>143</v>
      </c>
      <c r="D26" s="44" t="s">
        <v>393</v>
      </c>
      <c r="E26" s="44">
        <v>1</v>
      </c>
      <c r="F26" s="44" t="s">
        <v>0</v>
      </c>
      <c r="G26" s="38"/>
    </row>
    <row r="27" spans="1:7" ht="25.95" customHeight="1" x14ac:dyDescent="0.3">
      <c r="A27" s="44">
        <v>23</v>
      </c>
      <c r="B27" s="45" t="s">
        <v>175</v>
      </c>
      <c r="C27" s="45" t="s">
        <v>143</v>
      </c>
      <c r="D27" s="44" t="s">
        <v>393</v>
      </c>
      <c r="E27" s="44">
        <v>1</v>
      </c>
      <c r="F27" s="44" t="s">
        <v>0</v>
      </c>
      <c r="G27" s="38"/>
    </row>
    <row r="28" spans="1:7" ht="25.95" customHeight="1" x14ac:dyDescent="0.3">
      <c r="A28" s="44">
        <v>24</v>
      </c>
      <c r="B28" s="45" t="s">
        <v>174</v>
      </c>
      <c r="C28" s="45" t="s">
        <v>143</v>
      </c>
      <c r="D28" s="44" t="s">
        <v>393</v>
      </c>
      <c r="E28" s="44">
        <v>1</v>
      </c>
      <c r="F28" s="44" t="s">
        <v>0</v>
      </c>
      <c r="G28" s="38"/>
    </row>
    <row r="29" spans="1:7" ht="25.95" customHeight="1" x14ac:dyDescent="0.3">
      <c r="A29" s="44">
        <v>25</v>
      </c>
      <c r="B29" s="45" t="s">
        <v>124</v>
      </c>
      <c r="C29" s="45" t="s">
        <v>143</v>
      </c>
      <c r="D29" s="44" t="s">
        <v>393</v>
      </c>
      <c r="E29" s="44">
        <v>1</v>
      </c>
      <c r="F29" s="44" t="s">
        <v>0</v>
      </c>
      <c r="G29" s="38"/>
    </row>
    <row r="30" spans="1:7" ht="25.95" customHeight="1" x14ac:dyDescent="0.3">
      <c r="A30" s="44">
        <v>26</v>
      </c>
      <c r="B30" s="45" t="s">
        <v>125</v>
      </c>
      <c r="C30" s="45" t="s">
        <v>143</v>
      </c>
      <c r="D30" s="44" t="s">
        <v>393</v>
      </c>
      <c r="E30" s="44">
        <v>1</v>
      </c>
      <c r="F30" s="44" t="s">
        <v>118</v>
      </c>
      <c r="G30" s="38"/>
    </row>
    <row r="31" spans="1:7" ht="25.95" customHeight="1" x14ac:dyDescent="0.3">
      <c r="A31" s="44">
        <v>27</v>
      </c>
      <c r="B31" s="45" t="s">
        <v>173</v>
      </c>
      <c r="C31" s="45" t="s">
        <v>143</v>
      </c>
      <c r="D31" s="44" t="s">
        <v>393</v>
      </c>
      <c r="E31" s="44">
        <v>1</v>
      </c>
      <c r="F31" s="44" t="s">
        <v>0</v>
      </c>
      <c r="G31" s="38"/>
    </row>
    <row r="32" spans="1:7" ht="25.95" customHeight="1" x14ac:dyDescent="0.3">
      <c r="A32" s="44">
        <v>28</v>
      </c>
      <c r="B32" s="45" t="s">
        <v>126</v>
      </c>
      <c r="C32" s="45" t="s">
        <v>143</v>
      </c>
      <c r="D32" s="44" t="s">
        <v>393</v>
      </c>
      <c r="E32" s="44">
        <v>1</v>
      </c>
      <c r="F32" s="44" t="s">
        <v>0</v>
      </c>
      <c r="G32" s="38"/>
    </row>
    <row r="33" spans="1:7" ht="25.95" customHeight="1" x14ac:dyDescent="0.3">
      <c r="A33" s="44">
        <v>29</v>
      </c>
      <c r="B33" s="45" t="s">
        <v>127</v>
      </c>
      <c r="C33" s="45" t="s">
        <v>143</v>
      </c>
      <c r="D33" s="44" t="s">
        <v>393</v>
      </c>
      <c r="E33" s="44">
        <v>2</v>
      </c>
      <c r="F33" s="44" t="s">
        <v>0</v>
      </c>
      <c r="G33" s="38"/>
    </row>
    <row r="34" spans="1:7" ht="25.95" customHeight="1" x14ac:dyDescent="0.3">
      <c r="A34" s="44">
        <v>30</v>
      </c>
      <c r="B34" s="45" t="s">
        <v>128</v>
      </c>
      <c r="C34" s="45" t="s">
        <v>143</v>
      </c>
      <c r="D34" s="44" t="s">
        <v>393</v>
      </c>
      <c r="E34" s="44">
        <v>1</v>
      </c>
      <c r="F34" s="44" t="s">
        <v>0</v>
      </c>
      <c r="G34" s="38"/>
    </row>
    <row r="35" spans="1:7" ht="25.95" customHeight="1" x14ac:dyDescent="0.3">
      <c r="A35" s="44">
        <v>31</v>
      </c>
      <c r="B35" s="45" t="s">
        <v>129</v>
      </c>
      <c r="C35" s="45" t="s">
        <v>143</v>
      </c>
      <c r="D35" s="44" t="s">
        <v>393</v>
      </c>
      <c r="E35" s="44">
        <v>1</v>
      </c>
      <c r="F35" s="44" t="s">
        <v>0</v>
      </c>
      <c r="G35" s="38"/>
    </row>
    <row r="36" spans="1:7" ht="25.95" customHeight="1" x14ac:dyDescent="0.3">
      <c r="A36" s="44">
        <v>32</v>
      </c>
      <c r="B36" s="45" t="s">
        <v>130</v>
      </c>
      <c r="C36" s="45" t="s">
        <v>143</v>
      </c>
      <c r="D36" s="44" t="s">
        <v>393</v>
      </c>
      <c r="E36" s="44">
        <v>1</v>
      </c>
      <c r="F36" s="44" t="s">
        <v>0</v>
      </c>
      <c r="G36" s="38"/>
    </row>
    <row r="37" spans="1:7" ht="25.95" customHeight="1" x14ac:dyDescent="0.3">
      <c r="A37" s="44">
        <v>33</v>
      </c>
      <c r="B37" s="45" t="s">
        <v>131</v>
      </c>
      <c r="C37" s="45" t="s">
        <v>143</v>
      </c>
      <c r="D37" s="44" t="s">
        <v>393</v>
      </c>
      <c r="E37" s="44">
        <v>1</v>
      </c>
      <c r="F37" s="44" t="s">
        <v>118</v>
      </c>
      <c r="G37" s="38"/>
    </row>
    <row r="38" spans="1:7" ht="25.95" customHeight="1" x14ac:dyDescent="0.3">
      <c r="A38" s="44">
        <v>34</v>
      </c>
      <c r="B38" s="45" t="s">
        <v>132</v>
      </c>
      <c r="C38" s="45" t="s">
        <v>143</v>
      </c>
      <c r="D38" s="44" t="s">
        <v>393</v>
      </c>
      <c r="E38" s="44">
        <v>1</v>
      </c>
      <c r="F38" s="44" t="s">
        <v>118</v>
      </c>
      <c r="G38" s="38"/>
    </row>
    <row r="39" spans="1:7" ht="25.95" customHeight="1" x14ac:dyDescent="0.3">
      <c r="A39" s="44">
        <v>35</v>
      </c>
      <c r="B39" s="45" t="s">
        <v>133</v>
      </c>
      <c r="C39" s="45" t="s">
        <v>143</v>
      </c>
      <c r="D39" s="44" t="s">
        <v>393</v>
      </c>
      <c r="E39" s="44">
        <v>1</v>
      </c>
      <c r="F39" s="44" t="s">
        <v>0</v>
      </c>
      <c r="G39" s="38"/>
    </row>
    <row r="40" spans="1:7" ht="25.95" customHeight="1" x14ac:dyDescent="0.3">
      <c r="A40" s="44">
        <v>36</v>
      </c>
      <c r="B40" s="45" t="s">
        <v>134</v>
      </c>
      <c r="C40" s="45" t="s">
        <v>143</v>
      </c>
      <c r="D40" s="44" t="s">
        <v>393</v>
      </c>
      <c r="E40" s="44">
        <v>1</v>
      </c>
      <c r="F40" s="44" t="s">
        <v>0</v>
      </c>
      <c r="G40" s="38"/>
    </row>
    <row r="41" spans="1:7" ht="25.95" customHeight="1" x14ac:dyDescent="0.3">
      <c r="A41" s="44">
        <v>37</v>
      </c>
      <c r="B41" s="45" t="s">
        <v>135</v>
      </c>
      <c r="C41" s="45" t="s">
        <v>143</v>
      </c>
      <c r="D41" s="44" t="s">
        <v>393</v>
      </c>
      <c r="E41" s="44">
        <v>1</v>
      </c>
      <c r="F41" s="44" t="s">
        <v>0</v>
      </c>
      <c r="G41" s="38"/>
    </row>
    <row r="42" spans="1:7" ht="25.95" customHeight="1" x14ac:dyDescent="0.3">
      <c r="A42" s="44">
        <v>38</v>
      </c>
      <c r="B42" s="45" t="s">
        <v>136</v>
      </c>
      <c r="C42" s="45" t="s">
        <v>143</v>
      </c>
      <c r="D42" s="44" t="s">
        <v>393</v>
      </c>
      <c r="E42" s="44">
        <v>1</v>
      </c>
      <c r="F42" s="44" t="s">
        <v>0</v>
      </c>
      <c r="G42" s="38"/>
    </row>
    <row r="43" spans="1:7" ht="25.95" customHeight="1" x14ac:dyDescent="0.3">
      <c r="A43" s="44">
        <v>39</v>
      </c>
      <c r="B43" s="45" t="s">
        <v>172</v>
      </c>
      <c r="C43" s="45" t="s">
        <v>143</v>
      </c>
      <c r="D43" s="44" t="s">
        <v>393</v>
      </c>
      <c r="E43" s="44">
        <v>1</v>
      </c>
      <c r="F43" s="44" t="s">
        <v>0</v>
      </c>
      <c r="G43" s="38"/>
    </row>
    <row r="44" spans="1:7" ht="25.95" customHeight="1" x14ac:dyDescent="0.3">
      <c r="A44" s="44">
        <v>40</v>
      </c>
      <c r="B44" s="45" t="s">
        <v>467</v>
      </c>
      <c r="C44" s="45" t="s">
        <v>143</v>
      </c>
      <c r="D44" s="44" t="s">
        <v>393</v>
      </c>
      <c r="E44" s="44">
        <v>1</v>
      </c>
      <c r="F44" s="44" t="s">
        <v>108</v>
      </c>
      <c r="G44" s="38"/>
    </row>
    <row r="45" spans="1:7" ht="25.95" customHeight="1" x14ac:dyDescent="0.3">
      <c r="A45" s="44">
        <v>41</v>
      </c>
      <c r="B45" s="45" t="s">
        <v>171</v>
      </c>
      <c r="C45" s="45" t="s">
        <v>143</v>
      </c>
      <c r="D45" s="44" t="s">
        <v>393</v>
      </c>
      <c r="E45" s="44">
        <v>1</v>
      </c>
      <c r="F45" s="44" t="s">
        <v>0</v>
      </c>
      <c r="G45" s="38"/>
    </row>
    <row r="46" spans="1:7" ht="25.95" customHeight="1" x14ac:dyDescent="0.3">
      <c r="A46" s="44">
        <v>42</v>
      </c>
      <c r="B46" s="45" t="s">
        <v>170</v>
      </c>
      <c r="C46" s="45" t="s">
        <v>143</v>
      </c>
      <c r="D46" s="44" t="s">
        <v>393</v>
      </c>
      <c r="E46" s="44">
        <v>1</v>
      </c>
      <c r="F46" s="44" t="s">
        <v>0</v>
      </c>
      <c r="G46" s="38"/>
    </row>
    <row r="47" spans="1:7" ht="25.95" customHeight="1" x14ac:dyDescent="0.3">
      <c r="A47" s="44">
        <v>43</v>
      </c>
      <c r="B47" s="45" t="s">
        <v>241</v>
      </c>
      <c r="C47" s="45" t="s">
        <v>143</v>
      </c>
      <c r="D47" s="44" t="s">
        <v>393</v>
      </c>
      <c r="E47" s="44">
        <v>1</v>
      </c>
      <c r="F47" s="44" t="s">
        <v>0</v>
      </c>
      <c r="G47" s="38"/>
    </row>
    <row r="48" spans="1:7" ht="25.95" customHeight="1" x14ac:dyDescent="0.3">
      <c r="A48" s="44">
        <v>44</v>
      </c>
      <c r="B48" s="45" t="s">
        <v>169</v>
      </c>
      <c r="C48" s="45" t="s">
        <v>143</v>
      </c>
      <c r="D48" s="44" t="s">
        <v>393</v>
      </c>
      <c r="E48" s="44">
        <v>1</v>
      </c>
      <c r="F48" s="44" t="s">
        <v>0</v>
      </c>
      <c r="G48" s="38"/>
    </row>
    <row r="49" spans="1:7" ht="25.95" customHeight="1" x14ac:dyDescent="0.3">
      <c r="A49" s="44">
        <v>45</v>
      </c>
      <c r="B49" s="45" t="s">
        <v>137</v>
      </c>
      <c r="C49" s="45" t="s">
        <v>143</v>
      </c>
      <c r="D49" s="44" t="s">
        <v>393</v>
      </c>
      <c r="E49" s="44">
        <v>2</v>
      </c>
      <c r="F49" s="44" t="s">
        <v>0</v>
      </c>
      <c r="G49" s="38"/>
    </row>
    <row r="50" spans="1:7" ht="25.95" customHeight="1" x14ac:dyDescent="0.3">
      <c r="A50" s="44">
        <v>46</v>
      </c>
      <c r="B50" s="45" t="s">
        <v>168</v>
      </c>
      <c r="C50" s="45" t="s">
        <v>143</v>
      </c>
      <c r="D50" s="44" t="s">
        <v>393</v>
      </c>
      <c r="E50" s="44">
        <v>1</v>
      </c>
      <c r="F50" s="44" t="s">
        <v>0</v>
      </c>
      <c r="G50" s="38"/>
    </row>
    <row r="51" spans="1:7" ht="25.95" customHeight="1" x14ac:dyDescent="0.3">
      <c r="A51" s="44">
        <v>47</v>
      </c>
      <c r="B51" s="45" t="s">
        <v>138</v>
      </c>
      <c r="C51" s="45" t="s">
        <v>143</v>
      </c>
      <c r="D51" s="44" t="s">
        <v>393</v>
      </c>
      <c r="E51" s="44">
        <v>2</v>
      </c>
      <c r="F51" s="44" t="s">
        <v>0</v>
      </c>
      <c r="G51" s="38"/>
    </row>
    <row r="52" spans="1:7" ht="25.95" customHeight="1" x14ac:dyDescent="0.3">
      <c r="A52" s="44">
        <v>48</v>
      </c>
      <c r="B52" s="45" t="s">
        <v>139</v>
      </c>
      <c r="C52" s="45" t="s">
        <v>143</v>
      </c>
      <c r="D52" s="44" t="s">
        <v>393</v>
      </c>
      <c r="E52" s="44">
        <v>5</v>
      </c>
      <c r="F52" s="44" t="s">
        <v>0</v>
      </c>
      <c r="G52" s="38"/>
    </row>
    <row r="53" spans="1:7" ht="25.95" customHeight="1" x14ac:dyDescent="0.3">
      <c r="A53" s="44">
        <v>49</v>
      </c>
      <c r="B53" s="45" t="s">
        <v>140</v>
      </c>
      <c r="C53" s="45" t="s">
        <v>143</v>
      </c>
      <c r="D53" s="44" t="s">
        <v>393</v>
      </c>
      <c r="E53" s="44">
        <v>5</v>
      </c>
      <c r="F53" s="44" t="s">
        <v>0</v>
      </c>
      <c r="G53" s="38"/>
    </row>
    <row r="54" spans="1:7" ht="25.95" customHeight="1" x14ac:dyDescent="0.3">
      <c r="A54" s="44">
        <v>50</v>
      </c>
      <c r="B54" s="45" t="s">
        <v>141</v>
      </c>
      <c r="C54" s="45" t="s">
        <v>143</v>
      </c>
      <c r="D54" s="44" t="s">
        <v>393</v>
      </c>
      <c r="E54" s="44">
        <v>3</v>
      </c>
      <c r="F54" s="44" t="s">
        <v>0</v>
      </c>
      <c r="G54" s="38"/>
    </row>
    <row r="55" spans="1:7" ht="25.95" customHeight="1" x14ac:dyDescent="0.3">
      <c r="A55" s="44">
        <v>51</v>
      </c>
      <c r="B55" s="45" t="s">
        <v>167</v>
      </c>
      <c r="C55" s="45" t="s">
        <v>143</v>
      </c>
      <c r="D55" s="44" t="s">
        <v>393</v>
      </c>
      <c r="E55" s="44">
        <v>1</v>
      </c>
      <c r="F55" s="44" t="s">
        <v>108</v>
      </c>
      <c r="G55" s="38"/>
    </row>
    <row r="56" spans="1:7" ht="25.95" customHeight="1" x14ac:dyDescent="0.3">
      <c r="A56" s="44">
        <v>52</v>
      </c>
      <c r="B56" s="45" t="s">
        <v>211</v>
      </c>
      <c r="C56" s="45" t="s">
        <v>143</v>
      </c>
      <c r="D56" s="44" t="s">
        <v>393</v>
      </c>
      <c r="E56" s="44">
        <v>1</v>
      </c>
      <c r="F56" s="44" t="s">
        <v>108</v>
      </c>
      <c r="G56" s="38"/>
    </row>
    <row r="57" spans="1:7" ht="25.95" customHeight="1" x14ac:dyDescent="0.3">
      <c r="A57" s="44">
        <v>53</v>
      </c>
      <c r="B57" s="45" t="s">
        <v>212</v>
      </c>
      <c r="C57" s="45" t="s">
        <v>143</v>
      </c>
      <c r="D57" s="44" t="s">
        <v>393</v>
      </c>
      <c r="E57" s="44">
        <v>1</v>
      </c>
      <c r="F57" s="44" t="s">
        <v>0</v>
      </c>
      <c r="G57" s="38"/>
    </row>
    <row r="58" spans="1:7" ht="25.95" customHeight="1" x14ac:dyDescent="0.3">
      <c r="A58" s="44">
        <v>54</v>
      </c>
      <c r="B58" s="45" t="s">
        <v>166</v>
      </c>
      <c r="C58" s="45" t="s">
        <v>143</v>
      </c>
      <c r="D58" s="44" t="s">
        <v>393</v>
      </c>
      <c r="E58" s="44">
        <v>1</v>
      </c>
      <c r="F58" s="44" t="s">
        <v>0</v>
      </c>
      <c r="G58" s="38"/>
    </row>
    <row r="59" spans="1:7" ht="25.95" customHeight="1" x14ac:dyDescent="0.3">
      <c r="A59" s="44">
        <v>55</v>
      </c>
      <c r="B59" s="45" t="s">
        <v>165</v>
      </c>
      <c r="C59" s="45" t="s">
        <v>143</v>
      </c>
      <c r="D59" s="44" t="s">
        <v>393</v>
      </c>
      <c r="E59" s="44">
        <v>1</v>
      </c>
      <c r="F59" s="44" t="s">
        <v>0</v>
      </c>
      <c r="G59" s="38"/>
    </row>
    <row r="60" spans="1:7" ht="25.95" customHeight="1" x14ac:dyDescent="0.3">
      <c r="A60" s="44">
        <v>56</v>
      </c>
      <c r="B60" s="45" t="s">
        <v>164</v>
      </c>
      <c r="C60" s="45" t="s">
        <v>143</v>
      </c>
      <c r="D60" s="44" t="s">
        <v>393</v>
      </c>
      <c r="E60" s="44">
        <v>1</v>
      </c>
      <c r="F60" s="44" t="s">
        <v>0</v>
      </c>
      <c r="G60" s="38"/>
    </row>
    <row r="61" spans="1:7" ht="25.95" customHeight="1" x14ac:dyDescent="0.3">
      <c r="A61" s="44">
        <v>57</v>
      </c>
      <c r="B61" s="45" t="s">
        <v>163</v>
      </c>
      <c r="C61" s="45" t="s">
        <v>143</v>
      </c>
      <c r="D61" s="44" t="s">
        <v>393</v>
      </c>
      <c r="E61" s="44">
        <v>1</v>
      </c>
      <c r="F61" s="44" t="s">
        <v>0</v>
      </c>
      <c r="G61" s="38"/>
    </row>
    <row r="62" spans="1:7" ht="25.95" customHeight="1" x14ac:dyDescent="0.3">
      <c r="A62" s="44">
        <v>58</v>
      </c>
      <c r="B62" s="45" t="s">
        <v>142</v>
      </c>
      <c r="C62" s="45" t="s">
        <v>143</v>
      </c>
      <c r="D62" s="44" t="s">
        <v>393</v>
      </c>
      <c r="E62" s="44">
        <v>1</v>
      </c>
      <c r="F62" s="44" t="s">
        <v>0</v>
      </c>
      <c r="G62" s="38"/>
    </row>
    <row r="63" spans="1:7" ht="25.95" customHeight="1" x14ac:dyDescent="0.3">
      <c r="A63" s="44">
        <v>59</v>
      </c>
      <c r="B63" s="45" t="s">
        <v>162</v>
      </c>
      <c r="C63" s="45" t="s">
        <v>143</v>
      </c>
      <c r="D63" s="44" t="s">
        <v>393</v>
      </c>
      <c r="E63" s="44">
        <v>1</v>
      </c>
      <c r="F63" s="44" t="s">
        <v>0</v>
      </c>
      <c r="G63" s="38"/>
    </row>
    <row r="64" spans="1:7" ht="25.95" customHeight="1" x14ac:dyDescent="0.3">
      <c r="A64" s="44">
        <v>60</v>
      </c>
      <c r="B64" s="45" t="s">
        <v>161</v>
      </c>
      <c r="C64" s="45" t="s">
        <v>143</v>
      </c>
      <c r="D64" s="44" t="s">
        <v>393</v>
      </c>
      <c r="E64" s="44">
        <v>1</v>
      </c>
      <c r="F64" s="44" t="s">
        <v>0</v>
      </c>
      <c r="G64" s="38"/>
    </row>
    <row r="65" spans="1:7" ht="25.95" customHeight="1" x14ac:dyDescent="0.3">
      <c r="A65" s="44">
        <v>61</v>
      </c>
      <c r="B65" s="45" t="s">
        <v>160</v>
      </c>
      <c r="C65" s="45" t="s">
        <v>143</v>
      </c>
      <c r="D65" s="44" t="s">
        <v>393</v>
      </c>
      <c r="E65" s="44">
        <v>1</v>
      </c>
      <c r="F65" s="44" t="s">
        <v>0</v>
      </c>
      <c r="G65" s="38"/>
    </row>
    <row r="66" spans="1:7" ht="25.95" customHeight="1" x14ac:dyDescent="0.3">
      <c r="A66" s="44">
        <v>62</v>
      </c>
      <c r="B66" s="45" t="s">
        <v>159</v>
      </c>
      <c r="C66" s="45" t="s">
        <v>143</v>
      </c>
      <c r="D66" s="44" t="s">
        <v>393</v>
      </c>
      <c r="E66" s="44">
        <v>1</v>
      </c>
      <c r="F66" s="44" t="s">
        <v>118</v>
      </c>
      <c r="G66" s="38"/>
    </row>
    <row r="67" spans="1:7" ht="25.95" customHeight="1" x14ac:dyDescent="0.3">
      <c r="A67" s="44">
        <v>63</v>
      </c>
      <c r="B67" s="45" t="s">
        <v>158</v>
      </c>
      <c r="C67" s="45" t="s">
        <v>143</v>
      </c>
      <c r="D67" s="44" t="s">
        <v>393</v>
      </c>
      <c r="E67" s="44">
        <v>2</v>
      </c>
      <c r="F67" s="44" t="s">
        <v>0</v>
      </c>
      <c r="G67" s="38"/>
    </row>
    <row r="68" spans="1:7" ht="25.95" customHeight="1" x14ac:dyDescent="0.3">
      <c r="A68" s="44">
        <v>64</v>
      </c>
      <c r="B68" s="45" t="s">
        <v>157</v>
      </c>
      <c r="C68" s="45" t="s">
        <v>143</v>
      </c>
      <c r="D68" s="44" t="s">
        <v>393</v>
      </c>
      <c r="E68" s="44">
        <v>1</v>
      </c>
      <c r="F68" s="44" t="s">
        <v>0</v>
      </c>
      <c r="G68" s="38"/>
    </row>
    <row r="69" spans="1:7" ht="25.95" customHeight="1" x14ac:dyDescent="0.3">
      <c r="A69" s="44">
        <v>65</v>
      </c>
      <c r="B69" s="45" t="s">
        <v>156</v>
      </c>
      <c r="C69" s="45" t="s">
        <v>143</v>
      </c>
      <c r="D69" s="44" t="s">
        <v>393</v>
      </c>
      <c r="E69" s="44">
        <v>1</v>
      </c>
      <c r="F69" s="44" t="s">
        <v>118</v>
      </c>
      <c r="G69" s="38"/>
    </row>
    <row r="70" spans="1:7" ht="25.95" customHeight="1" x14ac:dyDescent="0.3">
      <c r="A70" s="44">
        <v>66</v>
      </c>
      <c r="B70" s="45" t="s">
        <v>155</v>
      </c>
      <c r="C70" s="45" t="s">
        <v>143</v>
      </c>
      <c r="D70" s="44" t="s">
        <v>393</v>
      </c>
      <c r="E70" s="44">
        <v>1</v>
      </c>
      <c r="F70" s="44" t="s">
        <v>118</v>
      </c>
      <c r="G70" s="38"/>
    </row>
    <row r="71" spans="1:7" ht="25.95" customHeight="1" x14ac:dyDescent="0.3">
      <c r="A71" s="44">
        <v>67</v>
      </c>
      <c r="B71" s="45" t="s">
        <v>154</v>
      </c>
      <c r="C71" s="45" t="s">
        <v>143</v>
      </c>
      <c r="D71" s="44" t="s">
        <v>393</v>
      </c>
      <c r="E71" s="44">
        <v>1</v>
      </c>
      <c r="F71" s="44" t="s">
        <v>118</v>
      </c>
      <c r="G71" s="38"/>
    </row>
    <row r="72" spans="1:7" ht="25.95" customHeight="1" x14ac:dyDescent="0.3">
      <c r="A72" s="44">
        <v>68</v>
      </c>
      <c r="B72" s="45" t="s">
        <v>153</v>
      </c>
      <c r="C72" s="45" t="s">
        <v>143</v>
      </c>
      <c r="D72" s="44" t="s">
        <v>393</v>
      </c>
      <c r="E72" s="44">
        <v>1</v>
      </c>
      <c r="F72" s="44" t="s">
        <v>118</v>
      </c>
      <c r="G72" s="38"/>
    </row>
    <row r="73" spans="1:7" ht="25.95" customHeight="1" x14ac:dyDescent="0.3">
      <c r="A73" s="44">
        <v>69</v>
      </c>
      <c r="B73" s="45" t="s">
        <v>152</v>
      </c>
      <c r="C73" s="45" t="s">
        <v>143</v>
      </c>
      <c r="D73" s="44" t="s">
        <v>393</v>
      </c>
      <c r="E73" s="44">
        <v>1</v>
      </c>
      <c r="F73" s="44" t="s">
        <v>118</v>
      </c>
      <c r="G73" s="38"/>
    </row>
    <row r="74" spans="1:7" ht="25.95" customHeight="1" x14ac:dyDescent="0.3">
      <c r="A74" s="44">
        <v>70</v>
      </c>
      <c r="B74" s="45" t="s">
        <v>151</v>
      </c>
      <c r="C74" s="45" t="s">
        <v>143</v>
      </c>
      <c r="D74" s="44" t="s">
        <v>393</v>
      </c>
      <c r="E74" s="44">
        <v>1</v>
      </c>
      <c r="F74" s="44" t="s">
        <v>108</v>
      </c>
      <c r="G74" s="38"/>
    </row>
    <row r="75" spans="1:7" ht="25.95" customHeight="1" x14ac:dyDescent="0.3">
      <c r="A75" s="44">
        <v>71</v>
      </c>
      <c r="B75" s="45" t="s">
        <v>150</v>
      </c>
      <c r="C75" s="45" t="s">
        <v>143</v>
      </c>
      <c r="D75" s="44" t="s">
        <v>393</v>
      </c>
      <c r="E75" s="44">
        <v>1</v>
      </c>
      <c r="F75" s="44" t="s">
        <v>0</v>
      </c>
      <c r="G75" s="38"/>
    </row>
    <row r="76" spans="1:7" ht="25.95" customHeight="1" x14ac:dyDescent="0.3">
      <c r="A76" s="44">
        <v>72</v>
      </c>
      <c r="B76" s="45" t="s">
        <v>149</v>
      </c>
      <c r="C76" s="45" t="s">
        <v>143</v>
      </c>
      <c r="D76" s="44" t="s">
        <v>393</v>
      </c>
      <c r="E76" s="44">
        <v>1</v>
      </c>
      <c r="F76" s="44" t="s">
        <v>0</v>
      </c>
      <c r="G76" s="38"/>
    </row>
    <row r="77" spans="1:7" ht="25.95" customHeight="1" x14ac:dyDescent="0.3">
      <c r="A77" s="44">
        <v>73</v>
      </c>
      <c r="B77" s="45" t="s">
        <v>148</v>
      </c>
      <c r="C77" s="45" t="s">
        <v>143</v>
      </c>
      <c r="D77" s="44" t="s">
        <v>393</v>
      </c>
      <c r="E77" s="44">
        <v>1</v>
      </c>
      <c r="F77" s="44" t="s">
        <v>0</v>
      </c>
      <c r="G77" s="38"/>
    </row>
    <row r="78" spans="1:7" ht="25.95" customHeight="1" x14ac:dyDescent="0.3">
      <c r="A78" s="44">
        <v>74</v>
      </c>
      <c r="B78" s="45" t="s">
        <v>147</v>
      </c>
      <c r="C78" s="45" t="s">
        <v>143</v>
      </c>
      <c r="D78" s="44" t="s">
        <v>393</v>
      </c>
      <c r="E78" s="44">
        <v>1</v>
      </c>
      <c r="F78" s="44" t="s">
        <v>0</v>
      </c>
      <c r="G78" s="38"/>
    </row>
    <row r="79" spans="1:7" ht="25.95" customHeight="1" x14ac:dyDescent="0.3">
      <c r="A79" s="44">
        <v>75</v>
      </c>
      <c r="B79" s="45" t="s">
        <v>146</v>
      </c>
      <c r="C79" s="45" t="s">
        <v>143</v>
      </c>
      <c r="D79" s="44" t="s">
        <v>393</v>
      </c>
      <c r="E79" s="44">
        <v>1</v>
      </c>
      <c r="F79" s="44" t="s">
        <v>0</v>
      </c>
      <c r="G79" s="38"/>
    </row>
    <row r="80" spans="1:7" ht="25.95" customHeight="1" x14ac:dyDescent="0.3">
      <c r="A80" s="44">
        <v>76</v>
      </c>
      <c r="B80" s="45" t="s">
        <v>185</v>
      </c>
      <c r="C80" s="45" t="s">
        <v>143</v>
      </c>
      <c r="D80" s="44" t="s">
        <v>393</v>
      </c>
      <c r="E80" s="44">
        <v>1</v>
      </c>
      <c r="F80" s="44" t="s">
        <v>0</v>
      </c>
      <c r="G80" s="38"/>
    </row>
    <row r="81" spans="1:7" ht="25.95" customHeight="1" x14ac:dyDescent="0.3">
      <c r="A81" s="44">
        <v>77</v>
      </c>
      <c r="B81" s="45" t="s">
        <v>145</v>
      </c>
      <c r="C81" s="45" t="s">
        <v>143</v>
      </c>
      <c r="D81" s="44" t="s">
        <v>393</v>
      </c>
      <c r="E81" s="44">
        <v>1</v>
      </c>
      <c r="F81" s="44" t="s">
        <v>0</v>
      </c>
      <c r="G81" s="38"/>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Светлана</cp:lastModifiedBy>
  <dcterms:created xsi:type="dcterms:W3CDTF">2023-01-11T12:24:27Z</dcterms:created>
  <dcterms:modified xsi:type="dcterms:W3CDTF">2023-06-26T13:25:36Z</dcterms:modified>
</cp:coreProperties>
</file>