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загрузка\"/>
    </mc:Choice>
  </mc:AlternateContent>
  <xr:revisionPtr revIDLastSave="0" documentId="13_ncr:1_{24CC06D1-E8F6-498D-A13A-C0EF63402CC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definedNames>
    <definedName name="_xlnm.Print_Area" localSheetId="1">'Рабочее место конкурсантов'!$A$1:$H$76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5" l="1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16" i="5"/>
  <c r="G63" i="4" l="1"/>
  <c r="G62" i="4"/>
  <c r="G61" i="4"/>
</calcChain>
</file>

<file path=xl/sharedStrings.xml><?xml version="1.0" encoding="utf-8"?>
<sst xmlns="http://schemas.openxmlformats.org/spreadsheetml/2006/main" count="903" uniqueCount="348">
  <si>
    <t>шт</t>
  </si>
  <si>
    <t>Перчатки</t>
  </si>
  <si>
    <t>Охрана труда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</si>
  <si>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</si>
  <si>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</si>
  <si>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</si>
  <si>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</si>
  <si>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</si>
  <si>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</si>
  <si>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</si>
  <si>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</si>
  <si>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</si>
  <si>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</si>
  <si>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</si>
  <si>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</si>
  <si>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</si>
  <si>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</si>
  <si>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</si>
  <si>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</si>
  <si>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Стелаж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</si>
  <si>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</si>
  <si>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</si>
  <si>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</si>
  <si>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</si>
  <si>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</si>
  <si>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</si>
  <si>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</si>
  <si>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</si>
  <si>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</si>
  <si>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</si>
  <si>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</si>
  <si>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</si>
  <si>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конкурсант привозит с собой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</si>
  <si>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</si>
  <si>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</si>
  <si>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</si>
  <si>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</si>
  <si>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</si>
  <si>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</si>
  <si>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</si>
  <si>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r>
      <t>Контур заземления для электропитания и сети слаботочных подключений (при необходимости) 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не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требуется</t>
    </r>
  </si>
  <si>
    <t xml:space="preserve">Стол </t>
  </si>
  <si>
    <t xml:space="preserve">Стул </t>
  </si>
  <si>
    <t>С низкой спинкой, без подлокотников, на четырех ножках</t>
  </si>
  <si>
    <t>Устройство для вывода таймера</t>
  </si>
  <si>
    <t>Кабель для таймера или устройство удаленного показа</t>
  </si>
  <si>
    <t>шт.</t>
  </si>
  <si>
    <t>Освещение: Допустимо верхнее искусственное освещение ( не менее 250 люкс)</t>
  </si>
  <si>
    <t>Интернет : Подключение  ноутбуков к беспроводному интернету (с возможностью подключения к проводному интернету): 	 не требуется</t>
  </si>
  <si>
    <t xml:space="preserve">Электричество: 2 подключения к сети  по 220 Вольт 	</t>
  </si>
  <si>
    <t>Контур заземления для электропитания и сети слаботочных подключений (при необходимости) : не требуется</t>
  </si>
  <si>
    <t>Объем 10 литров</t>
  </si>
  <si>
    <t>Кулер с питьевой водой - холодная\горячая</t>
  </si>
  <si>
    <t>Нагревательный элемент внутренний трубчатый,
Производительность нагрева 5 л/час, Мощность нагрева 550 Вт, Тип охлаждения электронный, Производительность охлаждения 0.5 л/час,
Мощность охлаждения 70 Вт, Количество краников 2,
Управление набором воды рычажок краника.</t>
  </si>
  <si>
    <t xml:space="preserve">Огнетушитель </t>
  </si>
  <si>
    <t>Углекислотный ОУ-1</t>
  </si>
  <si>
    <t>Электричество: 4 подключения к сети  по 220 Вольт</t>
  </si>
  <si>
    <t>Компьютер</t>
  </si>
  <si>
    <t xml:space="preserve">Сетевой удлинитель </t>
  </si>
  <si>
    <t xml:space="preserve">МФУ лазерное  А4 формата </t>
  </si>
  <si>
    <t>Объем 14 литров, материал - пластик</t>
  </si>
  <si>
    <t>Набор медицинской помощи на 12 человек</t>
  </si>
  <si>
    <t xml:space="preserve">Интернет : Подключение  ноутбуков к беспроводному интернету (с возможностью подключения к проводному интернету): не требуется	</t>
  </si>
  <si>
    <t>Габариты 200/150X60/4</t>
  </si>
  <si>
    <t>Площадь зоны: не менее 8 кв.м.</t>
  </si>
  <si>
    <t xml:space="preserve">Электричество: 2 и 1 подключения к сети  по (220 Вольт и 380 Вольт)	</t>
  </si>
  <si>
    <t>Контур заземления для электропитания и сети слаботочных подключений : требуется</t>
  </si>
  <si>
    <t>Набор отверток шлицевых</t>
  </si>
  <si>
    <t>SL 3, SL 4, SL 5 с диэлектрическим покрытием рукояти и стержня, до 1000 В.</t>
  </si>
  <si>
    <t>Набор отверток крестовых</t>
  </si>
  <si>
    <t>PH 1, PH 2 с диэлектрическим покрытием рукояти и стержня, до 1000 В.</t>
  </si>
  <si>
    <t>Бокорезы</t>
  </si>
  <si>
    <t>Диэлектрические рукоятки</t>
  </si>
  <si>
    <t>Плоскогубцы</t>
  </si>
  <si>
    <t>Устройство для снятия изоляции</t>
  </si>
  <si>
    <t>0,3 мм2 - 6 мм2</t>
  </si>
  <si>
    <t>Клещи обжимные</t>
  </si>
  <si>
    <t>КО-04Е 0,5-6,0мм2 (квадрат)</t>
  </si>
  <si>
    <t>Набор ключей</t>
  </si>
  <si>
    <t>Торцевые головки № 8-24</t>
  </si>
  <si>
    <t>Рожковые гаечные № 6-24</t>
  </si>
  <si>
    <t>Шестигранные № 5-14</t>
  </si>
  <si>
    <t>Мегомметр</t>
  </si>
  <si>
    <t>Цифровой, диапазоны тестового напряжения (ручной выбор) 250 /500/1000 В</t>
  </si>
  <si>
    <t>Мультиметр</t>
  </si>
  <si>
    <t>Цифровой универсальный</t>
  </si>
  <si>
    <t>Гидравлический пресс</t>
  </si>
  <si>
    <t>Для опрессовки гильз, ручной, размер гильз 6-120мм2</t>
  </si>
  <si>
    <t>Ключ трубный</t>
  </si>
  <si>
    <r>
      <t>№ 1-</t>
    </r>
    <r>
      <rPr>
        <sz val="12"/>
        <color rgb="FF000000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, критически важные характеристики позиции отсутствуют</t>
    </r>
  </si>
  <si>
    <t>Ключ разводной</t>
  </si>
  <si>
    <t>Критически важные характеристики позиции отсутствуют</t>
  </si>
  <si>
    <t>Нож</t>
  </si>
  <si>
    <t>Универсальный, фиксированное лезвие, обрезиненная рукоять, диэлектрический</t>
  </si>
  <si>
    <t>Рулетка</t>
  </si>
  <si>
    <t>Молоток</t>
  </si>
  <si>
    <t>Слесарный, весом до 0,5кг</t>
  </si>
  <si>
    <t xml:space="preserve">Кусачки </t>
  </si>
  <si>
    <t>Для проволочных лотков, критически важные характеристики позиции отсутствуют</t>
  </si>
  <si>
    <t>Ножницы кабельные (кабелерез)</t>
  </si>
  <si>
    <t>Ножовка по металлу</t>
  </si>
  <si>
    <t>Односторонняя</t>
  </si>
  <si>
    <t>Напильник</t>
  </si>
  <si>
    <t>Точильный брусок</t>
  </si>
  <si>
    <t>Изолента</t>
  </si>
  <si>
    <t>Цвет: синий и желто-зеленый</t>
  </si>
  <si>
    <t>Скотч малярный</t>
  </si>
  <si>
    <t>Маркер перманентный</t>
  </si>
  <si>
    <t>Цвет: черный</t>
  </si>
  <si>
    <t xml:space="preserve">Клемный зажим ЗНИ </t>
  </si>
  <si>
    <t>ЗНИ 2,5мм2 серый на DIN-рейку</t>
  </si>
  <si>
    <t>ЗНИ 2,5мм2 синий на DIN-рейку</t>
  </si>
  <si>
    <t>ЗНИ 2,5мм2 желто-зеленый на DIN-рейку</t>
  </si>
  <si>
    <t>Наконечник штыревой НШвИ 2х0,75-8</t>
  </si>
  <si>
    <t>НШвИ 2х1,5-8</t>
  </si>
  <si>
    <t>Наконечник штыревой НШвИ 2х1,5-8</t>
  </si>
  <si>
    <t>Наконечник штыревой НШвИ 2х2,5-8</t>
  </si>
  <si>
    <t>НШвИ 2х2,5-8</t>
  </si>
  <si>
    <t xml:space="preserve">Наконечник  НШВ  4 - 8 </t>
  </si>
  <si>
    <t>НШВ  4 - 8</t>
  </si>
  <si>
    <t>Наконечник штыревой НШвИ 4-9</t>
  </si>
  <si>
    <t>НШвИ 4-9</t>
  </si>
  <si>
    <t>Наконечник штыревой НШвИ 2,5-8</t>
  </si>
  <si>
    <t>НШвИ 2,5-8</t>
  </si>
  <si>
    <t xml:space="preserve">Наконечник штыревой НШвИ 1,5-8 </t>
  </si>
  <si>
    <t xml:space="preserve">НШвИ 1,5-8 </t>
  </si>
  <si>
    <t>Наконечник штыревой НШвИ 0,75-8</t>
  </si>
  <si>
    <t>НШвИ 0,75-8</t>
  </si>
  <si>
    <t xml:space="preserve">Шина нулевая на DIN-рейку  </t>
  </si>
  <si>
    <t>В корпусе 2х15 групп</t>
  </si>
  <si>
    <t xml:space="preserve">Лоток кабельный проволочный </t>
  </si>
  <si>
    <t>ЛПР 150х105 L=3м D=4 мм</t>
  </si>
  <si>
    <t xml:space="preserve">Консоль с опорой ML </t>
  </si>
  <si>
    <t>Основание опоры 150 мм</t>
  </si>
  <si>
    <t xml:space="preserve">Соединитель для проволочного лотка </t>
  </si>
  <si>
    <t>Двойной соединитель - комплектный</t>
  </si>
  <si>
    <t>Болт с гайкой</t>
  </si>
  <si>
    <t>М3х10</t>
  </si>
  <si>
    <t>Обойма (468.292.854) к насосу 1В20/10</t>
  </si>
  <si>
    <t>Материал исполнения - резина</t>
  </si>
  <si>
    <t xml:space="preserve">Хомут 3,6х150 </t>
  </si>
  <si>
    <t>Исполнение - нейлон, белый</t>
  </si>
  <si>
    <t xml:space="preserve">Маркер МКН </t>
  </si>
  <si>
    <t>МКН комплект цифр 0-9 1,0мм</t>
  </si>
  <si>
    <t xml:space="preserve">Кабель КГВВнг(А)-LS </t>
  </si>
  <si>
    <t>КГВВнг(А)-LS 12х0,75</t>
  </si>
  <si>
    <t xml:space="preserve">Кабель КГЭШ </t>
  </si>
  <si>
    <t>КГЭШ 3x4+1x2.5</t>
  </si>
  <si>
    <t>Кабель КВВ</t>
  </si>
  <si>
    <t>КВВ 4х2,5мм2</t>
  </si>
  <si>
    <t xml:space="preserve">Провод ПВ-3 1х1,5 (ПУГВ) </t>
  </si>
  <si>
    <t>ПВ-3 1х1,5 (ПУГВ) (белый)</t>
  </si>
  <si>
    <t>ПВ-3 1х1,5 (ПУГВ) (синий)</t>
  </si>
  <si>
    <t>ПВ-3 1х1,5 (ПУГВ) (желтозеленый)</t>
  </si>
  <si>
    <t xml:space="preserve">Провод ПВ-3 1х2,5 (ПУГВ) </t>
  </si>
  <si>
    <t>ПВ-3 1х2,5 (ПУГВ) (желтозеленый)</t>
  </si>
  <si>
    <t>ПВ-3 1х2,5 (ПУГВ) (белый)</t>
  </si>
  <si>
    <t>ПВ-3 1х2,5 (ПУГВ) (голубой)</t>
  </si>
  <si>
    <t xml:space="preserve">Выключатель автоматический трехполюсный 
</t>
  </si>
  <si>
    <t>25А C ВА47-29 4.5кА</t>
  </si>
  <si>
    <t xml:space="preserve">Выключатель автоматический однополюсный </t>
  </si>
  <si>
    <t xml:space="preserve">Звонок ЗД-47 </t>
  </si>
  <si>
    <t>ЗД-47 на DIN-рейку</t>
  </si>
  <si>
    <t xml:space="preserve">Сигнальная лампа ЛС-47М </t>
  </si>
  <si>
    <t>ЛС-47М (зеленая) (матрица)</t>
  </si>
  <si>
    <t>ЛС-47М (желтая) (матрица)</t>
  </si>
  <si>
    <t>ЛС-47М (красная) (матрица)</t>
  </si>
  <si>
    <t xml:space="preserve">Болт </t>
  </si>
  <si>
    <t>М 16х90</t>
  </si>
  <si>
    <t>Гайка</t>
  </si>
  <si>
    <t>М 16</t>
  </si>
  <si>
    <t xml:space="preserve">Шайба </t>
  </si>
  <si>
    <t>Увеличенная DIN 9021 D16мм.</t>
  </si>
  <si>
    <t>Болт</t>
  </si>
  <si>
    <t>М 14х70</t>
  </si>
  <si>
    <t>М14</t>
  </si>
  <si>
    <t>Гроверная М14</t>
  </si>
  <si>
    <t xml:space="preserve">Хомут  </t>
  </si>
  <si>
    <t>Червячный PL-9 (40-60)/W1</t>
  </si>
  <si>
    <t>Прокладка</t>
  </si>
  <si>
    <t xml:space="preserve">Паронитовая фланцевая ПОН-Б A-50 1,0-6,3 ГОСТ 15180-86                                                                                         </t>
  </si>
  <si>
    <t>Паронитовая фланцевая ПОН-Б A-100 1,0-6,3 ГОСТ 15180-86</t>
  </si>
  <si>
    <t>РУКАВ напорновсасывающий</t>
  </si>
  <si>
    <t>Б-2 МБС Н/В ДУ50 ГОСТ 5398-76                                      Условный проход 50 мм
Радиус изгиба 300 мм
Масса 8,4 кг
ГОСТ 5398-76</t>
  </si>
  <si>
    <t>Крутоизогнутый отвод 90 градусов</t>
  </si>
  <si>
    <t>Диаметр50,8
Толщина1,5
Марка стали08Х18Н10
ГОСТ/ТУГОСТ 11930.3-79</t>
  </si>
  <si>
    <t>Труба длинной 600мм</t>
  </si>
  <si>
    <t>Сталь вгп ду50 s=3,5мм обыкновенная гост 3262-75 тмк</t>
  </si>
  <si>
    <t>Труба длинной 300 мм</t>
  </si>
  <si>
    <t>Труба длинной 500 мм</t>
  </si>
  <si>
    <t>Фланец</t>
  </si>
  <si>
    <t>Свободный на приварном кольце DN:  50 мм ГОСТ 12822-80</t>
  </si>
  <si>
    <t>Заглушка фланцевая</t>
  </si>
  <si>
    <t>Свободный на приварном кольце DN:  100 мм ГОСТ 12822-81</t>
  </si>
  <si>
    <t xml:space="preserve">упак ( на 1 конкурсанта) </t>
  </si>
  <si>
    <t xml:space="preserve">метр ( на 1 конкурсанта) </t>
  </si>
  <si>
    <t>Костюм шахтерский</t>
  </si>
  <si>
    <t>Ткань: хлопок - 100%.  Комплект состоит из куртки, брюк со съемным профилактическим поясом и жилета.
Куртка с отложным воротником, с центральной бортовой потайной застежкой на 3 пуговицы и одной сквозной вверху, с притачным поясом, застегивающимся на пуговицу, усилительными плечевыми накладками из ткани с водоотталкивающей пропиткой. Брюки со съемным профилактическим поясом, с притачным расширенным выстеганным поясом, с застежкой по передним половинкам на 2 пуговицы и петли на поясе, и 2 петли и пуговицы на гульфике, накладными боковыми карманами с горизонтальной линией входа на передних половинках.</t>
  </si>
  <si>
    <t>Сапоги резиновые</t>
  </si>
  <si>
    <t>Для шахтеров, цвет - черный.</t>
  </si>
  <si>
    <t xml:space="preserve">Очки защитные  </t>
  </si>
  <si>
    <t xml:space="preserve">Открытые, защита от царапин, тип воздействия: механическое воздействие, оптическое излучение
тип вентиляции: прямая, оптический класс: 1
</t>
  </si>
  <si>
    <t xml:space="preserve"> Нейлоновые с нитриловым покрытием Люкс 15 класс</t>
  </si>
  <si>
    <t>Каска шахтерская</t>
  </si>
  <si>
    <t xml:space="preserve">Внутренняя оснастка крепится к корпусу в 8 точках, включает в себя тканые полиамидные ленты, амортизатор с подвесками из полипропилена, несущую/затылочную ленту со ступенчатой регулировкой размера Super Standart, мягкий налобный обтюратор. Корпус каски  защищает от поражения электрическим током напряжением до 2200В. Отличительные особенности: - корпус каски имеет литой фародержатель и улучшенное крепление для кабеля головного светильника; - каска сохраняет защитные свойства при температуре от -50°С до +50°С Каска в комплекте с подбородочным ремнём, цвет - белая. </t>
  </si>
  <si>
    <t xml:space="preserve">Светильник головной </t>
  </si>
  <si>
    <t>Светодиодный, взрывобезопасный с креплением на каску</t>
  </si>
  <si>
    <t xml:space="preserve">Самоспасатель  </t>
  </si>
  <si>
    <t>Самоспасатель шахтный изолирующий  является средством индивидуальной защиты органов дыхания при подземных авариях, связанных с образованием непригодной для дыхания атмосферы.Самоспасатель представляет собой изолирующий дыхательный аппарат разового применения с химически связанным кислородом и маятниковой схемой дыхания. Самоспасатель предназначен для эксплуатации при температуре от –200С до +400С, относительной влажности воздуха до 100 % при 350С.</t>
  </si>
  <si>
    <t>Бумага для принтера белая А4 210х297 упак. 500 листов</t>
  </si>
  <si>
    <t xml:space="preserve">Белая А4 210х297 </t>
  </si>
  <si>
    <t>Ручка шариковая</t>
  </si>
  <si>
    <t>Шариковая, синяя.</t>
  </si>
  <si>
    <t xml:space="preserve">Степлер </t>
  </si>
  <si>
    <t>Канцелярский, ручной, скрепляет до 15 листов, скобы №10</t>
  </si>
  <si>
    <t>Скобы для степлера</t>
  </si>
  <si>
    <t>Металлические №10</t>
  </si>
  <si>
    <t>Скрепки канцелярские</t>
  </si>
  <si>
    <t xml:space="preserve"> Канцелярские 28 мм.</t>
  </si>
  <si>
    <t xml:space="preserve">Файлы А4 </t>
  </si>
  <si>
    <t>С перфорацией А4.</t>
  </si>
  <si>
    <t>Нож канцелярский</t>
  </si>
  <si>
    <t>С фиксатором, размер лезвия 9мм.</t>
  </si>
  <si>
    <t xml:space="preserve">Комплект маркеров </t>
  </si>
  <si>
    <t>Перманентный (ЧКЗС)</t>
  </si>
  <si>
    <t>Ножницы канцелярские</t>
  </si>
  <si>
    <t>Канцелярские, эргономичные 215 мм.</t>
  </si>
  <si>
    <t xml:space="preserve">Планшет  </t>
  </si>
  <si>
    <t>С зажимом для бумаг пластиковый А4</t>
  </si>
  <si>
    <t xml:space="preserve">упак </t>
  </si>
  <si>
    <t>упак</t>
  </si>
  <si>
    <t>Насос одновинтовой Н1В 20/10</t>
  </si>
  <si>
    <t>Горизонтальный двухсекционный электронасосный агрегат марки 1В-20/10-16/10 с э/д. 7,5 кВт с одновинтовым насосом предназначен для перекачивания загрязненной воды и гидросмесей с объемной концентрацией до 50%. Максимальный размер частиц, допустимый в перекачиваемой жидкости - 5мм.
Материалы проточной части :
- корпус - алюминиевый сплав;
- обойма - резина;
- винт - сталь;
- карданный вал - сталь;
Уплотнение вала - сальниковое.
Агрегат укомплектовать взрывобезопасным двигателем мощностью 5,5кВт.</t>
  </si>
  <si>
    <t>Пускатель ПРН 63-А</t>
  </si>
  <si>
    <t xml:space="preserve">   Номинальное напряжение силовой цепи и частота переменного тока в сети – 380/660В, 50 Гц. Номинальное напряжение цепи управления и частота переменного тока в сети – 36В, 50 Гц. Га</t>
  </si>
  <si>
    <t>Светильник ЛСР(К)</t>
  </si>
  <si>
    <t>Светильник светодиодный рудничный ЛСР(К) 1С, предназначен для общего освещения подземных выработок-забоев.  Корпус светильника, выполненный из алюминиевого сплава, с нанесением прочного защитного слоя полимерной краски, является одновременно радиатором. Светодиоды защищены от внешнего воздействия экраном из ударопрочного оптического поликарбоната.</t>
  </si>
  <si>
    <t>Софстартер РСЕ 18-600-70</t>
  </si>
  <si>
    <t xml:space="preserve">Устройство плавного пуска </t>
  </si>
  <si>
    <t xml:space="preserve">Щит с монтажной панелью  </t>
  </si>
  <si>
    <t>ЩМП 400х400х250 IP54 У2</t>
  </si>
  <si>
    <t xml:space="preserve">Корпус металлический </t>
  </si>
  <si>
    <t xml:space="preserve">ЩРн-24з-1 74 У2 IP54 PRO </t>
  </si>
  <si>
    <t xml:space="preserve">Логическое реле PLR-S. </t>
  </si>
  <si>
    <t>Модуль ЦПУ программируемого логического реле ONI PLR-S. Интегрировано 12 каналов дискретного ввода (6 из которых могут использоваться как аналоговый ввод 0..10 В DC), 6 каналов релейного вывода (до 10А на канал). Встроенный дисплей. Встроенные часы реального времени (RTC). Возможность запрограммировать до 1024 программных блоков. Напряжение питания 220 В DC. С возможностью подключения модулей расширения.</t>
  </si>
  <si>
    <t>Разъем штепсельный шахтный РШ</t>
  </si>
  <si>
    <t xml:space="preserve">Датчик контроля схода ленты КСЛ-2 </t>
  </si>
  <si>
    <t xml:space="preserve"> Уровень и вид взрывозащиты по ГОСТ Р МЭК 60079-11-2010   РO Ex ia I X
Коммутируемый переменный ток, до 30 В А не более   0,25
Коммутируемый постоянный ток, до 30 В А, не более   0,5
Число циклов включения отключения при активной нагрузке   0,15х10`6
Рабочий ход привода, мм, не более   60
Габариты, мм   140x80x360
По степени защиты оболочки по ГОСТ 14254-96 (МЭК 529-89)   IР54
Технические условия   3148-007-10417451-2013 http://varikond.ru/продукция/апр/датчик-контроля-схода-ленты-ксл-2/</t>
  </si>
  <si>
    <t>Кнопочный пост КУ 92 РВ</t>
  </si>
  <si>
    <t>Тип толкателя Кнопка,  Количество НО контактов 2,  Количество НЗ контактов 2,  Количество переключающих контактов 2, Номинальный ток, А 10.</t>
  </si>
  <si>
    <t>Задвижка</t>
  </si>
  <si>
    <t>Фланцевая чугунная 30ч6бр Ду50 Ру16</t>
  </si>
  <si>
    <t xml:space="preserve">Емкость </t>
  </si>
  <si>
    <t>Для воды Объем:200 л
Высота:1145 мм
Ширина:560 мм
Диаметр горловины:300 мм</t>
  </si>
  <si>
    <t>Для воды Объем бака: 200 л                                                       Длина: 1000 мм
Ширина: 1000 мм
Высота: 335 мм</t>
  </si>
  <si>
    <t xml:space="preserve">Ноутбук </t>
  </si>
  <si>
    <t>Мышь для ноутбука</t>
  </si>
  <si>
    <t>Программное обеспечение, ONI PLR Studio, кабели для соединения с ПК</t>
  </si>
  <si>
    <t>Для установки и использования программного обеспечения ONI PLR Studio необходим IBM PC совместимый компьютер минимально обладающий следующими характеристиками:
Процессор класса Pentium 4 или более производительный 256 Мбайт свободной оперативной памяти при работе системы
200 Мбайт свободного дискового пространства под файлы программы. Операционная система семейства MS Windows 7,8,10
Видеосистема с разрешением не менее 1024 × 768
Один свободный USB порт*. Актуальную версию программного обеспечения бесплатно загрузить с сайта изготовителя по адресу www.oni-system.com. Для запуска процесса установки запустите исполняемый файл дистрибутива программы и следуйте указаниям системы.</t>
  </si>
  <si>
    <t>ПО скачивается с официального сайта ONI бесплатно</t>
  </si>
  <si>
    <t>В комплекте с взрывобезопасным двигателем на раме.</t>
  </si>
  <si>
    <t>ЛСР(К)-1С 15Вт 250В. Светильник рудничный с одним светодиодным конусом, мощностью W=15Вт. Напряжение питания  U=90- 250 В. Световой поток 1800 Лм. Габаритные размеры 380х260х100 мм, вес 3,5 кг.</t>
  </si>
  <si>
    <t>РСЕ 18-600-70</t>
  </si>
  <si>
    <t xml:space="preserve">материал исполнения - металл </t>
  </si>
  <si>
    <t>Габариты: 454х310х135</t>
  </si>
  <si>
    <t>CPU1206(R) 220В AC с экраном ONI</t>
  </si>
  <si>
    <t xml:space="preserve">Разъем штепсельный шахтный РШ предназначены для применения в шахтах и на поверхности, где допущено применение электрооборудования в исполнении РВ Ex d[ia]I. </t>
  </si>
  <si>
    <t xml:space="preserve">КСЛ-2  предназначен для контроля аварийного схода конвейерной ленты и выдачи сигнала в систему дистанционного или автоматизированного управления. </t>
  </si>
  <si>
    <t>Степень защиты IP54</t>
  </si>
  <si>
    <t>вид трубопроводной арматуры, которая имеет затвор в форме клина, перекрывающего проходное отверстие перпендикулярно проводимой среде. Выдвижной шпиндель, расположен вне корпуса задвижки, соединяясь нижним концом с затвором и в позиции «открыто» выдвигается на высоту одного затвора.</t>
  </si>
  <si>
    <t>Слесарный верстак с экраном и пятью выдвижными ящиками</t>
  </si>
  <si>
    <t>Размеры верстака: длина 1200 мм, ширина 650 мм, высота 900 мм. Размеры экрана: ширина 1200 мм, высота 500 мм.</t>
  </si>
  <si>
    <t>Корзина для мусора</t>
  </si>
  <si>
    <t>Щетка и совок</t>
  </si>
  <si>
    <t>Набор, Материал пластик</t>
  </si>
  <si>
    <t>С крышкой., пластик.</t>
  </si>
  <si>
    <t xml:space="preserve">1. Зона для работ предусмотренных в Модулях обязательных к выполнению (инвариант)  (5 конкурсантов) </t>
  </si>
  <si>
    <t xml:space="preserve">Розетка переносная ССИ-225 </t>
  </si>
  <si>
    <t xml:space="preserve">3Р+РЕ+N 32А 380В IP44  </t>
  </si>
  <si>
    <t xml:space="preserve">Вилка стационарная ССИ-525 </t>
  </si>
  <si>
    <t>3Р+РЕ+N 32А 380В IP44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</si>
  <si>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(Электрослесарь подземный)</t>
    </r>
  </si>
  <si>
    <t>Инфраструктурный лист для оснащения конкурсной площадки Чемпионата (Региональный этап)
(Электрослесарь подземный)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</si>
  <si>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Республика башкортостан</t>
    </r>
    <r>
      <rPr>
        <b/>
        <sz val="12"/>
        <rFont val="Times New Roman"/>
        <family val="1"/>
        <charset val="204"/>
      </rPr>
      <t xml:space="preserve"> РФ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</si>
  <si>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 Учалы, улитца Персостроителей, дом 8.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</si>
  <si>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Киреев Борис Юрьевич 98111509498 kireev_byu@ugmt.ru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</si>
  <si>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6</t>
    </r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</si>
  <si>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16.04.2023 - 20.04.2023</t>
    </r>
  </si>
  <si>
    <t>Покрытие пола: керамогранит  - 9 м2 на всю зону</t>
  </si>
  <si>
    <t xml:space="preserve">
АИМУР 132S4 У2.5 (5,5кВт, 1500 об/мин, 380В) На лапах
</t>
  </si>
  <si>
    <t>ПР-63А-2-УХЛ5</t>
  </si>
  <si>
    <t>LOGITECH</t>
  </si>
  <si>
    <t xml:space="preserve"> Количество жил кабеля, соединяемых разъемом, 5 шт.:  
* силовых - 3
* управления (одна из которых заземляющая) - 2
Диаметр подсоединяемого кабеля, мм:  
* максимальный - 29
* минимальный - 18
Сечение подсоединяемых жил к зажимам, мм²:  
* максимальный - 12
* минимальный - 1,5
Номинальное напряжение, В:  
* силовые цепи - 660
* цепи управления - 36
Номинальный ток силовой цепи, А  25
Габаритные размеры, мм, не более:  350х150
Мacca, кг, не более  4,5</t>
  </si>
  <si>
    <t>Шириной 200 см глубиной 60 см и высотой 73 см.  столешница 15 мм</t>
  </si>
  <si>
    <t>HDMI</t>
  </si>
  <si>
    <t>Шириной 200 см глубиной 60 см и высотой 73 см.  столешница  25 мм</t>
  </si>
  <si>
    <t>Напольная, двусторянняя, для одежды, 28 крючков</t>
  </si>
  <si>
    <t xml:space="preserve"> Intel core i5, Операционная система  Windows 10, Количество ядер  6, Оперативная память (RAM)  8 ГБ,
Максимальная тактовая частота  3.5 ГГц, с предустановленным ПО (MS Office 2010, AutoCAD 2016), Диагональ экрана 23", Формат экрана  16:9, 
Динамическая контрастность  5 000 000:1,
Время отклика пикселя 5 (GTG) мсек,
Разрешение 1920x1080 Пикс, Яркость 250 кд/кв.м,
Контрастность  1000:1, Частота обновления  120 Гц,
Тип матрицы  IPS</t>
  </si>
  <si>
    <t>На 6 розеток (длина 5 метров)</t>
  </si>
  <si>
    <t>Шириной 200 см глубиной 60 см и высотой 73 см.  столешница не тоньше 25 мм</t>
  </si>
  <si>
    <t>Напольная, для одежды, 28 крючков</t>
  </si>
  <si>
    <t>Lenovo, диагональ  13",  Intel core i5, SSD/RAM 250/6, с предустановленным ПО (MS Office 2010)с предустановленным ПО для программирования</t>
  </si>
  <si>
    <t>Lenovo, диагональ  13",  Intel core i5, SSD/RAM 250/6, с предустановленным ПО (MS Office 2010)</t>
  </si>
  <si>
    <t>ТВ-панель DEXP 45", HDMI/VGA</t>
  </si>
  <si>
    <t>Даты проведения: 03.07.2023-08.07.2023</t>
  </si>
  <si>
    <t>Площадь зоны:  46 кв.м.</t>
  </si>
  <si>
    <t>Освещение: Допустимо верхнее искусственное освещение 300 люкс</t>
  </si>
  <si>
    <t>Покрытие пола: керамогранит на всю зону</t>
  </si>
  <si>
    <t>Покрытие пола: керамогранит всю зону</t>
  </si>
  <si>
    <t>Покрытие пола: керамогранит   на всю зону</t>
  </si>
  <si>
    <t>Площадь зоны: 148 кв.м.</t>
  </si>
  <si>
    <t>Электричество: 8 подключения к сети  по 220 Вольт 8 подключения к сети  по 3800 Вольт</t>
  </si>
  <si>
    <t>Освещение: Допустимо верхнее искусственное освещение 3000 люкс</t>
  </si>
  <si>
    <t xml:space="preserve">Электричество: 3 подключения к сети  по 220 Вольт 	</t>
  </si>
  <si>
    <t>Площадь зоны:  42 кв.м.</t>
  </si>
  <si>
    <t>ЖК-дисплей, Диагональ дисплея 4.3 '',Частота процессора 1200 МГц, Технология печати лазерный, Тип печати черно-белый, Размещение настольный, Скорость копирования (А4) 32 стр/мин, Скорость копирования (А3) 17 стр/мин, Масштабирование 25-400%, Время выхода первой копии (до) 5.8 с, Скорость печати ЧБ А3 (до) 17 стр/мин, Тип сканирующего устройства планшетный/протяжной, Максимальный формат сканирования A4, Скорость сканирования (ч/б) 50 стр/мин, Скорость сканирования (цвет) 50 стр/мин, Разрешение сканирования 600600 dpi
Формат печати A3,Сканер, Копировальный аппарат,
Максимальное разрешение ч/б печати 12001200 dpi,
Максимальный формат копирования A3,
Максимальное разрешение ч/б копирования 600600 dpi,
Максимальное количество копий за цикл 999 шт.,
Количество картриджей 1,Подача бумаги (стандарт) 500, Выход бумаги (стандарт) 300, Интерфейс RJ-45,
Поддержка Air Print, Объем оперативной памяти (стандартный) 1 Гб, Максимальная скорость ЧБ-печати (А4) 32 стр/мин, Интерфейс USB 2.0.</t>
  </si>
  <si>
    <t>Площадь зоны: 12 кв.м.</t>
  </si>
  <si>
    <t>Освещение: Допустимо верхнее искусственное освещение 150 люкс</t>
  </si>
  <si>
    <t>Покрытие пола: линолеуи  на всю зону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</si>
  <si>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ГАПОУ Учалинский колледж горной промышленности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</si>
  <si>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 Учалы, улица Персостроителей, дом 8.</t>
    </r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</si>
  <si>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03.07.2023-08.07.2023</t>
    </r>
  </si>
  <si>
    <t>Пускатель ПР 63-А</t>
  </si>
  <si>
    <t>ПРН-63А-2-УХЛ5</t>
  </si>
  <si>
    <t xml:space="preserve">Электродвигатель АИМур 112М4
</t>
  </si>
  <si>
    <t>Асинхронный трехфазный электродвигатель 5.5 кВт 1500 об/мин короткозамкнутый ротор, ГОСТ стандарта с привязкой мощности к габаритным размерам, защита - 1ExdellBT4. Двигатель AИМУР 112 M 4 предназначен для подключения к трехфазной сети переменного тока напряжением 380В/660В</t>
  </si>
  <si>
    <t>Цвет:желто-зеленый</t>
  </si>
  <si>
    <t xml:space="preserve">Цвет: синий </t>
  </si>
  <si>
    <t xml:space="preserve">Ленточный комплект для ремонта кабеля </t>
  </si>
  <si>
    <t>Ленточный комплект для ремонта кабеля ГРК-3</t>
  </si>
  <si>
    <t>материаль медь сечение 10 мм.кв</t>
  </si>
  <si>
    <t>Материал медь сечение 50 мм.кв</t>
  </si>
  <si>
    <t xml:space="preserve">Гильза </t>
  </si>
  <si>
    <t xml:space="preserve">Прес гидравлический </t>
  </si>
  <si>
    <t>Размер матриц 6-120 мм.кв</t>
  </si>
  <si>
    <t xml:space="preserve">КГЭШ 3х35+1х10 </t>
  </si>
  <si>
    <t>Количество конкурсантов (команд): 6</t>
  </si>
  <si>
    <t>Количество рабочих мест:6</t>
  </si>
  <si>
    <t>Количество экспертов (в том числе с главным экспертом):8</t>
  </si>
  <si>
    <t>Размер №3</t>
  </si>
  <si>
    <t>Масса 500 г.</t>
  </si>
  <si>
    <t>D 50-120 мм^2</t>
  </si>
  <si>
    <t>Плоский 300мм</t>
  </si>
  <si>
    <t xml:space="preserve">Двухсторонний </t>
  </si>
  <si>
    <t>Молярный белый 50*20000 мм</t>
  </si>
  <si>
    <t xml:space="preserve">Стелаж металический </t>
  </si>
  <si>
    <t>2,5*0,5*2 метра</t>
  </si>
  <si>
    <t xml:space="preserve">1. Зона для работ предусмотренных в Модулях обязательных к выполнению (инвариант)  ( 6 рабочих мест)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</si>
</sst>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6AA84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1C232"/>
      </patternFill>
    </fill>
    <fill>
      <patternFill patternType="solid">
        <fgColor theme="0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CCFF"/>
      </patternFill>
    </fill>
    <fill>
      <patternFill patternType="solid">
        <fgColor theme="0"/>
        <bgColor rgb="FFA64D79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3" fillId="7" borderId="22" xfId="0" applyFont="1" applyFill="1" applyBorder="1" applyAlignment="1">
      <alignment horizontal="left" vertical="center" wrapText="1"/>
    </xf>
    <xf numFmtId="0" fontId="13" fillId="7" borderId="22" xfId="0" applyFont="1" applyFill="1" applyBorder="1" applyAlignment="1">
      <alignment vertical="center" wrapText="1"/>
    </xf>
    <xf numFmtId="0" fontId="14" fillId="0" borderId="23" xfId="1" applyFont="1" applyBorder="1" applyAlignment="1">
      <alignment horizontal="left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5" fillId="0" borderId="25" xfId="0" applyFont="1" applyBorder="1" applyAlignment="1">
      <alignment vertical="center" wrapText="1"/>
    </xf>
    <xf numFmtId="0" fontId="15" fillId="8" borderId="25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8" borderId="24" xfId="0" applyFont="1" applyFill="1" applyBorder="1" applyAlignment="1">
      <alignment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13" fillId="7" borderId="26" xfId="0" applyFont="1" applyFill="1" applyBorder="1" applyAlignment="1">
      <alignment vertical="center" wrapText="1"/>
    </xf>
    <xf numFmtId="0" fontId="13" fillId="7" borderId="22" xfId="0" applyFont="1" applyFill="1" applyBorder="1" applyAlignment="1">
      <alignment vertical="top" wrapText="1"/>
    </xf>
    <xf numFmtId="0" fontId="13" fillId="7" borderId="26" xfId="0" applyFont="1" applyFill="1" applyBorder="1" applyAlignment="1">
      <alignment horizontal="left" vertical="center" wrapText="1"/>
    </xf>
    <xf numFmtId="0" fontId="13" fillId="7" borderId="26" xfId="0" applyFont="1" applyFill="1" applyBorder="1" applyAlignment="1">
      <alignment vertical="top" wrapText="1"/>
    </xf>
    <xf numFmtId="0" fontId="13" fillId="7" borderId="22" xfId="0" applyFont="1" applyFill="1" applyBorder="1" applyAlignment="1">
      <alignment horizontal="left" vertical="top" wrapText="1"/>
    </xf>
    <xf numFmtId="0" fontId="2" fillId="0" borderId="23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13" fillId="9" borderId="22" xfId="0" applyFont="1" applyFill="1" applyBorder="1" applyAlignment="1">
      <alignment horizontal="left" vertical="center" wrapText="1"/>
    </xf>
    <xf numFmtId="0" fontId="15" fillId="7" borderId="22" xfId="0" applyFont="1" applyFill="1" applyBorder="1" applyAlignment="1">
      <alignment horizontal="left" vertical="center" wrapText="1"/>
    </xf>
    <xf numFmtId="0" fontId="13" fillId="0" borderId="22" xfId="0" applyFont="1" applyBorder="1" applyAlignment="1">
      <alignment horizontal="center" wrapText="1"/>
    </xf>
    <xf numFmtId="0" fontId="13" fillId="0" borderId="22" xfId="0" applyFont="1" applyBorder="1" applyAlignment="1">
      <alignment wrapText="1"/>
    </xf>
    <xf numFmtId="0" fontId="13" fillId="0" borderId="22" xfId="0" applyFont="1" applyBorder="1" applyAlignment="1">
      <alignment horizontal="justify" wrapText="1"/>
    </xf>
    <xf numFmtId="0" fontId="15" fillId="0" borderId="22" xfId="0" applyFont="1" applyBorder="1" applyAlignment="1">
      <alignment horizontal="justify" wrapText="1"/>
    </xf>
    <xf numFmtId="0" fontId="13" fillId="0" borderId="26" xfId="0" applyFont="1" applyBorder="1" applyAlignment="1">
      <alignment horizontal="justify" wrapText="1"/>
    </xf>
    <xf numFmtId="0" fontId="2" fillId="0" borderId="2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 wrapText="1"/>
    </xf>
    <xf numFmtId="0" fontId="13" fillId="9" borderId="22" xfId="0" applyFont="1" applyFill="1" applyBorder="1" applyAlignment="1">
      <alignment vertical="top" wrapText="1"/>
    </xf>
    <xf numFmtId="0" fontId="15" fillId="10" borderId="22" xfId="0" applyFont="1" applyFill="1" applyBorder="1" applyAlignment="1">
      <alignment horizontal="center" vertical="center" wrapText="1"/>
    </xf>
    <xf numFmtId="0" fontId="13" fillId="10" borderId="22" xfId="0" applyFont="1" applyFill="1" applyBorder="1" applyAlignment="1">
      <alignment horizontal="left" vertical="center"/>
    </xf>
    <xf numFmtId="0" fontId="13" fillId="10" borderId="22" xfId="0" applyFont="1" applyFill="1" applyBorder="1" applyAlignment="1">
      <alignment vertical="top" wrapText="1"/>
    </xf>
    <xf numFmtId="0" fontId="13" fillId="9" borderId="22" xfId="0" applyFont="1" applyFill="1" applyBorder="1" applyAlignment="1">
      <alignment vertical="center" wrapText="1"/>
    </xf>
    <xf numFmtId="0" fontId="13" fillId="9" borderId="22" xfId="0" applyFont="1" applyFill="1" applyBorder="1"/>
    <xf numFmtId="0" fontId="13" fillId="10" borderId="22" xfId="0" applyFont="1" applyFill="1" applyBorder="1" applyAlignment="1">
      <alignment horizontal="left" vertical="center" wrapText="1"/>
    </xf>
    <xf numFmtId="0" fontId="14" fillId="10" borderId="22" xfId="0" applyFont="1" applyFill="1" applyBorder="1" applyAlignment="1">
      <alignment horizontal="left" vertical="center" shrinkToFit="1"/>
    </xf>
    <xf numFmtId="0" fontId="13" fillId="9" borderId="22" xfId="0" applyFont="1" applyFill="1" applyBorder="1" applyAlignment="1">
      <alignment horizontal="left" vertical="center"/>
    </xf>
    <xf numFmtId="0" fontId="16" fillId="0" borderId="22" xfId="0" applyFont="1" applyBorder="1" applyAlignment="1">
      <alignment horizontal="justify" vertical="top" wrapText="1"/>
    </xf>
    <xf numFmtId="0" fontId="14" fillId="0" borderId="22" xfId="2" applyFont="1" applyFill="1" applyBorder="1" applyAlignment="1">
      <alignment horizontal="justify" vertical="top" wrapText="1"/>
    </xf>
    <xf numFmtId="0" fontId="14" fillId="0" borderId="22" xfId="0" applyFont="1" applyBorder="1" applyAlignment="1">
      <alignment horizontal="justify" vertical="top" wrapText="1"/>
    </xf>
    <xf numFmtId="0" fontId="16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2" xfId="2" applyFont="1" applyFill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2" fillId="0" borderId="16" xfId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3" fillId="10" borderId="22" xfId="0" applyFont="1" applyFill="1" applyBorder="1" applyAlignment="1">
      <alignment horizontal="center" vertical="center" wrapText="1"/>
    </xf>
    <xf numFmtId="0" fontId="13" fillId="9" borderId="22" xfId="0" applyFont="1" applyFill="1" applyBorder="1" applyAlignment="1">
      <alignment horizontal="center" vertical="center" wrapText="1"/>
    </xf>
    <xf numFmtId="0" fontId="2" fillId="0" borderId="22" xfId="1" applyFont="1" applyBorder="1" applyAlignment="1">
      <alignment horizontal="left" vertical="center" wrapText="1"/>
    </xf>
    <xf numFmtId="0" fontId="13" fillId="9" borderId="22" xfId="0" applyFont="1" applyFill="1" applyBorder="1" applyAlignment="1">
      <alignment horizontal="left" vertical="top" wrapText="1"/>
    </xf>
    <xf numFmtId="0" fontId="13" fillId="12" borderId="22" xfId="0" applyFont="1" applyFill="1" applyBorder="1" applyAlignment="1">
      <alignment horizontal="left" vertical="center" wrapText="1"/>
    </xf>
    <xf numFmtId="0" fontId="13" fillId="12" borderId="22" xfId="0" applyFont="1" applyFill="1" applyBorder="1" applyAlignment="1">
      <alignment vertical="top" wrapText="1"/>
    </xf>
    <xf numFmtId="0" fontId="13" fillId="13" borderId="22" xfId="0" applyFont="1" applyFill="1" applyBorder="1" applyAlignment="1">
      <alignment horizontal="left" vertical="center" wrapText="1"/>
    </xf>
    <xf numFmtId="0" fontId="13" fillId="13" borderId="22" xfId="0" applyFont="1" applyFill="1" applyBorder="1" applyAlignment="1">
      <alignment vertical="top" wrapText="1"/>
    </xf>
    <xf numFmtId="0" fontId="2" fillId="0" borderId="27" xfId="1" applyFont="1" applyBorder="1" applyAlignment="1">
      <alignment horizontal="left" vertical="center" wrapText="1"/>
    </xf>
    <xf numFmtId="0" fontId="13" fillId="13" borderId="25" xfId="0" applyFont="1" applyFill="1" applyBorder="1" applyAlignment="1">
      <alignment horizontal="left" vertical="center" wrapText="1"/>
    </xf>
    <xf numFmtId="0" fontId="13" fillId="13" borderId="25" xfId="0" applyFont="1" applyFill="1" applyBorder="1" applyAlignment="1">
      <alignment vertical="top" wrapText="1"/>
    </xf>
    <xf numFmtId="0" fontId="3" fillId="0" borderId="15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13" fillId="9" borderId="2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left" vertical="center" wrapText="1" shrinkToFit="1"/>
    </xf>
    <xf numFmtId="0" fontId="13" fillId="9" borderId="22" xfId="0" applyFont="1" applyFill="1" applyBorder="1" applyAlignment="1">
      <alignment vertical="center" wrapText="1" shrinkToFit="1"/>
    </xf>
    <xf numFmtId="0" fontId="13" fillId="9" borderId="22" xfId="0" applyFont="1" applyFill="1" applyBorder="1" applyAlignment="1">
      <alignment horizontal="left" vertical="center" wrapText="1" shrinkToFit="1"/>
    </xf>
    <xf numFmtId="0" fontId="13" fillId="9" borderId="22" xfId="0" applyFont="1" applyFill="1" applyBorder="1" applyAlignment="1">
      <alignment horizontal="left" vertical="center" shrinkToFit="1"/>
    </xf>
    <xf numFmtId="0" fontId="13" fillId="11" borderId="22" xfId="0" applyFont="1" applyFill="1" applyBorder="1" applyAlignment="1">
      <alignment horizontal="left" vertical="center" wrapText="1"/>
    </xf>
    <xf numFmtId="0" fontId="14" fillId="10" borderId="22" xfId="0" applyFont="1" applyFill="1" applyBorder="1" applyAlignment="1">
      <alignment horizontal="left" vertical="center" wrapText="1" shrinkToFit="1"/>
    </xf>
    <xf numFmtId="0" fontId="14" fillId="10" borderId="22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vertical="top" wrapText="1"/>
    </xf>
    <xf numFmtId="0" fontId="18" fillId="11" borderId="22" xfId="0" applyFont="1" applyFill="1" applyBorder="1" applyAlignment="1">
      <alignment horizontal="center" vertical="center" wrapText="1"/>
    </xf>
    <xf numFmtId="0" fontId="2" fillId="0" borderId="22" xfId="1" applyFont="1" applyBorder="1"/>
    <xf numFmtId="0" fontId="2" fillId="0" borderId="25" xfId="1" applyFont="1" applyBorder="1"/>
    <xf numFmtId="0" fontId="15" fillId="9" borderId="22" xfId="0" applyFont="1" applyFill="1" applyBorder="1" applyAlignment="1">
      <alignment horizontal="left" vertical="center" wrapText="1"/>
    </xf>
    <xf numFmtId="0" fontId="15" fillId="12" borderId="22" xfId="0" applyFont="1" applyFill="1" applyBorder="1" applyAlignment="1">
      <alignment horizontal="center" vertical="center" wrapText="1"/>
    </xf>
    <xf numFmtId="0" fontId="18" fillId="11" borderId="22" xfId="0" applyFont="1" applyFill="1" applyBorder="1" applyAlignment="1">
      <alignment vertical="center" wrapText="1"/>
    </xf>
    <xf numFmtId="0" fontId="13" fillId="11" borderId="22" xfId="0" applyFont="1" applyFill="1" applyBorder="1" applyAlignment="1">
      <alignment vertical="center" wrapText="1"/>
    </xf>
    <xf numFmtId="0" fontId="2" fillId="0" borderId="26" xfId="1" applyFont="1" applyBorder="1" applyAlignment="1">
      <alignment horizontal="center" vertical="center" wrapText="1"/>
    </xf>
    <xf numFmtId="0" fontId="13" fillId="10" borderId="26" xfId="0" applyFont="1" applyFill="1" applyBorder="1" applyAlignment="1">
      <alignment horizontal="left" vertical="center" wrapText="1"/>
    </xf>
    <xf numFmtId="0" fontId="14" fillId="10" borderId="26" xfId="0" applyFont="1" applyFill="1" applyBorder="1" applyAlignment="1">
      <alignment vertical="center" wrapText="1"/>
    </xf>
    <xf numFmtId="0" fontId="18" fillId="11" borderId="26" xfId="0" applyFont="1" applyFill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0" fontId="14" fillId="0" borderId="28" xfId="1" applyFont="1" applyBorder="1" applyAlignment="1">
      <alignment horizontal="left" vertical="center" wrapText="1"/>
    </xf>
    <xf numFmtId="0" fontId="14" fillId="0" borderId="27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5" fillId="3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2" fillId="0" borderId="3" xfId="1" applyFont="1" applyBorder="1"/>
    <xf numFmtId="0" fontId="5" fillId="2" borderId="28" xfId="1" applyFont="1" applyFill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1" fillId="0" borderId="0" xfId="1"/>
    <xf numFmtId="0" fontId="9" fillId="3" borderId="4" xfId="1" applyFont="1" applyFill="1" applyBorder="1" applyAlignment="1">
      <alignment horizontal="center" vertical="center" wrapText="1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6" borderId="18" xfId="1" applyFont="1" applyFill="1" applyBorder="1" applyAlignment="1">
      <alignment horizontal="center"/>
    </xf>
    <xf numFmtId="0" fontId="5" fillId="6" borderId="17" xfId="1" applyFont="1" applyFill="1" applyBorder="1" applyAlignment="1">
      <alignment horizontal="center"/>
    </xf>
    <xf numFmtId="0" fontId="5" fillId="6" borderId="5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4"/>
  <sheetViews>
    <sheetView tabSelected="1" view="pageBreakPreview" zoomScale="86" zoomScaleNormal="86" zoomScaleSheetLayoutView="86" workbookViewId="0">
      <selection activeCell="A72" sqref="A72:H7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thickBot="1" x14ac:dyDescent="0.3">
      <c r="A1" s="99" t="s">
        <v>281</v>
      </c>
      <c r="B1" s="100"/>
      <c r="C1" s="100"/>
      <c r="D1" s="100"/>
      <c r="E1" s="100"/>
      <c r="F1" s="100"/>
      <c r="G1" s="100"/>
      <c r="H1" s="101"/>
    </row>
    <row r="2" spans="1:8" x14ac:dyDescent="0.25">
      <c r="A2" s="102" t="s">
        <v>22</v>
      </c>
      <c r="B2" s="103"/>
      <c r="C2" s="103"/>
      <c r="D2" s="103"/>
      <c r="E2" s="103"/>
      <c r="F2" s="103"/>
      <c r="G2" s="103"/>
      <c r="H2" s="104"/>
    </row>
    <row r="3" spans="1:8" x14ac:dyDescent="0.25">
      <c r="A3" s="105" t="s">
        <v>283</v>
      </c>
      <c r="B3" s="106"/>
      <c r="C3" s="106"/>
      <c r="D3" s="106"/>
      <c r="E3" s="106"/>
      <c r="F3" s="106"/>
      <c r="G3" s="106"/>
      <c r="H3" s="107"/>
    </row>
    <row r="4" spans="1:8" x14ac:dyDescent="0.25">
      <c r="A4" s="96" t="s">
        <v>319</v>
      </c>
      <c r="B4" s="106"/>
      <c r="C4" s="106"/>
      <c r="D4" s="106"/>
      <c r="E4" s="106"/>
      <c r="F4" s="106"/>
      <c r="G4" s="106"/>
      <c r="H4" s="107"/>
    </row>
    <row r="5" spans="1:8" x14ac:dyDescent="0.25">
      <c r="A5" s="96" t="s">
        <v>320</v>
      </c>
      <c r="B5" s="97"/>
      <c r="C5" s="97"/>
      <c r="D5" s="97"/>
      <c r="E5" s="97"/>
      <c r="F5" s="97"/>
      <c r="G5" s="97"/>
      <c r="H5" s="98"/>
    </row>
    <row r="6" spans="1:8" ht="15.75" customHeight="1" x14ac:dyDescent="0.25">
      <c r="A6" s="96" t="s">
        <v>285</v>
      </c>
      <c r="B6" s="97"/>
      <c r="C6" s="97"/>
      <c r="D6" s="97"/>
      <c r="E6" s="97"/>
      <c r="F6" s="97"/>
      <c r="G6" s="97"/>
      <c r="H6" s="98"/>
    </row>
    <row r="7" spans="1:8" ht="15.75" customHeight="1" x14ac:dyDescent="0.25">
      <c r="A7" s="96" t="s">
        <v>23</v>
      </c>
      <c r="B7" s="97"/>
      <c r="C7" s="97"/>
      <c r="D7" s="97"/>
      <c r="E7" s="97"/>
      <c r="F7" s="97"/>
      <c r="G7" s="97"/>
      <c r="H7" s="98"/>
    </row>
    <row r="8" spans="1:8" ht="15.75" customHeight="1" x14ac:dyDescent="0.25">
      <c r="A8" s="96" t="s">
        <v>338</v>
      </c>
      <c r="B8" s="97"/>
      <c r="C8" s="97"/>
      <c r="D8" s="97"/>
      <c r="E8" s="97"/>
      <c r="F8" s="97"/>
      <c r="G8" s="97"/>
      <c r="H8" s="98"/>
    </row>
    <row r="9" spans="1:8" ht="15.75" customHeight="1" x14ac:dyDescent="0.25">
      <c r="A9" s="109" t="s">
        <v>336</v>
      </c>
      <c r="B9" s="110"/>
      <c r="C9" s="110"/>
      <c r="D9" s="110"/>
      <c r="E9" s="110"/>
      <c r="F9" s="110"/>
      <c r="G9" s="110"/>
      <c r="H9" s="111"/>
    </row>
    <row r="10" spans="1:8" ht="15.75" customHeight="1" x14ac:dyDescent="0.25">
      <c r="A10" s="112" t="s">
        <v>337</v>
      </c>
      <c r="B10" s="112"/>
      <c r="C10" s="113"/>
      <c r="D10" s="113"/>
      <c r="E10" s="113"/>
      <c r="F10" s="113"/>
      <c r="G10" s="113"/>
      <c r="H10" s="113"/>
    </row>
    <row r="11" spans="1:8" ht="15.75" customHeight="1" x14ac:dyDescent="0.25">
      <c r="A11" s="112" t="s">
        <v>304</v>
      </c>
      <c r="B11" s="112"/>
      <c r="C11" s="112"/>
      <c r="D11" s="112"/>
      <c r="E11" s="112"/>
      <c r="F11" s="112"/>
      <c r="G11" s="112"/>
      <c r="H11" s="112"/>
    </row>
    <row r="12" spans="1:8" ht="21" thickBot="1" x14ac:dyDescent="0.3">
      <c r="A12" s="114" t="s">
        <v>25</v>
      </c>
      <c r="B12" s="115"/>
      <c r="C12" s="115"/>
      <c r="D12" s="115"/>
      <c r="E12" s="115"/>
      <c r="F12" s="115"/>
      <c r="G12" s="115"/>
      <c r="H12" s="116"/>
    </row>
    <row r="13" spans="1:8" x14ac:dyDescent="0.25">
      <c r="A13" s="117" t="s">
        <v>16</v>
      </c>
      <c r="B13" s="103"/>
      <c r="C13" s="103"/>
      <c r="D13" s="103"/>
      <c r="E13" s="103"/>
      <c r="F13" s="103"/>
      <c r="G13" s="103"/>
      <c r="H13" s="104"/>
    </row>
    <row r="14" spans="1:8" x14ac:dyDescent="0.25">
      <c r="A14" s="108" t="s">
        <v>310</v>
      </c>
      <c r="B14" s="106"/>
      <c r="C14" s="106"/>
      <c r="D14" s="106"/>
      <c r="E14" s="106"/>
      <c r="F14" s="106"/>
      <c r="G14" s="106"/>
      <c r="H14" s="107"/>
    </row>
    <row r="15" spans="1:8" x14ac:dyDescent="0.25">
      <c r="A15" s="108" t="s">
        <v>312</v>
      </c>
      <c r="B15" s="106"/>
      <c r="C15" s="106"/>
      <c r="D15" s="106"/>
      <c r="E15" s="106"/>
      <c r="F15" s="106"/>
      <c r="G15" s="106"/>
      <c r="H15" s="107"/>
    </row>
    <row r="16" spans="1:8" x14ac:dyDescent="0.25">
      <c r="A16" s="108" t="s">
        <v>15</v>
      </c>
      <c r="B16" s="106"/>
      <c r="C16" s="106"/>
      <c r="D16" s="106"/>
      <c r="E16" s="106"/>
      <c r="F16" s="106"/>
      <c r="G16" s="106"/>
      <c r="H16" s="107"/>
    </row>
    <row r="17" spans="1:8" x14ac:dyDescent="0.25">
      <c r="A17" s="108" t="s">
        <v>311</v>
      </c>
      <c r="B17" s="106"/>
      <c r="C17" s="106"/>
      <c r="D17" s="106"/>
      <c r="E17" s="106"/>
      <c r="F17" s="106"/>
      <c r="G17" s="106"/>
      <c r="H17" s="107"/>
    </row>
    <row r="18" spans="1:8" ht="15" customHeight="1" x14ac:dyDescent="0.25">
      <c r="A18" s="108" t="s">
        <v>40</v>
      </c>
      <c r="B18" s="106"/>
      <c r="C18" s="106"/>
      <c r="D18" s="106"/>
      <c r="E18" s="106"/>
      <c r="F18" s="106"/>
      <c r="G18" s="106"/>
      <c r="H18" s="107"/>
    </row>
    <row r="19" spans="1:8" x14ac:dyDescent="0.25">
      <c r="A19" s="108" t="s">
        <v>309</v>
      </c>
      <c r="B19" s="106"/>
      <c r="C19" s="106"/>
      <c r="D19" s="106"/>
      <c r="E19" s="106"/>
      <c r="F19" s="106"/>
      <c r="G19" s="106"/>
      <c r="H19" s="107"/>
    </row>
    <row r="20" spans="1:8" x14ac:dyDescent="0.25">
      <c r="A20" s="108" t="s">
        <v>38</v>
      </c>
      <c r="B20" s="106"/>
      <c r="C20" s="106"/>
      <c r="D20" s="106"/>
      <c r="E20" s="106"/>
      <c r="F20" s="106"/>
      <c r="G20" s="106"/>
      <c r="H20" s="107"/>
    </row>
    <row r="21" spans="1:8" ht="15.75" thickBot="1" x14ac:dyDescent="0.3">
      <c r="A21" s="118" t="s">
        <v>39</v>
      </c>
      <c r="B21" s="119"/>
      <c r="C21" s="119"/>
      <c r="D21" s="119"/>
      <c r="E21" s="119"/>
      <c r="F21" s="119"/>
      <c r="G21" s="119"/>
      <c r="H21" s="120"/>
    </row>
    <row r="22" spans="1:8" ht="60" x14ac:dyDescent="0.25">
      <c r="A22" s="10" t="s">
        <v>10</v>
      </c>
      <c r="B22" s="7" t="s">
        <v>9</v>
      </c>
      <c r="C22" s="7" t="s">
        <v>8</v>
      </c>
      <c r="D22" s="8" t="s">
        <v>7</v>
      </c>
      <c r="E22" s="8" t="s">
        <v>6</v>
      </c>
      <c r="F22" s="8" t="s">
        <v>5</v>
      </c>
      <c r="G22" s="8" t="s">
        <v>4</v>
      </c>
      <c r="H22" s="8" t="s">
        <v>21</v>
      </c>
    </row>
    <row r="23" spans="1:8" ht="47.25" x14ac:dyDescent="0.25">
      <c r="A23" s="13">
        <v>1</v>
      </c>
      <c r="B23" s="11" t="s">
        <v>41</v>
      </c>
      <c r="C23" s="12" t="s">
        <v>293</v>
      </c>
      <c r="D23" s="14" t="s">
        <v>12</v>
      </c>
      <c r="E23" s="15">
        <v>2</v>
      </c>
      <c r="F23" s="3" t="s">
        <v>0</v>
      </c>
      <c r="G23" s="15">
        <v>2</v>
      </c>
      <c r="H23" s="15"/>
    </row>
    <row r="24" spans="1:8" ht="47.25" x14ac:dyDescent="0.25">
      <c r="A24" s="94">
        <v>2</v>
      </c>
      <c r="B24" s="25" t="s">
        <v>42</v>
      </c>
      <c r="C24" s="23" t="s">
        <v>43</v>
      </c>
      <c r="D24" s="14" t="s">
        <v>12</v>
      </c>
      <c r="E24" s="15">
        <v>12</v>
      </c>
      <c r="F24" s="3" t="s">
        <v>0</v>
      </c>
      <c r="G24" s="15">
        <v>12</v>
      </c>
      <c r="H24" s="15"/>
    </row>
    <row r="25" spans="1:8" ht="78.75" x14ac:dyDescent="0.25">
      <c r="A25" s="95">
        <v>3</v>
      </c>
      <c r="B25" s="46" t="s">
        <v>270</v>
      </c>
      <c r="C25" s="46" t="s">
        <v>271</v>
      </c>
      <c r="D25" s="14" t="s">
        <v>12</v>
      </c>
      <c r="E25" s="15">
        <v>2</v>
      </c>
      <c r="F25" s="3" t="s">
        <v>0</v>
      </c>
      <c r="G25" s="15">
        <v>12</v>
      </c>
      <c r="H25" s="15"/>
    </row>
    <row r="26" spans="1:8" ht="15.75" x14ac:dyDescent="0.25">
      <c r="A26" s="13">
        <v>4</v>
      </c>
      <c r="B26" s="46" t="s">
        <v>272</v>
      </c>
      <c r="C26" s="46" t="s">
        <v>275</v>
      </c>
      <c r="D26" s="14" t="s">
        <v>18</v>
      </c>
      <c r="E26" s="15">
        <v>1</v>
      </c>
      <c r="F26" s="3" t="s">
        <v>0</v>
      </c>
      <c r="G26" s="15">
        <v>6</v>
      </c>
      <c r="H26" s="15"/>
    </row>
    <row r="27" spans="1:8" ht="15.75" x14ac:dyDescent="0.25">
      <c r="A27" s="13">
        <v>5</v>
      </c>
      <c r="B27" s="46" t="s">
        <v>273</v>
      </c>
      <c r="C27" s="85" t="s">
        <v>274</v>
      </c>
      <c r="D27" s="14" t="s">
        <v>18</v>
      </c>
      <c r="E27" s="15">
        <v>1</v>
      </c>
      <c r="F27" s="3" t="s">
        <v>0</v>
      </c>
      <c r="G27" s="15">
        <v>6</v>
      </c>
      <c r="H27" s="15"/>
    </row>
    <row r="28" spans="1:8" ht="31.5" x14ac:dyDescent="0.25">
      <c r="A28" s="13">
        <v>6</v>
      </c>
      <c r="B28" s="16" t="s">
        <v>44</v>
      </c>
      <c r="C28" s="17" t="s">
        <v>303</v>
      </c>
      <c r="D28" s="14" t="s">
        <v>14</v>
      </c>
      <c r="E28" s="15">
        <v>1</v>
      </c>
      <c r="F28" s="3" t="s">
        <v>0</v>
      </c>
      <c r="G28" s="15">
        <v>1</v>
      </c>
      <c r="H28" s="15"/>
    </row>
    <row r="29" spans="1:8" ht="31.5" x14ac:dyDescent="0.25">
      <c r="A29" s="13">
        <v>7</v>
      </c>
      <c r="B29" s="18" t="s">
        <v>45</v>
      </c>
      <c r="C29" s="19" t="s">
        <v>294</v>
      </c>
      <c r="D29" s="14" t="s">
        <v>14</v>
      </c>
      <c r="E29" s="15">
        <v>1</v>
      </c>
      <c r="F29" s="3" t="s">
        <v>0</v>
      </c>
      <c r="G29" s="15">
        <v>1</v>
      </c>
      <c r="H29" s="15"/>
    </row>
    <row r="30" spans="1:8" ht="15.75" x14ac:dyDescent="0.25">
      <c r="A30" s="13">
        <v>8</v>
      </c>
      <c r="B30" s="18" t="s">
        <v>345</v>
      </c>
      <c r="C30" s="19" t="s">
        <v>346</v>
      </c>
      <c r="D30" s="14" t="s">
        <v>12</v>
      </c>
      <c r="E30" s="15">
        <v>2</v>
      </c>
      <c r="F30" s="3" t="s">
        <v>0</v>
      </c>
      <c r="G30" s="15">
        <v>2</v>
      </c>
      <c r="H30" s="15"/>
    </row>
    <row r="31" spans="1:8" ht="15.75" x14ac:dyDescent="0.25">
      <c r="A31" s="13">
        <v>9</v>
      </c>
      <c r="B31" s="18" t="s">
        <v>54</v>
      </c>
      <c r="C31" s="19" t="s">
        <v>55</v>
      </c>
      <c r="D31" s="14" t="s">
        <v>2</v>
      </c>
      <c r="E31" s="15">
        <v>5</v>
      </c>
      <c r="F31" s="3" t="s">
        <v>0</v>
      </c>
      <c r="G31" s="15">
        <v>5</v>
      </c>
      <c r="H31" s="15"/>
    </row>
    <row r="32" spans="1:8" ht="78.75" x14ac:dyDescent="0.25">
      <c r="A32" s="13">
        <v>10</v>
      </c>
      <c r="B32" s="18" t="s">
        <v>255</v>
      </c>
      <c r="C32" s="19" t="s">
        <v>302</v>
      </c>
      <c r="D32" s="14" t="s">
        <v>14</v>
      </c>
      <c r="E32" s="15">
        <v>1</v>
      </c>
      <c r="F32" s="3" t="s">
        <v>0</v>
      </c>
      <c r="G32" s="15">
        <v>1</v>
      </c>
      <c r="H32" s="15"/>
    </row>
    <row r="33" spans="1:8" ht="23.25" customHeight="1" thickBot="1" x14ac:dyDescent="0.3">
      <c r="A33" s="121" t="s">
        <v>26</v>
      </c>
      <c r="B33" s="100"/>
      <c r="C33" s="100"/>
      <c r="D33" s="100"/>
      <c r="E33" s="100"/>
      <c r="F33" s="100"/>
      <c r="G33" s="100"/>
      <c r="H33" s="100"/>
    </row>
    <row r="34" spans="1:8" ht="15.75" customHeight="1" x14ac:dyDescent="0.25">
      <c r="A34" s="117" t="s">
        <v>16</v>
      </c>
      <c r="B34" s="103"/>
      <c r="C34" s="103"/>
      <c r="D34" s="103"/>
      <c r="E34" s="103"/>
      <c r="F34" s="103"/>
      <c r="G34" s="103"/>
      <c r="H34" s="104"/>
    </row>
    <row r="35" spans="1:8" ht="15" customHeight="1" x14ac:dyDescent="0.25">
      <c r="A35" s="108" t="s">
        <v>305</v>
      </c>
      <c r="B35" s="106"/>
      <c r="C35" s="106"/>
      <c r="D35" s="106"/>
      <c r="E35" s="106"/>
      <c r="F35" s="106"/>
      <c r="G35" s="106"/>
      <c r="H35" s="107"/>
    </row>
    <row r="36" spans="1:8" ht="15" customHeight="1" x14ac:dyDescent="0.25">
      <c r="A36" s="108" t="s">
        <v>47</v>
      </c>
      <c r="B36" s="106"/>
      <c r="C36" s="106"/>
      <c r="D36" s="106"/>
      <c r="E36" s="106"/>
      <c r="F36" s="106"/>
      <c r="G36" s="106"/>
      <c r="H36" s="107"/>
    </row>
    <row r="37" spans="1:8" ht="15" customHeight="1" x14ac:dyDescent="0.25">
      <c r="A37" s="108" t="s">
        <v>48</v>
      </c>
      <c r="B37" s="106"/>
      <c r="C37" s="106"/>
      <c r="D37" s="106"/>
      <c r="E37" s="106"/>
      <c r="F37" s="106"/>
      <c r="G37" s="106"/>
      <c r="H37" s="107"/>
    </row>
    <row r="38" spans="1:8" ht="15" customHeight="1" x14ac:dyDescent="0.25">
      <c r="A38" s="108" t="s">
        <v>313</v>
      </c>
      <c r="B38" s="106"/>
      <c r="C38" s="106"/>
      <c r="D38" s="106"/>
      <c r="E38" s="106"/>
      <c r="F38" s="106"/>
      <c r="G38" s="106"/>
      <c r="H38" s="107"/>
    </row>
    <row r="39" spans="1:8" ht="15" customHeight="1" x14ac:dyDescent="0.25">
      <c r="A39" s="108" t="s">
        <v>50</v>
      </c>
      <c r="B39" s="106"/>
      <c r="C39" s="106"/>
      <c r="D39" s="106"/>
      <c r="E39" s="106"/>
      <c r="F39" s="106"/>
      <c r="G39" s="106"/>
      <c r="H39" s="107"/>
    </row>
    <row r="40" spans="1:8" ht="15" customHeight="1" x14ac:dyDescent="0.25">
      <c r="A40" s="108" t="s">
        <v>308</v>
      </c>
      <c r="B40" s="106"/>
      <c r="C40" s="106"/>
      <c r="D40" s="106"/>
      <c r="E40" s="106"/>
      <c r="F40" s="106"/>
      <c r="G40" s="106"/>
      <c r="H40" s="107"/>
    </row>
    <row r="41" spans="1:8" ht="15" customHeight="1" x14ac:dyDescent="0.25">
      <c r="A41" s="108" t="s">
        <v>38</v>
      </c>
      <c r="B41" s="106"/>
      <c r="C41" s="106"/>
      <c r="D41" s="106"/>
      <c r="E41" s="106"/>
      <c r="F41" s="106"/>
      <c r="G41" s="106"/>
      <c r="H41" s="107"/>
    </row>
    <row r="42" spans="1:8" ht="15.75" customHeight="1" thickBot="1" x14ac:dyDescent="0.3">
      <c r="A42" s="118" t="s">
        <v>39</v>
      </c>
      <c r="B42" s="119"/>
      <c r="C42" s="119"/>
      <c r="D42" s="119"/>
      <c r="E42" s="119"/>
      <c r="F42" s="119"/>
      <c r="G42" s="119"/>
      <c r="H42" s="120"/>
    </row>
    <row r="43" spans="1:8" ht="60" x14ac:dyDescent="0.25">
      <c r="A43" s="5" t="s">
        <v>10</v>
      </c>
      <c r="B43" s="5" t="s">
        <v>9</v>
      </c>
      <c r="C43" s="7" t="s">
        <v>8</v>
      </c>
      <c r="D43" s="5" t="s">
        <v>7</v>
      </c>
      <c r="E43" s="5" t="s">
        <v>6</v>
      </c>
      <c r="F43" s="5" t="s">
        <v>5</v>
      </c>
      <c r="G43" s="5" t="s">
        <v>4</v>
      </c>
      <c r="H43" s="5" t="s">
        <v>21</v>
      </c>
    </row>
    <row r="44" spans="1:8" ht="30.75" customHeight="1" x14ac:dyDescent="0.25">
      <c r="A44" s="8">
        <v>1</v>
      </c>
      <c r="B44" s="11" t="s">
        <v>41</v>
      </c>
      <c r="C44" s="12" t="s">
        <v>295</v>
      </c>
      <c r="D44" s="14" t="s">
        <v>12</v>
      </c>
      <c r="E44" s="8">
        <v>12</v>
      </c>
      <c r="F44" s="8" t="s">
        <v>46</v>
      </c>
      <c r="G44" s="5">
        <v>12</v>
      </c>
      <c r="H44" s="2"/>
    </row>
    <row r="45" spans="1:8" ht="48" customHeight="1" x14ac:dyDescent="0.25">
      <c r="A45" s="8">
        <v>2</v>
      </c>
      <c r="B45" s="11" t="s">
        <v>42</v>
      </c>
      <c r="C45" s="12" t="s">
        <v>43</v>
      </c>
      <c r="D45" s="14" t="s">
        <v>12</v>
      </c>
      <c r="E45" s="8">
        <v>36</v>
      </c>
      <c r="F45" s="8" t="s">
        <v>46</v>
      </c>
      <c r="G45" s="5">
        <v>36</v>
      </c>
      <c r="H45" s="2"/>
    </row>
    <row r="46" spans="1:8" ht="32.25" customHeight="1" x14ac:dyDescent="0.25">
      <c r="A46" s="8">
        <v>3</v>
      </c>
      <c r="B46" s="11" t="s">
        <v>27</v>
      </c>
      <c r="C46" s="12" t="s">
        <v>296</v>
      </c>
      <c r="D46" s="14" t="s">
        <v>12</v>
      </c>
      <c r="E46" s="8">
        <v>1</v>
      </c>
      <c r="F46" s="8" t="s">
        <v>46</v>
      </c>
      <c r="G46" s="5">
        <v>1</v>
      </c>
      <c r="H46" s="2"/>
    </row>
    <row r="47" spans="1:8" ht="31.5" customHeight="1" x14ac:dyDescent="0.25">
      <c r="A47" s="8">
        <v>4</v>
      </c>
      <c r="B47" s="23" t="s">
        <v>28</v>
      </c>
      <c r="C47" s="23" t="s">
        <v>51</v>
      </c>
      <c r="D47" s="14" t="s">
        <v>12</v>
      </c>
      <c r="E47" s="7">
        <v>1</v>
      </c>
      <c r="F47" s="8" t="s">
        <v>46</v>
      </c>
      <c r="G47" s="20">
        <v>1</v>
      </c>
      <c r="H47" s="9"/>
    </row>
    <row r="48" spans="1:8" ht="81.75" customHeight="1" x14ac:dyDescent="0.25">
      <c r="A48" s="21">
        <v>5</v>
      </c>
      <c r="B48" s="25" t="s">
        <v>52</v>
      </c>
      <c r="C48" s="26" t="s">
        <v>53</v>
      </c>
      <c r="D48" s="22" t="s">
        <v>2</v>
      </c>
      <c r="E48" s="5">
        <v>1</v>
      </c>
      <c r="F48" s="8" t="s">
        <v>46</v>
      </c>
      <c r="G48" s="3">
        <v>1</v>
      </c>
      <c r="H48" s="2"/>
    </row>
    <row r="49" spans="1:8" ht="15.75" customHeight="1" x14ac:dyDescent="0.25">
      <c r="A49" s="21">
        <v>6</v>
      </c>
      <c r="B49" s="27" t="s">
        <v>54</v>
      </c>
      <c r="C49" s="24" t="s">
        <v>55</v>
      </c>
      <c r="D49" s="22" t="s">
        <v>2</v>
      </c>
      <c r="E49" s="5">
        <v>1</v>
      </c>
      <c r="F49" s="8" t="s">
        <v>46</v>
      </c>
      <c r="G49" s="5">
        <v>1</v>
      </c>
      <c r="H49" s="2"/>
    </row>
    <row r="50" spans="1:8" ht="23.25" customHeight="1" thickBot="1" x14ac:dyDescent="0.3">
      <c r="A50" s="121" t="s">
        <v>29</v>
      </c>
      <c r="B50" s="106"/>
      <c r="C50" s="106"/>
      <c r="D50" s="100"/>
      <c r="E50" s="100"/>
      <c r="F50" s="100"/>
      <c r="G50" s="100"/>
      <c r="H50" s="100"/>
    </row>
    <row r="51" spans="1:8" ht="15.75" customHeight="1" x14ac:dyDescent="0.25">
      <c r="A51" s="117" t="s">
        <v>16</v>
      </c>
      <c r="B51" s="103"/>
      <c r="C51" s="103"/>
      <c r="D51" s="103"/>
      <c r="E51" s="103"/>
      <c r="F51" s="103"/>
      <c r="G51" s="103"/>
      <c r="H51" s="104"/>
    </row>
    <row r="52" spans="1:8" ht="15" customHeight="1" x14ac:dyDescent="0.25">
      <c r="A52" s="108" t="s">
        <v>314</v>
      </c>
      <c r="B52" s="106"/>
      <c r="C52" s="106"/>
      <c r="D52" s="106"/>
      <c r="E52" s="106"/>
      <c r="F52" s="106"/>
      <c r="G52" s="106"/>
      <c r="H52" s="107"/>
    </row>
    <row r="53" spans="1:8" ht="15" customHeight="1" x14ac:dyDescent="0.25">
      <c r="A53" s="108" t="s">
        <v>306</v>
      </c>
      <c r="B53" s="106"/>
      <c r="C53" s="106"/>
      <c r="D53" s="106"/>
      <c r="E53" s="106"/>
      <c r="F53" s="106"/>
      <c r="G53" s="106"/>
      <c r="H53" s="107"/>
    </row>
    <row r="54" spans="1:8" ht="15" customHeight="1" x14ac:dyDescent="0.25">
      <c r="A54" s="108" t="s">
        <v>15</v>
      </c>
      <c r="B54" s="106"/>
      <c r="C54" s="106"/>
      <c r="D54" s="106"/>
      <c r="E54" s="106"/>
      <c r="F54" s="106"/>
      <c r="G54" s="106"/>
      <c r="H54" s="107"/>
    </row>
    <row r="55" spans="1:8" ht="15" customHeight="1" x14ac:dyDescent="0.25">
      <c r="A55" s="108" t="s">
        <v>56</v>
      </c>
      <c r="B55" s="106"/>
      <c r="C55" s="106"/>
      <c r="D55" s="106"/>
      <c r="E55" s="106"/>
      <c r="F55" s="106"/>
      <c r="G55" s="106"/>
      <c r="H55" s="107"/>
    </row>
    <row r="56" spans="1:8" ht="15" customHeight="1" x14ac:dyDescent="0.25">
      <c r="A56" s="108" t="s">
        <v>50</v>
      </c>
      <c r="B56" s="106"/>
      <c r="C56" s="106"/>
      <c r="D56" s="106"/>
      <c r="E56" s="106"/>
      <c r="F56" s="106"/>
      <c r="G56" s="106"/>
      <c r="H56" s="107"/>
    </row>
    <row r="57" spans="1:8" ht="15" customHeight="1" x14ac:dyDescent="0.25">
      <c r="A57" s="108" t="s">
        <v>307</v>
      </c>
      <c r="B57" s="106"/>
      <c r="C57" s="106"/>
      <c r="D57" s="106"/>
      <c r="E57" s="106"/>
      <c r="F57" s="106"/>
      <c r="G57" s="106"/>
      <c r="H57" s="107"/>
    </row>
    <row r="58" spans="1:8" ht="15" customHeight="1" x14ac:dyDescent="0.25">
      <c r="A58" s="108" t="s">
        <v>38</v>
      </c>
      <c r="B58" s="106"/>
      <c r="C58" s="106"/>
      <c r="D58" s="106"/>
      <c r="E58" s="106"/>
      <c r="F58" s="106"/>
      <c r="G58" s="106"/>
      <c r="H58" s="107"/>
    </row>
    <row r="59" spans="1:8" ht="15.75" customHeight="1" thickBot="1" x14ac:dyDescent="0.3">
      <c r="A59" s="118" t="s">
        <v>39</v>
      </c>
      <c r="B59" s="119"/>
      <c r="C59" s="119"/>
      <c r="D59" s="119"/>
      <c r="E59" s="119"/>
      <c r="F59" s="119"/>
      <c r="G59" s="119"/>
      <c r="H59" s="120"/>
    </row>
    <row r="60" spans="1:8" ht="60" x14ac:dyDescent="0.25">
      <c r="A60" s="6" t="s">
        <v>10</v>
      </c>
      <c r="B60" s="20" t="s">
        <v>9</v>
      </c>
      <c r="C60" s="7" t="s">
        <v>8</v>
      </c>
      <c r="D60" s="5" t="s">
        <v>7</v>
      </c>
      <c r="E60" s="5" t="s">
        <v>6</v>
      </c>
      <c r="F60" s="5" t="s">
        <v>5</v>
      </c>
      <c r="G60" s="5" t="s">
        <v>4</v>
      </c>
      <c r="H60" s="5" t="s">
        <v>21</v>
      </c>
    </row>
    <row r="61" spans="1:8" ht="15.75" customHeight="1" x14ac:dyDescent="0.25">
      <c r="A61" s="28">
        <v>1</v>
      </c>
      <c r="B61" s="11" t="s">
        <v>57</v>
      </c>
      <c r="C61" s="24" t="s">
        <v>297</v>
      </c>
      <c r="D61" s="14" t="s">
        <v>14</v>
      </c>
      <c r="E61" s="4">
        <v>1</v>
      </c>
      <c r="F61" s="4" t="s">
        <v>0</v>
      </c>
      <c r="G61" s="3">
        <f>E61</f>
        <v>1</v>
      </c>
      <c r="H61" s="2"/>
    </row>
    <row r="62" spans="1:8" ht="15.75" customHeight="1" x14ac:dyDescent="0.25">
      <c r="A62" s="29">
        <v>2</v>
      </c>
      <c r="B62" s="27" t="s">
        <v>58</v>
      </c>
      <c r="C62" s="24" t="s">
        <v>298</v>
      </c>
      <c r="D62" s="14" t="s">
        <v>14</v>
      </c>
      <c r="E62" s="3">
        <v>1</v>
      </c>
      <c r="F62" s="3" t="s">
        <v>0</v>
      </c>
      <c r="G62" s="3">
        <f>E62</f>
        <v>1</v>
      </c>
      <c r="H62" s="2"/>
    </row>
    <row r="63" spans="1:8" ht="15.75" customHeight="1" x14ac:dyDescent="0.25">
      <c r="A63" s="29">
        <v>3</v>
      </c>
      <c r="B63" s="11" t="s">
        <v>59</v>
      </c>
      <c r="C63" s="24" t="s">
        <v>315</v>
      </c>
      <c r="D63" s="14" t="s">
        <v>14</v>
      </c>
      <c r="E63" s="3">
        <v>1</v>
      </c>
      <c r="F63" s="3" t="s">
        <v>0</v>
      </c>
      <c r="G63" s="3">
        <f>E63</f>
        <v>1</v>
      </c>
      <c r="H63" s="2"/>
    </row>
    <row r="64" spans="1:8" ht="15.75" customHeight="1" x14ac:dyDescent="0.25">
      <c r="A64" s="29">
        <v>4</v>
      </c>
      <c r="B64" s="11" t="s">
        <v>41</v>
      </c>
      <c r="C64" s="12" t="s">
        <v>299</v>
      </c>
      <c r="D64" s="14" t="s">
        <v>12</v>
      </c>
      <c r="E64" s="3">
        <v>8</v>
      </c>
      <c r="F64" s="3" t="s">
        <v>0</v>
      </c>
      <c r="G64" s="3">
        <v>8</v>
      </c>
      <c r="H64" s="2"/>
    </row>
    <row r="65" spans="1:8" ht="15.75" customHeight="1" x14ac:dyDescent="0.25">
      <c r="A65" s="29">
        <v>6</v>
      </c>
      <c r="B65" s="11" t="s">
        <v>42</v>
      </c>
      <c r="C65" s="12" t="s">
        <v>43</v>
      </c>
      <c r="D65" s="14" t="s">
        <v>12</v>
      </c>
      <c r="E65" s="3">
        <v>20</v>
      </c>
      <c r="F65" s="3" t="s">
        <v>0</v>
      </c>
      <c r="G65" s="3">
        <v>20</v>
      </c>
      <c r="H65" s="2"/>
    </row>
    <row r="66" spans="1:8" ht="15.75" customHeight="1" x14ac:dyDescent="0.25">
      <c r="A66" s="29">
        <v>7</v>
      </c>
      <c r="B66" s="24" t="s">
        <v>28</v>
      </c>
      <c r="C66" s="24" t="s">
        <v>60</v>
      </c>
      <c r="D66" s="14" t="s">
        <v>12</v>
      </c>
      <c r="E66" s="3">
        <v>2</v>
      </c>
      <c r="F66" s="3" t="s">
        <v>0</v>
      </c>
      <c r="G66" s="3">
        <v>2</v>
      </c>
      <c r="H66" s="2"/>
    </row>
    <row r="67" spans="1:8" ht="15.75" customHeight="1" x14ac:dyDescent="0.25">
      <c r="A67" s="29">
        <v>8</v>
      </c>
      <c r="B67" s="11" t="s">
        <v>27</v>
      </c>
      <c r="C67" s="12" t="s">
        <v>300</v>
      </c>
      <c r="D67" s="14" t="s">
        <v>12</v>
      </c>
      <c r="E67" s="3">
        <v>1</v>
      </c>
      <c r="F67" s="3" t="s">
        <v>0</v>
      </c>
      <c r="G67" s="3">
        <v>1</v>
      </c>
      <c r="H67" s="2"/>
    </row>
    <row r="68" spans="1:8" ht="15.75" customHeight="1" x14ac:dyDescent="0.25">
      <c r="A68" s="29">
        <v>9</v>
      </c>
      <c r="B68" s="11" t="s">
        <v>52</v>
      </c>
      <c r="C68" s="24" t="s">
        <v>53</v>
      </c>
      <c r="D68" s="22" t="s">
        <v>2</v>
      </c>
      <c r="E68" s="3">
        <v>1</v>
      </c>
      <c r="F68" s="3" t="s">
        <v>0</v>
      </c>
      <c r="G68" s="3">
        <v>1</v>
      </c>
      <c r="H68" s="2"/>
    </row>
    <row r="69" spans="1:8" ht="15.75" customHeight="1" x14ac:dyDescent="0.25">
      <c r="A69" s="29">
        <v>10</v>
      </c>
      <c r="B69" s="11" t="s">
        <v>3</v>
      </c>
      <c r="C69" s="24" t="s">
        <v>61</v>
      </c>
      <c r="D69" s="22" t="s">
        <v>2</v>
      </c>
      <c r="E69" s="3">
        <v>1</v>
      </c>
      <c r="F69" s="3" t="s">
        <v>0</v>
      </c>
      <c r="G69" s="3">
        <v>1</v>
      </c>
      <c r="H69" s="2"/>
    </row>
    <row r="70" spans="1:8" ht="15.75" customHeight="1" x14ac:dyDescent="0.25">
      <c r="A70" s="29">
        <v>11</v>
      </c>
      <c r="B70" s="27" t="s">
        <v>54</v>
      </c>
      <c r="C70" s="24" t="s">
        <v>55</v>
      </c>
      <c r="D70" s="22" t="s">
        <v>2</v>
      </c>
      <c r="E70" s="3">
        <v>1</v>
      </c>
      <c r="F70" s="3" t="s">
        <v>0</v>
      </c>
      <c r="G70" s="3">
        <v>1</v>
      </c>
      <c r="H70" s="2"/>
    </row>
    <row r="71" spans="1:8" ht="21" thickBot="1" x14ac:dyDescent="0.3">
      <c r="A71" s="122" t="s">
        <v>24</v>
      </c>
      <c r="B71" s="123"/>
      <c r="C71" s="123"/>
      <c r="D71" s="123"/>
      <c r="E71" s="123"/>
      <c r="F71" s="123"/>
      <c r="G71" s="123"/>
      <c r="H71" s="123"/>
    </row>
    <row r="72" spans="1:8" x14ac:dyDescent="0.25">
      <c r="A72" s="117" t="s">
        <v>16</v>
      </c>
      <c r="B72" s="103"/>
      <c r="C72" s="103"/>
      <c r="D72" s="103"/>
      <c r="E72" s="103"/>
      <c r="F72" s="103"/>
      <c r="G72" s="103"/>
      <c r="H72" s="104"/>
    </row>
    <row r="73" spans="1:8" x14ac:dyDescent="0.25">
      <c r="A73" s="108" t="s">
        <v>316</v>
      </c>
      <c r="B73" s="106"/>
      <c r="C73" s="106"/>
      <c r="D73" s="106"/>
      <c r="E73" s="106"/>
      <c r="F73" s="106"/>
      <c r="G73" s="106"/>
      <c r="H73" s="107"/>
    </row>
    <row r="74" spans="1:8" x14ac:dyDescent="0.25">
      <c r="A74" s="108" t="s">
        <v>317</v>
      </c>
      <c r="B74" s="106"/>
      <c r="C74" s="106"/>
      <c r="D74" s="106"/>
      <c r="E74" s="106"/>
      <c r="F74" s="106"/>
      <c r="G74" s="106"/>
      <c r="H74" s="107"/>
    </row>
    <row r="75" spans="1:8" x14ac:dyDescent="0.25">
      <c r="A75" s="108" t="s">
        <v>62</v>
      </c>
      <c r="B75" s="106"/>
      <c r="C75" s="106"/>
      <c r="D75" s="106"/>
      <c r="E75" s="106"/>
      <c r="F75" s="106"/>
      <c r="G75" s="106"/>
      <c r="H75" s="107"/>
    </row>
    <row r="76" spans="1:8" x14ac:dyDescent="0.25">
      <c r="A76" s="108" t="s">
        <v>49</v>
      </c>
      <c r="B76" s="106"/>
      <c r="C76" s="106"/>
      <c r="D76" s="106"/>
      <c r="E76" s="106"/>
      <c r="F76" s="106"/>
      <c r="G76" s="106"/>
      <c r="H76" s="107"/>
    </row>
    <row r="77" spans="1:8" ht="15" customHeight="1" x14ac:dyDescent="0.25">
      <c r="A77" s="108" t="s">
        <v>50</v>
      </c>
      <c r="B77" s="106"/>
      <c r="C77" s="106"/>
      <c r="D77" s="106"/>
      <c r="E77" s="106"/>
      <c r="F77" s="106"/>
      <c r="G77" s="106"/>
      <c r="H77" s="107"/>
    </row>
    <row r="78" spans="1:8" x14ac:dyDescent="0.25">
      <c r="A78" s="108" t="s">
        <v>318</v>
      </c>
      <c r="B78" s="106"/>
      <c r="C78" s="106"/>
      <c r="D78" s="106"/>
      <c r="E78" s="106"/>
      <c r="F78" s="106"/>
      <c r="G78" s="106"/>
      <c r="H78" s="107"/>
    </row>
    <row r="79" spans="1:8" x14ac:dyDescent="0.25">
      <c r="A79" s="108" t="s">
        <v>38</v>
      </c>
      <c r="B79" s="106"/>
      <c r="C79" s="106"/>
      <c r="D79" s="106"/>
      <c r="E79" s="106"/>
      <c r="F79" s="106"/>
      <c r="G79" s="106"/>
      <c r="H79" s="107"/>
    </row>
    <row r="80" spans="1:8" ht="15.75" thickBot="1" x14ac:dyDescent="0.3">
      <c r="A80" s="118" t="s">
        <v>39</v>
      </c>
      <c r="B80" s="119"/>
      <c r="C80" s="119"/>
      <c r="D80" s="119"/>
      <c r="E80" s="119"/>
      <c r="F80" s="119"/>
      <c r="G80" s="119"/>
      <c r="H80" s="120"/>
    </row>
    <row r="81" spans="1:8" ht="60" x14ac:dyDescent="0.25">
      <c r="A81" s="10" t="s">
        <v>10</v>
      </c>
      <c r="B81" s="7" t="s">
        <v>9</v>
      </c>
      <c r="C81" s="7" t="s">
        <v>8</v>
      </c>
      <c r="D81" s="8" t="s">
        <v>7</v>
      </c>
      <c r="E81" s="8" t="s">
        <v>6</v>
      </c>
      <c r="F81" s="8" t="s">
        <v>5</v>
      </c>
      <c r="G81" s="8" t="s">
        <v>4</v>
      </c>
      <c r="H81" s="8" t="s">
        <v>21</v>
      </c>
    </row>
    <row r="82" spans="1:8" ht="15.75" x14ac:dyDescent="0.25">
      <c r="A82" s="29">
        <v>1</v>
      </c>
      <c r="B82" s="30" t="s">
        <v>19</v>
      </c>
      <c r="C82" s="31" t="s">
        <v>63</v>
      </c>
      <c r="D82" s="22" t="s">
        <v>12</v>
      </c>
      <c r="E82" s="3">
        <v>5</v>
      </c>
      <c r="F82" s="3" t="s">
        <v>0</v>
      </c>
      <c r="G82" s="3">
        <v>5</v>
      </c>
      <c r="H82" s="2"/>
    </row>
    <row r="83" spans="1:8" ht="15.75" customHeight="1" x14ac:dyDescent="0.25">
      <c r="A83" s="29">
        <v>3</v>
      </c>
      <c r="B83" s="11" t="s">
        <v>42</v>
      </c>
      <c r="C83" s="12" t="s">
        <v>43</v>
      </c>
      <c r="D83" s="22" t="s">
        <v>12</v>
      </c>
      <c r="E83" s="3">
        <v>2</v>
      </c>
      <c r="F83" s="3" t="s">
        <v>0</v>
      </c>
      <c r="G83" s="3">
        <v>2</v>
      </c>
      <c r="H83" s="2"/>
    </row>
    <row r="84" spans="1:8" ht="15.75" customHeight="1" x14ac:dyDescent="0.25">
      <c r="A84" s="29">
        <v>4</v>
      </c>
      <c r="B84" s="27" t="s">
        <v>54</v>
      </c>
      <c r="C84" s="24" t="s">
        <v>55</v>
      </c>
      <c r="D84" s="22" t="s">
        <v>2</v>
      </c>
      <c r="E84" s="3">
        <v>1</v>
      </c>
      <c r="F84" s="3" t="s">
        <v>0</v>
      </c>
      <c r="G84" s="3">
        <v>1</v>
      </c>
      <c r="H84" s="2"/>
    </row>
  </sheetData>
  <mergeCells count="52">
    <mergeCell ref="A80:H80"/>
    <mergeCell ref="A73:H73"/>
    <mergeCell ref="A74:H74"/>
    <mergeCell ref="A75:H75"/>
    <mergeCell ref="A76:H76"/>
    <mergeCell ref="A77:H77"/>
    <mergeCell ref="A78:H78"/>
    <mergeCell ref="A58:H58"/>
    <mergeCell ref="A59:H59"/>
    <mergeCell ref="A71:H71"/>
    <mergeCell ref="A72:H72"/>
    <mergeCell ref="A79:H79"/>
    <mergeCell ref="A57:H57"/>
    <mergeCell ref="A39:H39"/>
    <mergeCell ref="A40:H40"/>
    <mergeCell ref="A41:H41"/>
    <mergeCell ref="A42:H42"/>
    <mergeCell ref="A50:H50"/>
    <mergeCell ref="A51:H51"/>
    <mergeCell ref="A52:H52"/>
    <mergeCell ref="A53:H53"/>
    <mergeCell ref="A54:H54"/>
    <mergeCell ref="A55:H55"/>
    <mergeCell ref="A56:H56"/>
    <mergeCell ref="A38:H38"/>
    <mergeCell ref="A17:H17"/>
    <mergeCell ref="A18:H18"/>
    <mergeCell ref="A19:H19"/>
    <mergeCell ref="A20:H20"/>
    <mergeCell ref="A21:H21"/>
    <mergeCell ref="A33:H33"/>
    <mergeCell ref="A34:H34"/>
    <mergeCell ref="A35:H35"/>
    <mergeCell ref="A36:H36"/>
    <mergeCell ref="A37:H37"/>
    <mergeCell ref="A16:H16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5:H5"/>
    <mergeCell ref="A1:H1"/>
    <mergeCell ref="A2:H2"/>
    <mergeCell ref="A3:H3"/>
    <mergeCell ref="A4:H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8:C32 B46:C47" xr:uid="{00000000-0002-0000-0000-000000000000}"/>
  </dataValidations>
  <pageMargins left="0.7" right="0.7" top="0.75" bottom="0.75" header="0.3" footer="0.3"/>
  <pageSetup paperSize="9" scale="72" fitToHeight="0" orientation="landscape" r:id="rId1"/>
  <rowBreaks count="3" manualBreakCount="3">
    <brk id="27" max="7" man="1"/>
    <brk id="49" max="7" man="1"/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6"/>
  <sheetViews>
    <sheetView view="pageBreakPreview" zoomScale="90" zoomScaleNormal="93" zoomScaleSheetLayoutView="90" workbookViewId="0">
      <selection activeCell="A13" sqref="A13:H13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32.85546875" style="1" customWidth="1"/>
    <col min="9" max="11" width="8.7109375" style="1" customWidth="1"/>
    <col min="12" max="16384" width="14.42578125" style="1"/>
  </cols>
  <sheetData>
    <row r="1" spans="1:8" x14ac:dyDescent="0.25">
      <c r="A1" s="125" t="s">
        <v>20</v>
      </c>
      <c r="B1" s="126"/>
      <c r="C1" s="126"/>
      <c r="D1" s="126"/>
      <c r="E1" s="126"/>
      <c r="F1" s="126"/>
      <c r="G1" s="126"/>
      <c r="H1" s="126"/>
    </row>
    <row r="2" spans="1:8" ht="72" customHeight="1" thickBot="1" x14ac:dyDescent="0.3">
      <c r="A2" s="127" t="s">
        <v>282</v>
      </c>
      <c r="B2" s="100"/>
      <c r="C2" s="100"/>
      <c r="D2" s="100"/>
      <c r="E2" s="100"/>
      <c r="F2" s="100"/>
      <c r="G2" s="100"/>
      <c r="H2" s="101"/>
    </row>
    <row r="3" spans="1:8" ht="15" customHeight="1" x14ac:dyDescent="0.25">
      <c r="A3" s="102" t="s">
        <v>22</v>
      </c>
      <c r="B3" s="103"/>
      <c r="C3" s="103"/>
      <c r="D3" s="103"/>
      <c r="E3" s="103"/>
      <c r="F3" s="103"/>
      <c r="G3" s="103"/>
      <c r="H3" s="104"/>
    </row>
    <row r="4" spans="1:8" ht="15" customHeight="1" x14ac:dyDescent="0.25">
      <c r="A4" s="105" t="s">
        <v>283</v>
      </c>
      <c r="B4" s="106"/>
      <c r="C4" s="106"/>
      <c r="D4" s="106"/>
      <c r="E4" s="106"/>
      <c r="F4" s="106"/>
      <c r="G4" s="106"/>
      <c r="H4" s="107"/>
    </row>
    <row r="5" spans="1:8" ht="15" customHeight="1" x14ac:dyDescent="0.25">
      <c r="A5" s="96" t="s">
        <v>319</v>
      </c>
      <c r="B5" s="106"/>
      <c r="C5" s="106"/>
      <c r="D5" s="106"/>
      <c r="E5" s="106"/>
      <c r="F5" s="106"/>
      <c r="G5" s="106"/>
      <c r="H5" s="107"/>
    </row>
    <row r="6" spans="1:8" ht="15" customHeight="1" x14ac:dyDescent="0.25">
      <c r="A6" s="96" t="s">
        <v>320</v>
      </c>
      <c r="B6" s="97"/>
      <c r="C6" s="97"/>
      <c r="D6" s="97"/>
      <c r="E6" s="97"/>
      <c r="F6" s="97"/>
      <c r="G6" s="97"/>
      <c r="H6" s="98"/>
    </row>
    <row r="7" spans="1:8" ht="15.75" customHeight="1" x14ac:dyDescent="0.25">
      <c r="A7" s="96" t="s">
        <v>285</v>
      </c>
      <c r="B7" s="97"/>
      <c r="C7" s="97"/>
      <c r="D7" s="97"/>
      <c r="E7" s="97"/>
      <c r="F7" s="97"/>
      <c r="G7" s="97"/>
      <c r="H7" s="98"/>
    </row>
    <row r="8" spans="1:8" ht="15.75" customHeight="1" x14ac:dyDescent="0.25">
      <c r="A8" s="96" t="s">
        <v>23</v>
      </c>
      <c r="B8" s="97"/>
      <c r="C8" s="97"/>
      <c r="D8" s="97"/>
      <c r="E8" s="97"/>
      <c r="F8" s="97"/>
      <c r="G8" s="97"/>
      <c r="H8" s="98"/>
    </row>
    <row r="9" spans="1:8" ht="15.75" customHeight="1" x14ac:dyDescent="0.25">
      <c r="A9" s="96" t="s">
        <v>338</v>
      </c>
      <c r="B9" s="97"/>
      <c r="C9" s="97"/>
      <c r="D9" s="97"/>
      <c r="E9" s="97"/>
      <c r="F9" s="97"/>
      <c r="G9" s="97"/>
      <c r="H9" s="98"/>
    </row>
    <row r="10" spans="1:8" ht="15.75" customHeight="1" x14ac:dyDescent="0.25">
      <c r="A10" s="109" t="s">
        <v>336</v>
      </c>
      <c r="B10" s="110"/>
      <c r="C10" s="110"/>
      <c r="D10" s="110"/>
      <c r="E10" s="110"/>
      <c r="F10" s="110"/>
      <c r="G10" s="110"/>
      <c r="H10" s="111"/>
    </row>
    <row r="11" spans="1:8" ht="15.75" customHeight="1" x14ac:dyDescent="0.25">
      <c r="A11" s="112" t="s">
        <v>337</v>
      </c>
      <c r="B11" s="112"/>
      <c r="C11" s="113"/>
      <c r="D11" s="113"/>
      <c r="E11" s="113"/>
      <c r="F11" s="113"/>
      <c r="G11" s="113"/>
      <c r="H11" s="113"/>
    </row>
    <row r="12" spans="1:8" ht="15.75" customHeight="1" x14ac:dyDescent="0.25">
      <c r="A12" s="112" t="s">
        <v>321</v>
      </c>
      <c r="B12" s="112"/>
      <c r="C12" s="112"/>
      <c r="D12" s="112"/>
      <c r="E12" s="112"/>
      <c r="F12" s="112"/>
      <c r="G12" s="112"/>
      <c r="H12" s="112"/>
    </row>
    <row r="13" spans="1:8" ht="22.5" customHeight="1" x14ac:dyDescent="0.3">
      <c r="A13" s="128" t="s">
        <v>347</v>
      </c>
      <c r="B13" s="129"/>
      <c r="C13" s="129"/>
      <c r="D13" s="129"/>
      <c r="E13" s="129"/>
      <c r="F13" s="129"/>
      <c r="G13" s="129"/>
      <c r="H13" s="129"/>
    </row>
    <row r="14" spans="1:8" ht="22.5" customHeight="1" thickBot="1" x14ac:dyDescent="0.3">
      <c r="A14" s="121" t="s">
        <v>30</v>
      </c>
      <c r="B14" s="100"/>
      <c r="C14" s="100"/>
      <c r="D14" s="100"/>
      <c r="E14" s="100"/>
      <c r="F14" s="100"/>
      <c r="G14" s="100"/>
      <c r="H14" s="100"/>
    </row>
    <row r="15" spans="1:8" ht="15.75" customHeight="1" x14ac:dyDescent="0.25">
      <c r="A15" s="117" t="s">
        <v>16</v>
      </c>
      <c r="B15" s="103"/>
      <c r="C15" s="103"/>
      <c r="D15" s="103"/>
      <c r="E15" s="103"/>
      <c r="F15" s="103"/>
      <c r="G15" s="103"/>
      <c r="H15" s="104"/>
    </row>
    <row r="16" spans="1:8" ht="15" customHeight="1" x14ac:dyDescent="0.25">
      <c r="A16" s="108" t="s">
        <v>64</v>
      </c>
      <c r="B16" s="106"/>
      <c r="C16" s="106"/>
      <c r="D16" s="106"/>
      <c r="E16" s="106"/>
      <c r="F16" s="106"/>
      <c r="G16" s="106"/>
      <c r="H16" s="107"/>
    </row>
    <row r="17" spans="1:8" ht="15" customHeight="1" x14ac:dyDescent="0.25">
      <c r="A17" s="108" t="s">
        <v>47</v>
      </c>
      <c r="B17" s="106"/>
      <c r="C17" s="106"/>
      <c r="D17" s="106"/>
      <c r="E17" s="106"/>
      <c r="F17" s="106"/>
      <c r="G17" s="106"/>
      <c r="H17" s="107"/>
    </row>
    <row r="18" spans="1:8" ht="15" customHeight="1" x14ac:dyDescent="0.25">
      <c r="A18" s="108" t="s">
        <v>15</v>
      </c>
      <c r="B18" s="106"/>
      <c r="C18" s="106"/>
      <c r="D18" s="106"/>
      <c r="E18" s="106"/>
      <c r="F18" s="106"/>
      <c r="G18" s="106"/>
      <c r="H18" s="107"/>
    </row>
    <row r="19" spans="1:8" ht="15" customHeight="1" x14ac:dyDescent="0.25">
      <c r="A19" s="108" t="s">
        <v>65</v>
      </c>
      <c r="B19" s="106"/>
      <c r="C19" s="106"/>
      <c r="D19" s="106"/>
      <c r="E19" s="106"/>
      <c r="F19" s="106"/>
      <c r="G19" s="106"/>
      <c r="H19" s="107"/>
    </row>
    <row r="20" spans="1:8" ht="15" customHeight="1" x14ac:dyDescent="0.25">
      <c r="A20" s="108" t="s">
        <v>66</v>
      </c>
      <c r="B20" s="106"/>
      <c r="C20" s="106"/>
      <c r="D20" s="106"/>
      <c r="E20" s="106"/>
      <c r="F20" s="106"/>
      <c r="G20" s="106"/>
      <c r="H20" s="107"/>
    </row>
    <row r="21" spans="1:8" ht="15" customHeight="1" x14ac:dyDescent="0.25">
      <c r="A21" s="108" t="s">
        <v>288</v>
      </c>
      <c r="B21" s="106"/>
      <c r="C21" s="106"/>
      <c r="D21" s="106"/>
      <c r="E21" s="106"/>
      <c r="F21" s="106"/>
      <c r="G21" s="106"/>
      <c r="H21" s="107"/>
    </row>
    <row r="22" spans="1:8" ht="15" customHeight="1" x14ac:dyDescent="0.25">
      <c r="A22" s="108" t="s">
        <v>38</v>
      </c>
      <c r="B22" s="106"/>
      <c r="C22" s="106"/>
      <c r="D22" s="106"/>
      <c r="E22" s="106"/>
      <c r="F22" s="106"/>
      <c r="G22" s="106"/>
      <c r="H22" s="107"/>
    </row>
    <row r="23" spans="1:8" ht="15.75" customHeight="1" thickBot="1" x14ac:dyDescent="0.3">
      <c r="A23" s="118" t="s">
        <v>39</v>
      </c>
      <c r="B23" s="119"/>
      <c r="C23" s="119"/>
      <c r="D23" s="119"/>
      <c r="E23" s="119"/>
      <c r="F23" s="119"/>
      <c r="G23" s="119"/>
      <c r="H23" s="120"/>
    </row>
    <row r="24" spans="1:8" ht="45" x14ac:dyDescent="0.25">
      <c r="A24" s="5" t="s">
        <v>10</v>
      </c>
      <c r="B24" s="5" t="s">
        <v>9</v>
      </c>
      <c r="C24" s="7" t="s">
        <v>8</v>
      </c>
      <c r="D24" s="5" t="s">
        <v>7</v>
      </c>
      <c r="E24" s="5" t="s">
        <v>6</v>
      </c>
      <c r="F24" s="5" t="s">
        <v>5</v>
      </c>
      <c r="G24" s="5" t="s">
        <v>4</v>
      </c>
      <c r="H24" s="5" t="s">
        <v>21</v>
      </c>
    </row>
    <row r="25" spans="1:8" ht="221.25" customHeight="1" x14ac:dyDescent="0.25">
      <c r="A25" s="54">
        <v>1</v>
      </c>
      <c r="B25" s="30" t="s">
        <v>231</v>
      </c>
      <c r="C25" s="74" t="s">
        <v>232</v>
      </c>
      <c r="D25" s="3" t="s">
        <v>18</v>
      </c>
      <c r="E25" s="37">
        <v>1</v>
      </c>
      <c r="F25" s="37" t="s">
        <v>0</v>
      </c>
      <c r="G25" s="15">
        <v>6</v>
      </c>
      <c r="H25" s="85" t="s">
        <v>260</v>
      </c>
    </row>
    <row r="26" spans="1:8" ht="221.25" customHeight="1" x14ac:dyDescent="0.25">
      <c r="A26" s="54"/>
      <c r="B26" s="30" t="s">
        <v>322</v>
      </c>
      <c r="C26" s="75" t="s">
        <v>234</v>
      </c>
      <c r="D26" s="3" t="s">
        <v>18</v>
      </c>
      <c r="E26" s="37">
        <v>1</v>
      </c>
      <c r="F26" s="37" t="s">
        <v>0</v>
      </c>
      <c r="G26" s="15">
        <v>6</v>
      </c>
      <c r="H26" s="85" t="s">
        <v>290</v>
      </c>
    </row>
    <row r="27" spans="1:8" ht="156" customHeight="1" x14ac:dyDescent="0.25">
      <c r="A27" s="54">
        <v>2</v>
      </c>
      <c r="B27" s="30" t="s">
        <v>233</v>
      </c>
      <c r="C27" s="75" t="s">
        <v>234</v>
      </c>
      <c r="D27" s="3" t="s">
        <v>18</v>
      </c>
      <c r="E27" s="37">
        <v>1</v>
      </c>
      <c r="F27" s="37" t="s">
        <v>0</v>
      </c>
      <c r="G27" s="15">
        <v>6</v>
      </c>
      <c r="H27" s="85" t="s">
        <v>323</v>
      </c>
    </row>
    <row r="28" spans="1:8" ht="111" customHeight="1" x14ac:dyDescent="0.25">
      <c r="A28" s="54">
        <v>3</v>
      </c>
      <c r="B28" s="30" t="s">
        <v>324</v>
      </c>
      <c r="C28" s="76" t="s">
        <v>325</v>
      </c>
      <c r="D28" s="3" t="s">
        <v>18</v>
      </c>
      <c r="E28" s="37">
        <v>2</v>
      </c>
      <c r="F28" s="37" t="s">
        <v>0</v>
      </c>
      <c r="G28" s="15">
        <v>12</v>
      </c>
      <c r="H28" s="85" t="s">
        <v>289</v>
      </c>
    </row>
    <row r="29" spans="1:8" ht="15.75" customHeight="1" x14ac:dyDescent="0.25">
      <c r="A29" s="54">
        <v>4</v>
      </c>
      <c r="B29" s="30" t="s">
        <v>235</v>
      </c>
      <c r="C29" s="76" t="s">
        <v>236</v>
      </c>
      <c r="D29" s="3" t="s">
        <v>18</v>
      </c>
      <c r="E29" s="37">
        <v>1</v>
      </c>
      <c r="F29" s="37" t="s">
        <v>0</v>
      </c>
      <c r="G29" s="15">
        <v>6</v>
      </c>
      <c r="H29" s="85" t="s">
        <v>261</v>
      </c>
    </row>
    <row r="30" spans="1:8" ht="15.75" customHeight="1" x14ac:dyDescent="0.25">
      <c r="A30" s="54">
        <v>5</v>
      </c>
      <c r="B30" s="30" t="s">
        <v>237</v>
      </c>
      <c r="C30" s="77" t="s">
        <v>238</v>
      </c>
      <c r="D30" s="3" t="s">
        <v>18</v>
      </c>
      <c r="E30" s="37">
        <v>2</v>
      </c>
      <c r="F30" s="37" t="s">
        <v>0</v>
      </c>
      <c r="G30" s="15">
        <v>12</v>
      </c>
      <c r="H30" s="85" t="s">
        <v>262</v>
      </c>
    </row>
    <row r="31" spans="1:8" ht="15.75" customHeight="1" x14ac:dyDescent="0.25">
      <c r="A31" s="54">
        <v>6</v>
      </c>
      <c r="B31" s="30" t="s">
        <v>239</v>
      </c>
      <c r="C31" s="77" t="s">
        <v>240</v>
      </c>
      <c r="D31" s="3" t="s">
        <v>18</v>
      </c>
      <c r="E31" s="37">
        <v>1</v>
      </c>
      <c r="F31" s="37" t="s">
        <v>0</v>
      </c>
      <c r="G31" s="15">
        <v>6</v>
      </c>
      <c r="H31" s="85" t="s">
        <v>263</v>
      </c>
    </row>
    <row r="32" spans="1:8" ht="15.75" customHeight="1" x14ac:dyDescent="0.25">
      <c r="A32" s="54">
        <v>7</v>
      </c>
      <c r="B32" s="30" t="s">
        <v>241</v>
      </c>
      <c r="C32" s="77" t="s">
        <v>242</v>
      </c>
      <c r="D32" s="3" t="s">
        <v>18</v>
      </c>
      <c r="E32" s="37">
        <v>1</v>
      </c>
      <c r="F32" s="37" t="s">
        <v>0</v>
      </c>
      <c r="G32" s="15">
        <v>6</v>
      </c>
      <c r="H32" s="85" t="s">
        <v>264</v>
      </c>
    </row>
    <row r="33" spans="1:8" ht="15.75" customHeight="1" x14ac:dyDescent="0.25">
      <c r="A33" s="54">
        <v>8</v>
      </c>
      <c r="B33" s="44" t="s">
        <v>243</v>
      </c>
      <c r="C33" s="78" t="s">
        <v>244</v>
      </c>
      <c r="D33" s="4" t="s">
        <v>14</v>
      </c>
      <c r="E33" s="37">
        <v>1</v>
      </c>
      <c r="F33" s="37" t="s">
        <v>0</v>
      </c>
      <c r="G33" s="15">
        <v>6</v>
      </c>
      <c r="H33" s="86" t="s">
        <v>265</v>
      </c>
    </row>
    <row r="34" spans="1:8" ht="15.75" customHeight="1" x14ac:dyDescent="0.25">
      <c r="A34" s="54">
        <v>9</v>
      </c>
      <c r="B34" s="50" t="s">
        <v>245</v>
      </c>
      <c r="C34" s="79" t="s">
        <v>292</v>
      </c>
      <c r="D34" s="3" t="s">
        <v>18</v>
      </c>
      <c r="E34" s="37">
        <v>2</v>
      </c>
      <c r="F34" s="37" t="s">
        <v>0</v>
      </c>
      <c r="G34" s="15">
        <v>12</v>
      </c>
      <c r="H34" s="41" t="s">
        <v>266</v>
      </c>
    </row>
    <row r="35" spans="1:8" ht="15.75" customHeight="1" x14ac:dyDescent="0.25">
      <c r="A35" s="54">
        <v>10</v>
      </c>
      <c r="B35" s="57" t="s">
        <v>246</v>
      </c>
      <c r="C35" s="57" t="s">
        <v>247</v>
      </c>
      <c r="D35" s="3" t="s">
        <v>18</v>
      </c>
      <c r="E35" s="37">
        <v>1</v>
      </c>
      <c r="F35" s="37" t="s">
        <v>0</v>
      </c>
      <c r="G35" s="15">
        <v>6</v>
      </c>
      <c r="H35" s="41" t="s">
        <v>267</v>
      </c>
    </row>
    <row r="36" spans="1:8" ht="15.75" customHeight="1" x14ac:dyDescent="0.25">
      <c r="A36" s="54">
        <v>11</v>
      </c>
      <c r="B36" s="50" t="s">
        <v>248</v>
      </c>
      <c r="C36" s="80" t="s">
        <v>249</v>
      </c>
      <c r="D36" s="3" t="s">
        <v>18</v>
      </c>
      <c r="E36" s="37">
        <v>2</v>
      </c>
      <c r="F36" s="37" t="s">
        <v>0</v>
      </c>
      <c r="G36" s="15">
        <v>12</v>
      </c>
      <c r="H36" s="87" t="s">
        <v>268</v>
      </c>
    </row>
    <row r="37" spans="1:8" ht="15.75" customHeight="1" x14ac:dyDescent="0.25">
      <c r="A37" s="54">
        <v>14</v>
      </c>
      <c r="B37" s="50" t="s">
        <v>250</v>
      </c>
      <c r="C37" s="80" t="s">
        <v>251</v>
      </c>
      <c r="D37" s="3" t="s">
        <v>18</v>
      </c>
      <c r="E37" s="37">
        <v>1</v>
      </c>
      <c r="F37" s="37" t="s">
        <v>0</v>
      </c>
      <c r="G37" s="15">
        <v>6</v>
      </c>
      <c r="H37" s="88" t="s">
        <v>269</v>
      </c>
    </row>
    <row r="38" spans="1:8" ht="15.75" customHeight="1" x14ac:dyDescent="0.25">
      <c r="A38" s="54">
        <v>15</v>
      </c>
      <c r="B38" s="50" t="s">
        <v>252</v>
      </c>
      <c r="C38" s="80" t="s">
        <v>253</v>
      </c>
      <c r="D38" s="3" t="s">
        <v>18</v>
      </c>
      <c r="E38" s="37">
        <v>1</v>
      </c>
      <c r="F38" s="37" t="s">
        <v>0</v>
      </c>
      <c r="G38" s="15">
        <v>6</v>
      </c>
      <c r="H38" s="88"/>
    </row>
    <row r="39" spans="1:8" ht="15.75" customHeight="1" x14ac:dyDescent="0.25">
      <c r="A39" s="54">
        <v>16</v>
      </c>
      <c r="B39" s="50" t="s">
        <v>252</v>
      </c>
      <c r="C39" s="80" t="s">
        <v>254</v>
      </c>
      <c r="D39" s="3" t="s">
        <v>18</v>
      </c>
      <c r="E39" s="37">
        <v>1</v>
      </c>
      <c r="F39" s="37" t="s">
        <v>0</v>
      </c>
      <c r="G39" s="15">
        <v>6</v>
      </c>
      <c r="H39" s="87"/>
    </row>
    <row r="40" spans="1:8" ht="39.75" customHeight="1" x14ac:dyDescent="0.25">
      <c r="A40" s="37">
        <v>17</v>
      </c>
      <c r="B40" s="11" t="s">
        <v>255</v>
      </c>
      <c r="C40" s="24" t="s">
        <v>301</v>
      </c>
      <c r="D40" s="4" t="s">
        <v>14</v>
      </c>
      <c r="E40" s="37">
        <v>1</v>
      </c>
      <c r="F40" s="37" t="s">
        <v>0</v>
      </c>
      <c r="G40" s="15">
        <v>6</v>
      </c>
      <c r="H40" s="84"/>
    </row>
    <row r="41" spans="1:8" ht="15.75" customHeight="1" x14ac:dyDescent="0.25">
      <c r="A41" s="37">
        <v>18</v>
      </c>
      <c r="B41" s="81" t="s">
        <v>256</v>
      </c>
      <c r="C41" s="81" t="s">
        <v>291</v>
      </c>
      <c r="D41" s="4" t="s">
        <v>14</v>
      </c>
      <c r="E41" s="37">
        <v>1</v>
      </c>
      <c r="F41" s="37" t="s">
        <v>0</v>
      </c>
      <c r="G41" s="15">
        <v>6</v>
      </c>
      <c r="H41" s="83"/>
    </row>
    <row r="42" spans="1:8" ht="44.25" customHeight="1" x14ac:dyDescent="0.25">
      <c r="A42" s="89">
        <v>19</v>
      </c>
      <c r="B42" s="90" t="s">
        <v>257</v>
      </c>
      <c r="C42" s="91" t="s">
        <v>258</v>
      </c>
      <c r="D42" s="39" t="s">
        <v>17</v>
      </c>
      <c r="E42" s="89">
        <v>1</v>
      </c>
      <c r="F42" s="37" t="s">
        <v>0</v>
      </c>
      <c r="G42" s="15">
        <v>6</v>
      </c>
      <c r="H42" s="92" t="s">
        <v>259</v>
      </c>
    </row>
    <row r="43" spans="1:8" ht="15.75" customHeight="1" x14ac:dyDescent="0.25">
      <c r="A43" s="37">
        <v>20</v>
      </c>
      <c r="B43" s="33" t="s">
        <v>67</v>
      </c>
      <c r="C43" s="33" t="s">
        <v>68</v>
      </c>
      <c r="D43" s="93" t="s">
        <v>31</v>
      </c>
      <c r="E43" s="37">
        <v>1</v>
      </c>
      <c r="F43" s="37" t="s">
        <v>0</v>
      </c>
      <c r="G43" s="15">
        <v>6</v>
      </c>
      <c r="H43" s="82"/>
    </row>
    <row r="44" spans="1:8" ht="15.75" customHeight="1" x14ac:dyDescent="0.25">
      <c r="A44" s="37">
        <v>21</v>
      </c>
      <c r="B44" s="34" t="s">
        <v>69</v>
      </c>
      <c r="C44" s="34" t="s">
        <v>70</v>
      </c>
      <c r="D44" s="93" t="s">
        <v>31</v>
      </c>
      <c r="E44" s="37">
        <v>1</v>
      </c>
      <c r="F44" s="37" t="s">
        <v>0</v>
      </c>
      <c r="G44" s="15">
        <v>6</v>
      </c>
      <c r="H44" s="82"/>
    </row>
    <row r="45" spans="1:8" ht="15.75" customHeight="1" x14ac:dyDescent="0.25">
      <c r="A45" s="37">
        <v>22</v>
      </c>
      <c r="B45" s="34" t="s">
        <v>71</v>
      </c>
      <c r="C45" s="34" t="s">
        <v>72</v>
      </c>
      <c r="D45" s="93" t="s">
        <v>31</v>
      </c>
      <c r="E45" s="37">
        <v>1</v>
      </c>
      <c r="F45" s="37" t="s">
        <v>0</v>
      </c>
      <c r="G45" s="15">
        <v>6</v>
      </c>
      <c r="H45" s="82"/>
    </row>
    <row r="46" spans="1:8" ht="15.75" customHeight="1" x14ac:dyDescent="0.25">
      <c r="A46" s="37">
        <v>23</v>
      </c>
      <c r="B46" s="34" t="s">
        <v>73</v>
      </c>
      <c r="C46" s="34" t="s">
        <v>72</v>
      </c>
      <c r="D46" s="93" t="s">
        <v>31</v>
      </c>
      <c r="E46" s="37">
        <v>1</v>
      </c>
      <c r="F46" s="37" t="s">
        <v>0</v>
      </c>
      <c r="G46" s="15">
        <v>6</v>
      </c>
      <c r="H46" s="82"/>
    </row>
    <row r="47" spans="1:8" ht="15.75" customHeight="1" x14ac:dyDescent="0.25">
      <c r="A47" s="37">
        <v>24</v>
      </c>
      <c r="B47" s="34" t="s">
        <v>74</v>
      </c>
      <c r="C47" s="34" t="s">
        <v>75</v>
      </c>
      <c r="D47" s="93" t="s">
        <v>31</v>
      </c>
      <c r="E47" s="37">
        <v>1</v>
      </c>
      <c r="F47" s="37" t="s">
        <v>0</v>
      </c>
      <c r="G47" s="15">
        <v>6</v>
      </c>
      <c r="H47" s="82"/>
    </row>
    <row r="48" spans="1:8" ht="15.75" customHeight="1" x14ac:dyDescent="0.25">
      <c r="A48" s="37">
        <v>25</v>
      </c>
      <c r="B48" s="34" t="s">
        <v>76</v>
      </c>
      <c r="C48" s="34" t="s">
        <v>77</v>
      </c>
      <c r="D48" s="93" t="s">
        <v>31</v>
      </c>
      <c r="E48" s="37">
        <v>1</v>
      </c>
      <c r="F48" s="37" t="s">
        <v>0</v>
      </c>
      <c r="G48" s="15">
        <v>6</v>
      </c>
      <c r="H48" s="82"/>
    </row>
    <row r="49" spans="1:8" ht="15.75" customHeight="1" x14ac:dyDescent="0.25">
      <c r="A49" s="37">
        <v>26</v>
      </c>
      <c r="B49" s="34" t="s">
        <v>78</v>
      </c>
      <c r="C49" s="34" t="s">
        <v>79</v>
      </c>
      <c r="D49" s="93" t="s">
        <v>31</v>
      </c>
      <c r="E49" s="37">
        <v>1</v>
      </c>
      <c r="F49" s="37" t="s">
        <v>0</v>
      </c>
      <c r="G49" s="15">
        <v>6</v>
      </c>
      <c r="H49" s="82"/>
    </row>
    <row r="50" spans="1:8" ht="15.75" customHeight="1" x14ac:dyDescent="0.25">
      <c r="A50" s="37">
        <v>27</v>
      </c>
      <c r="B50" s="34" t="s">
        <v>78</v>
      </c>
      <c r="C50" s="34" t="s">
        <v>80</v>
      </c>
      <c r="D50" s="93" t="s">
        <v>31</v>
      </c>
      <c r="E50" s="37">
        <v>1</v>
      </c>
      <c r="F50" s="37" t="s">
        <v>0</v>
      </c>
      <c r="G50" s="15">
        <v>6</v>
      </c>
      <c r="H50" s="82"/>
    </row>
    <row r="51" spans="1:8" ht="15.75" customHeight="1" x14ac:dyDescent="0.25">
      <c r="A51" s="37">
        <v>28</v>
      </c>
      <c r="B51" s="34" t="s">
        <v>78</v>
      </c>
      <c r="C51" s="34" t="s">
        <v>81</v>
      </c>
      <c r="D51" s="93" t="s">
        <v>31</v>
      </c>
      <c r="E51" s="37">
        <v>1</v>
      </c>
      <c r="F51" s="37" t="s">
        <v>0</v>
      </c>
      <c r="G51" s="15">
        <v>6</v>
      </c>
      <c r="H51" s="82"/>
    </row>
    <row r="52" spans="1:8" ht="15.75" customHeight="1" x14ac:dyDescent="0.25">
      <c r="A52" s="37">
        <v>29</v>
      </c>
      <c r="B52" s="34" t="s">
        <v>84</v>
      </c>
      <c r="C52" s="34" t="s">
        <v>85</v>
      </c>
      <c r="D52" s="93" t="s">
        <v>31</v>
      </c>
      <c r="E52" s="37">
        <v>1</v>
      </c>
      <c r="F52" s="37" t="s">
        <v>0</v>
      </c>
      <c r="G52" s="15">
        <v>6</v>
      </c>
      <c r="H52" s="82"/>
    </row>
    <row r="53" spans="1:8" ht="15.75" customHeight="1" x14ac:dyDescent="0.25">
      <c r="A53" s="37">
        <v>30</v>
      </c>
      <c r="B53" s="34" t="s">
        <v>88</v>
      </c>
      <c r="C53" s="34" t="s">
        <v>89</v>
      </c>
      <c r="D53" s="93" t="s">
        <v>31</v>
      </c>
      <c r="E53" s="37">
        <v>1</v>
      </c>
      <c r="F53" s="37" t="s">
        <v>0</v>
      </c>
      <c r="G53" s="15">
        <v>6</v>
      </c>
      <c r="H53" s="82"/>
    </row>
    <row r="54" spans="1:8" ht="15.75" customHeight="1" x14ac:dyDescent="0.25">
      <c r="A54" s="37">
        <v>31</v>
      </c>
      <c r="B54" s="34" t="s">
        <v>90</v>
      </c>
      <c r="C54" s="34" t="s">
        <v>339</v>
      </c>
      <c r="D54" s="93" t="s">
        <v>31</v>
      </c>
      <c r="E54" s="37">
        <v>1</v>
      </c>
      <c r="F54" s="37" t="s">
        <v>0</v>
      </c>
      <c r="G54" s="15">
        <v>6</v>
      </c>
      <c r="H54" s="82"/>
    </row>
    <row r="55" spans="1:8" ht="15.75" customHeight="1" x14ac:dyDescent="0.25">
      <c r="A55" s="37">
        <v>32</v>
      </c>
      <c r="B55" s="35" t="s">
        <v>92</v>
      </c>
      <c r="C55" s="34" t="s">
        <v>93</v>
      </c>
      <c r="D55" s="93" t="s">
        <v>31</v>
      </c>
      <c r="E55" s="37">
        <v>1</v>
      </c>
      <c r="F55" s="37" t="s">
        <v>0</v>
      </c>
      <c r="G55" s="15">
        <v>6</v>
      </c>
      <c r="H55" s="83"/>
    </row>
    <row r="56" spans="1:8" ht="15.75" customHeight="1" x14ac:dyDescent="0.25">
      <c r="A56" s="37">
        <v>33</v>
      </c>
      <c r="B56" s="34" t="s">
        <v>94</v>
      </c>
      <c r="C56" s="34" t="s">
        <v>340</v>
      </c>
      <c r="D56" s="93" t="s">
        <v>31</v>
      </c>
      <c r="E56" s="37">
        <v>1</v>
      </c>
      <c r="F56" s="37" t="s">
        <v>0</v>
      </c>
      <c r="G56" s="15">
        <v>6</v>
      </c>
      <c r="H56" s="83"/>
    </row>
    <row r="57" spans="1:8" ht="15.75" customHeight="1" x14ac:dyDescent="0.25">
      <c r="A57" s="37">
        <v>34</v>
      </c>
      <c r="B57" s="34" t="s">
        <v>95</v>
      </c>
      <c r="C57" s="34" t="s">
        <v>96</v>
      </c>
      <c r="D57" s="93" t="s">
        <v>31</v>
      </c>
      <c r="E57" s="37">
        <v>1</v>
      </c>
      <c r="F57" s="37" t="s">
        <v>0</v>
      </c>
      <c r="G57" s="15">
        <v>6</v>
      </c>
      <c r="H57" s="83"/>
    </row>
    <row r="58" spans="1:8" ht="15.75" customHeight="1" x14ac:dyDescent="0.25">
      <c r="A58" s="37">
        <v>35</v>
      </c>
      <c r="B58" s="34" t="s">
        <v>97</v>
      </c>
      <c r="C58" s="34" t="s">
        <v>98</v>
      </c>
      <c r="D58" s="93" t="s">
        <v>31</v>
      </c>
      <c r="E58" s="37">
        <v>1</v>
      </c>
      <c r="F58" s="37" t="s">
        <v>0</v>
      </c>
      <c r="G58" s="15">
        <v>6</v>
      </c>
      <c r="H58" s="83"/>
    </row>
    <row r="59" spans="1:8" ht="15.75" customHeight="1" x14ac:dyDescent="0.25">
      <c r="A59" s="37">
        <v>36</v>
      </c>
      <c r="B59" s="34" t="s">
        <v>99</v>
      </c>
      <c r="C59" s="34" t="s">
        <v>341</v>
      </c>
      <c r="D59" s="93" t="s">
        <v>31</v>
      </c>
      <c r="E59" s="37">
        <v>1</v>
      </c>
      <c r="F59" s="37" t="s">
        <v>0</v>
      </c>
      <c r="G59" s="15">
        <v>6</v>
      </c>
      <c r="H59" s="83"/>
    </row>
    <row r="60" spans="1:8" ht="15.75" customHeight="1" x14ac:dyDescent="0.25">
      <c r="A60" s="37">
        <v>37</v>
      </c>
      <c r="B60" s="34" t="s">
        <v>100</v>
      </c>
      <c r="C60" s="34" t="s">
        <v>101</v>
      </c>
      <c r="D60" s="93" t="s">
        <v>31</v>
      </c>
      <c r="E60" s="37">
        <v>1</v>
      </c>
      <c r="F60" s="37" t="s">
        <v>0</v>
      </c>
      <c r="G60" s="15">
        <v>6</v>
      </c>
      <c r="H60" s="83"/>
    </row>
    <row r="61" spans="1:8" ht="15.75" customHeight="1" x14ac:dyDescent="0.25">
      <c r="A61" s="37">
        <v>38</v>
      </c>
      <c r="B61" s="34" t="s">
        <v>102</v>
      </c>
      <c r="C61" s="34" t="s">
        <v>342</v>
      </c>
      <c r="D61" s="93" t="s">
        <v>31</v>
      </c>
      <c r="E61" s="37">
        <v>1</v>
      </c>
      <c r="F61" s="37" t="s">
        <v>0</v>
      </c>
      <c r="G61" s="15">
        <v>6</v>
      </c>
      <c r="H61" s="83"/>
    </row>
    <row r="62" spans="1:8" ht="15.75" customHeight="1" x14ac:dyDescent="0.25">
      <c r="A62" s="37">
        <v>39</v>
      </c>
      <c r="B62" s="34" t="s">
        <v>103</v>
      </c>
      <c r="C62" s="34" t="s">
        <v>343</v>
      </c>
      <c r="D62" s="93" t="s">
        <v>31</v>
      </c>
      <c r="E62" s="37">
        <v>1</v>
      </c>
      <c r="F62" s="37" t="s">
        <v>0</v>
      </c>
      <c r="G62" s="15">
        <v>6</v>
      </c>
      <c r="H62" s="83"/>
    </row>
    <row r="63" spans="1:8" ht="15.75" customHeight="1" x14ac:dyDescent="0.25">
      <c r="A63" s="37"/>
      <c r="B63" s="34" t="s">
        <v>104</v>
      </c>
      <c r="C63" s="34" t="s">
        <v>327</v>
      </c>
      <c r="D63" s="93" t="s">
        <v>31</v>
      </c>
      <c r="E63" s="37">
        <v>1</v>
      </c>
      <c r="F63" s="37" t="s">
        <v>0</v>
      </c>
      <c r="G63" s="15">
        <v>6</v>
      </c>
      <c r="H63" s="83"/>
    </row>
    <row r="64" spans="1:8" ht="15.75" customHeight="1" x14ac:dyDescent="0.25">
      <c r="A64" s="37">
        <v>40</v>
      </c>
      <c r="B64" s="34" t="s">
        <v>104</v>
      </c>
      <c r="C64" s="34" t="s">
        <v>326</v>
      </c>
      <c r="D64" s="93" t="s">
        <v>31</v>
      </c>
      <c r="E64" s="37">
        <v>1</v>
      </c>
      <c r="F64" s="37" t="s">
        <v>0</v>
      </c>
      <c r="G64" s="15">
        <v>6</v>
      </c>
      <c r="H64" s="83"/>
    </row>
    <row r="65" spans="1:8" ht="15.75" customHeight="1" x14ac:dyDescent="0.25">
      <c r="A65" s="37">
        <v>41</v>
      </c>
      <c r="B65" s="34" t="s">
        <v>106</v>
      </c>
      <c r="C65" s="34" t="s">
        <v>344</v>
      </c>
      <c r="D65" s="93" t="s">
        <v>31</v>
      </c>
      <c r="E65" s="37">
        <v>1</v>
      </c>
      <c r="F65" s="37" t="s">
        <v>0</v>
      </c>
      <c r="G65" s="15">
        <v>6</v>
      </c>
      <c r="H65" s="83"/>
    </row>
    <row r="66" spans="1:8" ht="15.75" customHeight="1" x14ac:dyDescent="0.25">
      <c r="A66" s="37">
        <v>42</v>
      </c>
      <c r="B66" s="34" t="s">
        <v>107</v>
      </c>
      <c r="C66" s="34" t="s">
        <v>108</v>
      </c>
      <c r="D66" s="93" t="s">
        <v>31</v>
      </c>
      <c r="E66" s="37">
        <v>1</v>
      </c>
      <c r="F66" s="37" t="s">
        <v>0</v>
      </c>
      <c r="G66" s="15">
        <v>6</v>
      </c>
      <c r="H66" s="83"/>
    </row>
    <row r="67" spans="1:8" ht="15.75" customHeight="1" x14ac:dyDescent="0.25">
      <c r="A67" s="124">
        <v>5</v>
      </c>
      <c r="B67" s="106"/>
      <c r="C67" s="106"/>
      <c r="D67" s="106"/>
      <c r="E67" s="106"/>
      <c r="F67" s="106"/>
      <c r="G67" s="106"/>
      <c r="H67" s="106"/>
    </row>
    <row r="68" spans="1:8" ht="45" x14ac:dyDescent="0.25">
      <c r="A68" s="6" t="s">
        <v>10</v>
      </c>
      <c r="B68" s="5" t="s">
        <v>9</v>
      </c>
      <c r="C68" s="5" t="s">
        <v>8</v>
      </c>
      <c r="D68" s="5" t="s">
        <v>7</v>
      </c>
      <c r="E68" s="5" t="s">
        <v>6</v>
      </c>
      <c r="F68" s="5" t="s">
        <v>5</v>
      </c>
      <c r="G68" s="5" t="s">
        <v>4</v>
      </c>
      <c r="H68" s="5" t="s">
        <v>21</v>
      </c>
    </row>
    <row r="69" spans="1:8" ht="15.75" customHeight="1" x14ac:dyDescent="0.25">
      <c r="A69" s="68">
        <v>1</v>
      </c>
      <c r="B69" s="30" t="s">
        <v>196</v>
      </c>
      <c r="C69" s="42" t="s">
        <v>197</v>
      </c>
      <c r="D69" s="3" t="s">
        <v>2</v>
      </c>
      <c r="E69" s="8">
        <v>1</v>
      </c>
      <c r="F69" s="8" t="s">
        <v>0</v>
      </c>
      <c r="G69" s="5">
        <v>6</v>
      </c>
      <c r="H69" s="2"/>
    </row>
    <row r="70" spans="1:8" ht="15.75" customHeight="1" x14ac:dyDescent="0.25">
      <c r="A70" s="68">
        <v>2</v>
      </c>
      <c r="B70" s="63" t="s">
        <v>198</v>
      </c>
      <c r="C70" s="42" t="s">
        <v>199</v>
      </c>
      <c r="D70" s="3" t="s">
        <v>2</v>
      </c>
      <c r="E70" s="8">
        <v>1</v>
      </c>
      <c r="F70" s="8" t="s">
        <v>0</v>
      </c>
      <c r="G70" s="5">
        <v>6</v>
      </c>
      <c r="H70" s="2"/>
    </row>
    <row r="71" spans="1:8" ht="15.75" customHeight="1" x14ac:dyDescent="0.25">
      <c r="A71" s="68">
        <v>3</v>
      </c>
      <c r="B71" s="11" t="s">
        <v>203</v>
      </c>
      <c r="C71" s="12" t="s">
        <v>204</v>
      </c>
      <c r="D71" s="3" t="s">
        <v>2</v>
      </c>
      <c r="E71" s="8">
        <v>1</v>
      </c>
      <c r="F71" s="8" t="s">
        <v>0</v>
      </c>
      <c r="G71" s="5">
        <v>6</v>
      </c>
      <c r="H71" s="2"/>
    </row>
    <row r="72" spans="1:8" ht="18" customHeight="1" x14ac:dyDescent="0.25">
      <c r="A72" s="68">
        <v>4</v>
      </c>
      <c r="B72" s="66" t="s">
        <v>205</v>
      </c>
      <c r="C72" s="67" t="s">
        <v>206</v>
      </c>
      <c r="D72" s="3" t="s">
        <v>2</v>
      </c>
      <c r="E72" s="8">
        <v>1</v>
      </c>
      <c r="F72" s="8" t="s">
        <v>0</v>
      </c>
      <c r="G72" s="5">
        <v>6</v>
      </c>
      <c r="H72" s="2"/>
    </row>
    <row r="73" spans="1:8" ht="19.5" customHeight="1" x14ac:dyDescent="0.25">
      <c r="A73" s="68">
        <v>5</v>
      </c>
      <c r="B73" s="64" t="s">
        <v>200</v>
      </c>
      <c r="C73" s="65" t="s">
        <v>201</v>
      </c>
      <c r="D73" s="3" t="s">
        <v>2</v>
      </c>
      <c r="E73" s="8">
        <v>1</v>
      </c>
      <c r="F73" s="8" t="s">
        <v>0</v>
      </c>
      <c r="G73" s="5">
        <v>6</v>
      </c>
      <c r="H73" s="2"/>
    </row>
    <row r="74" spans="1:8" ht="19.5" customHeight="1" x14ac:dyDescent="0.25">
      <c r="A74" s="68">
        <v>6</v>
      </c>
      <c r="B74" s="69" t="s">
        <v>207</v>
      </c>
      <c r="C74" s="70" t="s">
        <v>208</v>
      </c>
      <c r="D74" s="3" t="s">
        <v>2</v>
      </c>
      <c r="E74" s="8">
        <v>1</v>
      </c>
      <c r="F74" s="8" t="s">
        <v>0</v>
      </c>
      <c r="G74" s="5">
        <v>6</v>
      </c>
      <c r="H74" s="2"/>
    </row>
    <row r="75" spans="1:8" ht="15.75" customHeight="1" x14ac:dyDescent="0.25">
      <c r="A75" s="68">
        <v>7</v>
      </c>
      <c r="B75" s="11" t="s">
        <v>3</v>
      </c>
      <c r="C75" s="24" t="s">
        <v>61</v>
      </c>
      <c r="D75" s="3" t="s">
        <v>2</v>
      </c>
      <c r="E75" s="8">
        <v>1</v>
      </c>
      <c r="F75" s="8" t="s">
        <v>0</v>
      </c>
      <c r="G75" s="5">
        <v>1</v>
      </c>
      <c r="H75" s="2"/>
    </row>
    <row r="76" spans="1:8" ht="15.75" customHeight="1" x14ac:dyDescent="0.25">
      <c r="A76" s="62">
        <v>8</v>
      </c>
      <c r="B76" s="27" t="s">
        <v>54</v>
      </c>
      <c r="C76" s="24" t="s">
        <v>55</v>
      </c>
      <c r="D76" s="3" t="s">
        <v>2</v>
      </c>
      <c r="E76" s="8">
        <v>3</v>
      </c>
      <c r="F76" s="8" t="s">
        <v>0</v>
      </c>
      <c r="G76" s="5">
        <v>3</v>
      </c>
      <c r="H76" s="2"/>
    </row>
  </sheetData>
  <mergeCells count="25">
    <mergeCell ref="A11:B11"/>
    <mergeCell ref="C11:H11"/>
    <mergeCell ref="A17:H17"/>
    <mergeCell ref="A18:H18"/>
    <mergeCell ref="A19:H19"/>
    <mergeCell ref="A13:H13"/>
    <mergeCell ref="A12:H12"/>
    <mergeCell ref="A14:H14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23:H23"/>
    <mergeCell ref="A16:H16"/>
    <mergeCell ref="A15:H15"/>
    <mergeCell ref="A20:H20"/>
    <mergeCell ref="A67:H67"/>
    <mergeCell ref="A21:H21"/>
    <mergeCell ref="A22:H22"/>
  </mergeCells>
  <pageMargins left="0.7" right="0.7" top="0.75" bottom="0.75" header="0" footer="0"/>
  <pageSetup paperSize="9" scale="69" fitToHeight="0" orientation="landscape" r:id="rId1"/>
  <rowBreaks count="1" manualBreakCount="1">
    <brk id="3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7"/>
  <sheetViews>
    <sheetView view="pageBreakPreview" topLeftCell="A68" zoomScaleNormal="100" zoomScaleSheetLayoutView="100" workbookViewId="0">
      <selection activeCell="C86" sqref="C86"/>
    </sheetView>
  </sheetViews>
  <sheetFormatPr defaultColWidth="14.42578125" defaultRowHeight="15" customHeight="1" x14ac:dyDescent="0.25"/>
  <cols>
    <col min="1" max="1" width="5.140625" style="1" customWidth="1"/>
    <col min="2" max="2" width="40.28515625" style="1" customWidth="1"/>
    <col min="3" max="3" width="39.710937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125" t="s">
        <v>20</v>
      </c>
      <c r="B1" s="126"/>
      <c r="C1" s="126"/>
      <c r="D1" s="126"/>
      <c r="E1" s="126"/>
      <c r="F1" s="126"/>
      <c r="G1" s="126"/>
      <c r="H1" s="126"/>
    </row>
    <row r="2" spans="1:8" ht="72" customHeight="1" thickBot="1" x14ac:dyDescent="0.3">
      <c r="A2" s="127" t="s">
        <v>282</v>
      </c>
      <c r="B2" s="100"/>
      <c r="C2" s="100"/>
      <c r="D2" s="100"/>
      <c r="E2" s="100"/>
      <c r="F2" s="100"/>
      <c r="G2" s="100"/>
      <c r="H2" s="101"/>
    </row>
    <row r="3" spans="1:8" ht="15" customHeight="1" x14ac:dyDescent="0.25">
      <c r="A3" s="102" t="s">
        <v>22</v>
      </c>
      <c r="B3" s="103"/>
      <c r="C3" s="103"/>
      <c r="D3" s="103"/>
      <c r="E3" s="103"/>
      <c r="F3" s="103"/>
      <c r="G3" s="103"/>
      <c r="H3" s="104"/>
    </row>
    <row r="4" spans="1:8" ht="15" customHeight="1" x14ac:dyDescent="0.25">
      <c r="A4" s="105" t="s">
        <v>283</v>
      </c>
      <c r="B4" s="106"/>
      <c r="C4" s="106"/>
      <c r="D4" s="106"/>
      <c r="E4" s="106"/>
      <c r="F4" s="106"/>
      <c r="G4" s="106"/>
      <c r="H4" s="107"/>
    </row>
    <row r="5" spans="1:8" ht="15" customHeight="1" x14ac:dyDescent="0.25">
      <c r="A5" s="96" t="s">
        <v>319</v>
      </c>
      <c r="B5" s="106"/>
      <c r="C5" s="106"/>
      <c r="D5" s="106"/>
      <c r="E5" s="106"/>
      <c r="F5" s="106"/>
      <c r="G5" s="106"/>
      <c r="H5" s="107"/>
    </row>
    <row r="6" spans="1:8" ht="15" customHeight="1" x14ac:dyDescent="0.25">
      <c r="A6" s="96" t="s">
        <v>284</v>
      </c>
      <c r="B6" s="97"/>
      <c r="C6" s="97"/>
      <c r="D6" s="97"/>
      <c r="E6" s="97"/>
      <c r="F6" s="97"/>
      <c r="G6" s="97"/>
      <c r="H6" s="98"/>
    </row>
    <row r="7" spans="1:8" ht="15.75" customHeight="1" x14ac:dyDescent="0.25">
      <c r="A7" s="96" t="s">
        <v>285</v>
      </c>
      <c r="B7" s="97"/>
      <c r="C7" s="97"/>
      <c r="D7" s="97"/>
      <c r="E7" s="97"/>
      <c r="F7" s="97"/>
      <c r="G7" s="97"/>
      <c r="H7" s="98"/>
    </row>
    <row r="8" spans="1:8" ht="15.75" customHeight="1" x14ac:dyDescent="0.25">
      <c r="A8" s="96" t="s">
        <v>23</v>
      </c>
      <c r="B8" s="97"/>
      <c r="C8" s="97"/>
      <c r="D8" s="97"/>
      <c r="E8" s="97"/>
      <c r="F8" s="97"/>
      <c r="G8" s="97"/>
      <c r="H8" s="98"/>
    </row>
    <row r="9" spans="1:8" ht="15.75" customHeight="1" x14ac:dyDescent="0.25">
      <c r="A9" s="96" t="s">
        <v>338</v>
      </c>
      <c r="B9" s="97"/>
      <c r="C9" s="97"/>
      <c r="D9" s="97"/>
      <c r="E9" s="97"/>
      <c r="F9" s="97"/>
      <c r="G9" s="97"/>
      <c r="H9" s="98"/>
    </row>
    <row r="10" spans="1:8" ht="15.75" customHeight="1" x14ac:dyDescent="0.25">
      <c r="A10" s="109" t="s">
        <v>286</v>
      </c>
      <c r="B10" s="110"/>
      <c r="C10" s="110"/>
      <c r="D10" s="110"/>
      <c r="E10" s="110"/>
      <c r="F10" s="110"/>
      <c r="G10" s="110"/>
      <c r="H10" s="111"/>
    </row>
    <row r="11" spans="1:8" ht="15.75" customHeight="1" x14ac:dyDescent="0.25">
      <c r="A11" s="112" t="s">
        <v>337</v>
      </c>
      <c r="B11" s="112"/>
      <c r="C11" s="113"/>
      <c r="D11" s="113"/>
      <c r="E11" s="113"/>
      <c r="F11" s="113"/>
      <c r="G11" s="113"/>
      <c r="H11" s="113"/>
    </row>
    <row r="12" spans="1:8" ht="15.75" customHeight="1" x14ac:dyDescent="0.25">
      <c r="A12" s="112" t="s">
        <v>287</v>
      </c>
      <c r="B12" s="112"/>
      <c r="C12" s="112"/>
      <c r="D12" s="112"/>
      <c r="E12" s="112"/>
      <c r="F12" s="112"/>
      <c r="G12" s="112"/>
      <c r="H12" s="112"/>
    </row>
    <row r="13" spans="1:8" ht="22.5" customHeight="1" x14ac:dyDescent="0.3">
      <c r="A13" s="128" t="s">
        <v>276</v>
      </c>
      <c r="B13" s="129"/>
      <c r="C13" s="129"/>
      <c r="D13" s="129"/>
      <c r="E13" s="129"/>
      <c r="F13" s="129"/>
      <c r="G13" s="129"/>
      <c r="H13" s="129"/>
    </row>
    <row r="14" spans="1:8" ht="22.5" customHeight="1" x14ac:dyDescent="0.25">
      <c r="A14" s="121" t="s">
        <v>33</v>
      </c>
      <c r="B14" s="100"/>
      <c r="C14" s="100"/>
      <c r="D14" s="100"/>
      <c r="E14" s="100"/>
      <c r="F14" s="100"/>
      <c r="G14" s="100"/>
      <c r="H14" s="100"/>
    </row>
    <row r="15" spans="1:8" ht="60" x14ac:dyDescent="0.25">
      <c r="A15" s="20" t="s">
        <v>10</v>
      </c>
      <c r="B15" s="20" t="s">
        <v>9</v>
      </c>
      <c r="C15" s="7" t="s">
        <v>8</v>
      </c>
      <c r="D15" s="5" t="s">
        <v>7</v>
      </c>
      <c r="E15" s="20" t="s">
        <v>6</v>
      </c>
      <c r="F15" s="5" t="s">
        <v>5</v>
      </c>
      <c r="G15" s="5" t="s">
        <v>4</v>
      </c>
      <c r="H15" s="5" t="s">
        <v>21</v>
      </c>
    </row>
    <row r="16" spans="1:8" ht="30" x14ac:dyDescent="0.25">
      <c r="A16" s="43">
        <v>1</v>
      </c>
      <c r="B16" s="44" t="s">
        <v>109</v>
      </c>
      <c r="C16" s="45" t="s">
        <v>110</v>
      </c>
      <c r="D16" s="58" t="s">
        <v>13</v>
      </c>
      <c r="E16" s="59">
        <v>18</v>
      </c>
      <c r="F16" s="40" t="s">
        <v>34</v>
      </c>
      <c r="G16" s="15">
        <f>E16*6</f>
        <v>108</v>
      </c>
      <c r="H16" s="5"/>
    </row>
    <row r="17" spans="1:8" ht="30" x14ac:dyDescent="0.25">
      <c r="A17" s="43">
        <v>2</v>
      </c>
      <c r="B17" s="44" t="s">
        <v>109</v>
      </c>
      <c r="C17" s="45" t="s">
        <v>111</v>
      </c>
      <c r="D17" s="58" t="s">
        <v>13</v>
      </c>
      <c r="E17" s="59">
        <v>8</v>
      </c>
      <c r="F17" s="40" t="s">
        <v>34</v>
      </c>
      <c r="G17" s="15">
        <f t="shared" ref="G17:G72" si="0">E17*6</f>
        <v>48</v>
      </c>
      <c r="H17" s="5"/>
    </row>
    <row r="18" spans="1:8" ht="31.5" x14ac:dyDescent="0.25">
      <c r="A18" s="43">
        <v>3</v>
      </c>
      <c r="B18" s="44" t="s">
        <v>109</v>
      </c>
      <c r="C18" s="45" t="s">
        <v>112</v>
      </c>
      <c r="D18" s="58" t="s">
        <v>13</v>
      </c>
      <c r="E18" s="59">
        <v>6</v>
      </c>
      <c r="F18" s="40" t="s">
        <v>34</v>
      </c>
      <c r="G18" s="15">
        <f t="shared" si="0"/>
        <v>36</v>
      </c>
      <c r="H18" s="5"/>
    </row>
    <row r="19" spans="1:8" ht="30" x14ac:dyDescent="0.25">
      <c r="A19" s="43">
        <v>4</v>
      </c>
      <c r="B19" s="44" t="s">
        <v>113</v>
      </c>
      <c r="C19" s="45" t="s">
        <v>114</v>
      </c>
      <c r="D19" s="58" t="s">
        <v>13</v>
      </c>
      <c r="E19" s="59">
        <v>1</v>
      </c>
      <c r="F19" s="40" t="s">
        <v>194</v>
      </c>
      <c r="G19" s="15">
        <f t="shared" si="0"/>
        <v>6</v>
      </c>
      <c r="H19" s="5"/>
    </row>
    <row r="20" spans="1:8" ht="30" x14ac:dyDescent="0.25">
      <c r="A20" s="43">
        <v>5</v>
      </c>
      <c r="B20" s="44" t="s">
        <v>115</v>
      </c>
      <c r="C20" s="45" t="s">
        <v>114</v>
      </c>
      <c r="D20" s="58" t="s">
        <v>13</v>
      </c>
      <c r="E20" s="59">
        <v>1</v>
      </c>
      <c r="F20" s="40" t="s">
        <v>194</v>
      </c>
      <c r="G20" s="15">
        <f t="shared" si="0"/>
        <v>6</v>
      </c>
      <c r="H20" s="5"/>
    </row>
    <row r="21" spans="1:8" ht="30" x14ac:dyDescent="0.25">
      <c r="A21" s="43">
        <v>6</v>
      </c>
      <c r="B21" s="44" t="s">
        <v>116</v>
      </c>
      <c r="C21" s="45" t="s">
        <v>117</v>
      </c>
      <c r="D21" s="58" t="s">
        <v>13</v>
      </c>
      <c r="E21" s="59">
        <v>1</v>
      </c>
      <c r="F21" s="40" t="s">
        <v>194</v>
      </c>
      <c r="G21" s="15">
        <f t="shared" si="0"/>
        <v>6</v>
      </c>
      <c r="H21" s="5"/>
    </row>
    <row r="22" spans="1:8" ht="30" x14ac:dyDescent="0.25">
      <c r="A22" s="43">
        <v>7</v>
      </c>
      <c r="B22" s="44" t="s">
        <v>118</v>
      </c>
      <c r="C22" s="45" t="s">
        <v>119</v>
      </c>
      <c r="D22" s="58" t="s">
        <v>13</v>
      </c>
      <c r="E22" s="59">
        <v>1</v>
      </c>
      <c r="F22" s="40" t="s">
        <v>194</v>
      </c>
      <c r="G22" s="15">
        <f t="shared" si="0"/>
        <v>6</v>
      </c>
      <c r="H22" s="5"/>
    </row>
    <row r="23" spans="1:8" ht="30" x14ac:dyDescent="0.25">
      <c r="A23" s="43">
        <v>8</v>
      </c>
      <c r="B23" s="44" t="s">
        <v>120</v>
      </c>
      <c r="C23" s="45" t="s">
        <v>121</v>
      </c>
      <c r="D23" s="58" t="s">
        <v>13</v>
      </c>
      <c r="E23" s="59">
        <v>1</v>
      </c>
      <c r="F23" s="40" t="s">
        <v>194</v>
      </c>
      <c r="G23" s="15">
        <f t="shared" si="0"/>
        <v>6</v>
      </c>
      <c r="H23" s="5"/>
    </row>
    <row r="24" spans="1:8" ht="30" x14ac:dyDescent="0.25">
      <c r="A24" s="43">
        <v>9</v>
      </c>
      <c r="B24" s="44" t="s">
        <v>122</v>
      </c>
      <c r="C24" s="45" t="s">
        <v>123</v>
      </c>
      <c r="D24" s="58" t="s">
        <v>13</v>
      </c>
      <c r="E24" s="59">
        <v>1</v>
      </c>
      <c r="F24" s="40" t="s">
        <v>194</v>
      </c>
      <c r="G24" s="15">
        <f t="shared" si="0"/>
        <v>6</v>
      </c>
      <c r="H24" s="5"/>
    </row>
    <row r="25" spans="1:8" ht="30" x14ac:dyDescent="0.25">
      <c r="A25" s="43">
        <v>10</v>
      </c>
      <c r="B25" s="44" t="s">
        <v>124</v>
      </c>
      <c r="C25" s="45" t="s">
        <v>125</v>
      </c>
      <c r="D25" s="58" t="s">
        <v>13</v>
      </c>
      <c r="E25" s="59">
        <v>1</v>
      </c>
      <c r="F25" s="40" t="s">
        <v>194</v>
      </c>
      <c r="G25" s="15">
        <f t="shared" si="0"/>
        <v>6</v>
      </c>
      <c r="H25" s="5"/>
    </row>
    <row r="26" spans="1:8" ht="30" x14ac:dyDescent="0.25">
      <c r="A26" s="43">
        <v>11</v>
      </c>
      <c r="B26" s="44" t="s">
        <v>126</v>
      </c>
      <c r="C26" s="45" t="s">
        <v>127</v>
      </c>
      <c r="D26" s="58" t="s">
        <v>13</v>
      </c>
      <c r="E26" s="59">
        <v>1</v>
      </c>
      <c r="F26" s="40" t="s">
        <v>194</v>
      </c>
      <c r="G26" s="15">
        <f t="shared" si="0"/>
        <v>6</v>
      </c>
      <c r="H26" s="5"/>
    </row>
    <row r="27" spans="1:8" ht="30" x14ac:dyDescent="0.25">
      <c r="A27" s="43">
        <v>12</v>
      </c>
      <c r="B27" s="44" t="s">
        <v>128</v>
      </c>
      <c r="C27" s="45" t="s">
        <v>129</v>
      </c>
      <c r="D27" s="58" t="s">
        <v>13</v>
      </c>
      <c r="E27" s="59">
        <v>1</v>
      </c>
      <c r="F27" s="40" t="s">
        <v>34</v>
      </c>
      <c r="G27" s="15">
        <f t="shared" si="0"/>
        <v>6</v>
      </c>
      <c r="H27" s="5"/>
    </row>
    <row r="28" spans="1:8" ht="30" x14ac:dyDescent="0.25">
      <c r="A28" s="43">
        <v>13</v>
      </c>
      <c r="B28" s="46" t="s">
        <v>130</v>
      </c>
      <c r="C28" s="46" t="s">
        <v>131</v>
      </c>
      <c r="D28" s="58" t="s">
        <v>13</v>
      </c>
      <c r="E28" s="59">
        <v>1</v>
      </c>
      <c r="F28" s="40" t="s">
        <v>34</v>
      </c>
      <c r="G28" s="15">
        <f t="shared" si="0"/>
        <v>6</v>
      </c>
      <c r="H28" s="5"/>
    </row>
    <row r="29" spans="1:8" ht="30" x14ac:dyDescent="0.25">
      <c r="A29" s="43">
        <v>14</v>
      </c>
      <c r="B29" s="46" t="s">
        <v>132</v>
      </c>
      <c r="C29" s="42" t="s">
        <v>133</v>
      </c>
      <c r="D29" s="58" t="s">
        <v>13</v>
      </c>
      <c r="E29" s="59">
        <v>3</v>
      </c>
      <c r="F29" s="40" t="s">
        <v>34</v>
      </c>
      <c r="G29" s="15">
        <f t="shared" si="0"/>
        <v>18</v>
      </c>
      <c r="H29" s="5"/>
    </row>
    <row r="30" spans="1:8" ht="30" x14ac:dyDescent="0.25">
      <c r="A30" s="43">
        <v>15</v>
      </c>
      <c r="B30" s="46" t="s">
        <v>134</v>
      </c>
      <c r="C30" s="46" t="s">
        <v>135</v>
      </c>
      <c r="D30" s="58" t="s">
        <v>13</v>
      </c>
      <c r="E30" s="59">
        <v>20</v>
      </c>
      <c r="F30" s="40" t="s">
        <v>34</v>
      </c>
      <c r="G30" s="15">
        <f t="shared" si="0"/>
        <v>120</v>
      </c>
      <c r="H30" s="5"/>
    </row>
    <row r="31" spans="1:8" ht="30" x14ac:dyDescent="0.25">
      <c r="A31" s="43">
        <v>16</v>
      </c>
      <c r="B31" s="46" t="s">
        <v>136</v>
      </c>
      <c r="C31" s="42" t="s">
        <v>137</v>
      </c>
      <c r="D31" s="58" t="s">
        <v>13</v>
      </c>
      <c r="E31" s="59">
        <v>10</v>
      </c>
      <c r="F31" s="40" t="s">
        <v>34</v>
      </c>
      <c r="G31" s="15">
        <f t="shared" si="0"/>
        <v>60</v>
      </c>
      <c r="H31" s="5"/>
    </row>
    <row r="32" spans="1:8" ht="30" x14ac:dyDescent="0.25">
      <c r="A32" s="43">
        <v>17</v>
      </c>
      <c r="B32" s="46" t="s">
        <v>138</v>
      </c>
      <c r="C32" s="42" t="s">
        <v>139</v>
      </c>
      <c r="D32" s="58" t="s">
        <v>13</v>
      </c>
      <c r="E32" s="59">
        <v>2</v>
      </c>
      <c r="F32" s="40" t="s">
        <v>34</v>
      </c>
      <c r="G32" s="15">
        <f t="shared" si="0"/>
        <v>12</v>
      </c>
      <c r="H32" s="5"/>
    </row>
    <row r="33" spans="1:8" ht="30" x14ac:dyDescent="0.25">
      <c r="A33" s="43">
        <v>18</v>
      </c>
      <c r="B33" s="46" t="s">
        <v>140</v>
      </c>
      <c r="C33" s="42" t="s">
        <v>141</v>
      </c>
      <c r="D33" s="58" t="s">
        <v>13</v>
      </c>
      <c r="E33" s="59">
        <v>1</v>
      </c>
      <c r="F33" s="40" t="s">
        <v>34</v>
      </c>
      <c r="G33" s="15">
        <f t="shared" si="0"/>
        <v>6</v>
      </c>
      <c r="H33" s="5"/>
    </row>
    <row r="34" spans="1:8" ht="30" x14ac:dyDescent="0.25">
      <c r="A34" s="43">
        <v>19</v>
      </c>
      <c r="B34" s="46" t="s">
        <v>142</v>
      </c>
      <c r="C34" s="42" t="s">
        <v>143</v>
      </c>
      <c r="D34" s="58" t="s">
        <v>13</v>
      </c>
      <c r="E34" s="59">
        <v>2</v>
      </c>
      <c r="F34" s="40" t="s">
        <v>194</v>
      </c>
      <c r="G34" s="15">
        <f t="shared" si="0"/>
        <v>12</v>
      </c>
      <c r="H34" s="5"/>
    </row>
    <row r="35" spans="1:8" ht="30" x14ac:dyDescent="0.25">
      <c r="A35" s="43">
        <v>20</v>
      </c>
      <c r="B35" s="47" t="s">
        <v>144</v>
      </c>
      <c r="C35" s="42" t="s">
        <v>145</v>
      </c>
      <c r="D35" s="58" t="s">
        <v>13</v>
      </c>
      <c r="E35" s="59">
        <v>12</v>
      </c>
      <c r="F35" s="40" t="s">
        <v>195</v>
      </c>
      <c r="G35" s="15">
        <f t="shared" si="0"/>
        <v>72</v>
      </c>
      <c r="H35" s="5"/>
    </row>
    <row r="36" spans="1:8" ht="28.5" customHeight="1" x14ac:dyDescent="0.25">
      <c r="A36" s="43">
        <v>21</v>
      </c>
      <c r="B36" s="47" t="s">
        <v>146</v>
      </c>
      <c r="C36" s="42" t="s">
        <v>335</v>
      </c>
      <c r="D36" s="58" t="s">
        <v>13</v>
      </c>
      <c r="E36" s="59">
        <v>2</v>
      </c>
      <c r="F36" s="40" t="s">
        <v>195</v>
      </c>
      <c r="G36" s="15">
        <f t="shared" si="0"/>
        <v>12</v>
      </c>
      <c r="H36" s="5"/>
    </row>
    <row r="37" spans="1:8" ht="30" x14ac:dyDescent="0.25">
      <c r="A37" s="43">
        <v>22</v>
      </c>
      <c r="B37" s="47" t="s">
        <v>146</v>
      </c>
      <c r="C37" s="42" t="s">
        <v>147</v>
      </c>
      <c r="D37" s="58" t="s">
        <v>13</v>
      </c>
      <c r="E37" s="59">
        <v>30</v>
      </c>
      <c r="F37" s="40" t="s">
        <v>195</v>
      </c>
      <c r="G37" s="15">
        <f t="shared" si="0"/>
        <v>180</v>
      </c>
      <c r="H37" s="5"/>
    </row>
    <row r="38" spans="1:8" ht="30" x14ac:dyDescent="0.25">
      <c r="A38" s="43">
        <v>23</v>
      </c>
      <c r="B38" s="47" t="s">
        <v>148</v>
      </c>
      <c r="C38" s="42" t="s">
        <v>149</v>
      </c>
      <c r="D38" s="58" t="s">
        <v>13</v>
      </c>
      <c r="E38" s="59">
        <v>1</v>
      </c>
      <c r="F38" s="40" t="s">
        <v>195</v>
      </c>
      <c r="G38" s="15">
        <f t="shared" si="0"/>
        <v>6</v>
      </c>
      <c r="H38" s="5"/>
    </row>
    <row r="39" spans="1:8" ht="30" x14ac:dyDescent="0.25">
      <c r="A39" s="43">
        <v>24</v>
      </c>
      <c r="B39" s="47" t="s">
        <v>150</v>
      </c>
      <c r="C39" s="42" t="s">
        <v>151</v>
      </c>
      <c r="D39" s="58" t="s">
        <v>13</v>
      </c>
      <c r="E39" s="59">
        <v>16</v>
      </c>
      <c r="F39" s="40" t="s">
        <v>195</v>
      </c>
      <c r="G39" s="15">
        <f t="shared" si="0"/>
        <v>96</v>
      </c>
      <c r="H39" s="5"/>
    </row>
    <row r="40" spans="1:8" ht="30" x14ac:dyDescent="0.25">
      <c r="A40" s="43">
        <v>25</v>
      </c>
      <c r="B40" s="47" t="s">
        <v>150</v>
      </c>
      <c r="C40" s="42" t="s">
        <v>152</v>
      </c>
      <c r="D40" s="58" t="s">
        <v>13</v>
      </c>
      <c r="E40" s="59">
        <v>10</v>
      </c>
      <c r="F40" s="40" t="s">
        <v>195</v>
      </c>
      <c r="G40" s="15">
        <f t="shared" si="0"/>
        <v>60</v>
      </c>
      <c r="H40" s="5"/>
    </row>
    <row r="41" spans="1:8" ht="30" x14ac:dyDescent="0.25">
      <c r="A41" s="43">
        <v>26</v>
      </c>
      <c r="B41" s="47" t="s">
        <v>150</v>
      </c>
      <c r="C41" s="42" t="s">
        <v>153</v>
      </c>
      <c r="D41" s="58" t="s">
        <v>13</v>
      </c>
      <c r="E41" s="59">
        <v>2</v>
      </c>
      <c r="F41" s="40" t="s">
        <v>195</v>
      </c>
      <c r="G41" s="15">
        <f t="shared" si="0"/>
        <v>12</v>
      </c>
      <c r="H41" s="5"/>
    </row>
    <row r="42" spans="1:8" ht="30" x14ac:dyDescent="0.25">
      <c r="A42" s="43">
        <v>27</v>
      </c>
      <c r="B42" s="47" t="s">
        <v>154</v>
      </c>
      <c r="C42" s="42" t="s">
        <v>155</v>
      </c>
      <c r="D42" s="58" t="s">
        <v>13</v>
      </c>
      <c r="E42" s="59">
        <v>8</v>
      </c>
      <c r="F42" s="40" t="s">
        <v>195</v>
      </c>
      <c r="G42" s="15">
        <f t="shared" si="0"/>
        <v>48</v>
      </c>
      <c r="H42" s="5"/>
    </row>
    <row r="43" spans="1:8" ht="30" x14ac:dyDescent="0.25">
      <c r="A43" s="43">
        <v>28</v>
      </c>
      <c r="B43" s="47" t="s">
        <v>154</v>
      </c>
      <c r="C43" s="42" t="s">
        <v>156</v>
      </c>
      <c r="D43" s="58" t="s">
        <v>13</v>
      </c>
      <c r="E43" s="59">
        <v>2</v>
      </c>
      <c r="F43" s="40" t="s">
        <v>195</v>
      </c>
      <c r="G43" s="15">
        <f t="shared" si="0"/>
        <v>12</v>
      </c>
      <c r="H43" s="5"/>
    </row>
    <row r="44" spans="1:8" ht="30" x14ac:dyDescent="0.25">
      <c r="A44" s="43">
        <v>29</v>
      </c>
      <c r="B44" s="47" t="s">
        <v>154</v>
      </c>
      <c r="C44" s="42" t="s">
        <v>157</v>
      </c>
      <c r="D44" s="58" t="s">
        <v>13</v>
      </c>
      <c r="E44" s="59">
        <v>15</v>
      </c>
      <c r="F44" s="40" t="s">
        <v>195</v>
      </c>
      <c r="G44" s="15">
        <f t="shared" si="0"/>
        <v>90</v>
      </c>
      <c r="H44" s="5"/>
    </row>
    <row r="45" spans="1:8" ht="47.25" x14ac:dyDescent="0.25">
      <c r="A45" s="43">
        <v>30</v>
      </c>
      <c r="B45" s="48" t="s">
        <v>158</v>
      </c>
      <c r="C45" s="49" t="s">
        <v>159</v>
      </c>
      <c r="D45" s="58" t="s">
        <v>13</v>
      </c>
      <c r="E45" s="60">
        <v>1</v>
      </c>
      <c r="F45" s="40" t="s">
        <v>34</v>
      </c>
      <c r="G45" s="15">
        <f t="shared" si="0"/>
        <v>6</v>
      </c>
      <c r="H45" s="5"/>
    </row>
    <row r="46" spans="1:8" ht="31.5" x14ac:dyDescent="0.25">
      <c r="A46" s="43">
        <v>31</v>
      </c>
      <c r="B46" s="30" t="s">
        <v>160</v>
      </c>
      <c r="C46" s="49" t="s">
        <v>159</v>
      </c>
      <c r="D46" s="58" t="s">
        <v>13</v>
      </c>
      <c r="E46" s="61">
        <v>1</v>
      </c>
      <c r="F46" s="40" t="s">
        <v>34</v>
      </c>
      <c r="G46" s="15">
        <f t="shared" si="0"/>
        <v>6</v>
      </c>
      <c r="H46" s="5"/>
    </row>
    <row r="47" spans="1:8" ht="30" x14ac:dyDescent="0.25">
      <c r="A47" s="43">
        <v>32</v>
      </c>
      <c r="B47" s="44" t="s">
        <v>161</v>
      </c>
      <c r="C47" s="49" t="s">
        <v>162</v>
      </c>
      <c r="D47" s="58" t="s">
        <v>13</v>
      </c>
      <c r="E47" s="60">
        <v>1</v>
      </c>
      <c r="F47" s="40" t="s">
        <v>34</v>
      </c>
      <c r="G47" s="15">
        <f t="shared" si="0"/>
        <v>6</v>
      </c>
      <c r="H47" s="5"/>
    </row>
    <row r="48" spans="1:8" ht="30" x14ac:dyDescent="0.25">
      <c r="A48" s="43">
        <v>33</v>
      </c>
      <c r="B48" s="44" t="s">
        <v>163</v>
      </c>
      <c r="C48" s="49" t="s">
        <v>164</v>
      </c>
      <c r="D48" s="58" t="s">
        <v>13</v>
      </c>
      <c r="E48" s="60">
        <v>1</v>
      </c>
      <c r="F48" s="40" t="s">
        <v>34</v>
      </c>
      <c r="G48" s="15">
        <f t="shared" si="0"/>
        <v>6</v>
      </c>
      <c r="H48" s="5"/>
    </row>
    <row r="49" spans="1:8" ht="30" x14ac:dyDescent="0.25">
      <c r="A49" s="43">
        <v>34</v>
      </c>
      <c r="B49" s="44" t="s">
        <v>163</v>
      </c>
      <c r="C49" s="49" t="s">
        <v>165</v>
      </c>
      <c r="D49" s="58" t="s">
        <v>13</v>
      </c>
      <c r="E49" s="60">
        <v>1</v>
      </c>
      <c r="F49" s="40" t="s">
        <v>34</v>
      </c>
      <c r="G49" s="15">
        <f t="shared" si="0"/>
        <v>6</v>
      </c>
      <c r="H49" s="5"/>
    </row>
    <row r="50" spans="1:8" ht="30" x14ac:dyDescent="0.25">
      <c r="A50" s="43">
        <v>35</v>
      </c>
      <c r="B50" s="44" t="s">
        <v>163</v>
      </c>
      <c r="C50" s="49" t="s">
        <v>166</v>
      </c>
      <c r="D50" s="58" t="s">
        <v>13</v>
      </c>
      <c r="E50" s="60">
        <v>2</v>
      </c>
      <c r="F50" s="40" t="s">
        <v>34</v>
      </c>
      <c r="G50" s="15">
        <f t="shared" si="0"/>
        <v>12</v>
      </c>
      <c r="H50" s="5"/>
    </row>
    <row r="51" spans="1:8" ht="30" x14ac:dyDescent="0.25">
      <c r="A51" s="43">
        <v>36</v>
      </c>
      <c r="B51" s="50" t="s">
        <v>277</v>
      </c>
      <c r="C51" s="49" t="s">
        <v>278</v>
      </c>
      <c r="D51" s="58" t="s">
        <v>13</v>
      </c>
      <c r="E51" s="61">
        <v>1</v>
      </c>
      <c r="F51" s="40" t="s">
        <v>34</v>
      </c>
      <c r="G51" s="15">
        <f t="shared" si="0"/>
        <v>6</v>
      </c>
      <c r="H51" s="5"/>
    </row>
    <row r="52" spans="1:8" ht="30" x14ac:dyDescent="0.25">
      <c r="A52" s="43">
        <v>37</v>
      </c>
      <c r="B52" s="50" t="s">
        <v>279</v>
      </c>
      <c r="C52" s="49" t="s">
        <v>280</v>
      </c>
      <c r="D52" s="58" t="s">
        <v>13</v>
      </c>
      <c r="E52" s="61">
        <v>1</v>
      </c>
      <c r="F52" s="40" t="s">
        <v>34</v>
      </c>
      <c r="G52" s="15">
        <f t="shared" si="0"/>
        <v>6</v>
      </c>
      <c r="H52" s="5"/>
    </row>
    <row r="53" spans="1:8" ht="30" x14ac:dyDescent="0.25">
      <c r="A53" s="43">
        <v>38</v>
      </c>
      <c r="B53" s="51" t="s">
        <v>167</v>
      </c>
      <c r="C53" s="52" t="s">
        <v>168</v>
      </c>
      <c r="D53" s="58" t="s">
        <v>13</v>
      </c>
      <c r="E53" s="59">
        <v>32</v>
      </c>
      <c r="F53" s="40" t="s">
        <v>34</v>
      </c>
      <c r="G53" s="15">
        <f t="shared" si="0"/>
        <v>192</v>
      </c>
      <c r="H53" s="5"/>
    </row>
    <row r="54" spans="1:8" ht="30" x14ac:dyDescent="0.25">
      <c r="A54" s="43">
        <v>39</v>
      </c>
      <c r="B54" s="51" t="s">
        <v>169</v>
      </c>
      <c r="C54" s="52" t="s">
        <v>170</v>
      </c>
      <c r="D54" s="58" t="s">
        <v>13</v>
      </c>
      <c r="E54" s="59">
        <v>32</v>
      </c>
      <c r="F54" s="40" t="s">
        <v>34</v>
      </c>
      <c r="G54" s="15">
        <f t="shared" si="0"/>
        <v>192</v>
      </c>
      <c r="H54" s="5"/>
    </row>
    <row r="55" spans="1:8" ht="30" x14ac:dyDescent="0.25">
      <c r="A55" s="43">
        <v>40</v>
      </c>
      <c r="B55" s="53" t="s">
        <v>171</v>
      </c>
      <c r="C55" s="52" t="s">
        <v>172</v>
      </c>
      <c r="D55" s="58" t="s">
        <v>13</v>
      </c>
      <c r="E55" s="59">
        <v>32</v>
      </c>
      <c r="F55" s="40" t="s">
        <v>34</v>
      </c>
      <c r="G55" s="15">
        <f t="shared" si="0"/>
        <v>192</v>
      </c>
      <c r="H55" s="5"/>
    </row>
    <row r="56" spans="1:8" ht="30" x14ac:dyDescent="0.25">
      <c r="A56" s="43">
        <v>41</v>
      </c>
      <c r="B56" s="53" t="s">
        <v>173</v>
      </c>
      <c r="C56" s="52" t="s">
        <v>174</v>
      </c>
      <c r="D56" s="58" t="s">
        <v>13</v>
      </c>
      <c r="E56" s="59">
        <v>10</v>
      </c>
      <c r="F56" s="40" t="s">
        <v>34</v>
      </c>
      <c r="G56" s="15">
        <f t="shared" si="0"/>
        <v>60</v>
      </c>
      <c r="H56" s="5"/>
    </row>
    <row r="57" spans="1:8" ht="30" x14ac:dyDescent="0.25">
      <c r="A57" s="43">
        <v>42</v>
      </c>
      <c r="B57" s="51" t="s">
        <v>169</v>
      </c>
      <c r="C57" s="52" t="s">
        <v>175</v>
      </c>
      <c r="D57" s="58" t="s">
        <v>13</v>
      </c>
      <c r="E57" s="59">
        <v>10</v>
      </c>
      <c r="F57" s="40" t="s">
        <v>34</v>
      </c>
      <c r="G57" s="15">
        <f t="shared" si="0"/>
        <v>60</v>
      </c>
      <c r="H57" s="5"/>
    </row>
    <row r="58" spans="1:8" ht="30" x14ac:dyDescent="0.25">
      <c r="A58" s="43">
        <v>43</v>
      </c>
      <c r="B58" s="53" t="s">
        <v>171</v>
      </c>
      <c r="C58" s="52" t="s">
        <v>176</v>
      </c>
      <c r="D58" s="58" t="s">
        <v>13</v>
      </c>
      <c r="E58" s="59">
        <v>10</v>
      </c>
      <c r="F58" s="40" t="s">
        <v>34</v>
      </c>
      <c r="G58" s="15">
        <f t="shared" si="0"/>
        <v>60</v>
      </c>
      <c r="H58" s="5"/>
    </row>
    <row r="59" spans="1:8" ht="30" x14ac:dyDescent="0.25">
      <c r="A59" s="43">
        <v>44</v>
      </c>
      <c r="B59" s="51" t="s">
        <v>177</v>
      </c>
      <c r="C59" s="52" t="s">
        <v>178</v>
      </c>
      <c r="D59" s="58" t="s">
        <v>13</v>
      </c>
      <c r="E59" s="59">
        <v>2</v>
      </c>
      <c r="F59" s="40" t="s">
        <v>34</v>
      </c>
      <c r="G59" s="15">
        <f t="shared" si="0"/>
        <v>12</v>
      </c>
      <c r="H59" s="5"/>
    </row>
    <row r="60" spans="1:8" ht="31.5" x14ac:dyDescent="0.25">
      <c r="A60" s="43">
        <v>45</v>
      </c>
      <c r="B60" s="55" t="s">
        <v>179</v>
      </c>
      <c r="C60" s="56" t="s">
        <v>180</v>
      </c>
      <c r="D60" s="58" t="s">
        <v>13</v>
      </c>
      <c r="E60" s="59">
        <v>7</v>
      </c>
      <c r="F60" s="40" t="s">
        <v>34</v>
      </c>
      <c r="G60" s="15">
        <f t="shared" si="0"/>
        <v>42</v>
      </c>
      <c r="H60" s="5"/>
    </row>
    <row r="61" spans="1:8" ht="31.5" x14ac:dyDescent="0.25">
      <c r="A61" s="43">
        <v>46</v>
      </c>
      <c r="B61" s="55" t="s">
        <v>179</v>
      </c>
      <c r="C61" s="56" t="s">
        <v>181</v>
      </c>
      <c r="D61" s="58" t="s">
        <v>13</v>
      </c>
      <c r="E61" s="59">
        <v>3</v>
      </c>
      <c r="F61" s="40" t="s">
        <v>34</v>
      </c>
      <c r="G61" s="15">
        <f t="shared" si="0"/>
        <v>18</v>
      </c>
      <c r="H61" s="5"/>
    </row>
    <row r="62" spans="1:8" ht="78.75" x14ac:dyDescent="0.25">
      <c r="A62" s="43">
        <v>47</v>
      </c>
      <c r="B62" s="55" t="s">
        <v>182</v>
      </c>
      <c r="C62" s="56" t="s">
        <v>183</v>
      </c>
      <c r="D62" s="58" t="s">
        <v>13</v>
      </c>
      <c r="E62" s="59">
        <v>2</v>
      </c>
      <c r="F62" s="40" t="s">
        <v>195</v>
      </c>
      <c r="G62" s="15">
        <f t="shared" si="0"/>
        <v>12</v>
      </c>
      <c r="H62" s="5"/>
    </row>
    <row r="63" spans="1:8" ht="63" x14ac:dyDescent="0.25">
      <c r="A63" s="43">
        <v>48</v>
      </c>
      <c r="B63" s="55" t="s">
        <v>184</v>
      </c>
      <c r="C63" s="52" t="s">
        <v>185</v>
      </c>
      <c r="D63" s="58" t="s">
        <v>13</v>
      </c>
      <c r="E63" s="59">
        <v>3</v>
      </c>
      <c r="F63" s="40" t="s">
        <v>34</v>
      </c>
      <c r="G63" s="15">
        <f t="shared" si="0"/>
        <v>18</v>
      </c>
      <c r="H63" s="5"/>
    </row>
    <row r="64" spans="1:8" ht="31.5" x14ac:dyDescent="0.25">
      <c r="A64" s="43">
        <v>49</v>
      </c>
      <c r="B64" s="57" t="s">
        <v>186</v>
      </c>
      <c r="C64" s="55" t="s">
        <v>187</v>
      </c>
      <c r="D64" s="58" t="s">
        <v>13</v>
      </c>
      <c r="E64" s="59">
        <v>1</v>
      </c>
      <c r="F64" s="40" t="s">
        <v>34</v>
      </c>
      <c r="G64" s="15">
        <f t="shared" si="0"/>
        <v>6</v>
      </c>
      <c r="H64" s="5"/>
    </row>
    <row r="65" spans="1:8" ht="31.5" x14ac:dyDescent="0.25">
      <c r="A65" s="43">
        <v>50</v>
      </c>
      <c r="B65" s="57" t="s">
        <v>188</v>
      </c>
      <c r="C65" s="55" t="s">
        <v>187</v>
      </c>
      <c r="D65" s="58" t="s">
        <v>13</v>
      </c>
      <c r="E65" s="59">
        <v>1</v>
      </c>
      <c r="F65" s="40" t="s">
        <v>34</v>
      </c>
      <c r="G65" s="15">
        <f t="shared" si="0"/>
        <v>6</v>
      </c>
      <c r="H65" s="5"/>
    </row>
    <row r="66" spans="1:8" ht="31.5" x14ac:dyDescent="0.25">
      <c r="A66" s="43">
        <v>51</v>
      </c>
      <c r="B66" s="57" t="s">
        <v>188</v>
      </c>
      <c r="C66" s="55" t="s">
        <v>187</v>
      </c>
      <c r="D66" s="58" t="s">
        <v>13</v>
      </c>
      <c r="E66" s="59">
        <v>1</v>
      </c>
      <c r="F66" s="40" t="s">
        <v>34</v>
      </c>
      <c r="G66" s="15">
        <f t="shared" si="0"/>
        <v>6</v>
      </c>
      <c r="H66" s="5"/>
    </row>
    <row r="67" spans="1:8" ht="43.5" customHeight="1" x14ac:dyDescent="0.25">
      <c r="A67" s="43">
        <v>52</v>
      </c>
      <c r="B67" s="57" t="s">
        <v>189</v>
      </c>
      <c r="C67" s="55" t="s">
        <v>187</v>
      </c>
      <c r="D67" s="58" t="s">
        <v>13</v>
      </c>
      <c r="E67" s="59">
        <v>1</v>
      </c>
      <c r="F67" s="40" t="s">
        <v>34</v>
      </c>
      <c r="G67" s="15">
        <f t="shared" si="0"/>
        <v>6</v>
      </c>
      <c r="H67" s="5"/>
    </row>
    <row r="68" spans="1:8" ht="31.5" x14ac:dyDescent="0.25">
      <c r="A68" s="43">
        <v>53</v>
      </c>
      <c r="B68" s="57" t="s">
        <v>190</v>
      </c>
      <c r="C68" s="55" t="s">
        <v>191</v>
      </c>
      <c r="D68" s="58" t="s">
        <v>13</v>
      </c>
      <c r="E68" s="59">
        <v>10</v>
      </c>
      <c r="F68" s="40" t="s">
        <v>34</v>
      </c>
      <c r="G68" s="15">
        <f t="shared" si="0"/>
        <v>60</v>
      </c>
      <c r="H68" s="5"/>
    </row>
    <row r="69" spans="1:8" ht="31.5" x14ac:dyDescent="0.25">
      <c r="A69" s="43">
        <v>54</v>
      </c>
      <c r="B69" s="57" t="s">
        <v>328</v>
      </c>
      <c r="C69" s="57" t="s">
        <v>329</v>
      </c>
      <c r="D69" s="58" t="s">
        <v>13</v>
      </c>
      <c r="E69" s="59">
        <v>1</v>
      </c>
      <c r="F69" s="40" t="s">
        <v>34</v>
      </c>
      <c r="G69" s="15">
        <f t="shared" si="0"/>
        <v>6</v>
      </c>
      <c r="H69" s="5"/>
    </row>
    <row r="70" spans="1:8" ht="30" x14ac:dyDescent="0.25">
      <c r="A70" s="43">
        <v>55</v>
      </c>
      <c r="B70" s="57" t="s">
        <v>332</v>
      </c>
      <c r="C70" s="55" t="s">
        <v>331</v>
      </c>
      <c r="D70" s="58" t="s">
        <v>13</v>
      </c>
      <c r="E70" s="59">
        <v>3</v>
      </c>
      <c r="F70" s="40" t="s">
        <v>34</v>
      </c>
      <c r="G70" s="15">
        <f t="shared" si="0"/>
        <v>18</v>
      </c>
      <c r="H70" s="5"/>
    </row>
    <row r="71" spans="1:8" ht="30" x14ac:dyDescent="0.25">
      <c r="A71" s="43">
        <v>56</v>
      </c>
      <c r="B71" s="57" t="s">
        <v>332</v>
      </c>
      <c r="C71" s="55" t="s">
        <v>330</v>
      </c>
      <c r="D71" s="58" t="s">
        <v>13</v>
      </c>
      <c r="E71" s="59">
        <v>1</v>
      </c>
      <c r="F71" s="40" t="s">
        <v>34</v>
      </c>
      <c r="G71" s="15">
        <f t="shared" si="0"/>
        <v>6</v>
      </c>
      <c r="H71" s="5"/>
    </row>
    <row r="72" spans="1:8" ht="31.5" x14ac:dyDescent="0.25">
      <c r="A72" s="43">
        <v>58</v>
      </c>
      <c r="B72" s="57" t="s">
        <v>192</v>
      </c>
      <c r="C72" s="55" t="s">
        <v>193</v>
      </c>
      <c r="D72" s="58" t="s">
        <v>13</v>
      </c>
      <c r="E72" s="59">
        <v>2</v>
      </c>
      <c r="F72" s="40" t="s">
        <v>34</v>
      </c>
      <c r="G72" s="15">
        <f t="shared" si="0"/>
        <v>12</v>
      </c>
      <c r="H72" s="5"/>
    </row>
    <row r="73" spans="1:8" ht="15.75" customHeight="1" x14ac:dyDescent="0.25">
      <c r="A73" s="121" t="s">
        <v>11</v>
      </c>
      <c r="B73" s="100"/>
      <c r="C73" s="100"/>
      <c r="D73" s="100"/>
      <c r="E73" s="106"/>
      <c r="F73" s="100"/>
      <c r="G73" s="100"/>
      <c r="H73" s="100"/>
    </row>
    <row r="74" spans="1:8" ht="60" x14ac:dyDescent="0.25">
      <c r="A74" s="38" t="s">
        <v>10</v>
      </c>
      <c r="B74" s="20" t="s">
        <v>9</v>
      </c>
      <c r="C74" s="20" t="s">
        <v>8</v>
      </c>
      <c r="D74" s="5" t="s">
        <v>7</v>
      </c>
      <c r="E74" s="5" t="s">
        <v>6</v>
      </c>
      <c r="F74" s="5" t="s">
        <v>5</v>
      </c>
      <c r="G74" s="5" t="s">
        <v>4</v>
      </c>
      <c r="H74" s="5" t="s">
        <v>21</v>
      </c>
    </row>
    <row r="75" spans="1:8" ht="47.25" customHeight="1" x14ac:dyDescent="0.25">
      <c r="A75" s="68">
        <v>1</v>
      </c>
      <c r="B75" s="30" t="s">
        <v>1</v>
      </c>
      <c r="C75" s="46" t="s">
        <v>202</v>
      </c>
      <c r="D75" s="3" t="s">
        <v>2</v>
      </c>
      <c r="E75" s="8">
        <v>3</v>
      </c>
      <c r="F75" s="8" t="s">
        <v>0</v>
      </c>
      <c r="G75" s="15">
        <f>3*6</f>
        <v>18</v>
      </c>
      <c r="H75" s="5"/>
    </row>
    <row r="76" spans="1:8" ht="15.75" customHeight="1" x14ac:dyDescent="0.3">
      <c r="A76" s="130" t="s">
        <v>35</v>
      </c>
      <c r="B76" s="131"/>
      <c r="C76" s="131"/>
      <c r="D76" s="131"/>
      <c r="E76" s="131"/>
      <c r="F76" s="131"/>
      <c r="G76" s="131"/>
      <c r="H76" s="132"/>
    </row>
    <row r="77" spans="1:8" ht="44.25" customHeight="1" x14ac:dyDescent="0.25">
      <c r="A77" s="71" t="s">
        <v>10</v>
      </c>
      <c r="B77" s="72" t="s">
        <v>9</v>
      </c>
      <c r="C77" s="20" t="s">
        <v>8</v>
      </c>
      <c r="D77" s="3" t="s">
        <v>7</v>
      </c>
      <c r="E77" s="3" t="s">
        <v>6</v>
      </c>
      <c r="F77" s="3" t="s">
        <v>5</v>
      </c>
      <c r="G77" s="5" t="s">
        <v>4</v>
      </c>
      <c r="H77" s="5" t="s">
        <v>21</v>
      </c>
    </row>
    <row r="78" spans="1:8" ht="31.5" customHeight="1" x14ac:dyDescent="0.25">
      <c r="A78" s="73">
        <v>1</v>
      </c>
      <c r="B78" s="42" t="s">
        <v>209</v>
      </c>
      <c r="C78" s="42" t="s">
        <v>210</v>
      </c>
      <c r="D78" s="22" t="s">
        <v>13</v>
      </c>
      <c r="E78" s="3">
        <v>4</v>
      </c>
      <c r="F78" s="3" t="s">
        <v>229</v>
      </c>
      <c r="G78" s="3">
        <v>4</v>
      </c>
      <c r="H78" s="5"/>
    </row>
    <row r="79" spans="1:8" ht="18.75" customHeight="1" x14ac:dyDescent="0.25">
      <c r="A79" s="73">
        <v>2</v>
      </c>
      <c r="B79" s="42" t="s">
        <v>211</v>
      </c>
      <c r="C79" s="42" t="s">
        <v>212</v>
      </c>
      <c r="D79" s="22" t="s">
        <v>13</v>
      </c>
      <c r="E79" s="3">
        <v>20</v>
      </c>
      <c r="F79" s="3" t="s">
        <v>0</v>
      </c>
      <c r="G79" s="3">
        <v>20</v>
      </c>
      <c r="H79" s="5"/>
    </row>
    <row r="80" spans="1:8" ht="31.5" customHeight="1" x14ac:dyDescent="0.25">
      <c r="A80" s="73">
        <v>3</v>
      </c>
      <c r="B80" s="42" t="s">
        <v>213</v>
      </c>
      <c r="C80" s="42" t="s">
        <v>214</v>
      </c>
      <c r="D80" s="22" t="s">
        <v>13</v>
      </c>
      <c r="E80" s="3">
        <v>2</v>
      </c>
      <c r="F80" s="3" t="s">
        <v>0</v>
      </c>
      <c r="G80" s="3">
        <v>2</v>
      </c>
      <c r="H80" s="5"/>
    </row>
    <row r="81" spans="1:8" ht="19.5" customHeight="1" x14ac:dyDescent="0.25">
      <c r="A81" s="73">
        <v>4</v>
      </c>
      <c r="B81" s="42" t="s">
        <v>215</v>
      </c>
      <c r="C81" s="42" t="s">
        <v>216</v>
      </c>
      <c r="D81" s="22" t="s">
        <v>13</v>
      </c>
      <c r="E81" s="3">
        <v>2</v>
      </c>
      <c r="F81" s="3" t="s">
        <v>0</v>
      </c>
      <c r="G81" s="3">
        <v>2</v>
      </c>
      <c r="H81" s="5"/>
    </row>
    <row r="82" spans="1:8" ht="18.75" customHeight="1" x14ac:dyDescent="0.25">
      <c r="A82" s="73">
        <v>5</v>
      </c>
      <c r="B82" s="42" t="s">
        <v>217</v>
      </c>
      <c r="C82" s="42" t="s">
        <v>218</v>
      </c>
      <c r="D82" s="22" t="s">
        <v>13</v>
      </c>
      <c r="E82" s="3">
        <v>2</v>
      </c>
      <c r="F82" s="3" t="s">
        <v>0</v>
      </c>
      <c r="G82" s="3">
        <v>2</v>
      </c>
      <c r="H82" s="5"/>
    </row>
    <row r="83" spans="1:8" ht="20.25" customHeight="1" x14ac:dyDescent="0.25">
      <c r="A83" s="73">
        <v>6</v>
      </c>
      <c r="B83" s="42" t="s">
        <v>219</v>
      </c>
      <c r="C83" s="42" t="s">
        <v>220</v>
      </c>
      <c r="D83" s="22" t="s">
        <v>13</v>
      </c>
      <c r="E83" s="3">
        <v>2</v>
      </c>
      <c r="F83" s="3" t="s">
        <v>230</v>
      </c>
      <c r="G83" s="3">
        <v>2</v>
      </c>
      <c r="H83" s="5"/>
    </row>
    <row r="84" spans="1:8" ht="15.75" customHeight="1" x14ac:dyDescent="0.25">
      <c r="A84" s="73">
        <v>7</v>
      </c>
      <c r="B84" s="42" t="s">
        <v>221</v>
      </c>
      <c r="C84" s="42" t="s">
        <v>222</v>
      </c>
      <c r="D84" s="22" t="s">
        <v>13</v>
      </c>
      <c r="E84" s="3">
        <v>2</v>
      </c>
      <c r="F84" s="3" t="s">
        <v>0</v>
      </c>
      <c r="G84" s="3">
        <v>2</v>
      </c>
      <c r="H84" s="5"/>
    </row>
    <row r="85" spans="1:8" ht="20.25" customHeight="1" x14ac:dyDescent="0.25">
      <c r="A85" s="73">
        <v>8</v>
      </c>
      <c r="B85" s="63" t="s">
        <v>223</v>
      </c>
      <c r="C85" s="42" t="s">
        <v>224</v>
      </c>
      <c r="D85" s="22" t="s">
        <v>13</v>
      </c>
      <c r="E85" s="3">
        <v>2</v>
      </c>
      <c r="F85" s="3" t="s">
        <v>0</v>
      </c>
      <c r="G85" s="3">
        <v>2</v>
      </c>
      <c r="H85" s="5"/>
    </row>
    <row r="86" spans="1:8" ht="18.75" customHeight="1" x14ac:dyDescent="0.25">
      <c r="A86" s="73">
        <v>9</v>
      </c>
      <c r="B86" s="63" t="s">
        <v>225</v>
      </c>
      <c r="C86" s="42" t="s">
        <v>226</v>
      </c>
      <c r="D86" s="22" t="s">
        <v>13</v>
      </c>
      <c r="E86" s="3">
        <v>2</v>
      </c>
      <c r="F86" s="3" t="s">
        <v>0</v>
      </c>
      <c r="G86" s="3">
        <v>2</v>
      </c>
      <c r="H86" s="5"/>
    </row>
    <row r="87" spans="1:8" ht="21" customHeight="1" x14ac:dyDescent="0.25">
      <c r="A87" s="73">
        <v>10</v>
      </c>
      <c r="B87" s="63" t="s">
        <v>227</v>
      </c>
      <c r="C87" s="42" t="s">
        <v>228</v>
      </c>
      <c r="D87" s="22" t="s">
        <v>13</v>
      </c>
      <c r="E87" s="3">
        <v>10</v>
      </c>
      <c r="F87" s="3" t="s">
        <v>0</v>
      </c>
      <c r="G87" s="3">
        <v>10</v>
      </c>
      <c r="H87" s="5"/>
    </row>
  </sheetData>
  <mergeCells count="17">
    <mergeCell ref="A73:H73"/>
    <mergeCell ref="A6:H6"/>
    <mergeCell ref="A76:H76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72" fitToHeight="0" orientation="landscape" r:id="rId1"/>
  <rowBreaks count="3" manualBreakCount="3">
    <brk id="26" max="7" man="1"/>
    <brk id="47" max="16383" man="1"/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9"/>
  <sheetViews>
    <sheetView view="pageBreakPreview" zoomScaleNormal="160" zoomScaleSheetLayoutView="100" workbookViewId="0">
      <selection activeCell="C4" sqref="C4"/>
    </sheetView>
  </sheetViews>
  <sheetFormatPr defaultColWidth="14.42578125" defaultRowHeight="15" customHeight="1" x14ac:dyDescent="0.25"/>
  <cols>
    <col min="1" max="1" width="5.140625" style="1" customWidth="1"/>
    <col min="2" max="2" width="33.7109375" style="1" customWidth="1"/>
    <col min="3" max="3" width="45.85546875" style="1" customWidth="1"/>
    <col min="4" max="4" width="20.28515625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7" ht="72" customHeight="1" x14ac:dyDescent="0.25">
      <c r="A1" s="127" t="s">
        <v>282</v>
      </c>
      <c r="B1" s="100"/>
      <c r="C1" s="100"/>
      <c r="D1" s="100"/>
      <c r="E1" s="100"/>
      <c r="F1" s="100"/>
      <c r="G1" s="100"/>
    </row>
    <row r="2" spans="1:7" ht="22.5" customHeight="1" x14ac:dyDescent="0.25">
      <c r="A2" s="121" t="s">
        <v>36</v>
      </c>
      <c r="B2" s="100"/>
      <c r="C2" s="100"/>
      <c r="D2" s="100"/>
      <c r="E2" s="100"/>
      <c r="F2" s="100"/>
      <c r="G2" s="100"/>
    </row>
    <row r="3" spans="1:7" ht="30" x14ac:dyDescent="0.25">
      <c r="A3" s="20" t="s">
        <v>10</v>
      </c>
      <c r="B3" s="20" t="s">
        <v>9</v>
      </c>
      <c r="C3" s="7" t="s">
        <v>8</v>
      </c>
      <c r="D3" s="5" t="s">
        <v>7</v>
      </c>
      <c r="E3" s="20" t="s">
        <v>6</v>
      </c>
      <c r="F3" s="20" t="s">
        <v>5</v>
      </c>
      <c r="G3" s="5" t="s">
        <v>37</v>
      </c>
    </row>
    <row r="4" spans="1:7" ht="30.75" customHeight="1" x14ac:dyDescent="0.25">
      <c r="A4" s="32">
        <v>1</v>
      </c>
      <c r="B4" s="33" t="s">
        <v>67</v>
      </c>
      <c r="C4" s="33" t="s">
        <v>68</v>
      </c>
      <c r="D4" s="58" t="s">
        <v>31</v>
      </c>
      <c r="E4" s="37">
        <v>1</v>
      </c>
      <c r="F4" s="37" t="s">
        <v>0</v>
      </c>
      <c r="G4" s="5" t="s">
        <v>32</v>
      </c>
    </row>
    <row r="5" spans="1:7" ht="32.25" customHeight="1" x14ac:dyDescent="0.25">
      <c r="A5" s="32">
        <v>2</v>
      </c>
      <c r="B5" s="34" t="s">
        <v>69</v>
      </c>
      <c r="C5" s="34" t="s">
        <v>70</v>
      </c>
      <c r="D5" s="58" t="s">
        <v>31</v>
      </c>
      <c r="E5" s="37">
        <v>1</v>
      </c>
      <c r="F5" s="37" t="s">
        <v>0</v>
      </c>
      <c r="G5" s="5" t="s">
        <v>32</v>
      </c>
    </row>
    <row r="6" spans="1:7" ht="20.25" customHeight="1" x14ac:dyDescent="0.25">
      <c r="A6" s="32">
        <v>3</v>
      </c>
      <c r="B6" s="34" t="s">
        <v>71</v>
      </c>
      <c r="C6" s="34" t="s">
        <v>72</v>
      </c>
      <c r="D6" s="58" t="s">
        <v>31</v>
      </c>
      <c r="E6" s="37">
        <v>1</v>
      </c>
      <c r="F6" s="37" t="s">
        <v>0</v>
      </c>
      <c r="G6" s="5" t="s">
        <v>32</v>
      </c>
    </row>
    <row r="7" spans="1:7" ht="20.25" customHeight="1" x14ac:dyDescent="0.25">
      <c r="A7" s="32">
        <v>4</v>
      </c>
      <c r="B7" s="34" t="s">
        <v>73</v>
      </c>
      <c r="C7" s="34" t="s">
        <v>72</v>
      </c>
      <c r="D7" s="58" t="s">
        <v>31</v>
      </c>
      <c r="E7" s="37">
        <v>1</v>
      </c>
      <c r="F7" s="37" t="s">
        <v>0</v>
      </c>
      <c r="G7" s="5" t="s">
        <v>32</v>
      </c>
    </row>
    <row r="8" spans="1:7" ht="18" customHeight="1" x14ac:dyDescent="0.25">
      <c r="A8" s="32">
        <v>5</v>
      </c>
      <c r="B8" s="34" t="s">
        <v>74</v>
      </c>
      <c r="C8" s="34" t="s">
        <v>75</v>
      </c>
      <c r="D8" s="58" t="s">
        <v>31</v>
      </c>
      <c r="E8" s="37">
        <v>1</v>
      </c>
      <c r="F8" s="37" t="s">
        <v>0</v>
      </c>
      <c r="G8" s="5" t="s">
        <v>32</v>
      </c>
    </row>
    <row r="9" spans="1:7" ht="19.5" customHeight="1" x14ac:dyDescent="0.25">
      <c r="A9" s="32">
        <v>6</v>
      </c>
      <c r="B9" s="34" t="s">
        <v>76</v>
      </c>
      <c r="C9" s="34" t="s">
        <v>77</v>
      </c>
      <c r="D9" s="58" t="s">
        <v>31</v>
      </c>
      <c r="E9" s="37">
        <v>1</v>
      </c>
      <c r="F9" s="37" t="s">
        <v>0</v>
      </c>
      <c r="G9" s="5" t="s">
        <v>32</v>
      </c>
    </row>
    <row r="10" spans="1:7" ht="18.75" customHeight="1" x14ac:dyDescent="0.25">
      <c r="A10" s="32">
        <v>7</v>
      </c>
      <c r="B10" s="34" t="s">
        <v>78</v>
      </c>
      <c r="C10" s="34" t="s">
        <v>79</v>
      </c>
      <c r="D10" s="58" t="s">
        <v>31</v>
      </c>
      <c r="E10" s="37">
        <v>1</v>
      </c>
      <c r="F10" s="37" t="s">
        <v>0</v>
      </c>
      <c r="G10" s="5" t="s">
        <v>32</v>
      </c>
    </row>
    <row r="11" spans="1:7" ht="17.25" customHeight="1" x14ac:dyDescent="0.25">
      <c r="A11" s="32">
        <v>8</v>
      </c>
      <c r="B11" s="34" t="s">
        <v>78</v>
      </c>
      <c r="C11" s="34" t="s">
        <v>80</v>
      </c>
      <c r="D11" s="58" t="s">
        <v>31</v>
      </c>
      <c r="E11" s="37">
        <v>1</v>
      </c>
      <c r="F11" s="37" t="s">
        <v>0</v>
      </c>
      <c r="G11" s="5" t="s">
        <v>32</v>
      </c>
    </row>
    <row r="12" spans="1:7" ht="15.75" customHeight="1" x14ac:dyDescent="0.25">
      <c r="A12" s="32">
        <v>9</v>
      </c>
      <c r="B12" s="34" t="s">
        <v>78</v>
      </c>
      <c r="C12" s="34" t="s">
        <v>81</v>
      </c>
      <c r="D12" s="58" t="s">
        <v>31</v>
      </c>
      <c r="E12" s="37">
        <v>1</v>
      </c>
      <c r="F12" s="37" t="s">
        <v>0</v>
      </c>
      <c r="G12" s="5" t="s">
        <v>32</v>
      </c>
    </row>
    <row r="13" spans="1:7" ht="28.5" customHeight="1" x14ac:dyDescent="0.25">
      <c r="A13" s="32">
        <v>10</v>
      </c>
      <c r="B13" s="34" t="s">
        <v>82</v>
      </c>
      <c r="C13" s="34" t="s">
        <v>83</v>
      </c>
      <c r="D13" s="58" t="s">
        <v>31</v>
      </c>
      <c r="E13" s="37">
        <v>1</v>
      </c>
      <c r="F13" s="37" t="s">
        <v>0</v>
      </c>
      <c r="G13" s="5" t="s">
        <v>32</v>
      </c>
    </row>
    <row r="14" spans="1:7" ht="21" customHeight="1" x14ac:dyDescent="0.25">
      <c r="A14" s="32">
        <v>11</v>
      </c>
      <c r="B14" s="34" t="s">
        <v>84</v>
      </c>
      <c r="C14" s="34" t="s">
        <v>85</v>
      </c>
      <c r="D14" s="58" t="s">
        <v>31</v>
      </c>
      <c r="E14" s="37">
        <v>1</v>
      </c>
      <c r="F14" s="37" t="s">
        <v>0</v>
      </c>
      <c r="G14" s="5" t="s">
        <v>32</v>
      </c>
    </row>
    <row r="15" spans="1:7" ht="30" customHeight="1" x14ac:dyDescent="0.25">
      <c r="A15" s="32">
        <v>12</v>
      </c>
      <c r="B15" s="34" t="s">
        <v>86</v>
      </c>
      <c r="C15" s="34" t="s">
        <v>87</v>
      </c>
      <c r="D15" s="58" t="s">
        <v>31</v>
      </c>
      <c r="E15" s="37">
        <v>1</v>
      </c>
      <c r="F15" s="37" t="s">
        <v>0</v>
      </c>
      <c r="G15" s="5" t="s">
        <v>32</v>
      </c>
    </row>
    <row r="16" spans="1:7" ht="30.75" customHeight="1" x14ac:dyDescent="0.25">
      <c r="A16" s="32">
        <v>13</v>
      </c>
      <c r="B16" s="34" t="s">
        <v>88</v>
      </c>
      <c r="C16" s="34" t="s">
        <v>89</v>
      </c>
      <c r="D16" s="58" t="s">
        <v>31</v>
      </c>
      <c r="E16" s="37">
        <v>1</v>
      </c>
      <c r="F16" s="37" t="s">
        <v>0</v>
      </c>
      <c r="G16" s="5" t="s">
        <v>32</v>
      </c>
    </row>
    <row r="17" spans="1:7" ht="30.75" customHeight="1" x14ac:dyDescent="0.25">
      <c r="A17" s="32">
        <v>14</v>
      </c>
      <c r="B17" s="34" t="s">
        <v>90</v>
      </c>
      <c r="C17" s="34" t="s">
        <v>91</v>
      </c>
      <c r="D17" s="58" t="s">
        <v>31</v>
      </c>
      <c r="E17" s="37">
        <v>1</v>
      </c>
      <c r="F17" s="37" t="s">
        <v>0</v>
      </c>
      <c r="G17" s="5" t="s">
        <v>32</v>
      </c>
    </row>
    <row r="18" spans="1:7" ht="29.25" customHeight="1" x14ac:dyDescent="0.25">
      <c r="A18" s="32">
        <v>15</v>
      </c>
      <c r="B18" s="35" t="s">
        <v>92</v>
      </c>
      <c r="C18" s="34" t="s">
        <v>93</v>
      </c>
      <c r="D18" s="58" t="s">
        <v>31</v>
      </c>
      <c r="E18" s="37">
        <v>1</v>
      </c>
      <c r="F18" s="37" t="s">
        <v>0</v>
      </c>
      <c r="G18" s="5" t="s">
        <v>32</v>
      </c>
    </row>
    <row r="19" spans="1:7" ht="29.25" customHeight="1" x14ac:dyDescent="0.25">
      <c r="A19" s="32">
        <v>16</v>
      </c>
      <c r="B19" s="34" t="s">
        <v>94</v>
      </c>
      <c r="C19" s="34" t="s">
        <v>91</v>
      </c>
      <c r="D19" s="58" t="s">
        <v>31</v>
      </c>
      <c r="E19" s="37">
        <v>1</v>
      </c>
      <c r="F19" s="37" t="s">
        <v>0</v>
      </c>
      <c r="G19" s="5" t="s">
        <v>32</v>
      </c>
    </row>
    <row r="20" spans="1:7" ht="21" customHeight="1" x14ac:dyDescent="0.25">
      <c r="A20" s="32">
        <v>17</v>
      </c>
      <c r="B20" s="34" t="s">
        <v>95</v>
      </c>
      <c r="C20" s="34" t="s">
        <v>96</v>
      </c>
      <c r="D20" s="58" t="s">
        <v>31</v>
      </c>
      <c r="E20" s="37">
        <v>1</v>
      </c>
      <c r="F20" s="37" t="s">
        <v>0</v>
      </c>
      <c r="G20" s="5" t="s">
        <v>32</v>
      </c>
    </row>
    <row r="21" spans="1:7" ht="30" customHeight="1" x14ac:dyDescent="0.25">
      <c r="A21" s="32">
        <v>18</v>
      </c>
      <c r="B21" s="34" t="s">
        <v>97</v>
      </c>
      <c r="C21" s="34" t="s">
        <v>98</v>
      </c>
      <c r="D21" s="58" t="s">
        <v>31</v>
      </c>
      <c r="E21" s="37">
        <v>1</v>
      </c>
      <c r="F21" s="37" t="s">
        <v>0</v>
      </c>
      <c r="G21" s="5" t="s">
        <v>32</v>
      </c>
    </row>
    <row r="22" spans="1:7" ht="30.75" customHeight="1" x14ac:dyDescent="0.25">
      <c r="A22" s="32">
        <v>19</v>
      </c>
      <c r="B22" s="34" t="s">
        <v>99</v>
      </c>
      <c r="C22" s="34" t="s">
        <v>91</v>
      </c>
      <c r="D22" s="58" t="s">
        <v>31</v>
      </c>
      <c r="E22" s="37">
        <v>1</v>
      </c>
      <c r="F22" s="37" t="s">
        <v>0</v>
      </c>
      <c r="G22" s="5" t="s">
        <v>32</v>
      </c>
    </row>
    <row r="23" spans="1:7" ht="20.25" customHeight="1" x14ac:dyDescent="0.25">
      <c r="A23" s="32">
        <v>20</v>
      </c>
      <c r="B23" s="34" t="s">
        <v>100</v>
      </c>
      <c r="C23" s="34" t="s">
        <v>101</v>
      </c>
      <c r="D23" s="58" t="s">
        <v>31</v>
      </c>
      <c r="E23" s="37">
        <v>1</v>
      </c>
      <c r="F23" s="37" t="s">
        <v>0</v>
      </c>
      <c r="G23" s="5" t="s">
        <v>32</v>
      </c>
    </row>
    <row r="24" spans="1:7" ht="31.5" customHeight="1" x14ac:dyDescent="0.25">
      <c r="A24" s="32">
        <v>21</v>
      </c>
      <c r="B24" s="34" t="s">
        <v>102</v>
      </c>
      <c r="C24" s="36" t="s">
        <v>91</v>
      </c>
      <c r="D24" s="58" t="s">
        <v>31</v>
      </c>
      <c r="E24" s="37">
        <v>1</v>
      </c>
      <c r="F24" s="37" t="s">
        <v>0</v>
      </c>
      <c r="G24" s="5" t="s">
        <v>32</v>
      </c>
    </row>
    <row r="25" spans="1:7" ht="15" customHeight="1" x14ac:dyDescent="0.25">
      <c r="A25" s="32">
        <v>22</v>
      </c>
      <c r="B25" s="34" t="s">
        <v>103</v>
      </c>
      <c r="C25" s="34" t="s">
        <v>91</v>
      </c>
      <c r="D25" s="58" t="s">
        <v>31</v>
      </c>
      <c r="E25" s="37">
        <v>1</v>
      </c>
      <c r="F25" s="37" t="s">
        <v>0</v>
      </c>
      <c r="G25" s="5" t="s">
        <v>32</v>
      </c>
    </row>
    <row r="26" spans="1:7" ht="15" customHeight="1" x14ac:dyDescent="0.25">
      <c r="A26" s="32">
        <v>23</v>
      </c>
      <c r="B26" s="34" t="s">
        <v>104</v>
      </c>
      <c r="C26" s="34" t="s">
        <v>105</v>
      </c>
      <c r="D26" s="58" t="s">
        <v>31</v>
      </c>
      <c r="E26" s="37">
        <v>2</v>
      </c>
      <c r="F26" s="37" t="s">
        <v>0</v>
      </c>
      <c r="G26" s="5" t="s">
        <v>32</v>
      </c>
    </row>
    <row r="27" spans="1:7" ht="15" customHeight="1" x14ac:dyDescent="0.25">
      <c r="A27" s="32">
        <v>24</v>
      </c>
      <c r="B27" s="34" t="s">
        <v>106</v>
      </c>
      <c r="C27" s="34" t="s">
        <v>91</v>
      </c>
      <c r="D27" s="58" t="s">
        <v>31</v>
      </c>
      <c r="E27" s="37">
        <v>1</v>
      </c>
      <c r="F27" s="37" t="s">
        <v>0</v>
      </c>
      <c r="G27" s="5" t="s">
        <v>32</v>
      </c>
    </row>
    <row r="28" spans="1:7" ht="15" customHeight="1" x14ac:dyDescent="0.25">
      <c r="A28" s="32"/>
      <c r="B28" s="34" t="s">
        <v>333</v>
      </c>
      <c r="C28" s="34" t="s">
        <v>334</v>
      </c>
      <c r="D28" s="58" t="s">
        <v>31</v>
      </c>
      <c r="E28" s="37">
        <v>1</v>
      </c>
      <c r="F28" s="37" t="s">
        <v>0</v>
      </c>
      <c r="G28" s="5" t="s">
        <v>32</v>
      </c>
    </row>
    <row r="29" spans="1:7" ht="15" customHeight="1" x14ac:dyDescent="0.25">
      <c r="A29" s="32">
        <v>25</v>
      </c>
      <c r="B29" s="34" t="s">
        <v>107</v>
      </c>
      <c r="C29" s="34" t="s">
        <v>108</v>
      </c>
      <c r="D29" s="58" t="s">
        <v>31</v>
      </c>
      <c r="E29" s="37">
        <v>1</v>
      </c>
      <c r="F29" s="37" t="s">
        <v>0</v>
      </c>
      <c r="G29" s="5" t="s">
        <v>32</v>
      </c>
    </row>
  </sheetData>
  <mergeCells count="2">
    <mergeCell ref="A2:G2"/>
    <mergeCell ref="A1:G1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'Рабочее место конкурсантов'!Область_печати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Boris</cp:lastModifiedBy>
  <cp:lastPrinted>2023-04-10T08:01:04Z</cp:lastPrinted>
  <dcterms:created xsi:type="dcterms:W3CDTF">2023-01-11T12:24:27Z</dcterms:created>
  <dcterms:modified xsi:type="dcterms:W3CDTF">2023-06-26T13:53:05Z</dcterms:modified>
</cp:coreProperties>
</file>