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35" yWindow="720" windowWidth="25605" windowHeight="13500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45" i="1"/>
  <c r="G46" i="1"/>
  <c r="G47" i="1"/>
  <c r="G48" i="1"/>
  <c r="G49" i="1"/>
  <c r="G50" i="1"/>
  <c r="G51" i="1"/>
  <c r="G52" i="1"/>
  <c r="G53" i="1"/>
  <c r="G54" i="1"/>
  <c r="G55" i="1"/>
  <c r="G43" i="1"/>
  <c r="G40" i="1"/>
  <c r="G34" i="1"/>
  <c r="G35" i="1"/>
  <c r="G36" i="1"/>
  <c r="G37" i="1"/>
  <c r="G26" i="1"/>
  <c r="G27" i="1"/>
  <c r="G28" i="1"/>
  <c r="G29" i="1"/>
  <c r="G30" i="1"/>
  <c r="G31" i="1"/>
  <c r="G32" i="1"/>
  <c r="G33" i="1"/>
  <c r="G25" i="1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04" i="4"/>
  <c r="G86" i="4"/>
  <c r="G87" i="4"/>
  <c r="G88" i="4"/>
  <c r="G89" i="4"/>
  <c r="G90" i="4"/>
  <c r="G91" i="4"/>
  <c r="G92" i="4"/>
  <c r="G85" i="4"/>
  <c r="G68" i="4"/>
  <c r="G69" i="4"/>
  <c r="G70" i="4"/>
  <c r="G71" i="4"/>
  <c r="G72" i="4"/>
  <c r="G73" i="4"/>
  <c r="G67" i="4"/>
  <c r="G49" i="4"/>
  <c r="G50" i="4"/>
  <c r="G51" i="4"/>
  <c r="G52" i="4"/>
  <c r="G53" i="4"/>
  <c r="G54" i="4"/>
  <c r="G55" i="4"/>
  <c r="G48" i="4"/>
  <c r="G25" i="4"/>
  <c r="G26" i="4"/>
  <c r="G27" i="4"/>
  <c r="G28" i="4"/>
  <c r="G29" i="4"/>
  <c r="G30" i="4"/>
  <c r="G31" i="4"/>
  <c r="G32" i="4"/>
  <c r="G33" i="4"/>
  <c r="G34" i="4"/>
  <c r="G35" i="4"/>
  <c r="G24" i="4"/>
  <c r="G17" i="5" l="1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16" i="5"/>
</calcChain>
</file>

<file path=xl/sharedStrings.xml><?xml version="1.0" encoding="utf-8"?>
<sst xmlns="http://schemas.openxmlformats.org/spreadsheetml/2006/main" count="823" uniqueCount="263">
  <si>
    <t>Охрана труда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</si>
  <si>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</si>
  <si>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</si>
  <si>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</si>
  <si>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</si>
  <si>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</si>
  <si>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</si>
  <si>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</si>
  <si>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</si>
  <si>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</si>
  <si>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</si>
  <si>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</si>
  <si>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</si>
  <si>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</si>
  <si>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</si>
  <si>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</si>
  <si>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</si>
  <si>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</si>
  <si>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</si>
  <si>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</si>
  <si>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</si>
  <si>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</si>
  <si>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</si>
  <si>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</si>
  <si>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</si>
  <si>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Экран для проектора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</si>
  <si>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</si>
  <si>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</si>
  <si>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Стеллаж</t>
  </si>
  <si>
    <t>Компьютер</t>
  </si>
  <si>
    <t>Ручка шариковая</t>
  </si>
  <si>
    <t>Ножницы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</si>
  <si>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ЯНАО, г.Новый Уренгой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</si>
  <si>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Суровцев В.П. 89139023062, svp-nmt@mail.ru</t>
    </r>
  </si>
  <si>
    <t>Количество экспертов (в том числе с главным экспертом): 5</t>
  </si>
  <si>
    <t>Количество конкурсантов (команд): 66</t>
  </si>
  <si>
    <t xml:space="preserve">Лоток проволочный </t>
  </si>
  <si>
    <t>35х100х3000 мм.</t>
  </si>
  <si>
    <t xml:space="preserve">Соединительный комплект двойной </t>
  </si>
  <si>
    <t>MDS20</t>
  </si>
  <si>
    <t xml:space="preserve">Кронштейн настенный </t>
  </si>
  <si>
    <t>основание 150мм</t>
  </si>
  <si>
    <t xml:space="preserve">Магистральный кабель-канал  </t>
  </si>
  <si>
    <t>Элекор 100х60х2000 мм.</t>
  </si>
  <si>
    <t xml:space="preserve">Заглушка кабельной трассы </t>
  </si>
  <si>
    <t>КМЗ 100x60 мм.</t>
  </si>
  <si>
    <t xml:space="preserve">Труба гладкая жесткая </t>
  </si>
  <si>
    <t>ПВХ, d=16мм., 3000мм</t>
  </si>
  <si>
    <t xml:space="preserve">Поворот на 90град труба-труба </t>
  </si>
  <si>
    <t>CRS16G, d=16мм., 90 град.</t>
  </si>
  <si>
    <t xml:space="preserve">Держатель с защёлкой </t>
  </si>
  <si>
    <t>CF16</t>
  </si>
  <si>
    <t xml:space="preserve">Муфта труба-коробка </t>
  </si>
  <si>
    <t>BS16 IP65, d=16мм.</t>
  </si>
  <si>
    <t xml:space="preserve">Труба гофрированная </t>
  </si>
  <si>
    <t>ПВХ  с зондом d=16мм</t>
  </si>
  <si>
    <t>ПВХ с зондом d=20мм</t>
  </si>
  <si>
    <t>CF20</t>
  </si>
  <si>
    <t>шт.</t>
  </si>
  <si>
    <t>м.</t>
  </si>
  <si>
    <t xml:space="preserve">Корпус металлический </t>
  </si>
  <si>
    <t>ЩМП-3-0 (650х500х220мм) УХЛ3 IP31</t>
  </si>
  <si>
    <t>Сальник резиновый</t>
  </si>
  <si>
    <t>диаметр  в соответствии с отверстиями в ЩМП 3-0</t>
  </si>
  <si>
    <t xml:space="preserve">Выключатель автоматический </t>
  </si>
  <si>
    <t>ВА47-29 4Р 25А 4,5кА хар.С</t>
  </si>
  <si>
    <t xml:space="preserve">ВА47-29 1Р 6А 4,5кА С </t>
  </si>
  <si>
    <t xml:space="preserve">Реле интерфейсное </t>
  </si>
  <si>
    <t>ORM-1 4C 220В AC со светодиодом и тестовой кнопкой</t>
  </si>
  <si>
    <t xml:space="preserve">Розетка ORS-M </t>
  </si>
  <si>
    <t>для реле ORM 4C</t>
  </si>
  <si>
    <t xml:space="preserve">Контактор </t>
  </si>
  <si>
    <t>КМИ-10910 9А 230В/АС3 4НО</t>
  </si>
  <si>
    <t>Контактор модульный</t>
  </si>
  <si>
    <t>КМ20-40М AC 230В</t>
  </si>
  <si>
    <t>Приставка для контактора</t>
  </si>
  <si>
    <t>ПКИ-22 дополнительные контакты 2з+2р</t>
  </si>
  <si>
    <t xml:space="preserve">Механизм блокировки </t>
  </si>
  <si>
    <t>для КМИ(09А-32А)</t>
  </si>
  <si>
    <t>Пускатель ручной кнопочный</t>
  </si>
  <si>
    <t xml:space="preserve"> ПРК32-2,5 In=2,5A Ir=1,6-2,5A 660В</t>
  </si>
  <si>
    <t xml:space="preserve">Реле импульсное </t>
  </si>
  <si>
    <t>ORM 1 контакт 230В AC</t>
  </si>
  <si>
    <t>ORM 2 контакта 230В AC</t>
  </si>
  <si>
    <t xml:space="preserve">Кабель-канал перфорированный </t>
  </si>
  <si>
    <t>ИМПАКТ 25х60х2000 мм.</t>
  </si>
  <si>
    <t>Шины на DIN-рейку в корпусе (кросс-модуль)</t>
  </si>
  <si>
    <t xml:space="preserve"> ШНК 2х7 L+PEN</t>
  </si>
  <si>
    <t>DIN-рейка оцинкованная 140см</t>
  </si>
  <si>
    <t>Рейка DIN стандартная, 35/7,5 мм, 140см.</t>
  </si>
  <si>
    <t xml:space="preserve">Ограничитель на DIN-рейку </t>
  </si>
  <si>
    <t>металл</t>
  </si>
  <si>
    <t xml:space="preserve">Зажим наборный </t>
  </si>
  <si>
    <t>ЗНИ-4мм2 серый</t>
  </si>
  <si>
    <t>ЗНИ-4мм2 синий</t>
  </si>
  <si>
    <t>ЗНИ-4мм2 желто-зеленый</t>
  </si>
  <si>
    <t xml:space="preserve">Заглушка </t>
  </si>
  <si>
    <t>для ЗНИ4мм2 (JXB35-50А) серая</t>
  </si>
  <si>
    <t xml:space="preserve">Корпус поста </t>
  </si>
  <si>
    <t>КП103 для кнопок управления 3 места белый</t>
  </si>
  <si>
    <t xml:space="preserve">Кнопка управления </t>
  </si>
  <si>
    <t>LAY5-BA31 d=22мм без подсветки зеленая 1з</t>
  </si>
  <si>
    <t xml:space="preserve">Индикаторная лампа </t>
  </si>
  <si>
    <t>LAY5-BU63 d=22мм зеленый, 230В</t>
  </si>
  <si>
    <t>КП101 для кнопок управления 1 места белый</t>
  </si>
  <si>
    <t>LAY5-BT42 d=22мм "Грибок" аварийная с фиксацией</t>
  </si>
  <si>
    <t xml:space="preserve">Светильник светодиодный </t>
  </si>
  <si>
    <t>ДПО 5040 12Вт 4000K IP65 овал белый</t>
  </si>
  <si>
    <t xml:space="preserve">Вилка стационарная </t>
  </si>
  <si>
    <t>ССИ-515 16А-6ч/200/346-240/415В 3Р+РЕ+N IP44</t>
  </si>
  <si>
    <t xml:space="preserve">Розетка стационарная </t>
  </si>
  <si>
    <t xml:space="preserve">ССИ-114 16А-6ч/380-415В 3Р+РЕ </t>
  </si>
  <si>
    <t xml:space="preserve">Кабель </t>
  </si>
  <si>
    <t>ВВГнг 5х4мм2</t>
  </si>
  <si>
    <t>Провод</t>
  </si>
  <si>
    <t xml:space="preserve"> ПВС 4x2,5</t>
  </si>
  <si>
    <t xml:space="preserve">Провод </t>
  </si>
  <si>
    <t>ПВС 2х0,75</t>
  </si>
  <si>
    <t>ПВС 3х1,5</t>
  </si>
  <si>
    <t>ПВ 1х0,75 белый</t>
  </si>
  <si>
    <t>ПВ 1х0,75 синий</t>
  </si>
  <si>
    <t>ПВ 1х2,5 белый</t>
  </si>
  <si>
    <t>ПВ 1х2,5 желто-зеленый</t>
  </si>
  <si>
    <t>ПВ 1х6 желто-зеленый</t>
  </si>
  <si>
    <t xml:space="preserve">Саморезы металл с пером </t>
  </si>
  <si>
    <t>3,5х16</t>
  </si>
  <si>
    <t xml:space="preserve">Саморезы универсальные </t>
  </si>
  <si>
    <t>3,5х25</t>
  </si>
  <si>
    <t>Саморезы с пресс-шайбой</t>
  </si>
  <si>
    <t xml:space="preserve"> 4,2х19</t>
  </si>
  <si>
    <t xml:space="preserve">Скоба </t>
  </si>
  <si>
    <t>8-10мм круглая пластиковая (20шт) в зависимости от диаметра ПВС 3х1,5</t>
  </si>
  <si>
    <t>упак.</t>
  </si>
  <si>
    <t xml:space="preserve">Корпус пластиковый </t>
  </si>
  <si>
    <t xml:space="preserve"> ЩРН-П не менее 10 модулей, с шинами N,PE</t>
  </si>
  <si>
    <t>ВА47-29 4Р 25А 4,5кА С</t>
  </si>
  <si>
    <t xml:space="preserve">ПВС 5х2,5 </t>
  </si>
  <si>
    <t>ССИ-115 16А-6ч/200/346-240/415В 3Р+РЕ+N</t>
  </si>
  <si>
    <t xml:space="preserve">Вилка переносная </t>
  </si>
  <si>
    <t>ССИ-015 16А-6ч/200/346-240/415В 3Р+РЕ+N</t>
  </si>
  <si>
    <t xml:space="preserve">Розетка переносная </t>
  </si>
  <si>
    <t>ССИ-215 16А-6ч/200/346-240/415В 3Р+РЕ+N</t>
  </si>
  <si>
    <t>Автоматический выключатель дифференциального тока</t>
  </si>
  <si>
    <t xml:space="preserve"> АВДТ32, C16, 30мА</t>
  </si>
  <si>
    <t>ПВС 3х2,5</t>
  </si>
  <si>
    <t xml:space="preserve">Розетка 2-местная для открытой установки </t>
  </si>
  <si>
    <t xml:space="preserve"> с заземляющим контактом 16А</t>
  </si>
  <si>
    <t>ВА47-29 2Р 6А 4,5кА С</t>
  </si>
  <si>
    <t>ПВС 3х0,75</t>
  </si>
  <si>
    <t>4000К IP20 600мм</t>
  </si>
  <si>
    <t>ССИ-014 16А-6ч/380-415В 3Р+РЕ</t>
  </si>
  <si>
    <t xml:space="preserve">ПВС 4х2,5 </t>
  </si>
  <si>
    <t xml:space="preserve">Электродвигатель асинхронный трехфазный </t>
  </si>
  <si>
    <t>АИР 71A8 380В 0,18кВт 750об/мин 1081 DRIVE</t>
  </si>
  <si>
    <t>Диэлектрический коврик</t>
  </si>
  <si>
    <t>размер не менее 750x750x6мм.</t>
  </si>
  <si>
    <t xml:space="preserve">Количество рабочих мест: </t>
  </si>
  <si>
    <t xml:space="preserve">Количество конкурсантов (команд): </t>
  </si>
  <si>
    <t>Рабочая кабинка</t>
  </si>
  <si>
    <t>Материал стен: фанера, ОСП плита и т.п. толщина не менее 20мм., размер: не менее 2400х1200мм., угол разворота: 90 градусов, жесткое крепление</t>
  </si>
  <si>
    <t xml:space="preserve">Верстак </t>
  </si>
  <si>
    <t>Размеры: не менее (Ш,Д,В) 700х1400х800мм.</t>
  </si>
  <si>
    <t xml:space="preserve">Инструментальная тележка трех ярусная открытая </t>
  </si>
  <si>
    <t>Производитель на усмотрение организатора</t>
  </si>
  <si>
    <t>Рабочий стол</t>
  </si>
  <si>
    <t>(ШхГхВ) от 1200х600х750</t>
  </si>
  <si>
    <t>Стул жесткий на вес 100 кг</t>
  </si>
  <si>
    <t>Тип, модель, производитель - на усмотрение организаторов</t>
  </si>
  <si>
    <t>Компьютер/ноутбук + мышь</t>
  </si>
  <si>
    <t>Intel i5 или аналог, ОЗУ не менее 8ГБ, с установленным ПО ONI PLR Studio</t>
  </si>
  <si>
    <t>Ящик для расходных материалов (пластиковый короб)</t>
  </si>
  <si>
    <t>размер не менее 600x400x300мм.</t>
  </si>
  <si>
    <t>Стремянка двухсторонняя</t>
  </si>
  <si>
    <t>Ширина лестницы - не менее 40см., кол-во ступеней - 3-4шт., макс.нагрузка - 150кг.,материал - алюминий, сталь</t>
  </si>
  <si>
    <t>Стусло поворотное</t>
  </si>
  <si>
    <t>Струбцина для крепления стусла</t>
  </si>
  <si>
    <t>Размер, конструкция должны позволять жестко закрепить стусло на верстаке</t>
  </si>
  <si>
    <t>Веник и совок</t>
  </si>
  <si>
    <t xml:space="preserve">Щетка-сметка </t>
  </si>
  <si>
    <t>Мусорный бак</t>
  </si>
  <si>
    <t>не менее 60 л.</t>
  </si>
  <si>
    <t>Брифинг зона конкурсной площадки (оборудование, инструмент, мебель, канцелярия)</t>
  </si>
  <si>
    <t>Intel i5 или аналог, ОЗУ не менее 8ГБ c возможностью подключения к проектору/телевизору (HDMI,VGA)/ аналог</t>
  </si>
  <si>
    <t>МФУ А4 формата + запасной картридж к нему со скоростью печати не менее 40–60 листов в минуту</t>
  </si>
  <si>
    <t xml:space="preserve">Проектор </t>
  </si>
  <si>
    <t>Стационарно или на штативе</t>
  </si>
  <si>
    <t>Сетевой удлинитель на 5 розеток (длина 5 метров)</t>
  </si>
  <si>
    <t xml:space="preserve">Комплект звукоусиливающей аппаратуры </t>
  </si>
  <si>
    <t>Набор первой медицинской помощи</t>
  </si>
  <si>
    <t>Огнетушитель углекислотный ОУ-1 или аналог</t>
  </si>
  <si>
    <t>Кулер (ГВС/ХВС) 19л + запас воды</t>
  </si>
  <si>
    <t>(ШхГхВ) от 1400х600х750</t>
  </si>
  <si>
    <t>Вешалка для одежды</t>
  </si>
  <si>
    <t>Сетевой удлинитель на 5 розеток</t>
  </si>
  <si>
    <t>Набор первой медицинской помощи;</t>
  </si>
  <si>
    <t xml:space="preserve">Кабинки для личных вещей и инструментов участников </t>
  </si>
  <si>
    <t xml:space="preserve">Складское помещение </t>
  </si>
  <si>
    <t xml:space="preserve">Тип, модель, производитель - на усмотрение организаторов. </t>
  </si>
  <si>
    <t>Комната управления компетенцией</t>
  </si>
  <si>
    <t>Производитель - на усмотрение организаторов</t>
  </si>
  <si>
    <t>Карандаш HB</t>
  </si>
  <si>
    <t>Стирательная резинка</t>
  </si>
  <si>
    <t>Бумага (500 листов)</t>
  </si>
  <si>
    <t>А4</t>
  </si>
  <si>
    <t>Линейка (20-30 см)</t>
  </si>
  <si>
    <t>Степлер с запасом скоб</t>
  </si>
  <si>
    <t>Степлер усиленный с запасом скоб</t>
  </si>
  <si>
    <t>Скобы усиленные. Возможность прокола не менее 15 листов</t>
  </si>
  <si>
    <t>Файлы А4 (100 л)</t>
  </si>
  <si>
    <t>Скотч 20м. ширина 80-100мм</t>
  </si>
  <si>
    <t xml:space="preserve">Планшеты А4  </t>
  </si>
  <si>
    <t>Нож канцелярский с запасом лезвий</t>
  </si>
  <si>
    <t xml:space="preserve">1. Зона для работ предусмотренных в Модулях обязательных к выполнению (инвариант)  (22 рабочих места)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</si>
  <si>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Г-1 - 300 люкс </t>
    </r>
  </si>
  <si>
    <t>Интернет : не требуется</t>
  </si>
  <si>
    <t>Контур заземления для электропитания и сети слаботочных подключений (при необходимости) : система TN-C; TN-C-S</t>
  </si>
  <si>
    <t>Покрытие пола: не требуется</t>
  </si>
  <si>
    <t>Площадь зоны: не менее   кв.м.</t>
  </si>
  <si>
    <t>Электричество: 1 х 1 ф. U=220В, P=1,2кВт.; 1 х 1 ф. U=220В, P=1,0кВт,; 1 х 1 ф. U=220В, P=0,8кВт.</t>
  </si>
  <si>
    <t>Интернет : Точка подключения проводного internet + WiFi</t>
  </si>
  <si>
    <t>Электричество: 1 х 1 ф. U=220В, P=1кВт</t>
  </si>
  <si>
    <t>Электричество: 1 х 3 ф. U=380В, Pном=0,3кВт. 1 х 1 ф. U=220В, Pном=2кВт</t>
  </si>
  <si>
    <t>Покрытие пола: не скользкое, не ковролин</t>
  </si>
  <si>
    <t>Рекомендуемый инструмент конкурсанта (тип, количество, производитель определяется участником самостоятельно)</t>
  </si>
  <si>
    <t>Пояс для инструмента</t>
  </si>
  <si>
    <t>Производитель, тип, на усмотрение участника</t>
  </si>
  <si>
    <t xml:space="preserve">Пассатижи </t>
  </si>
  <si>
    <t xml:space="preserve">Боковые кусачки </t>
  </si>
  <si>
    <t>Устройство для снятия изоляции 0,2-6мм</t>
  </si>
  <si>
    <t>Нож для резки и зачистки кабеля с ручкой, с фиксатором</t>
  </si>
  <si>
    <t>Набор отверток плоских, крестовых</t>
  </si>
  <si>
    <t>Мультиметр универсальный</t>
  </si>
  <si>
    <t>Мегаомметр</t>
  </si>
  <si>
    <t>Уровень, L= 20-40см</t>
  </si>
  <si>
    <t>Уровень, L= 150см</t>
  </si>
  <si>
    <t>Молоток</t>
  </si>
  <si>
    <t>Набор бит</t>
  </si>
  <si>
    <t>Набор сверл, D= 1-10</t>
  </si>
  <si>
    <t>Сверло для отверстий  d=12-32мм</t>
  </si>
  <si>
    <t>Напильник плоский</t>
  </si>
  <si>
    <t>Напильник круглый</t>
  </si>
  <si>
    <t>Ящик для инструмента</t>
  </si>
  <si>
    <t>Рулетка</t>
  </si>
  <si>
    <t>Круглогубцы</t>
  </si>
  <si>
    <t>Торцевой ключ и сменные головки</t>
  </si>
  <si>
    <t>Угломер</t>
  </si>
  <si>
    <t>Шуруповерт аккумуляторный</t>
  </si>
  <si>
    <t>Клещи обжимные  0,5-6,0 мм2</t>
  </si>
  <si>
    <t>Кусачки арматурные (болторез)</t>
  </si>
  <si>
    <t>Кисть малярная (для уборки стружки)</t>
  </si>
  <si>
    <t>Пружина стальная для изгиба жестких ПВХ труб д.16мм</t>
  </si>
  <si>
    <t>Пружина стальная для изгиба жестких ПВХ труб д.20мм</t>
  </si>
  <si>
    <t>Фен технический</t>
  </si>
  <si>
    <t>Угольник металлический</t>
  </si>
  <si>
    <t>Пылесос аккумуляторный</t>
  </si>
  <si>
    <t>Маркировочное устройство P-touch/ аналог</t>
  </si>
  <si>
    <t>Маркеры для проводников, клемм и зажимов</t>
  </si>
  <si>
    <t>компл.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</si>
  <si>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ГБПОУ ЯНАО «Новоуренгойский многопрофильный колледж»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</si>
  <si>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 ЯНАО г. Новый Уренгой, мкн. Студенческий д.1</t>
    </r>
  </si>
  <si>
    <t>Инфраструктурный лист.  "Отборочный (межрегиональный) этап Чемпионата по профессиональному мастерству «Профессионалы».
Компетенция "Электромонтаж"</t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</si>
  <si>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Закурдаева О.А. 89124599112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</si>
  <si>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03.07.2023-15.07.2023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</si>
</sst>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  <font>
      <b/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5" fillId="0" borderId="1" xfId="1" applyFont="1" applyBorder="1"/>
    <xf numFmtId="0" fontId="2" fillId="0" borderId="18" xfId="1" applyFont="1" applyBorder="1" applyAlignment="1">
      <alignment horizontal="center" vertical="center"/>
    </xf>
    <xf numFmtId="0" fontId="13" fillId="0" borderId="0" xfId="1" applyFont="1"/>
    <xf numFmtId="0" fontId="1" fillId="0" borderId="0" xfId="1"/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/>
    <xf numFmtId="0" fontId="16" fillId="0" borderId="1" xfId="0" applyFont="1" applyFill="1" applyBorder="1"/>
    <xf numFmtId="0" fontId="18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11" fillId="2" borderId="4" xfId="1" applyFont="1" applyFill="1" applyBorder="1" applyAlignment="1">
      <alignment horizontal="center" vertical="center"/>
    </xf>
    <xf numFmtId="0" fontId="12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center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8" fillId="0" borderId="14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5" fillId="6" borderId="18" xfId="1" applyFont="1" applyFill="1" applyBorder="1" applyAlignment="1">
      <alignment horizontal="center"/>
    </xf>
    <xf numFmtId="0" fontId="5" fillId="6" borderId="17" xfId="1" applyFont="1" applyFill="1" applyBorder="1" applyAlignment="1">
      <alignment horizontal="center"/>
    </xf>
    <xf numFmtId="0" fontId="5" fillId="6" borderId="5" xfId="1" applyFont="1" applyFill="1" applyBorder="1" applyAlignment="1">
      <alignment horizontal="center"/>
    </xf>
    <xf numFmtId="0" fontId="6" fillId="0" borderId="20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21" xfId="1" applyFont="1" applyBorder="1" applyAlignment="1">
      <alignment horizontal="left" vertical="center"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10" fillId="3" borderId="4" xfId="1" applyFont="1" applyFill="1" applyBorder="1" applyAlignment="1">
      <alignment horizontal="center" vertical="center" wrapText="1"/>
    </xf>
    <xf numFmtId="0" fontId="22" fillId="0" borderId="3" xfId="1" applyFont="1" applyBorder="1"/>
    <xf numFmtId="0" fontId="22" fillId="0" borderId="19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tabSelected="1" zoomScale="85" zoomScaleNormal="85" workbookViewId="0">
      <selection activeCell="K23" sqref="K23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30.8554687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6384" width="14.42578125" style="1"/>
  </cols>
  <sheetData>
    <row r="1" spans="1:8" x14ac:dyDescent="0.25">
      <c r="A1" s="74"/>
      <c r="B1" s="75"/>
      <c r="C1" s="75"/>
      <c r="D1" s="75"/>
      <c r="E1" s="75"/>
      <c r="F1" s="75"/>
      <c r="G1" s="75"/>
      <c r="H1" s="75"/>
    </row>
    <row r="2" spans="1:8" ht="72" customHeight="1" thickBot="1" x14ac:dyDescent="0.3">
      <c r="A2" s="86" t="s">
        <v>260</v>
      </c>
      <c r="B2" s="87"/>
      <c r="C2" s="87"/>
      <c r="D2" s="87"/>
      <c r="E2" s="87"/>
      <c r="F2" s="87"/>
      <c r="G2" s="87"/>
      <c r="H2" s="88"/>
    </row>
    <row r="3" spans="1:8" x14ac:dyDescent="0.25">
      <c r="A3" s="76" t="s">
        <v>15</v>
      </c>
      <c r="B3" s="58"/>
      <c r="C3" s="58"/>
      <c r="D3" s="58"/>
      <c r="E3" s="58"/>
      <c r="F3" s="58"/>
      <c r="G3" s="58"/>
      <c r="H3" s="59"/>
    </row>
    <row r="4" spans="1:8" x14ac:dyDescent="0.25">
      <c r="A4" s="77" t="s">
        <v>32</v>
      </c>
      <c r="B4" s="50"/>
      <c r="C4" s="50"/>
      <c r="D4" s="50"/>
      <c r="E4" s="50"/>
      <c r="F4" s="50"/>
      <c r="G4" s="50"/>
      <c r="H4" s="51"/>
    </row>
    <row r="5" spans="1:8" x14ac:dyDescent="0.25">
      <c r="A5" s="63" t="s">
        <v>258</v>
      </c>
      <c r="B5" s="50"/>
      <c r="C5" s="50"/>
      <c r="D5" s="50"/>
      <c r="E5" s="50"/>
      <c r="F5" s="50"/>
      <c r="G5" s="50"/>
      <c r="H5" s="51"/>
    </row>
    <row r="6" spans="1:8" x14ac:dyDescent="0.25">
      <c r="A6" s="63" t="s">
        <v>259</v>
      </c>
      <c r="B6" s="64"/>
      <c r="C6" s="64"/>
      <c r="D6" s="64"/>
      <c r="E6" s="64"/>
      <c r="F6" s="64"/>
      <c r="G6" s="64"/>
      <c r="H6" s="65"/>
    </row>
    <row r="7" spans="1:8" ht="15.75" customHeight="1" x14ac:dyDescent="0.25">
      <c r="A7" s="63" t="s">
        <v>33</v>
      </c>
      <c r="B7" s="64"/>
      <c r="C7" s="64"/>
      <c r="D7" s="64"/>
      <c r="E7" s="64"/>
      <c r="F7" s="64"/>
      <c r="G7" s="64"/>
      <c r="H7" s="65"/>
    </row>
    <row r="8" spans="1:8" ht="15.75" customHeight="1" x14ac:dyDescent="0.25">
      <c r="A8" s="63" t="s">
        <v>261</v>
      </c>
      <c r="B8" s="64"/>
      <c r="C8" s="64"/>
      <c r="D8" s="64"/>
      <c r="E8" s="64"/>
      <c r="F8" s="64"/>
      <c r="G8" s="64"/>
      <c r="H8" s="65"/>
    </row>
    <row r="9" spans="1:8" ht="15.75" customHeight="1" x14ac:dyDescent="0.25">
      <c r="A9" s="63" t="s">
        <v>34</v>
      </c>
      <c r="B9" s="64"/>
      <c r="C9" s="64"/>
      <c r="D9" s="64"/>
      <c r="E9" s="64"/>
      <c r="F9" s="64"/>
      <c r="G9" s="64"/>
      <c r="H9" s="65"/>
    </row>
    <row r="10" spans="1:8" ht="15.75" customHeight="1" x14ac:dyDescent="0.25">
      <c r="A10" s="66" t="s">
        <v>35</v>
      </c>
      <c r="B10" s="67"/>
      <c r="C10" s="67"/>
      <c r="D10" s="67"/>
      <c r="E10" s="67"/>
      <c r="F10" s="67"/>
      <c r="G10" s="67"/>
      <c r="H10" s="68"/>
    </row>
    <row r="11" spans="1:8" ht="15.75" customHeight="1" x14ac:dyDescent="0.25">
      <c r="A11" s="69" t="s">
        <v>156</v>
      </c>
      <c r="B11" s="69"/>
      <c r="C11" s="70">
        <v>22</v>
      </c>
      <c r="D11" s="70"/>
      <c r="E11" s="70"/>
      <c r="F11" s="70"/>
      <c r="G11" s="70"/>
      <c r="H11" s="70"/>
    </row>
    <row r="12" spans="1:8" ht="15.75" customHeight="1" x14ac:dyDescent="0.25">
      <c r="A12" s="69" t="s">
        <v>262</v>
      </c>
      <c r="B12" s="69"/>
      <c r="C12" s="69"/>
      <c r="D12" s="69"/>
      <c r="E12" s="69"/>
      <c r="F12" s="69"/>
      <c r="G12" s="69"/>
      <c r="H12" s="69"/>
    </row>
    <row r="13" spans="1:8" ht="21" thickBot="1" x14ac:dyDescent="0.3">
      <c r="A13" s="71" t="s">
        <v>181</v>
      </c>
      <c r="B13" s="72"/>
      <c r="C13" s="72"/>
      <c r="D13" s="72"/>
      <c r="E13" s="72"/>
      <c r="F13" s="72"/>
      <c r="G13" s="72"/>
      <c r="H13" s="73"/>
    </row>
    <row r="14" spans="1:8" ht="15" customHeight="1" x14ac:dyDescent="0.25">
      <c r="A14" s="57" t="s">
        <v>12</v>
      </c>
      <c r="B14" s="58"/>
      <c r="C14" s="58"/>
      <c r="D14" s="58"/>
      <c r="E14" s="58"/>
      <c r="F14" s="58"/>
      <c r="G14" s="58"/>
      <c r="H14" s="59"/>
    </row>
    <row r="15" spans="1:8" ht="15" customHeight="1" x14ac:dyDescent="0.25">
      <c r="A15" s="49" t="s">
        <v>217</v>
      </c>
      <c r="B15" s="50"/>
      <c r="C15" s="50"/>
      <c r="D15" s="50"/>
      <c r="E15" s="50"/>
      <c r="F15" s="50"/>
      <c r="G15" s="50"/>
      <c r="H15" s="51"/>
    </row>
    <row r="16" spans="1:8" ht="15" customHeight="1" x14ac:dyDescent="0.25">
      <c r="A16" s="49" t="s">
        <v>213</v>
      </c>
      <c r="B16" s="50"/>
      <c r="C16" s="50"/>
      <c r="D16" s="50"/>
      <c r="E16" s="50"/>
      <c r="F16" s="50"/>
      <c r="G16" s="50"/>
      <c r="H16" s="51"/>
    </row>
    <row r="17" spans="1:8" ht="15" customHeight="1" x14ac:dyDescent="0.25">
      <c r="A17" s="49" t="s">
        <v>219</v>
      </c>
      <c r="B17" s="50"/>
      <c r="C17" s="50"/>
      <c r="D17" s="50"/>
      <c r="E17" s="50"/>
      <c r="F17" s="50"/>
      <c r="G17" s="50"/>
      <c r="H17" s="51"/>
    </row>
    <row r="18" spans="1:8" ht="15" customHeight="1" x14ac:dyDescent="0.25">
      <c r="A18" s="49" t="s">
        <v>218</v>
      </c>
      <c r="B18" s="50"/>
      <c r="C18" s="50"/>
      <c r="D18" s="50"/>
      <c r="E18" s="50"/>
      <c r="F18" s="50"/>
      <c r="G18" s="50"/>
      <c r="H18" s="51"/>
    </row>
    <row r="19" spans="1:8" ht="15" customHeight="1" x14ac:dyDescent="0.25">
      <c r="A19" s="49" t="s">
        <v>215</v>
      </c>
      <c r="B19" s="50"/>
      <c r="C19" s="50"/>
      <c r="D19" s="50"/>
      <c r="E19" s="50"/>
      <c r="F19" s="50"/>
      <c r="G19" s="50"/>
      <c r="H19" s="51"/>
    </row>
    <row r="20" spans="1:8" ht="15" customHeight="1" x14ac:dyDescent="0.25">
      <c r="A20" s="49" t="s">
        <v>216</v>
      </c>
      <c r="B20" s="50"/>
      <c r="C20" s="50"/>
      <c r="D20" s="50"/>
      <c r="E20" s="50"/>
      <c r="F20" s="50"/>
      <c r="G20" s="50"/>
      <c r="H20" s="51"/>
    </row>
    <row r="21" spans="1:8" ht="15" customHeight="1" x14ac:dyDescent="0.25">
      <c r="A21" s="49" t="s">
        <v>26</v>
      </c>
      <c r="B21" s="50"/>
      <c r="C21" s="50"/>
      <c r="D21" s="50"/>
      <c r="E21" s="50"/>
      <c r="F21" s="50"/>
      <c r="G21" s="50"/>
      <c r="H21" s="51"/>
    </row>
    <row r="22" spans="1:8" ht="15.75" customHeight="1" thickBot="1" x14ac:dyDescent="0.3">
      <c r="A22" s="52" t="s">
        <v>27</v>
      </c>
      <c r="B22" s="53"/>
      <c r="C22" s="53"/>
      <c r="D22" s="53"/>
      <c r="E22" s="53"/>
      <c r="F22" s="53"/>
      <c r="G22" s="53"/>
      <c r="H22" s="54"/>
    </row>
    <row r="23" spans="1:8" ht="60" x14ac:dyDescent="0.25">
      <c r="A23" s="13" t="s">
        <v>7</v>
      </c>
      <c r="B23" s="7" t="s">
        <v>6</v>
      </c>
      <c r="C23" s="7" t="s">
        <v>5</v>
      </c>
      <c r="D23" s="8" t="s">
        <v>4</v>
      </c>
      <c r="E23" s="8" t="s">
        <v>3</v>
      </c>
      <c r="F23" s="8" t="s">
        <v>2</v>
      </c>
      <c r="G23" s="8" t="s">
        <v>1</v>
      </c>
      <c r="H23" s="8" t="s">
        <v>14</v>
      </c>
    </row>
    <row r="24" spans="1:8" s="26" customFormat="1" ht="51" x14ac:dyDescent="0.25">
      <c r="A24" s="37">
        <v>1</v>
      </c>
      <c r="B24" s="38" t="s">
        <v>29</v>
      </c>
      <c r="C24" s="38" t="s">
        <v>182</v>
      </c>
      <c r="D24" s="21" t="s">
        <v>11</v>
      </c>
      <c r="E24" s="40">
        <v>2</v>
      </c>
      <c r="F24" s="39" t="s">
        <v>58</v>
      </c>
      <c r="G24" s="8">
        <f>E24</f>
        <v>2</v>
      </c>
      <c r="H24" s="8"/>
    </row>
    <row r="25" spans="1:8" s="26" customFormat="1" ht="25.5" x14ac:dyDescent="0.25">
      <c r="A25" s="37">
        <v>2</v>
      </c>
      <c r="B25" s="38" t="s">
        <v>183</v>
      </c>
      <c r="C25" s="38" t="s">
        <v>167</v>
      </c>
      <c r="D25" s="21" t="s">
        <v>11</v>
      </c>
      <c r="E25" s="40">
        <v>1</v>
      </c>
      <c r="F25" s="39" t="s">
        <v>58</v>
      </c>
      <c r="G25" s="8">
        <f t="shared" ref="G25:G36" si="0">E25</f>
        <v>1</v>
      </c>
      <c r="H25" s="8"/>
    </row>
    <row r="26" spans="1:8" s="26" customFormat="1" ht="25.5" x14ac:dyDescent="0.25">
      <c r="A26" s="37">
        <v>3</v>
      </c>
      <c r="B26" s="38" t="s">
        <v>184</v>
      </c>
      <c r="C26" s="38" t="s">
        <v>167</v>
      </c>
      <c r="D26" s="21" t="s">
        <v>11</v>
      </c>
      <c r="E26" s="40">
        <v>1</v>
      </c>
      <c r="F26" s="39" t="s">
        <v>58</v>
      </c>
      <c r="G26" s="8">
        <f t="shared" si="0"/>
        <v>1</v>
      </c>
      <c r="H26" s="8"/>
    </row>
    <row r="27" spans="1:8" s="26" customFormat="1" x14ac:dyDescent="0.25">
      <c r="A27" s="37">
        <v>4</v>
      </c>
      <c r="B27" s="38" t="s">
        <v>25</v>
      </c>
      <c r="C27" s="38" t="s">
        <v>185</v>
      </c>
      <c r="D27" s="21" t="s">
        <v>11</v>
      </c>
      <c r="E27" s="40">
        <v>1</v>
      </c>
      <c r="F27" s="39" t="s">
        <v>58</v>
      </c>
      <c r="G27" s="8">
        <f t="shared" si="0"/>
        <v>1</v>
      </c>
      <c r="H27" s="8"/>
    </row>
    <row r="28" spans="1:8" s="26" customFormat="1" ht="25.5" x14ac:dyDescent="0.25">
      <c r="A28" s="37">
        <v>5</v>
      </c>
      <c r="B28" s="38" t="s">
        <v>186</v>
      </c>
      <c r="C28" s="38" t="s">
        <v>167</v>
      </c>
      <c r="D28" s="21" t="s">
        <v>13</v>
      </c>
      <c r="E28" s="40">
        <v>3</v>
      </c>
      <c r="F28" s="39" t="s">
        <v>58</v>
      </c>
      <c r="G28" s="8">
        <f t="shared" si="0"/>
        <v>3</v>
      </c>
      <c r="H28" s="8"/>
    </row>
    <row r="29" spans="1:8" s="26" customFormat="1" ht="25.5" x14ac:dyDescent="0.25">
      <c r="A29" s="37">
        <v>6</v>
      </c>
      <c r="B29" s="38" t="s">
        <v>187</v>
      </c>
      <c r="C29" s="38" t="s">
        <v>167</v>
      </c>
      <c r="D29" s="21" t="s">
        <v>13</v>
      </c>
      <c r="E29" s="40">
        <v>1</v>
      </c>
      <c r="F29" s="39" t="s">
        <v>58</v>
      </c>
      <c r="G29" s="8">
        <f t="shared" si="0"/>
        <v>1</v>
      </c>
      <c r="H29" s="8"/>
    </row>
    <row r="30" spans="1:8" s="26" customFormat="1" ht="25.5" x14ac:dyDescent="0.25">
      <c r="A30" s="37">
        <v>7</v>
      </c>
      <c r="B30" s="38" t="s">
        <v>18</v>
      </c>
      <c r="C30" s="38" t="s">
        <v>167</v>
      </c>
      <c r="D30" s="21" t="s">
        <v>9</v>
      </c>
      <c r="E30" s="40">
        <v>2</v>
      </c>
      <c r="F30" s="39" t="s">
        <v>58</v>
      </c>
      <c r="G30" s="8">
        <f t="shared" si="0"/>
        <v>2</v>
      </c>
      <c r="H30" s="8"/>
    </row>
    <row r="31" spans="1:8" s="26" customFormat="1" ht="25.5" x14ac:dyDescent="0.25">
      <c r="A31" s="37">
        <v>8</v>
      </c>
      <c r="B31" s="38" t="s">
        <v>188</v>
      </c>
      <c r="C31" s="38" t="s">
        <v>167</v>
      </c>
      <c r="D31" s="21" t="s">
        <v>0</v>
      </c>
      <c r="E31" s="40">
        <v>1</v>
      </c>
      <c r="F31" s="39" t="s">
        <v>58</v>
      </c>
      <c r="G31" s="8">
        <f t="shared" si="0"/>
        <v>1</v>
      </c>
      <c r="H31" s="8"/>
    </row>
    <row r="32" spans="1:8" s="26" customFormat="1" ht="25.5" x14ac:dyDescent="0.25">
      <c r="A32" s="37">
        <v>9</v>
      </c>
      <c r="B32" s="38" t="s">
        <v>189</v>
      </c>
      <c r="C32" s="38" t="s">
        <v>167</v>
      </c>
      <c r="D32" s="21" t="s">
        <v>0</v>
      </c>
      <c r="E32" s="40">
        <v>1</v>
      </c>
      <c r="F32" s="39" t="s">
        <v>58</v>
      </c>
      <c r="G32" s="8">
        <f t="shared" si="0"/>
        <v>1</v>
      </c>
      <c r="H32" s="8"/>
    </row>
    <row r="33" spans="1:8" ht="25.5" x14ac:dyDescent="0.25">
      <c r="A33" s="37">
        <v>10</v>
      </c>
      <c r="B33" s="41" t="s">
        <v>190</v>
      </c>
      <c r="C33" s="38" t="s">
        <v>167</v>
      </c>
      <c r="D33" s="21" t="s">
        <v>0</v>
      </c>
      <c r="E33" s="40">
        <v>1</v>
      </c>
      <c r="F33" s="39" t="s">
        <v>58</v>
      </c>
      <c r="G33" s="8">
        <f t="shared" si="0"/>
        <v>1</v>
      </c>
      <c r="H33" s="2"/>
    </row>
    <row r="34" spans="1:8" x14ac:dyDescent="0.25">
      <c r="A34" s="37">
        <v>11</v>
      </c>
      <c r="B34" s="38" t="s">
        <v>164</v>
      </c>
      <c r="C34" s="38" t="s">
        <v>191</v>
      </c>
      <c r="D34" s="21" t="s">
        <v>9</v>
      </c>
      <c r="E34" s="40">
        <v>15</v>
      </c>
      <c r="F34" s="39" t="s">
        <v>58</v>
      </c>
      <c r="G34" s="8">
        <f t="shared" si="0"/>
        <v>15</v>
      </c>
      <c r="H34" s="2"/>
    </row>
    <row r="35" spans="1:8" ht="25.5" x14ac:dyDescent="0.25">
      <c r="A35" s="37">
        <v>12</v>
      </c>
      <c r="B35" s="38" t="s">
        <v>166</v>
      </c>
      <c r="C35" s="38" t="s">
        <v>167</v>
      </c>
      <c r="D35" s="21" t="s">
        <v>9</v>
      </c>
      <c r="E35" s="40">
        <v>27</v>
      </c>
      <c r="F35" s="39" t="s">
        <v>58</v>
      </c>
      <c r="G35" s="8">
        <f t="shared" si="0"/>
        <v>27</v>
      </c>
      <c r="H35" s="2"/>
    </row>
    <row r="36" spans="1:8" ht="25.5" x14ac:dyDescent="0.25">
      <c r="A36" s="37">
        <v>13</v>
      </c>
      <c r="B36" s="38" t="s">
        <v>192</v>
      </c>
      <c r="C36" s="38" t="s">
        <v>167</v>
      </c>
      <c r="D36" s="21" t="s">
        <v>9</v>
      </c>
      <c r="E36" s="40">
        <v>1</v>
      </c>
      <c r="F36" s="39" t="s">
        <v>58</v>
      </c>
      <c r="G36" s="8">
        <v>1</v>
      </c>
      <c r="H36" s="2"/>
    </row>
    <row r="37" spans="1:8" ht="23.25" customHeight="1" thickBot="1" x14ac:dyDescent="0.3">
      <c r="A37" s="60" t="s">
        <v>16</v>
      </c>
      <c r="B37" s="61"/>
      <c r="C37" s="61"/>
      <c r="D37" s="61"/>
      <c r="E37" s="61"/>
      <c r="F37" s="62"/>
      <c r="G37" s="62"/>
      <c r="H37" s="62"/>
    </row>
    <row r="38" spans="1:8" ht="15.75" customHeight="1" x14ac:dyDescent="0.25">
      <c r="A38" s="57" t="s">
        <v>12</v>
      </c>
      <c r="B38" s="58"/>
      <c r="C38" s="58"/>
      <c r="D38" s="58"/>
      <c r="E38" s="58"/>
      <c r="F38" s="58"/>
      <c r="G38" s="58"/>
      <c r="H38" s="59"/>
    </row>
    <row r="39" spans="1:8" ht="15" customHeight="1" x14ac:dyDescent="0.25">
      <c r="A39" s="49" t="s">
        <v>217</v>
      </c>
      <c r="B39" s="50"/>
      <c r="C39" s="50"/>
      <c r="D39" s="50"/>
      <c r="E39" s="50"/>
      <c r="F39" s="50"/>
      <c r="G39" s="50"/>
      <c r="H39" s="51"/>
    </row>
    <row r="40" spans="1:8" ht="15" customHeight="1" x14ac:dyDescent="0.25">
      <c r="A40" s="49" t="s">
        <v>213</v>
      </c>
      <c r="B40" s="50"/>
      <c r="C40" s="50"/>
      <c r="D40" s="50"/>
      <c r="E40" s="50"/>
      <c r="F40" s="50"/>
      <c r="G40" s="50"/>
      <c r="H40" s="51"/>
    </row>
    <row r="41" spans="1:8" ht="15" customHeight="1" x14ac:dyDescent="0.25">
      <c r="A41" s="49" t="s">
        <v>214</v>
      </c>
      <c r="B41" s="50"/>
      <c r="C41" s="50"/>
      <c r="D41" s="50"/>
      <c r="E41" s="50"/>
      <c r="F41" s="50"/>
      <c r="G41" s="50"/>
      <c r="H41" s="51"/>
    </row>
    <row r="42" spans="1:8" ht="15" customHeight="1" x14ac:dyDescent="0.25">
      <c r="A42" s="49" t="s">
        <v>220</v>
      </c>
      <c r="B42" s="50"/>
      <c r="C42" s="50"/>
      <c r="D42" s="50"/>
      <c r="E42" s="50"/>
      <c r="F42" s="50"/>
      <c r="G42" s="50"/>
      <c r="H42" s="51"/>
    </row>
    <row r="43" spans="1:8" ht="15" customHeight="1" x14ac:dyDescent="0.25">
      <c r="A43" s="49" t="s">
        <v>215</v>
      </c>
      <c r="B43" s="50"/>
      <c r="C43" s="50"/>
      <c r="D43" s="50"/>
      <c r="E43" s="50"/>
      <c r="F43" s="50"/>
      <c r="G43" s="50"/>
      <c r="H43" s="51"/>
    </row>
    <row r="44" spans="1:8" ht="15" customHeight="1" x14ac:dyDescent="0.25">
      <c r="A44" s="49" t="s">
        <v>216</v>
      </c>
      <c r="B44" s="50"/>
      <c r="C44" s="50"/>
      <c r="D44" s="50"/>
      <c r="E44" s="50"/>
      <c r="F44" s="50"/>
      <c r="G44" s="50"/>
      <c r="H44" s="51"/>
    </row>
    <row r="45" spans="1:8" ht="15" customHeight="1" x14ac:dyDescent="0.25">
      <c r="A45" s="49" t="s">
        <v>26</v>
      </c>
      <c r="B45" s="50"/>
      <c r="C45" s="50"/>
      <c r="D45" s="50"/>
      <c r="E45" s="50"/>
      <c r="F45" s="50"/>
      <c r="G45" s="50"/>
      <c r="H45" s="51"/>
    </row>
    <row r="46" spans="1:8" ht="15.75" customHeight="1" thickBot="1" x14ac:dyDescent="0.3">
      <c r="A46" s="52" t="s">
        <v>27</v>
      </c>
      <c r="B46" s="53"/>
      <c r="C46" s="53"/>
      <c r="D46" s="53"/>
      <c r="E46" s="53"/>
      <c r="F46" s="53"/>
      <c r="G46" s="53"/>
      <c r="H46" s="54"/>
    </row>
    <row r="47" spans="1:8" ht="75" x14ac:dyDescent="0.25">
      <c r="A47" s="5" t="s">
        <v>7</v>
      </c>
      <c r="B47" s="5" t="s">
        <v>6</v>
      </c>
      <c r="C47" s="7" t="s">
        <v>5</v>
      </c>
      <c r="D47" s="5" t="s">
        <v>4</v>
      </c>
      <c r="E47" s="19" t="s">
        <v>3</v>
      </c>
      <c r="F47" s="19" t="s">
        <v>2</v>
      </c>
      <c r="G47" s="19" t="s">
        <v>1</v>
      </c>
      <c r="H47" s="5" t="s">
        <v>14</v>
      </c>
    </row>
    <row r="48" spans="1:8" s="26" customFormat="1" ht="25.5" x14ac:dyDescent="0.25">
      <c r="A48" s="43">
        <v>1</v>
      </c>
      <c r="B48" s="44" t="s">
        <v>189</v>
      </c>
      <c r="C48" s="44" t="s">
        <v>167</v>
      </c>
      <c r="D48" s="21" t="s">
        <v>0</v>
      </c>
      <c r="E48" s="46">
        <v>1</v>
      </c>
      <c r="F48" s="45" t="s">
        <v>58</v>
      </c>
      <c r="G48" s="45">
        <f>E48</f>
        <v>1</v>
      </c>
      <c r="H48" s="42"/>
    </row>
    <row r="49" spans="1:8" s="26" customFormat="1" ht="25.5" x14ac:dyDescent="0.25">
      <c r="A49" s="43">
        <v>2</v>
      </c>
      <c r="B49" s="44" t="s">
        <v>18</v>
      </c>
      <c r="C49" s="44" t="s">
        <v>167</v>
      </c>
      <c r="D49" s="21" t="s">
        <v>9</v>
      </c>
      <c r="E49" s="46">
        <v>1</v>
      </c>
      <c r="F49" s="45" t="s">
        <v>58</v>
      </c>
      <c r="G49" s="45">
        <f t="shared" ref="G49:G55" si="1">E49</f>
        <v>1</v>
      </c>
      <c r="H49" s="42"/>
    </row>
    <row r="50" spans="1:8" s="26" customFormat="1" ht="25.5" x14ac:dyDescent="0.25">
      <c r="A50" s="43">
        <v>3</v>
      </c>
      <c r="B50" s="44" t="s">
        <v>193</v>
      </c>
      <c r="C50" s="44" t="s">
        <v>167</v>
      </c>
      <c r="D50" s="21" t="s">
        <v>13</v>
      </c>
      <c r="E50" s="46">
        <v>2</v>
      </c>
      <c r="F50" s="45" t="s">
        <v>58</v>
      </c>
      <c r="G50" s="45">
        <f t="shared" si="1"/>
        <v>2</v>
      </c>
      <c r="H50" s="42"/>
    </row>
    <row r="51" spans="1:8" s="26" customFormat="1" ht="25.5" x14ac:dyDescent="0.25">
      <c r="A51" s="43">
        <v>4</v>
      </c>
      <c r="B51" s="44" t="s">
        <v>194</v>
      </c>
      <c r="C51" s="44" t="s">
        <v>167</v>
      </c>
      <c r="D51" s="21" t="s">
        <v>0</v>
      </c>
      <c r="E51" s="46">
        <v>1</v>
      </c>
      <c r="F51" s="45" t="s">
        <v>58</v>
      </c>
      <c r="G51" s="45">
        <f t="shared" si="1"/>
        <v>1</v>
      </c>
      <c r="H51" s="42"/>
    </row>
    <row r="52" spans="1:8" s="26" customFormat="1" ht="25.5" x14ac:dyDescent="0.25">
      <c r="A52" s="43">
        <v>5</v>
      </c>
      <c r="B52" s="44" t="s">
        <v>195</v>
      </c>
      <c r="C52" s="44" t="s">
        <v>167</v>
      </c>
      <c r="D52" s="21" t="s">
        <v>9</v>
      </c>
      <c r="E52" s="46">
        <v>22</v>
      </c>
      <c r="F52" s="45" t="s">
        <v>58</v>
      </c>
      <c r="G52" s="45">
        <f t="shared" si="1"/>
        <v>22</v>
      </c>
      <c r="H52" s="42"/>
    </row>
    <row r="53" spans="1:8" s="26" customFormat="1" ht="25.5" x14ac:dyDescent="0.25">
      <c r="A53" s="43">
        <v>6</v>
      </c>
      <c r="B53" s="44" t="s">
        <v>166</v>
      </c>
      <c r="C53" s="44" t="s">
        <v>167</v>
      </c>
      <c r="D53" s="21" t="s">
        <v>9</v>
      </c>
      <c r="E53" s="46">
        <v>22</v>
      </c>
      <c r="F53" s="45" t="s">
        <v>58</v>
      </c>
      <c r="G53" s="45">
        <f t="shared" si="1"/>
        <v>22</v>
      </c>
      <c r="H53" s="42"/>
    </row>
    <row r="54" spans="1:8" s="26" customFormat="1" x14ac:dyDescent="0.25">
      <c r="A54" s="43">
        <v>7</v>
      </c>
      <c r="B54" s="44" t="s">
        <v>164</v>
      </c>
      <c r="C54" s="44" t="s">
        <v>191</v>
      </c>
      <c r="D54" s="21" t="s">
        <v>9</v>
      </c>
      <c r="E54" s="46">
        <v>2</v>
      </c>
      <c r="F54" s="45" t="s">
        <v>58</v>
      </c>
      <c r="G54" s="45">
        <f t="shared" si="1"/>
        <v>2</v>
      </c>
      <c r="H54" s="42"/>
    </row>
    <row r="55" spans="1:8" s="26" customFormat="1" ht="25.5" x14ac:dyDescent="0.25">
      <c r="A55" s="43">
        <v>8</v>
      </c>
      <c r="B55" s="44" t="s">
        <v>17</v>
      </c>
      <c r="C55" s="44" t="s">
        <v>167</v>
      </c>
      <c r="D55" s="21" t="s">
        <v>9</v>
      </c>
      <c r="E55" s="46">
        <v>1</v>
      </c>
      <c r="F55" s="45" t="s">
        <v>58</v>
      </c>
      <c r="G55" s="45">
        <f t="shared" si="1"/>
        <v>1</v>
      </c>
      <c r="H55" s="42"/>
    </row>
    <row r="56" spans="1:8" ht="23.25" customHeight="1" thickBot="1" x14ac:dyDescent="0.3">
      <c r="A56" s="60" t="s">
        <v>19</v>
      </c>
      <c r="B56" s="61"/>
      <c r="C56" s="61"/>
      <c r="D56" s="61"/>
      <c r="E56" s="61"/>
      <c r="F56" s="61"/>
      <c r="G56" s="61"/>
      <c r="H56" s="61"/>
    </row>
    <row r="57" spans="1:8" ht="15.75" customHeight="1" x14ac:dyDescent="0.25">
      <c r="A57" s="57" t="s">
        <v>12</v>
      </c>
      <c r="B57" s="58"/>
      <c r="C57" s="58"/>
      <c r="D57" s="58"/>
      <c r="E57" s="58"/>
      <c r="F57" s="58"/>
      <c r="G57" s="58"/>
      <c r="H57" s="59"/>
    </row>
    <row r="58" spans="1:8" ht="15" customHeight="1" x14ac:dyDescent="0.25">
      <c r="A58" s="49" t="s">
        <v>217</v>
      </c>
      <c r="B58" s="50"/>
      <c r="C58" s="50"/>
      <c r="D58" s="50"/>
      <c r="E58" s="50"/>
      <c r="F58" s="50"/>
      <c r="G58" s="50"/>
      <c r="H58" s="51"/>
    </row>
    <row r="59" spans="1:8" ht="15" customHeight="1" x14ac:dyDescent="0.25">
      <c r="A59" s="49" t="s">
        <v>213</v>
      </c>
      <c r="B59" s="50"/>
      <c r="C59" s="50"/>
      <c r="D59" s="50"/>
      <c r="E59" s="50"/>
      <c r="F59" s="50"/>
      <c r="G59" s="50"/>
      <c r="H59" s="51"/>
    </row>
    <row r="60" spans="1:8" ht="15" customHeight="1" x14ac:dyDescent="0.25">
      <c r="A60" s="49" t="s">
        <v>214</v>
      </c>
      <c r="B60" s="50"/>
      <c r="C60" s="50"/>
      <c r="D60" s="50"/>
      <c r="E60" s="50"/>
      <c r="F60" s="50"/>
      <c r="G60" s="50"/>
      <c r="H60" s="51"/>
    </row>
    <row r="61" spans="1:8" ht="15" customHeight="1" x14ac:dyDescent="0.25">
      <c r="A61" s="49" t="s">
        <v>220</v>
      </c>
      <c r="B61" s="50"/>
      <c r="C61" s="50"/>
      <c r="D61" s="50"/>
      <c r="E61" s="50"/>
      <c r="F61" s="50"/>
      <c r="G61" s="50"/>
      <c r="H61" s="51"/>
    </row>
    <row r="62" spans="1:8" ht="15" customHeight="1" x14ac:dyDescent="0.25">
      <c r="A62" s="49" t="s">
        <v>215</v>
      </c>
      <c r="B62" s="50"/>
      <c r="C62" s="50"/>
      <c r="D62" s="50"/>
      <c r="E62" s="50"/>
      <c r="F62" s="50"/>
      <c r="G62" s="50"/>
      <c r="H62" s="51"/>
    </row>
    <row r="63" spans="1:8" ht="15" customHeight="1" x14ac:dyDescent="0.25">
      <c r="A63" s="49" t="s">
        <v>216</v>
      </c>
      <c r="B63" s="50"/>
      <c r="C63" s="50"/>
      <c r="D63" s="50"/>
      <c r="E63" s="50"/>
      <c r="F63" s="50"/>
      <c r="G63" s="50"/>
      <c r="H63" s="51"/>
    </row>
    <row r="64" spans="1:8" ht="15" customHeight="1" x14ac:dyDescent="0.25">
      <c r="A64" s="49" t="s">
        <v>26</v>
      </c>
      <c r="B64" s="50"/>
      <c r="C64" s="50"/>
      <c r="D64" s="50"/>
      <c r="E64" s="50"/>
      <c r="F64" s="50"/>
      <c r="G64" s="50"/>
      <c r="H64" s="51"/>
    </row>
    <row r="65" spans="1:8" ht="15.75" customHeight="1" thickBot="1" x14ac:dyDescent="0.3">
      <c r="A65" s="52" t="s">
        <v>27</v>
      </c>
      <c r="B65" s="53"/>
      <c r="C65" s="53"/>
      <c r="D65" s="53"/>
      <c r="E65" s="53"/>
      <c r="F65" s="53"/>
      <c r="G65" s="53"/>
      <c r="H65" s="54"/>
    </row>
    <row r="66" spans="1:8" ht="75" x14ac:dyDescent="0.25">
      <c r="A66" s="6" t="s">
        <v>7</v>
      </c>
      <c r="B66" s="5" t="s">
        <v>6</v>
      </c>
      <c r="C66" s="7" t="s">
        <v>5</v>
      </c>
      <c r="D66" s="19" t="s">
        <v>4</v>
      </c>
      <c r="E66" s="19" t="s">
        <v>3</v>
      </c>
      <c r="F66" s="19" t="s">
        <v>2</v>
      </c>
      <c r="G66" s="19" t="s">
        <v>1</v>
      </c>
      <c r="H66" s="5" t="s">
        <v>14</v>
      </c>
    </row>
    <row r="67" spans="1:8" x14ac:dyDescent="0.25">
      <c r="A67" s="43">
        <v>1</v>
      </c>
      <c r="B67" s="44" t="s">
        <v>164</v>
      </c>
      <c r="C67" s="44" t="s">
        <v>191</v>
      </c>
      <c r="D67" s="20" t="s">
        <v>9</v>
      </c>
      <c r="E67" s="46">
        <v>14</v>
      </c>
      <c r="F67" s="45" t="s">
        <v>58</v>
      </c>
      <c r="G67" s="21">
        <f>E67</f>
        <v>14</v>
      </c>
      <c r="H67" s="18"/>
    </row>
    <row r="68" spans="1:8" ht="25.5" x14ac:dyDescent="0.25">
      <c r="A68" s="43">
        <v>2</v>
      </c>
      <c r="B68" s="44" t="s">
        <v>166</v>
      </c>
      <c r="C68" s="44" t="s">
        <v>167</v>
      </c>
      <c r="D68" s="20" t="s">
        <v>9</v>
      </c>
      <c r="E68" s="46">
        <v>24</v>
      </c>
      <c r="F68" s="45" t="s">
        <v>58</v>
      </c>
      <c r="G68" s="21">
        <f t="shared" ref="G68:G73" si="2">E68</f>
        <v>24</v>
      </c>
      <c r="H68" s="18"/>
    </row>
    <row r="69" spans="1:8" ht="25.5" x14ac:dyDescent="0.25">
      <c r="A69" s="43">
        <v>3</v>
      </c>
      <c r="B69" s="44" t="s">
        <v>192</v>
      </c>
      <c r="C69" s="44" t="s">
        <v>167</v>
      </c>
      <c r="D69" s="20" t="s">
        <v>9</v>
      </c>
      <c r="E69" s="46">
        <v>1</v>
      </c>
      <c r="F69" s="45" t="s">
        <v>58</v>
      </c>
      <c r="G69" s="21">
        <f t="shared" si="2"/>
        <v>1</v>
      </c>
      <c r="H69" s="18"/>
    </row>
    <row r="70" spans="1:8" ht="25.5" x14ac:dyDescent="0.25">
      <c r="A70" s="43">
        <v>4</v>
      </c>
      <c r="B70" s="44" t="s">
        <v>188</v>
      </c>
      <c r="C70" s="44" t="s">
        <v>167</v>
      </c>
      <c r="D70" s="21" t="s">
        <v>0</v>
      </c>
      <c r="E70" s="46">
        <v>1</v>
      </c>
      <c r="F70" s="45" t="s">
        <v>58</v>
      </c>
      <c r="G70" s="21">
        <f t="shared" si="2"/>
        <v>1</v>
      </c>
      <c r="H70" s="18"/>
    </row>
    <row r="71" spans="1:8" ht="25.5" x14ac:dyDescent="0.25">
      <c r="A71" s="43">
        <v>5</v>
      </c>
      <c r="B71" s="44" t="s">
        <v>189</v>
      </c>
      <c r="C71" s="44" t="s">
        <v>167</v>
      </c>
      <c r="D71" s="21" t="s">
        <v>0</v>
      </c>
      <c r="E71" s="46">
        <v>1</v>
      </c>
      <c r="F71" s="45" t="s">
        <v>58</v>
      </c>
      <c r="G71" s="21">
        <f t="shared" si="2"/>
        <v>1</v>
      </c>
      <c r="H71" s="18"/>
    </row>
    <row r="72" spans="1:8" ht="25.5" x14ac:dyDescent="0.25">
      <c r="A72" s="43">
        <v>6</v>
      </c>
      <c r="B72" s="44" t="s">
        <v>18</v>
      </c>
      <c r="C72" s="44" t="s">
        <v>167</v>
      </c>
      <c r="D72" s="20" t="s">
        <v>9</v>
      </c>
      <c r="E72" s="46">
        <v>1</v>
      </c>
      <c r="F72" s="45" t="s">
        <v>58</v>
      </c>
      <c r="G72" s="21">
        <f t="shared" si="2"/>
        <v>1</v>
      </c>
      <c r="H72" s="18"/>
    </row>
    <row r="73" spans="1:8" ht="25.5" x14ac:dyDescent="0.25">
      <c r="A73" s="43">
        <v>7</v>
      </c>
      <c r="B73" s="44" t="s">
        <v>193</v>
      </c>
      <c r="C73" s="44" t="s">
        <v>167</v>
      </c>
      <c r="D73" s="21" t="s">
        <v>13</v>
      </c>
      <c r="E73" s="46">
        <v>2</v>
      </c>
      <c r="F73" s="45" t="s">
        <v>58</v>
      </c>
      <c r="G73" s="21">
        <f t="shared" si="2"/>
        <v>2</v>
      </c>
      <c r="H73" s="18"/>
    </row>
    <row r="74" spans="1:8" ht="21" thickBot="1" x14ac:dyDescent="0.3">
      <c r="A74" s="55" t="s">
        <v>196</v>
      </c>
      <c r="B74" s="56"/>
      <c r="C74" s="56"/>
      <c r="D74" s="56"/>
      <c r="E74" s="56"/>
      <c r="F74" s="56"/>
      <c r="G74" s="56"/>
      <c r="H74" s="56"/>
    </row>
    <row r="75" spans="1:8" ht="15" customHeight="1" x14ac:dyDescent="0.25">
      <c r="A75" s="57" t="s">
        <v>12</v>
      </c>
      <c r="B75" s="58"/>
      <c r="C75" s="58"/>
      <c r="D75" s="58"/>
      <c r="E75" s="58"/>
      <c r="F75" s="58"/>
      <c r="G75" s="58"/>
      <c r="H75" s="59"/>
    </row>
    <row r="76" spans="1:8" ht="15" customHeight="1" x14ac:dyDescent="0.25">
      <c r="A76" s="49" t="s">
        <v>217</v>
      </c>
      <c r="B76" s="50"/>
      <c r="C76" s="50"/>
      <c r="D76" s="50"/>
      <c r="E76" s="50"/>
      <c r="F76" s="50"/>
      <c r="G76" s="50"/>
      <c r="H76" s="51"/>
    </row>
    <row r="77" spans="1:8" ht="15" customHeight="1" x14ac:dyDescent="0.25">
      <c r="A77" s="49" t="s">
        <v>213</v>
      </c>
      <c r="B77" s="50"/>
      <c r="C77" s="50"/>
      <c r="D77" s="50"/>
      <c r="E77" s="50"/>
      <c r="F77" s="50"/>
      <c r="G77" s="50"/>
      <c r="H77" s="51"/>
    </row>
    <row r="78" spans="1:8" ht="15" customHeight="1" x14ac:dyDescent="0.25">
      <c r="A78" s="49" t="s">
        <v>214</v>
      </c>
      <c r="B78" s="50"/>
      <c r="C78" s="50"/>
      <c r="D78" s="50"/>
      <c r="E78" s="50"/>
      <c r="F78" s="50"/>
      <c r="G78" s="50"/>
      <c r="H78" s="51"/>
    </row>
    <row r="79" spans="1:8" ht="15" customHeight="1" x14ac:dyDescent="0.25">
      <c r="A79" s="49" t="s">
        <v>220</v>
      </c>
      <c r="B79" s="50"/>
      <c r="C79" s="50"/>
      <c r="D79" s="50"/>
      <c r="E79" s="50"/>
      <c r="F79" s="50"/>
      <c r="G79" s="50"/>
      <c r="H79" s="51"/>
    </row>
    <row r="80" spans="1:8" ht="15" customHeight="1" x14ac:dyDescent="0.25">
      <c r="A80" s="49" t="s">
        <v>215</v>
      </c>
      <c r="B80" s="50"/>
      <c r="C80" s="50"/>
      <c r="D80" s="50"/>
      <c r="E80" s="50"/>
      <c r="F80" s="50"/>
      <c r="G80" s="50"/>
      <c r="H80" s="51"/>
    </row>
    <row r="81" spans="1:8" ht="15" customHeight="1" x14ac:dyDescent="0.25">
      <c r="A81" s="49" t="s">
        <v>216</v>
      </c>
      <c r="B81" s="50"/>
      <c r="C81" s="50"/>
      <c r="D81" s="50"/>
      <c r="E81" s="50"/>
      <c r="F81" s="50"/>
      <c r="G81" s="50"/>
      <c r="H81" s="51"/>
    </row>
    <row r="82" spans="1:8" ht="15" customHeight="1" x14ac:dyDescent="0.25">
      <c r="A82" s="49" t="s">
        <v>26</v>
      </c>
      <c r="B82" s="50"/>
      <c r="C82" s="50"/>
      <c r="D82" s="50"/>
      <c r="E82" s="50"/>
      <c r="F82" s="50"/>
      <c r="G82" s="50"/>
      <c r="H82" s="51"/>
    </row>
    <row r="83" spans="1:8" ht="15.75" customHeight="1" thickBot="1" x14ac:dyDescent="0.3">
      <c r="A83" s="52" t="s">
        <v>27</v>
      </c>
      <c r="B83" s="53"/>
      <c r="C83" s="53"/>
      <c r="D83" s="53"/>
      <c r="E83" s="53"/>
      <c r="F83" s="53"/>
      <c r="G83" s="53"/>
      <c r="H83" s="54"/>
    </row>
    <row r="84" spans="1:8" ht="75" x14ac:dyDescent="0.25">
      <c r="A84" s="13" t="s">
        <v>7</v>
      </c>
      <c r="B84" s="7" t="s">
        <v>6</v>
      </c>
      <c r="C84" s="7" t="s">
        <v>5</v>
      </c>
      <c r="D84" s="8" t="s">
        <v>4</v>
      </c>
      <c r="E84" s="8" t="s">
        <v>3</v>
      </c>
      <c r="F84" s="8" t="s">
        <v>2</v>
      </c>
      <c r="G84" s="8" t="s">
        <v>1</v>
      </c>
      <c r="H84" s="8" t="s">
        <v>14</v>
      </c>
    </row>
    <row r="85" spans="1:8" ht="25.5" x14ac:dyDescent="0.25">
      <c r="A85" s="43">
        <v>1</v>
      </c>
      <c r="B85" s="44" t="s">
        <v>189</v>
      </c>
      <c r="C85" s="44" t="s">
        <v>167</v>
      </c>
      <c r="D85" s="21" t="s">
        <v>0</v>
      </c>
      <c r="E85" s="46">
        <v>1</v>
      </c>
      <c r="F85" s="45" t="s">
        <v>58</v>
      </c>
      <c r="G85" s="21">
        <f>E85</f>
        <v>1</v>
      </c>
      <c r="H85" s="18"/>
    </row>
    <row r="86" spans="1:8" ht="25.5" x14ac:dyDescent="0.25">
      <c r="A86" s="43">
        <v>2</v>
      </c>
      <c r="B86" s="44" t="s">
        <v>18</v>
      </c>
      <c r="C86" s="44" t="s">
        <v>167</v>
      </c>
      <c r="D86" s="20" t="s">
        <v>9</v>
      </c>
      <c r="E86" s="46">
        <v>2</v>
      </c>
      <c r="F86" s="45" t="s">
        <v>58</v>
      </c>
      <c r="G86" s="21">
        <f t="shared" ref="G86:G92" si="3">E86</f>
        <v>2</v>
      </c>
      <c r="H86" s="18"/>
    </row>
    <row r="87" spans="1:8" ht="25.5" x14ac:dyDescent="0.25">
      <c r="A87" s="43">
        <v>3</v>
      </c>
      <c r="B87" s="44" t="s">
        <v>193</v>
      </c>
      <c r="C87" s="44" t="s">
        <v>167</v>
      </c>
      <c r="D87" s="21" t="s">
        <v>13</v>
      </c>
      <c r="E87" s="46">
        <v>1</v>
      </c>
      <c r="F87" s="45" t="s">
        <v>58</v>
      </c>
      <c r="G87" s="21">
        <f t="shared" si="3"/>
        <v>1</v>
      </c>
      <c r="H87" s="18"/>
    </row>
    <row r="88" spans="1:8" ht="25.5" x14ac:dyDescent="0.25">
      <c r="A88" s="43">
        <v>4</v>
      </c>
      <c r="B88" s="44" t="s">
        <v>194</v>
      </c>
      <c r="C88" s="44" t="s">
        <v>167</v>
      </c>
      <c r="D88" s="21" t="s">
        <v>0</v>
      </c>
      <c r="E88" s="46">
        <v>1</v>
      </c>
      <c r="F88" s="45" t="s">
        <v>58</v>
      </c>
      <c r="G88" s="21">
        <f t="shared" si="3"/>
        <v>1</v>
      </c>
      <c r="H88" s="18"/>
    </row>
    <row r="89" spans="1:8" ht="25.5" x14ac:dyDescent="0.25">
      <c r="A89" s="43">
        <v>5</v>
      </c>
      <c r="B89" s="44" t="s">
        <v>28</v>
      </c>
      <c r="C89" s="44" t="s">
        <v>197</v>
      </c>
      <c r="D89" s="20" t="s">
        <v>9</v>
      </c>
      <c r="E89" s="46">
        <v>7</v>
      </c>
      <c r="F89" s="45" t="s">
        <v>58</v>
      </c>
      <c r="G89" s="21">
        <f t="shared" si="3"/>
        <v>7</v>
      </c>
      <c r="H89" s="18"/>
    </row>
    <row r="90" spans="1:8" ht="25.5" x14ac:dyDescent="0.25">
      <c r="A90" s="43">
        <v>6</v>
      </c>
      <c r="B90" s="44" t="s">
        <v>166</v>
      </c>
      <c r="C90" s="44" t="s">
        <v>167</v>
      </c>
      <c r="D90" s="20" t="s">
        <v>9</v>
      </c>
      <c r="E90" s="46">
        <v>5</v>
      </c>
      <c r="F90" s="45" t="s">
        <v>58</v>
      </c>
      <c r="G90" s="21">
        <f t="shared" si="3"/>
        <v>5</v>
      </c>
      <c r="H90" s="18"/>
    </row>
    <row r="91" spans="1:8" x14ac:dyDescent="0.25">
      <c r="A91" s="43">
        <v>7</v>
      </c>
      <c r="B91" s="44" t="s">
        <v>164</v>
      </c>
      <c r="C91" s="44" t="s">
        <v>191</v>
      </c>
      <c r="D91" s="20" t="s">
        <v>9</v>
      </c>
      <c r="E91" s="46">
        <v>2</v>
      </c>
      <c r="F91" s="45" t="s">
        <v>58</v>
      </c>
      <c r="G91" s="21">
        <f t="shared" si="3"/>
        <v>2</v>
      </c>
      <c r="H91" s="18"/>
    </row>
    <row r="92" spans="1:8" ht="25.5" x14ac:dyDescent="0.25">
      <c r="A92" s="43">
        <v>8</v>
      </c>
      <c r="B92" s="44" t="s">
        <v>17</v>
      </c>
      <c r="C92" s="44" t="s">
        <v>167</v>
      </c>
      <c r="D92" s="20" t="s">
        <v>9</v>
      </c>
      <c r="E92" s="46">
        <v>1</v>
      </c>
      <c r="F92" s="45" t="s">
        <v>58</v>
      </c>
      <c r="G92" s="21">
        <f t="shared" si="3"/>
        <v>1</v>
      </c>
      <c r="H92" s="18"/>
    </row>
    <row r="93" spans="1:8" ht="30.75" customHeight="1" thickBot="1" x14ac:dyDescent="0.3">
      <c r="A93" s="55" t="s">
        <v>198</v>
      </c>
      <c r="B93" s="56"/>
      <c r="C93" s="56"/>
      <c r="D93" s="56"/>
      <c r="E93" s="56"/>
      <c r="F93" s="56"/>
      <c r="G93" s="56"/>
      <c r="H93" s="56"/>
    </row>
    <row r="94" spans="1:8" ht="15" customHeight="1" x14ac:dyDescent="0.25">
      <c r="A94" s="57" t="s">
        <v>12</v>
      </c>
      <c r="B94" s="58"/>
      <c r="C94" s="58"/>
      <c r="D94" s="58"/>
      <c r="E94" s="58"/>
      <c r="F94" s="58"/>
      <c r="G94" s="58"/>
      <c r="H94" s="59"/>
    </row>
    <row r="95" spans="1:8" ht="15" customHeight="1" x14ac:dyDescent="0.25">
      <c r="A95" s="49" t="s">
        <v>217</v>
      </c>
      <c r="B95" s="50"/>
      <c r="C95" s="50"/>
      <c r="D95" s="50"/>
      <c r="E95" s="50"/>
      <c r="F95" s="50"/>
      <c r="G95" s="50"/>
      <c r="H95" s="51"/>
    </row>
    <row r="96" spans="1:8" ht="15" customHeight="1" x14ac:dyDescent="0.25">
      <c r="A96" s="49" t="s">
        <v>213</v>
      </c>
      <c r="B96" s="50"/>
      <c r="C96" s="50"/>
      <c r="D96" s="50"/>
      <c r="E96" s="50"/>
      <c r="F96" s="50"/>
      <c r="G96" s="50"/>
      <c r="H96" s="51"/>
    </row>
    <row r="97" spans="1:8" ht="15" customHeight="1" x14ac:dyDescent="0.25">
      <c r="A97" s="49" t="s">
        <v>214</v>
      </c>
      <c r="B97" s="50"/>
      <c r="C97" s="50"/>
      <c r="D97" s="50"/>
      <c r="E97" s="50"/>
      <c r="F97" s="50"/>
      <c r="G97" s="50"/>
      <c r="H97" s="51"/>
    </row>
    <row r="98" spans="1:8" ht="15" customHeight="1" x14ac:dyDescent="0.25">
      <c r="A98" s="49" t="s">
        <v>220</v>
      </c>
      <c r="B98" s="50"/>
      <c r="C98" s="50"/>
      <c r="D98" s="50"/>
      <c r="E98" s="50"/>
      <c r="F98" s="50"/>
      <c r="G98" s="50"/>
      <c r="H98" s="51"/>
    </row>
    <row r="99" spans="1:8" ht="15" customHeight="1" x14ac:dyDescent="0.25">
      <c r="A99" s="49" t="s">
        <v>215</v>
      </c>
      <c r="B99" s="50"/>
      <c r="C99" s="50"/>
      <c r="D99" s="50"/>
      <c r="E99" s="50"/>
      <c r="F99" s="50"/>
      <c r="G99" s="50"/>
      <c r="H99" s="51"/>
    </row>
    <row r="100" spans="1:8" ht="15" customHeight="1" x14ac:dyDescent="0.25">
      <c r="A100" s="49" t="s">
        <v>216</v>
      </c>
      <c r="B100" s="50"/>
      <c r="C100" s="50"/>
      <c r="D100" s="50"/>
      <c r="E100" s="50"/>
      <c r="F100" s="50"/>
      <c r="G100" s="50"/>
      <c r="H100" s="51"/>
    </row>
    <row r="101" spans="1:8" ht="15" customHeight="1" x14ac:dyDescent="0.25">
      <c r="A101" s="49" t="s">
        <v>26</v>
      </c>
      <c r="B101" s="50"/>
      <c r="C101" s="50"/>
      <c r="D101" s="50"/>
      <c r="E101" s="50"/>
      <c r="F101" s="50"/>
      <c r="G101" s="50"/>
      <c r="H101" s="51"/>
    </row>
    <row r="102" spans="1:8" ht="15" customHeight="1" thickBot="1" x14ac:dyDescent="0.3">
      <c r="A102" s="52" t="s">
        <v>27</v>
      </c>
      <c r="B102" s="53"/>
      <c r="C102" s="53"/>
      <c r="D102" s="53"/>
      <c r="E102" s="53"/>
      <c r="F102" s="53"/>
      <c r="G102" s="53"/>
      <c r="H102" s="54"/>
    </row>
    <row r="103" spans="1:8" ht="75" x14ac:dyDescent="0.25">
      <c r="A103" s="13" t="s">
        <v>7</v>
      </c>
      <c r="B103" s="7" t="s">
        <v>6</v>
      </c>
      <c r="C103" s="7" t="s">
        <v>5</v>
      </c>
      <c r="D103" s="8" t="s">
        <v>4</v>
      </c>
      <c r="E103" s="8" t="s">
        <v>3</v>
      </c>
      <c r="F103" s="8" t="s">
        <v>2</v>
      </c>
      <c r="G103" s="8" t="s">
        <v>1</v>
      </c>
      <c r="H103" s="8" t="s">
        <v>14</v>
      </c>
    </row>
    <row r="104" spans="1:8" ht="25.5" x14ac:dyDescent="0.25">
      <c r="A104" s="43">
        <v>1</v>
      </c>
      <c r="B104" s="44" t="s">
        <v>166</v>
      </c>
      <c r="C104" s="44" t="s">
        <v>167</v>
      </c>
      <c r="D104" s="20" t="s">
        <v>9</v>
      </c>
      <c r="E104" s="45">
        <v>6</v>
      </c>
      <c r="F104" s="20" t="s">
        <v>58</v>
      </c>
      <c r="G104" s="21">
        <f t="shared" ref="G104:G120" si="4">E104</f>
        <v>6</v>
      </c>
      <c r="H104" s="18"/>
    </row>
    <row r="105" spans="1:8" x14ac:dyDescent="0.25">
      <c r="A105" s="43">
        <v>2</v>
      </c>
      <c r="B105" s="44" t="s">
        <v>164</v>
      </c>
      <c r="C105" s="44" t="s">
        <v>191</v>
      </c>
      <c r="D105" s="20" t="s">
        <v>9</v>
      </c>
      <c r="E105" s="45">
        <v>3</v>
      </c>
      <c r="F105" s="20" t="s">
        <v>58</v>
      </c>
      <c r="G105" s="21">
        <f t="shared" si="4"/>
        <v>3</v>
      </c>
      <c r="H105" s="18"/>
    </row>
    <row r="106" spans="1:8" ht="25.5" x14ac:dyDescent="0.25">
      <c r="A106" s="43">
        <v>3</v>
      </c>
      <c r="B106" s="44" t="s">
        <v>193</v>
      </c>
      <c r="C106" s="44" t="s">
        <v>167</v>
      </c>
      <c r="D106" s="21" t="s">
        <v>13</v>
      </c>
      <c r="E106" s="45">
        <v>1</v>
      </c>
      <c r="F106" s="20" t="s">
        <v>58</v>
      </c>
      <c r="G106" s="21">
        <f t="shared" si="4"/>
        <v>1</v>
      </c>
      <c r="H106" s="18"/>
    </row>
    <row r="107" spans="1:8" ht="25.5" x14ac:dyDescent="0.25">
      <c r="A107" s="43">
        <v>4</v>
      </c>
      <c r="B107" s="44" t="s">
        <v>17</v>
      </c>
      <c r="C107" s="44" t="s">
        <v>167</v>
      </c>
      <c r="D107" s="20" t="s">
        <v>9</v>
      </c>
      <c r="E107" s="45">
        <v>1</v>
      </c>
      <c r="F107" s="20" t="s">
        <v>58</v>
      </c>
      <c r="G107" s="21">
        <f t="shared" si="4"/>
        <v>1</v>
      </c>
      <c r="H107" s="18"/>
    </row>
    <row r="108" spans="1:8" ht="25.5" x14ac:dyDescent="0.25">
      <c r="A108" s="43">
        <v>5</v>
      </c>
      <c r="B108" s="44" t="s">
        <v>18</v>
      </c>
      <c r="C108" s="44" t="s">
        <v>167</v>
      </c>
      <c r="D108" s="20" t="s">
        <v>9</v>
      </c>
      <c r="E108" s="45">
        <v>1</v>
      </c>
      <c r="F108" s="20" t="s">
        <v>58</v>
      </c>
      <c r="G108" s="21">
        <f t="shared" si="4"/>
        <v>1</v>
      </c>
      <c r="H108" s="18"/>
    </row>
    <row r="109" spans="1:8" ht="25.5" x14ac:dyDescent="0.25">
      <c r="A109" s="43">
        <v>6</v>
      </c>
      <c r="B109" s="44" t="s">
        <v>30</v>
      </c>
      <c r="C109" s="44" t="s">
        <v>199</v>
      </c>
      <c r="D109" s="20" t="s">
        <v>10</v>
      </c>
      <c r="E109" s="45">
        <v>100</v>
      </c>
      <c r="F109" s="20" t="s">
        <v>58</v>
      </c>
      <c r="G109" s="21">
        <f t="shared" si="4"/>
        <v>100</v>
      </c>
      <c r="H109" s="18"/>
    </row>
    <row r="110" spans="1:8" ht="25.5" x14ac:dyDescent="0.25">
      <c r="A110" s="43">
        <v>7</v>
      </c>
      <c r="B110" s="44" t="s">
        <v>200</v>
      </c>
      <c r="C110" s="44" t="s">
        <v>199</v>
      </c>
      <c r="D110" s="20" t="s">
        <v>10</v>
      </c>
      <c r="E110" s="45">
        <v>100</v>
      </c>
      <c r="F110" s="20" t="s">
        <v>58</v>
      </c>
      <c r="G110" s="21">
        <f t="shared" si="4"/>
        <v>100</v>
      </c>
      <c r="H110" s="18"/>
    </row>
    <row r="111" spans="1:8" ht="25.5" x14ac:dyDescent="0.25">
      <c r="A111" s="43">
        <v>8</v>
      </c>
      <c r="B111" s="44" t="s">
        <v>201</v>
      </c>
      <c r="C111" s="44" t="s">
        <v>199</v>
      </c>
      <c r="D111" s="20" t="s">
        <v>10</v>
      </c>
      <c r="E111" s="45">
        <v>70</v>
      </c>
      <c r="F111" s="20" t="s">
        <v>58</v>
      </c>
      <c r="G111" s="21">
        <f t="shared" si="4"/>
        <v>70</v>
      </c>
      <c r="H111" s="18"/>
    </row>
    <row r="112" spans="1:8" x14ac:dyDescent="0.25">
      <c r="A112" s="43">
        <v>9</v>
      </c>
      <c r="B112" s="44" t="s">
        <v>202</v>
      </c>
      <c r="C112" s="44" t="s">
        <v>203</v>
      </c>
      <c r="D112" s="20" t="s">
        <v>10</v>
      </c>
      <c r="E112" s="45">
        <v>5</v>
      </c>
      <c r="F112" s="20" t="s">
        <v>132</v>
      </c>
      <c r="G112" s="21">
        <f t="shared" si="4"/>
        <v>5</v>
      </c>
      <c r="H112" s="18"/>
    </row>
    <row r="113" spans="1:8" ht="25.5" x14ac:dyDescent="0.25">
      <c r="A113" s="43">
        <v>10</v>
      </c>
      <c r="B113" s="44" t="s">
        <v>204</v>
      </c>
      <c r="C113" s="44" t="s">
        <v>199</v>
      </c>
      <c r="D113" s="20" t="s">
        <v>10</v>
      </c>
      <c r="E113" s="45">
        <v>25</v>
      </c>
      <c r="F113" s="20" t="s">
        <v>58</v>
      </c>
      <c r="G113" s="21">
        <f t="shared" si="4"/>
        <v>25</v>
      </c>
      <c r="H113" s="18"/>
    </row>
    <row r="114" spans="1:8" ht="25.5" x14ac:dyDescent="0.25">
      <c r="A114" s="43">
        <v>11</v>
      </c>
      <c r="B114" s="44" t="s">
        <v>205</v>
      </c>
      <c r="C114" s="44" t="s">
        <v>167</v>
      </c>
      <c r="D114" s="20" t="s">
        <v>10</v>
      </c>
      <c r="E114" s="45">
        <v>2</v>
      </c>
      <c r="F114" s="20" t="s">
        <v>58</v>
      </c>
      <c r="G114" s="21">
        <f t="shared" si="4"/>
        <v>2</v>
      </c>
      <c r="H114" s="18"/>
    </row>
    <row r="115" spans="1:8" ht="25.5" x14ac:dyDescent="0.25">
      <c r="A115" s="43">
        <v>12</v>
      </c>
      <c r="B115" s="44" t="s">
        <v>206</v>
      </c>
      <c r="C115" s="44" t="s">
        <v>207</v>
      </c>
      <c r="D115" s="20" t="s">
        <v>10</v>
      </c>
      <c r="E115" s="45">
        <v>2</v>
      </c>
      <c r="F115" s="20" t="s">
        <v>58</v>
      </c>
      <c r="G115" s="21">
        <f t="shared" si="4"/>
        <v>2</v>
      </c>
      <c r="H115" s="18"/>
    </row>
    <row r="116" spans="1:8" ht="25.5" x14ac:dyDescent="0.25">
      <c r="A116" s="43">
        <v>13</v>
      </c>
      <c r="B116" s="44" t="s">
        <v>208</v>
      </c>
      <c r="C116" s="44" t="s">
        <v>167</v>
      </c>
      <c r="D116" s="20" t="s">
        <v>10</v>
      </c>
      <c r="E116" s="45">
        <v>2</v>
      </c>
      <c r="F116" s="20" t="s">
        <v>132</v>
      </c>
      <c r="G116" s="21">
        <f t="shared" si="4"/>
        <v>2</v>
      </c>
      <c r="H116" s="18"/>
    </row>
    <row r="117" spans="1:8" ht="25.5" x14ac:dyDescent="0.25">
      <c r="A117" s="43">
        <v>14</v>
      </c>
      <c r="B117" s="44" t="s">
        <v>209</v>
      </c>
      <c r="C117" s="44" t="s">
        <v>167</v>
      </c>
      <c r="D117" s="20" t="s">
        <v>10</v>
      </c>
      <c r="E117" s="45">
        <v>2</v>
      </c>
      <c r="F117" s="20" t="s">
        <v>58</v>
      </c>
      <c r="G117" s="21">
        <f t="shared" si="4"/>
        <v>2</v>
      </c>
      <c r="H117" s="18"/>
    </row>
    <row r="118" spans="1:8" ht="25.5" x14ac:dyDescent="0.25">
      <c r="A118" s="43">
        <v>15</v>
      </c>
      <c r="B118" s="44" t="s">
        <v>210</v>
      </c>
      <c r="C118" s="44" t="s">
        <v>167</v>
      </c>
      <c r="D118" s="20" t="s">
        <v>10</v>
      </c>
      <c r="E118" s="45">
        <v>25</v>
      </c>
      <c r="F118" s="20" t="s">
        <v>58</v>
      </c>
      <c r="G118" s="21">
        <f t="shared" si="4"/>
        <v>25</v>
      </c>
      <c r="H118" s="18"/>
    </row>
    <row r="119" spans="1:8" ht="25.5" x14ac:dyDescent="0.25">
      <c r="A119" s="43">
        <v>16</v>
      </c>
      <c r="B119" s="44" t="s">
        <v>31</v>
      </c>
      <c r="C119" s="44" t="s">
        <v>167</v>
      </c>
      <c r="D119" s="20" t="s">
        <v>10</v>
      </c>
      <c r="E119" s="45">
        <v>2</v>
      </c>
      <c r="F119" s="20" t="s">
        <v>58</v>
      </c>
      <c r="G119" s="21">
        <f t="shared" si="4"/>
        <v>2</v>
      </c>
      <c r="H119" s="18"/>
    </row>
    <row r="120" spans="1:8" ht="25.5" x14ac:dyDescent="0.25">
      <c r="A120" s="43">
        <v>17</v>
      </c>
      <c r="B120" s="44" t="s">
        <v>211</v>
      </c>
      <c r="C120" s="44" t="s">
        <v>167</v>
      </c>
      <c r="D120" s="20" t="s">
        <v>10</v>
      </c>
      <c r="E120" s="45">
        <v>2</v>
      </c>
      <c r="F120" s="20" t="s">
        <v>58</v>
      </c>
      <c r="G120" s="21">
        <f t="shared" si="4"/>
        <v>2</v>
      </c>
      <c r="H120" s="18"/>
    </row>
  </sheetData>
  <mergeCells count="63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2:H62"/>
    <mergeCell ref="A42:H42"/>
    <mergeCell ref="A18:H18"/>
    <mergeCell ref="A19:H19"/>
    <mergeCell ref="A20:H20"/>
    <mergeCell ref="A21:H21"/>
    <mergeCell ref="A22:H22"/>
    <mergeCell ref="A37:H37"/>
    <mergeCell ref="A38:H38"/>
    <mergeCell ref="A39:H39"/>
    <mergeCell ref="A40:H40"/>
    <mergeCell ref="A41:H41"/>
    <mergeCell ref="A57:H57"/>
    <mergeCell ref="A58:H58"/>
    <mergeCell ref="A59:H59"/>
    <mergeCell ref="A60:H60"/>
    <mergeCell ref="A61:H61"/>
    <mergeCell ref="A43:H43"/>
    <mergeCell ref="A44:H44"/>
    <mergeCell ref="A45:H45"/>
    <mergeCell ref="A46:H46"/>
    <mergeCell ref="A56:H56"/>
    <mergeCell ref="A64:H64"/>
    <mergeCell ref="A65:H65"/>
    <mergeCell ref="A74:H74"/>
    <mergeCell ref="A75:H75"/>
    <mergeCell ref="A63:H63"/>
    <mergeCell ref="A82:H82"/>
    <mergeCell ref="A83:H83"/>
    <mergeCell ref="A76:H76"/>
    <mergeCell ref="A77:H77"/>
    <mergeCell ref="A78:H78"/>
    <mergeCell ref="A79:H79"/>
    <mergeCell ref="A80:H80"/>
    <mergeCell ref="A81:H81"/>
    <mergeCell ref="A93:H93"/>
    <mergeCell ref="A94:H94"/>
    <mergeCell ref="A95:H95"/>
    <mergeCell ref="A96:H96"/>
    <mergeCell ref="A97:H97"/>
    <mergeCell ref="A98:H98"/>
    <mergeCell ref="A99:H99"/>
    <mergeCell ref="A100:H100"/>
    <mergeCell ref="A101:H101"/>
    <mergeCell ref="A102:H102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zoomScale="70" zoomScaleNormal="70" workbookViewId="0">
      <selection activeCell="A12" sqref="A12:H1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74"/>
      <c r="B1" s="75"/>
      <c r="C1" s="75"/>
      <c r="D1" s="75"/>
      <c r="E1" s="75"/>
      <c r="F1" s="75"/>
      <c r="G1" s="75"/>
      <c r="H1" s="75"/>
    </row>
    <row r="2" spans="1:8" ht="72" customHeight="1" thickBot="1" x14ac:dyDescent="0.3">
      <c r="A2" s="86" t="s">
        <v>260</v>
      </c>
      <c r="B2" s="87"/>
      <c r="C2" s="87"/>
      <c r="D2" s="87"/>
      <c r="E2" s="87"/>
      <c r="F2" s="87"/>
      <c r="G2" s="87"/>
      <c r="H2" s="88"/>
    </row>
    <row r="3" spans="1:8" ht="15" customHeight="1" x14ac:dyDescent="0.25">
      <c r="A3" s="76" t="s">
        <v>15</v>
      </c>
      <c r="B3" s="58"/>
      <c r="C3" s="58"/>
      <c r="D3" s="58"/>
      <c r="E3" s="58"/>
      <c r="F3" s="58"/>
      <c r="G3" s="58"/>
      <c r="H3" s="59"/>
    </row>
    <row r="4" spans="1:8" ht="15" customHeight="1" x14ac:dyDescent="0.25">
      <c r="A4" s="77" t="s">
        <v>32</v>
      </c>
      <c r="B4" s="50"/>
      <c r="C4" s="50"/>
      <c r="D4" s="50"/>
      <c r="E4" s="50"/>
      <c r="F4" s="50"/>
      <c r="G4" s="50"/>
      <c r="H4" s="51"/>
    </row>
    <row r="5" spans="1:8" ht="15" customHeight="1" x14ac:dyDescent="0.25">
      <c r="A5" s="63" t="s">
        <v>258</v>
      </c>
      <c r="B5" s="50"/>
      <c r="C5" s="50"/>
      <c r="D5" s="50"/>
      <c r="E5" s="50"/>
      <c r="F5" s="50"/>
      <c r="G5" s="50"/>
      <c r="H5" s="51"/>
    </row>
    <row r="6" spans="1:8" ht="15" customHeight="1" x14ac:dyDescent="0.25">
      <c r="A6" s="63" t="s">
        <v>259</v>
      </c>
      <c r="B6" s="64"/>
      <c r="C6" s="64"/>
      <c r="D6" s="64"/>
      <c r="E6" s="64"/>
      <c r="F6" s="64"/>
      <c r="G6" s="64"/>
      <c r="H6" s="65"/>
    </row>
    <row r="7" spans="1:8" ht="15.75" customHeight="1" x14ac:dyDescent="0.25">
      <c r="A7" s="63" t="s">
        <v>33</v>
      </c>
      <c r="B7" s="64"/>
      <c r="C7" s="64"/>
      <c r="D7" s="64"/>
      <c r="E7" s="64"/>
      <c r="F7" s="64"/>
      <c r="G7" s="64"/>
      <c r="H7" s="65"/>
    </row>
    <row r="8" spans="1:8" ht="15.75" customHeight="1" x14ac:dyDescent="0.25">
      <c r="A8" s="63" t="s">
        <v>261</v>
      </c>
      <c r="B8" s="64"/>
      <c r="C8" s="64"/>
      <c r="D8" s="64"/>
      <c r="E8" s="64"/>
      <c r="F8" s="64"/>
      <c r="G8" s="64"/>
      <c r="H8" s="65"/>
    </row>
    <row r="9" spans="1:8" ht="15.75" customHeight="1" x14ac:dyDescent="0.25">
      <c r="A9" s="63" t="s">
        <v>34</v>
      </c>
      <c r="B9" s="64"/>
      <c r="C9" s="64"/>
      <c r="D9" s="64"/>
      <c r="E9" s="64"/>
      <c r="F9" s="64"/>
      <c r="G9" s="64"/>
      <c r="H9" s="65"/>
    </row>
    <row r="10" spans="1:8" ht="15.75" customHeight="1" x14ac:dyDescent="0.25">
      <c r="A10" s="81" t="s">
        <v>157</v>
      </c>
      <c r="B10" s="82"/>
      <c r="C10" s="82">
        <v>66</v>
      </c>
      <c r="D10" s="82"/>
      <c r="E10" s="82"/>
      <c r="F10" s="82"/>
      <c r="G10" s="82"/>
      <c r="H10" s="83"/>
    </row>
    <row r="11" spans="1:8" ht="15.75" customHeight="1" x14ac:dyDescent="0.25">
      <c r="A11" s="69" t="s">
        <v>156</v>
      </c>
      <c r="B11" s="69"/>
      <c r="C11" s="70">
        <v>22</v>
      </c>
      <c r="D11" s="70"/>
      <c r="E11" s="70"/>
      <c r="F11" s="70"/>
      <c r="G11" s="70"/>
      <c r="H11" s="70"/>
    </row>
    <row r="12" spans="1:8" ht="15.75" customHeight="1" x14ac:dyDescent="0.25">
      <c r="A12" s="69" t="s">
        <v>262</v>
      </c>
      <c r="B12" s="69"/>
      <c r="C12" s="69"/>
      <c r="D12" s="69"/>
      <c r="E12" s="69"/>
      <c r="F12" s="69"/>
      <c r="G12" s="69"/>
      <c r="H12" s="69"/>
    </row>
    <row r="13" spans="1:8" ht="22.5" customHeight="1" x14ac:dyDescent="0.3">
      <c r="A13" s="84" t="s">
        <v>212</v>
      </c>
      <c r="B13" s="85"/>
      <c r="C13" s="85"/>
      <c r="D13" s="85"/>
      <c r="E13" s="85"/>
      <c r="F13" s="85"/>
      <c r="G13" s="85"/>
      <c r="H13" s="85"/>
    </row>
    <row r="14" spans="1:8" ht="22.5" customHeight="1" thickBot="1" x14ac:dyDescent="0.3">
      <c r="A14" s="60" t="s">
        <v>20</v>
      </c>
      <c r="B14" s="61"/>
      <c r="C14" s="61"/>
      <c r="D14" s="61"/>
      <c r="E14" s="61"/>
      <c r="F14" s="61"/>
      <c r="G14" s="61"/>
      <c r="H14" s="61"/>
    </row>
    <row r="15" spans="1:8" ht="15.75" customHeight="1" x14ac:dyDescent="0.25">
      <c r="A15" s="57" t="s">
        <v>12</v>
      </c>
      <c r="B15" s="58"/>
      <c r="C15" s="58"/>
      <c r="D15" s="58"/>
      <c r="E15" s="58"/>
      <c r="F15" s="58"/>
      <c r="G15" s="58"/>
      <c r="H15" s="59"/>
    </row>
    <row r="16" spans="1:8" ht="15" customHeight="1" x14ac:dyDescent="0.25">
      <c r="A16" s="49" t="s">
        <v>217</v>
      </c>
      <c r="B16" s="50"/>
      <c r="C16" s="50"/>
      <c r="D16" s="50"/>
      <c r="E16" s="50"/>
      <c r="F16" s="50"/>
      <c r="G16" s="50"/>
      <c r="H16" s="51"/>
    </row>
    <row r="17" spans="1:8" ht="15" customHeight="1" x14ac:dyDescent="0.25">
      <c r="A17" s="49" t="s">
        <v>213</v>
      </c>
      <c r="B17" s="50"/>
      <c r="C17" s="50"/>
      <c r="D17" s="50"/>
      <c r="E17" s="50"/>
      <c r="F17" s="50"/>
      <c r="G17" s="50"/>
      <c r="H17" s="51"/>
    </row>
    <row r="18" spans="1:8" ht="15" customHeight="1" x14ac:dyDescent="0.25">
      <c r="A18" s="49" t="s">
        <v>214</v>
      </c>
      <c r="B18" s="50"/>
      <c r="C18" s="50"/>
      <c r="D18" s="50"/>
      <c r="E18" s="50"/>
      <c r="F18" s="50"/>
      <c r="G18" s="50"/>
      <c r="H18" s="51"/>
    </row>
    <row r="19" spans="1:8" ht="15" customHeight="1" x14ac:dyDescent="0.25">
      <c r="A19" s="49" t="s">
        <v>221</v>
      </c>
      <c r="B19" s="50"/>
      <c r="C19" s="50"/>
      <c r="D19" s="50"/>
      <c r="E19" s="50"/>
      <c r="F19" s="50"/>
      <c r="G19" s="50"/>
      <c r="H19" s="51"/>
    </row>
    <row r="20" spans="1:8" ht="15" customHeight="1" x14ac:dyDescent="0.25">
      <c r="A20" s="49" t="s">
        <v>215</v>
      </c>
      <c r="B20" s="50"/>
      <c r="C20" s="50"/>
      <c r="D20" s="50"/>
      <c r="E20" s="50"/>
      <c r="F20" s="50"/>
      <c r="G20" s="50"/>
      <c r="H20" s="51"/>
    </row>
    <row r="21" spans="1:8" ht="15" customHeight="1" x14ac:dyDescent="0.25">
      <c r="A21" s="49" t="s">
        <v>222</v>
      </c>
      <c r="B21" s="50"/>
      <c r="C21" s="50"/>
      <c r="D21" s="50"/>
      <c r="E21" s="50"/>
      <c r="F21" s="50"/>
      <c r="G21" s="50"/>
      <c r="H21" s="51"/>
    </row>
    <row r="22" spans="1:8" ht="15" customHeight="1" x14ac:dyDescent="0.25">
      <c r="A22" s="49" t="s">
        <v>26</v>
      </c>
      <c r="B22" s="50"/>
      <c r="C22" s="50"/>
      <c r="D22" s="50"/>
      <c r="E22" s="50"/>
      <c r="F22" s="50"/>
      <c r="G22" s="50"/>
      <c r="H22" s="51"/>
    </row>
    <row r="23" spans="1:8" ht="15.75" customHeight="1" thickBot="1" x14ac:dyDescent="0.3">
      <c r="A23" s="52" t="s">
        <v>27</v>
      </c>
      <c r="B23" s="53"/>
      <c r="C23" s="53"/>
      <c r="D23" s="53"/>
      <c r="E23" s="53"/>
      <c r="F23" s="53"/>
      <c r="G23" s="53"/>
      <c r="H23" s="54"/>
    </row>
    <row r="24" spans="1:8" ht="60" x14ac:dyDescent="0.25">
      <c r="A24" s="5" t="s">
        <v>7</v>
      </c>
      <c r="B24" s="5" t="s">
        <v>6</v>
      </c>
      <c r="C24" s="7" t="s">
        <v>5</v>
      </c>
      <c r="D24" s="5" t="s">
        <v>4</v>
      </c>
      <c r="E24" s="19" t="s">
        <v>3</v>
      </c>
      <c r="F24" s="5" t="s">
        <v>2</v>
      </c>
      <c r="G24" s="5" t="s">
        <v>1</v>
      </c>
      <c r="H24" s="5" t="s">
        <v>14</v>
      </c>
    </row>
    <row r="25" spans="1:8" ht="63.75" x14ac:dyDescent="0.25">
      <c r="A25" s="27">
        <v>1</v>
      </c>
      <c r="B25" s="28" t="s">
        <v>158</v>
      </c>
      <c r="C25" s="29" t="s">
        <v>159</v>
      </c>
      <c r="D25" s="17" t="s">
        <v>10</v>
      </c>
      <c r="E25" s="27">
        <v>1</v>
      </c>
      <c r="F25" s="27" t="s">
        <v>58</v>
      </c>
      <c r="G25" s="16">
        <f>E25*$C$11</f>
        <v>22</v>
      </c>
      <c r="H25" s="2"/>
    </row>
    <row r="26" spans="1:8" s="26" customFormat="1" ht="25.5" x14ac:dyDescent="0.25">
      <c r="A26" s="27">
        <v>2</v>
      </c>
      <c r="B26" s="28" t="s">
        <v>160</v>
      </c>
      <c r="C26" s="29" t="s">
        <v>161</v>
      </c>
      <c r="D26" s="17" t="s">
        <v>9</v>
      </c>
      <c r="E26" s="27">
        <v>1</v>
      </c>
      <c r="F26" s="27" t="s">
        <v>58</v>
      </c>
      <c r="G26" s="16">
        <f t="shared" ref="G26:G37" si="0">E26*$C$11</f>
        <v>22</v>
      </c>
      <c r="H26" s="2"/>
    </row>
    <row r="27" spans="1:8" s="26" customFormat="1" ht="25.5" x14ac:dyDescent="0.25">
      <c r="A27" s="27">
        <v>3</v>
      </c>
      <c r="B27" s="28" t="s">
        <v>162</v>
      </c>
      <c r="C27" s="29" t="s">
        <v>163</v>
      </c>
      <c r="D27" s="17" t="s">
        <v>9</v>
      </c>
      <c r="E27" s="27">
        <v>1</v>
      </c>
      <c r="F27" s="27" t="s">
        <v>58</v>
      </c>
      <c r="G27" s="16">
        <f t="shared" si="0"/>
        <v>22</v>
      </c>
      <c r="H27" s="2"/>
    </row>
    <row r="28" spans="1:8" s="26" customFormat="1" x14ac:dyDescent="0.25">
      <c r="A28" s="27">
        <v>4</v>
      </c>
      <c r="B28" s="28" t="s">
        <v>164</v>
      </c>
      <c r="C28" s="29" t="s">
        <v>165</v>
      </c>
      <c r="D28" s="17" t="s">
        <v>9</v>
      </c>
      <c r="E28" s="27">
        <v>1</v>
      </c>
      <c r="F28" s="27" t="s">
        <v>58</v>
      </c>
      <c r="G28" s="16">
        <f t="shared" si="0"/>
        <v>22</v>
      </c>
      <c r="H28" s="2"/>
    </row>
    <row r="29" spans="1:8" s="26" customFormat="1" ht="25.5" x14ac:dyDescent="0.25">
      <c r="A29" s="27">
        <v>5</v>
      </c>
      <c r="B29" s="28" t="s">
        <v>166</v>
      </c>
      <c r="C29" s="29" t="s">
        <v>167</v>
      </c>
      <c r="D29" s="17" t="s">
        <v>9</v>
      </c>
      <c r="E29" s="27">
        <v>1</v>
      </c>
      <c r="F29" s="27" t="s">
        <v>58</v>
      </c>
      <c r="G29" s="16">
        <f t="shared" si="0"/>
        <v>22</v>
      </c>
      <c r="H29" s="2"/>
    </row>
    <row r="30" spans="1:8" s="26" customFormat="1" ht="38.25" x14ac:dyDescent="0.25">
      <c r="A30" s="27">
        <v>6</v>
      </c>
      <c r="B30" s="28" t="s">
        <v>168</v>
      </c>
      <c r="C30" s="29" t="s">
        <v>169</v>
      </c>
      <c r="D30" s="22" t="s">
        <v>11</v>
      </c>
      <c r="E30" s="27">
        <v>1</v>
      </c>
      <c r="F30" s="27" t="s">
        <v>58</v>
      </c>
      <c r="G30" s="16">
        <f t="shared" si="0"/>
        <v>22</v>
      </c>
      <c r="H30" s="2"/>
    </row>
    <row r="31" spans="1:8" s="26" customFormat="1" x14ac:dyDescent="0.25">
      <c r="A31" s="27">
        <v>7</v>
      </c>
      <c r="B31" s="28" t="s">
        <v>170</v>
      </c>
      <c r="C31" s="29" t="s">
        <v>171</v>
      </c>
      <c r="D31" s="24" t="s">
        <v>13</v>
      </c>
      <c r="E31" s="27">
        <v>1</v>
      </c>
      <c r="F31" s="27" t="s">
        <v>58</v>
      </c>
      <c r="G31" s="16">
        <f t="shared" si="0"/>
        <v>22</v>
      </c>
      <c r="H31" s="2"/>
    </row>
    <row r="32" spans="1:8" s="26" customFormat="1" ht="51" x14ac:dyDescent="0.25">
      <c r="A32" s="27">
        <v>8</v>
      </c>
      <c r="B32" s="28" t="s">
        <v>172</v>
      </c>
      <c r="C32" s="29" t="s">
        <v>173</v>
      </c>
      <c r="D32" s="24" t="s">
        <v>13</v>
      </c>
      <c r="E32" s="27">
        <v>1</v>
      </c>
      <c r="F32" s="27" t="s">
        <v>58</v>
      </c>
      <c r="G32" s="16">
        <f t="shared" si="0"/>
        <v>22</v>
      </c>
      <c r="H32" s="2"/>
    </row>
    <row r="33" spans="1:8" s="26" customFormat="1" ht="25.5" x14ac:dyDescent="0.25">
      <c r="A33" s="27">
        <v>9</v>
      </c>
      <c r="B33" s="28" t="s">
        <v>174</v>
      </c>
      <c r="C33" s="29" t="s">
        <v>163</v>
      </c>
      <c r="D33" s="24" t="s">
        <v>13</v>
      </c>
      <c r="E33" s="27">
        <v>1</v>
      </c>
      <c r="F33" s="27" t="s">
        <v>58</v>
      </c>
      <c r="G33" s="16">
        <f t="shared" si="0"/>
        <v>22</v>
      </c>
      <c r="H33" s="2"/>
    </row>
    <row r="34" spans="1:8" s="26" customFormat="1" ht="38.25" x14ac:dyDescent="0.25">
      <c r="A34" s="27">
        <v>10</v>
      </c>
      <c r="B34" s="28" t="s">
        <v>175</v>
      </c>
      <c r="C34" s="29" t="s">
        <v>176</v>
      </c>
      <c r="D34" s="24" t="s">
        <v>13</v>
      </c>
      <c r="E34" s="27">
        <v>2</v>
      </c>
      <c r="F34" s="27" t="s">
        <v>58</v>
      </c>
      <c r="G34" s="16">
        <f>E34*$C$11</f>
        <v>44</v>
      </c>
      <c r="H34" s="2"/>
    </row>
    <row r="35" spans="1:8" s="26" customFormat="1" ht="25.5" x14ac:dyDescent="0.25">
      <c r="A35" s="27">
        <v>11</v>
      </c>
      <c r="B35" s="28" t="s">
        <v>177</v>
      </c>
      <c r="C35" s="29" t="s">
        <v>163</v>
      </c>
      <c r="D35" s="24" t="s">
        <v>13</v>
      </c>
      <c r="E35" s="27">
        <v>1</v>
      </c>
      <c r="F35" s="27" t="s">
        <v>58</v>
      </c>
      <c r="G35" s="16">
        <f t="shared" si="0"/>
        <v>22</v>
      </c>
      <c r="H35" s="2"/>
    </row>
    <row r="36" spans="1:8" s="26" customFormat="1" ht="25.5" x14ac:dyDescent="0.25">
      <c r="A36" s="27">
        <v>12</v>
      </c>
      <c r="B36" s="28" t="s">
        <v>178</v>
      </c>
      <c r="C36" s="29" t="s">
        <v>163</v>
      </c>
      <c r="D36" s="24" t="s">
        <v>13</v>
      </c>
      <c r="E36" s="27">
        <v>1</v>
      </c>
      <c r="F36" s="27" t="s">
        <v>58</v>
      </c>
      <c r="G36" s="16">
        <f t="shared" si="0"/>
        <v>22</v>
      </c>
      <c r="H36" s="2"/>
    </row>
    <row r="37" spans="1:8" s="26" customFormat="1" x14ac:dyDescent="0.25">
      <c r="A37" s="27">
        <v>13</v>
      </c>
      <c r="B37" s="28" t="s">
        <v>179</v>
      </c>
      <c r="C37" s="29" t="s">
        <v>180</v>
      </c>
      <c r="D37" s="24" t="s">
        <v>13</v>
      </c>
      <c r="E37" s="27">
        <v>1</v>
      </c>
      <c r="F37" s="27" t="s">
        <v>58</v>
      </c>
      <c r="G37" s="16">
        <f t="shared" si="0"/>
        <v>22</v>
      </c>
      <c r="H37" s="2"/>
    </row>
    <row r="38" spans="1:8" ht="15.75" customHeight="1" x14ac:dyDescent="0.25">
      <c r="A38" s="60" t="s">
        <v>8</v>
      </c>
      <c r="B38" s="61"/>
      <c r="C38" s="61"/>
      <c r="D38" s="61"/>
      <c r="E38" s="62"/>
      <c r="F38" s="62"/>
      <c r="G38" s="61"/>
      <c r="H38" s="61"/>
    </row>
    <row r="39" spans="1:8" ht="75" x14ac:dyDescent="0.25">
      <c r="A39" s="6" t="s">
        <v>7</v>
      </c>
      <c r="B39" s="5" t="s">
        <v>6</v>
      </c>
      <c r="C39" s="5" t="s">
        <v>5</v>
      </c>
      <c r="D39" s="5" t="s">
        <v>4</v>
      </c>
      <c r="E39" s="5" t="s">
        <v>3</v>
      </c>
      <c r="F39" s="5" t="s">
        <v>2</v>
      </c>
      <c r="G39" s="5" t="s">
        <v>1</v>
      </c>
      <c r="H39" s="5" t="s">
        <v>14</v>
      </c>
    </row>
    <row r="40" spans="1:8" x14ac:dyDescent="0.25">
      <c r="A40" s="27">
        <v>1</v>
      </c>
      <c r="B40" s="28" t="s">
        <v>154</v>
      </c>
      <c r="C40" s="29" t="s">
        <v>155</v>
      </c>
      <c r="D40" s="3" t="s">
        <v>0</v>
      </c>
      <c r="E40" s="27">
        <v>1</v>
      </c>
      <c r="F40" s="27" t="s">
        <v>58</v>
      </c>
      <c r="G40" s="16">
        <f t="shared" ref="G40" si="1">E40*$C$11</f>
        <v>22</v>
      </c>
      <c r="H40" s="2"/>
    </row>
    <row r="41" spans="1:8" ht="15" customHeight="1" x14ac:dyDescent="0.3">
      <c r="A41" s="78" t="s">
        <v>23</v>
      </c>
      <c r="B41" s="79"/>
      <c r="C41" s="79"/>
      <c r="D41" s="79"/>
      <c r="E41" s="79"/>
      <c r="F41" s="79"/>
      <c r="G41" s="79"/>
      <c r="H41" s="80"/>
    </row>
    <row r="42" spans="1:8" ht="15" customHeight="1" x14ac:dyDescent="0.25">
      <c r="A42" s="14" t="s">
        <v>7</v>
      </c>
      <c r="B42" s="3" t="s">
        <v>6</v>
      </c>
      <c r="C42" s="5" t="s">
        <v>5</v>
      </c>
      <c r="D42" s="3" t="s">
        <v>4</v>
      </c>
      <c r="E42" s="3" t="s">
        <v>3</v>
      </c>
      <c r="F42" s="3" t="s">
        <v>2</v>
      </c>
      <c r="G42" s="5" t="s">
        <v>1</v>
      </c>
      <c r="H42" s="5" t="s">
        <v>14</v>
      </c>
    </row>
    <row r="43" spans="1:8" ht="18" customHeight="1" x14ac:dyDescent="0.25">
      <c r="A43" s="27">
        <v>1</v>
      </c>
      <c r="B43" s="33" t="s">
        <v>133</v>
      </c>
      <c r="C43" s="27" t="s">
        <v>134</v>
      </c>
      <c r="D43" s="20" t="s">
        <v>10</v>
      </c>
      <c r="E43" s="27">
        <v>1</v>
      </c>
      <c r="F43" s="27" t="s">
        <v>58</v>
      </c>
      <c r="G43" s="16">
        <f t="shared" ref="G43:G55" si="2">E43*$C$11</f>
        <v>22</v>
      </c>
      <c r="H43" s="23"/>
    </row>
    <row r="44" spans="1:8" ht="18" customHeight="1" x14ac:dyDescent="0.25">
      <c r="A44" s="27">
        <v>2</v>
      </c>
      <c r="B44" s="33" t="s">
        <v>64</v>
      </c>
      <c r="C44" s="27" t="s">
        <v>135</v>
      </c>
      <c r="D44" s="20" t="s">
        <v>10</v>
      </c>
      <c r="E44" s="27">
        <v>1</v>
      </c>
      <c r="F44" s="27" t="s">
        <v>58</v>
      </c>
      <c r="G44" s="16">
        <f t="shared" si="2"/>
        <v>22</v>
      </c>
      <c r="H44" s="23"/>
    </row>
    <row r="45" spans="1:8" ht="18" customHeight="1" x14ac:dyDescent="0.25">
      <c r="A45" s="27">
        <v>3</v>
      </c>
      <c r="B45" s="33" t="s">
        <v>116</v>
      </c>
      <c r="C45" s="27" t="s">
        <v>136</v>
      </c>
      <c r="D45" s="20" t="s">
        <v>10</v>
      </c>
      <c r="E45" s="27">
        <v>1</v>
      </c>
      <c r="F45" s="27" t="s">
        <v>59</v>
      </c>
      <c r="G45" s="16">
        <f t="shared" si="2"/>
        <v>22</v>
      </c>
      <c r="H45" s="23"/>
    </row>
    <row r="46" spans="1:8" ht="18" customHeight="1" x14ac:dyDescent="0.25">
      <c r="A46" s="27">
        <v>4</v>
      </c>
      <c r="B46" s="33" t="s">
        <v>110</v>
      </c>
      <c r="C46" s="27" t="s">
        <v>137</v>
      </c>
      <c r="D46" s="20" t="s">
        <v>10</v>
      </c>
      <c r="E46" s="27">
        <v>1</v>
      </c>
      <c r="F46" s="27" t="s">
        <v>58</v>
      </c>
      <c r="G46" s="16">
        <f t="shared" si="2"/>
        <v>22</v>
      </c>
      <c r="H46" s="23"/>
    </row>
    <row r="47" spans="1:8" ht="18" customHeight="1" x14ac:dyDescent="0.25">
      <c r="A47" s="27">
        <v>5</v>
      </c>
      <c r="B47" s="33" t="s">
        <v>138</v>
      </c>
      <c r="C47" s="27" t="s">
        <v>139</v>
      </c>
      <c r="D47" s="20" t="s">
        <v>10</v>
      </c>
      <c r="E47" s="27">
        <v>1</v>
      </c>
      <c r="F47" s="27" t="s">
        <v>58</v>
      </c>
      <c r="G47" s="16">
        <f t="shared" si="2"/>
        <v>22</v>
      </c>
      <c r="H47" s="23"/>
    </row>
    <row r="48" spans="1:8" ht="18" customHeight="1" x14ac:dyDescent="0.25">
      <c r="A48" s="27">
        <v>6</v>
      </c>
      <c r="B48" s="33" t="s">
        <v>116</v>
      </c>
      <c r="C48" s="27" t="s">
        <v>136</v>
      </c>
      <c r="D48" s="20" t="s">
        <v>10</v>
      </c>
      <c r="E48" s="27">
        <v>5</v>
      </c>
      <c r="F48" s="27" t="s">
        <v>59</v>
      </c>
      <c r="G48" s="16">
        <f t="shared" si="2"/>
        <v>110</v>
      </c>
      <c r="H48" s="23"/>
    </row>
    <row r="49" spans="1:8" ht="18" customHeight="1" x14ac:dyDescent="0.25">
      <c r="A49" s="27">
        <v>7</v>
      </c>
      <c r="B49" s="33" t="s">
        <v>140</v>
      </c>
      <c r="C49" s="27" t="s">
        <v>141</v>
      </c>
      <c r="D49" s="20" t="s">
        <v>10</v>
      </c>
      <c r="E49" s="27">
        <v>1</v>
      </c>
      <c r="F49" s="27" t="s">
        <v>58</v>
      </c>
      <c r="G49" s="16">
        <f t="shared" si="2"/>
        <v>22</v>
      </c>
      <c r="H49" s="23"/>
    </row>
    <row r="50" spans="1:8" ht="18" customHeight="1" x14ac:dyDescent="0.25">
      <c r="A50" s="27">
        <v>8</v>
      </c>
      <c r="B50" s="33" t="s">
        <v>142</v>
      </c>
      <c r="C50" s="27" t="s">
        <v>143</v>
      </c>
      <c r="D50" s="20" t="s">
        <v>10</v>
      </c>
      <c r="E50" s="27">
        <v>1</v>
      </c>
      <c r="F50" s="27" t="s">
        <v>58</v>
      </c>
      <c r="G50" s="16">
        <f t="shared" si="2"/>
        <v>22</v>
      </c>
      <c r="H50" s="23"/>
    </row>
    <row r="51" spans="1:8" ht="18" customHeight="1" x14ac:dyDescent="0.25">
      <c r="A51" s="27">
        <v>9</v>
      </c>
      <c r="B51" s="33" t="s">
        <v>116</v>
      </c>
      <c r="C51" s="27" t="s">
        <v>144</v>
      </c>
      <c r="D51" s="20" t="s">
        <v>10</v>
      </c>
      <c r="E51" s="27">
        <v>1</v>
      </c>
      <c r="F51" s="27" t="s">
        <v>59</v>
      </c>
      <c r="G51" s="16">
        <f t="shared" si="2"/>
        <v>22</v>
      </c>
      <c r="H51" s="23"/>
    </row>
    <row r="52" spans="1:8" ht="18" customHeight="1" x14ac:dyDescent="0.25">
      <c r="A52" s="27">
        <v>10</v>
      </c>
      <c r="B52" s="33" t="s">
        <v>145</v>
      </c>
      <c r="C52" s="27" t="s">
        <v>146</v>
      </c>
      <c r="D52" s="20" t="s">
        <v>10</v>
      </c>
      <c r="E52" s="27">
        <v>1</v>
      </c>
      <c r="F52" s="27" t="s">
        <v>58</v>
      </c>
      <c r="G52" s="16">
        <f t="shared" si="2"/>
        <v>22</v>
      </c>
      <c r="H52" s="23"/>
    </row>
    <row r="53" spans="1:8" ht="18" customHeight="1" x14ac:dyDescent="0.25">
      <c r="A53" s="27">
        <v>11</v>
      </c>
      <c r="B53" s="33" t="s">
        <v>64</v>
      </c>
      <c r="C53" s="27" t="s">
        <v>147</v>
      </c>
      <c r="D53" s="20" t="s">
        <v>10</v>
      </c>
      <c r="E53" s="27">
        <v>1</v>
      </c>
      <c r="F53" s="27" t="s">
        <v>58</v>
      </c>
      <c r="G53" s="16">
        <f t="shared" si="2"/>
        <v>22</v>
      </c>
      <c r="H53" s="23"/>
    </row>
    <row r="54" spans="1:8" ht="18" customHeight="1" x14ac:dyDescent="0.25">
      <c r="A54" s="27">
        <v>12</v>
      </c>
      <c r="B54" s="33" t="s">
        <v>116</v>
      </c>
      <c r="C54" s="27" t="s">
        <v>148</v>
      </c>
      <c r="D54" s="20" t="s">
        <v>10</v>
      </c>
      <c r="E54" s="27">
        <v>3</v>
      </c>
      <c r="F54" s="27" t="s">
        <v>59</v>
      </c>
      <c r="G54" s="16">
        <f t="shared" si="2"/>
        <v>66</v>
      </c>
      <c r="H54" s="23"/>
    </row>
    <row r="55" spans="1:8" ht="18" customHeight="1" x14ac:dyDescent="0.25">
      <c r="A55" s="27">
        <v>13</v>
      </c>
      <c r="B55" s="33" t="s">
        <v>106</v>
      </c>
      <c r="C55" s="27" t="s">
        <v>149</v>
      </c>
      <c r="D55" s="20" t="s">
        <v>10</v>
      </c>
      <c r="E55" s="27">
        <v>1</v>
      </c>
      <c r="F55" s="27" t="s">
        <v>58</v>
      </c>
      <c r="G55" s="16">
        <f t="shared" si="2"/>
        <v>22</v>
      </c>
      <c r="H55" s="23"/>
    </row>
    <row r="56" spans="1:8" ht="18" customHeight="1" x14ac:dyDescent="0.25">
      <c r="A56" s="27">
        <v>14</v>
      </c>
      <c r="B56" s="33" t="s">
        <v>138</v>
      </c>
      <c r="C56" s="27" t="s">
        <v>150</v>
      </c>
      <c r="D56" s="20" t="s">
        <v>10</v>
      </c>
      <c r="E56" s="27">
        <v>1</v>
      </c>
      <c r="F56" s="27" t="s">
        <v>58</v>
      </c>
      <c r="G56" s="15">
        <v>3</v>
      </c>
      <c r="H56" s="23"/>
    </row>
    <row r="57" spans="1:8" ht="18" customHeight="1" x14ac:dyDescent="0.25">
      <c r="A57" s="27">
        <v>15</v>
      </c>
      <c r="B57" s="33" t="s">
        <v>116</v>
      </c>
      <c r="C57" s="27" t="s">
        <v>151</v>
      </c>
      <c r="D57" s="20" t="s">
        <v>10</v>
      </c>
      <c r="E57" s="27">
        <v>3</v>
      </c>
      <c r="F57" s="27" t="s">
        <v>59</v>
      </c>
      <c r="G57" s="15">
        <v>9</v>
      </c>
      <c r="H57" s="23"/>
    </row>
    <row r="58" spans="1:8" ht="18" customHeight="1" x14ac:dyDescent="0.25">
      <c r="A58" s="27">
        <v>16</v>
      </c>
      <c r="B58" s="33" t="s">
        <v>152</v>
      </c>
      <c r="C58" s="27" t="s">
        <v>153</v>
      </c>
      <c r="D58" s="20" t="s">
        <v>10</v>
      </c>
      <c r="E58" s="27">
        <v>1</v>
      </c>
      <c r="F58" s="27" t="s">
        <v>58</v>
      </c>
      <c r="G58" s="15">
        <v>3</v>
      </c>
      <c r="H58" s="23"/>
    </row>
  </sheetData>
  <mergeCells count="27">
    <mergeCell ref="A11:B11"/>
    <mergeCell ref="C11:H11"/>
    <mergeCell ref="A13:H13"/>
    <mergeCell ref="A12:H12"/>
    <mergeCell ref="A14:H14"/>
    <mergeCell ref="A6:H6"/>
    <mergeCell ref="A7:H7"/>
    <mergeCell ref="A8:H8"/>
    <mergeCell ref="A9:H9"/>
    <mergeCell ref="A10:B10"/>
    <mergeCell ref="C10:H10"/>
    <mergeCell ref="A1:H1"/>
    <mergeCell ref="A2:H2"/>
    <mergeCell ref="A4:H4"/>
    <mergeCell ref="A5:H5"/>
    <mergeCell ref="A3:H3"/>
    <mergeCell ref="A38:H38"/>
    <mergeCell ref="A41:H41"/>
    <mergeCell ref="A18:H18"/>
    <mergeCell ref="A19:H19"/>
    <mergeCell ref="A15:H15"/>
    <mergeCell ref="A20:H20"/>
    <mergeCell ref="A17:H17"/>
    <mergeCell ref="A21:H21"/>
    <mergeCell ref="A22:H22"/>
    <mergeCell ref="A23:H23"/>
    <mergeCell ref="A16:H1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zoomScale="70" zoomScaleNormal="70" workbookViewId="0">
      <selection activeCell="A12" sqref="A12:H1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23.4257812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74"/>
      <c r="B1" s="75"/>
      <c r="C1" s="75"/>
      <c r="D1" s="75"/>
      <c r="E1" s="75"/>
      <c r="F1" s="75"/>
      <c r="G1" s="75"/>
      <c r="H1" s="75"/>
    </row>
    <row r="2" spans="1:8" ht="72" customHeight="1" thickBot="1" x14ac:dyDescent="0.3">
      <c r="A2" s="86" t="s">
        <v>260</v>
      </c>
      <c r="B2" s="87"/>
      <c r="C2" s="87"/>
      <c r="D2" s="87"/>
      <c r="E2" s="87"/>
      <c r="F2" s="87"/>
      <c r="G2" s="87"/>
      <c r="H2" s="88"/>
    </row>
    <row r="3" spans="1:8" ht="15" customHeight="1" x14ac:dyDescent="0.25">
      <c r="A3" s="76" t="s">
        <v>15</v>
      </c>
      <c r="B3" s="58"/>
      <c r="C3" s="58"/>
      <c r="D3" s="58"/>
      <c r="E3" s="58"/>
      <c r="F3" s="58"/>
      <c r="G3" s="58"/>
      <c r="H3" s="59"/>
    </row>
    <row r="4" spans="1:8" ht="15" customHeight="1" x14ac:dyDescent="0.25">
      <c r="A4" s="77" t="s">
        <v>32</v>
      </c>
      <c r="B4" s="50"/>
      <c r="C4" s="50"/>
      <c r="D4" s="50"/>
      <c r="E4" s="50"/>
      <c r="F4" s="50"/>
      <c r="G4" s="50"/>
      <c r="H4" s="51"/>
    </row>
    <row r="5" spans="1:8" ht="15" customHeight="1" x14ac:dyDescent="0.25">
      <c r="A5" s="63" t="s">
        <v>258</v>
      </c>
      <c r="B5" s="50"/>
      <c r="C5" s="50"/>
      <c r="D5" s="50"/>
      <c r="E5" s="50"/>
      <c r="F5" s="50"/>
      <c r="G5" s="50"/>
      <c r="H5" s="51"/>
    </row>
    <row r="6" spans="1:8" ht="15" customHeight="1" x14ac:dyDescent="0.25">
      <c r="A6" s="63" t="s">
        <v>259</v>
      </c>
      <c r="B6" s="64"/>
      <c r="C6" s="64"/>
      <c r="D6" s="64"/>
      <c r="E6" s="64"/>
      <c r="F6" s="64"/>
      <c r="G6" s="64"/>
      <c r="H6" s="65"/>
    </row>
    <row r="7" spans="1:8" ht="15.75" customHeight="1" x14ac:dyDescent="0.25">
      <c r="A7" s="63" t="s">
        <v>33</v>
      </c>
      <c r="B7" s="64"/>
      <c r="C7" s="64"/>
      <c r="D7" s="64"/>
      <c r="E7" s="64"/>
      <c r="F7" s="64"/>
      <c r="G7" s="64"/>
      <c r="H7" s="65"/>
    </row>
    <row r="8" spans="1:8" ht="15.75" customHeight="1" x14ac:dyDescent="0.25">
      <c r="A8" s="63" t="s">
        <v>261</v>
      </c>
      <c r="B8" s="64"/>
      <c r="C8" s="64"/>
      <c r="D8" s="64"/>
      <c r="E8" s="64"/>
      <c r="F8" s="64"/>
      <c r="G8" s="64"/>
      <c r="H8" s="65"/>
    </row>
    <row r="9" spans="1:8" ht="15.75" customHeight="1" x14ac:dyDescent="0.25">
      <c r="A9" s="63" t="s">
        <v>34</v>
      </c>
      <c r="B9" s="64"/>
      <c r="C9" s="64"/>
      <c r="D9" s="64"/>
      <c r="E9" s="64"/>
      <c r="F9" s="64"/>
      <c r="G9" s="64"/>
      <c r="H9" s="65"/>
    </row>
    <row r="10" spans="1:8" ht="15.75" customHeight="1" x14ac:dyDescent="0.25">
      <c r="A10" s="81" t="s">
        <v>157</v>
      </c>
      <c r="B10" s="82"/>
      <c r="C10" s="82">
        <v>66</v>
      </c>
      <c r="D10" s="82"/>
      <c r="E10" s="82"/>
      <c r="F10" s="82"/>
      <c r="G10" s="82"/>
      <c r="H10" s="83"/>
    </row>
    <row r="11" spans="1:8" ht="15.75" customHeight="1" x14ac:dyDescent="0.25">
      <c r="A11" s="69" t="s">
        <v>156</v>
      </c>
      <c r="B11" s="69"/>
      <c r="C11" s="70">
        <v>22</v>
      </c>
      <c r="D11" s="70"/>
      <c r="E11" s="70"/>
      <c r="F11" s="70"/>
      <c r="G11" s="70"/>
      <c r="H11" s="70"/>
    </row>
    <row r="12" spans="1:8" ht="15.75" customHeight="1" x14ac:dyDescent="0.25">
      <c r="A12" s="69" t="s">
        <v>262</v>
      </c>
      <c r="B12" s="69"/>
      <c r="C12" s="69"/>
      <c r="D12" s="69"/>
      <c r="E12" s="69"/>
      <c r="F12" s="69"/>
      <c r="G12" s="69"/>
      <c r="H12" s="69"/>
    </row>
    <row r="13" spans="1:8" ht="22.5" customHeight="1" x14ac:dyDescent="0.3">
      <c r="A13" s="84" t="s">
        <v>21</v>
      </c>
      <c r="B13" s="85"/>
      <c r="C13" s="85"/>
      <c r="D13" s="85"/>
      <c r="E13" s="85"/>
      <c r="F13" s="85"/>
      <c r="G13" s="85"/>
      <c r="H13" s="85"/>
    </row>
    <row r="14" spans="1:8" ht="22.5" customHeight="1" x14ac:dyDescent="0.25">
      <c r="A14" s="60" t="s">
        <v>22</v>
      </c>
      <c r="B14" s="61"/>
      <c r="C14" s="61"/>
      <c r="D14" s="61"/>
      <c r="E14" s="61"/>
      <c r="F14" s="61"/>
      <c r="G14" s="61"/>
      <c r="H14" s="61"/>
    </row>
    <row r="15" spans="1:8" ht="60" x14ac:dyDescent="0.25">
      <c r="A15" s="5" t="s">
        <v>7</v>
      </c>
      <c r="B15" s="5" t="s">
        <v>6</v>
      </c>
      <c r="C15" s="7" t="s">
        <v>5</v>
      </c>
      <c r="D15" s="19" t="s">
        <v>4</v>
      </c>
      <c r="E15" s="19" t="s">
        <v>3</v>
      </c>
      <c r="F15" s="19" t="s">
        <v>2</v>
      </c>
      <c r="G15" s="19" t="s">
        <v>1</v>
      </c>
      <c r="H15" s="5" t="s">
        <v>14</v>
      </c>
    </row>
    <row r="16" spans="1:8" ht="26.25" customHeight="1" x14ac:dyDescent="0.25">
      <c r="A16" s="27">
        <v>1</v>
      </c>
      <c r="B16" s="28" t="s">
        <v>36</v>
      </c>
      <c r="C16" s="27" t="s">
        <v>37</v>
      </c>
      <c r="D16" s="20" t="s">
        <v>10</v>
      </c>
      <c r="E16" s="27">
        <v>1</v>
      </c>
      <c r="F16" s="27" t="s">
        <v>58</v>
      </c>
      <c r="G16" s="20">
        <f>E16*$C$10</f>
        <v>66</v>
      </c>
      <c r="H16" s="18"/>
    </row>
    <row r="17" spans="1:8" s="26" customFormat="1" ht="26.25" customHeight="1" x14ac:dyDescent="0.25">
      <c r="A17" s="27">
        <v>2</v>
      </c>
      <c r="B17" s="28" t="s">
        <v>38</v>
      </c>
      <c r="C17" s="27" t="s">
        <v>39</v>
      </c>
      <c r="D17" s="20" t="s">
        <v>10</v>
      </c>
      <c r="E17" s="27">
        <v>20</v>
      </c>
      <c r="F17" s="27" t="s">
        <v>58</v>
      </c>
      <c r="G17" s="20">
        <f t="shared" ref="G17:G69" si="0">E17*$C$10</f>
        <v>1320</v>
      </c>
      <c r="H17" s="18"/>
    </row>
    <row r="18" spans="1:8" s="26" customFormat="1" ht="26.25" customHeight="1" x14ac:dyDescent="0.25">
      <c r="A18" s="27">
        <v>3</v>
      </c>
      <c r="B18" s="28" t="s">
        <v>40</v>
      </c>
      <c r="C18" s="27" t="s">
        <v>41</v>
      </c>
      <c r="D18" s="20" t="s">
        <v>10</v>
      </c>
      <c r="E18" s="27">
        <v>10</v>
      </c>
      <c r="F18" s="27" t="s">
        <v>58</v>
      </c>
      <c r="G18" s="20">
        <f t="shared" si="0"/>
        <v>660</v>
      </c>
      <c r="H18" s="18"/>
    </row>
    <row r="19" spans="1:8" s="26" customFormat="1" ht="26.25" customHeight="1" x14ac:dyDescent="0.25">
      <c r="A19" s="27">
        <v>4</v>
      </c>
      <c r="B19" s="28" t="s">
        <v>42</v>
      </c>
      <c r="C19" s="27" t="s">
        <v>43</v>
      </c>
      <c r="D19" s="20" t="s">
        <v>10</v>
      </c>
      <c r="E19" s="27">
        <v>2</v>
      </c>
      <c r="F19" s="27" t="s">
        <v>58</v>
      </c>
      <c r="G19" s="20">
        <f t="shared" si="0"/>
        <v>132</v>
      </c>
      <c r="H19" s="18"/>
    </row>
    <row r="20" spans="1:8" s="26" customFormat="1" ht="26.25" customHeight="1" x14ac:dyDescent="0.25">
      <c r="A20" s="27">
        <v>5</v>
      </c>
      <c r="B20" s="28" t="s">
        <v>44</v>
      </c>
      <c r="C20" s="27" t="s">
        <v>45</v>
      </c>
      <c r="D20" s="20" t="s">
        <v>10</v>
      </c>
      <c r="E20" s="27">
        <v>2</v>
      </c>
      <c r="F20" s="27" t="s">
        <v>58</v>
      </c>
      <c r="G20" s="20">
        <f t="shared" si="0"/>
        <v>132</v>
      </c>
      <c r="H20" s="18"/>
    </row>
    <row r="21" spans="1:8" s="26" customFormat="1" ht="26.25" customHeight="1" x14ac:dyDescent="0.25">
      <c r="A21" s="27">
        <v>6</v>
      </c>
      <c r="B21" s="28" t="s">
        <v>46</v>
      </c>
      <c r="C21" s="27" t="s">
        <v>47</v>
      </c>
      <c r="D21" s="20" t="s">
        <v>10</v>
      </c>
      <c r="E21" s="27">
        <v>1</v>
      </c>
      <c r="F21" s="27" t="s">
        <v>58</v>
      </c>
      <c r="G21" s="20">
        <f t="shared" si="0"/>
        <v>66</v>
      </c>
      <c r="H21" s="18"/>
    </row>
    <row r="22" spans="1:8" s="26" customFormat="1" ht="26.25" customHeight="1" x14ac:dyDescent="0.25">
      <c r="A22" s="27">
        <v>7</v>
      </c>
      <c r="B22" s="28" t="s">
        <v>48</v>
      </c>
      <c r="C22" s="27" t="s">
        <v>49</v>
      </c>
      <c r="D22" s="20" t="s">
        <v>10</v>
      </c>
      <c r="E22" s="27">
        <v>2</v>
      </c>
      <c r="F22" s="27" t="s">
        <v>58</v>
      </c>
      <c r="G22" s="20">
        <f t="shared" si="0"/>
        <v>132</v>
      </c>
      <c r="H22" s="18"/>
    </row>
    <row r="23" spans="1:8" s="26" customFormat="1" ht="26.25" customHeight="1" x14ac:dyDescent="0.25">
      <c r="A23" s="27">
        <v>8</v>
      </c>
      <c r="B23" s="28" t="s">
        <v>50</v>
      </c>
      <c r="C23" s="27" t="s">
        <v>51</v>
      </c>
      <c r="D23" s="20" t="s">
        <v>10</v>
      </c>
      <c r="E23" s="27">
        <v>30</v>
      </c>
      <c r="F23" s="27" t="s">
        <v>58</v>
      </c>
      <c r="G23" s="20">
        <f t="shared" si="0"/>
        <v>1980</v>
      </c>
      <c r="H23" s="18"/>
    </row>
    <row r="24" spans="1:8" s="26" customFormat="1" ht="26.25" customHeight="1" x14ac:dyDescent="0.25">
      <c r="A24" s="27">
        <v>9</v>
      </c>
      <c r="B24" s="28" t="s">
        <v>52</v>
      </c>
      <c r="C24" s="27" t="s">
        <v>53</v>
      </c>
      <c r="D24" s="20" t="s">
        <v>10</v>
      </c>
      <c r="E24" s="27">
        <v>5</v>
      </c>
      <c r="F24" s="27" t="s">
        <v>58</v>
      </c>
      <c r="G24" s="20">
        <f t="shared" si="0"/>
        <v>330</v>
      </c>
      <c r="H24" s="18"/>
    </row>
    <row r="25" spans="1:8" s="26" customFormat="1" ht="26.25" customHeight="1" x14ac:dyDescent="0.25">
      <c r="A25" s="27">
        <v>10</v>
      </c>
      <c r="B25" s="28" t="s">
        <v>54</v>
      </c>
      <c r="C25" s="29" t="s">
        <v>55</v>
      </c>
      <c r="D25" s="20" t="s">
        <v>10</v>
      </c>
      <c r="E25" s="27">
        <v>3</v>
      </c>
      <c r="F25" s="27" t="s">
        <v>59</v>
      </c>
      <c r="G25" s="20">
        <f t="shared" si="0"/>
        <v>198</v>
      </c>
      <c r="H25" s="18"/>
    </row>
    <row r="26" spans="1:8" s="26" customFormat="1" ht="26.25" customHeight="1" x14ac:dyDescent="0.25">
      <c r="A26" s="27">
        <v>11</v>
      </c>
      <c r="B26" s="30" t="s">
        <v>54</v>
      </c>
      <c r="C26" s="29" t="s">
        <v>56</v>
      </c>
      <c r="D26" s="20" t="s">
        <v>10</v>
      </c>
      <c r="E26" s="27">
        <v>3</v>
      </c>
      <c r="F26" s="27" t="s">
        <v>59</v>
      </c>
      <c r="G26" s="20">
        <f t="shared" si="0"/>
        <v>198</v>
      </c>
      <c r="H26" s="18"/>
    </row>
    <row r="27" spans="1:8" s="26" customFormat="1" ht="26.25" customHeight="1" x14ac:dyDescent="0.25">
      <c r="A27" s="27">
        <v>12</v>
      </c>
      <c r="B27" s="28" t="s">
        <v>50</v>
      </c>
      <c r="C27" s="27" t="s">
        <v>57</v>
      </c>
      <c r="D27" s="20" t="s">
        <v>10</v>
      </c>
      <c r="E27" s="27">
        <v>10</v>
      </c>
      <c r="F27" s="27" t="s">
        <v>58</v>
      </c>
      <c r="G27" s="20">
        <f t="shared" si="0"/>
        <v>660</v>
      </c>
      <c r="H27" s="18"/>
    </row>
    <row r="28" spans="1:8" s="26" customFormat="1" ht="26.25" customHeight="1" x14ac:dyDescent="0.25">
      <c r="A28" s="27">
        <v>13</v>
      </c>
      <c r="B28" s="30" t="s">
        <v>60</v>
      </c>
      <c r="C28" s="29" t="s">
        <v>61</v>
      </c>
      <c r="D28" s="20" t="s">
        <v>10</v>
      </c>
      <c r="E28" s="27">
        <v>1</v>
      </c>
      <c r="F28" s="27" t="s">
        <v>58</v>
      </c>
      <c r="G28" s="20">
        <f t="shared" si="0"/>
        <v>66</v>
      </c>
      <c r="H28" s="18"/>
    </row>
    <row r="29" spans="1:8" s="26" customFormat="1" ht="26.25" customHeight="1" x14ac:dyDescent="0.25">
      <c r="A29" s="27">
        <v>14</v>
      </c>
      <c r="B29" s="28" t="s">
        <v>62</v>
      </c>
      <c r="C29" s="29" t="s">
        <v>63</v>
      </c>
      <c r="D29" s="20" t="s">
        <v>10</v>
      </c>
      <c r="E29" s="27">
        <v>5</v>
      </c>
      <c r="F29" s="27" t="s">
        <v>58</v>
      </c>
      <c r="G29" s="20">
        <f t="shared" si="0"/>
        <v>330</v>
      </c>
      <c r="H29" s="18"/>
    </row>
    <row r="30" spans="1:8" s="26" customFormat="1" ht="26.25" customHeight="1" x14ac:dyDescent="0.25">
      <c r="A30" s="27">
        <v>15</v>
      </c>
      <c r="B30" s="28" t="s">
        <v>64</v>
      </c>
      <c r="C30" s="27" t="s">
        <v>65</v>
      </c>
      <c r="D30" s="20" t="s">
        <v>10</v>
      </c>
      <c r="E30" s="27">
        <v>1</v>
      </c>
      <c r="F30" s="27" t="s">
        <v>58</v>
      </c>
      <c r="G30" s="20">
        <f t="shared" si="0"/>
        <v>66</v>
      </c>
      <c r="H30" s="18"/>
    </row>
    <row r="31" spans="1:8" s="26" customFormat="1" ht="26.25" customHeight="1" x14ac:dyDescent="0.25">
      <c r="A31" s="27">
        <v>16</v>
      </c>
      <c r="B31" s="28" t="s">
        <v>64</v>
      </c>
      <c r="C31" s="27" t="s">
        <v>66</v>
      </c>
      <c r="D31" s="20" t="s">
        <v>10</v>
      </c>
      <c r="E31" s="27">
        <v>1</v>
      </c>
      <c r="F31" s="27" t="s">
        <v>58</v>
      </c>
      <c r="G31" s="20">
        <f t="shared" si="0"/>
        <v>66</v>
      </c>
      <c r="H31" s="18"/>
    </row>
    <row r="32" spans="1:8" s="26" customFormat="1" ht="26.25" customHeight="1" x14ac:dyDescent="0.25">
      <c r="A32" s="27">
        <v>17</v>
      </c>
      <c r="B32" s="28" t="s">
        <v>67</v>
      </c>
      <c r="C32" s="27" t="s">
        <v>68</v>
      </c>
      <c r="D32" s="20" t="s">
        <v>10</v>
      </c>
      <c r="E32" s="27">
        <v>4</v>
      </c>
      <c r="F32" s="27" t="s">
        <v>58</v>
      </c>
      <c r="G32" s="20">
        <f t="shared" si="0"/>
        <v>264</v>
      </c>
      <c r="H32" s="18"/>
    </row>
    <row r="33" spans="1:8" s="26" customFormat="1" ht="26.25" customHeight="1" x14ac:dyDescent="0.25">
      <c r="A33" s="27">
        <v>18</v>
      </c>
      <c r="B33" s="28" t="s">
        <v>69</v>
      </c>
      <c r="C33" s="27" t="s">
        <v>70</v>
      </c>
      <c r="D33" s="20" t="s">
        <v>10</v>
      </c>
      <c r="E33" s="27">
        <v>4</v>
      </c>
      <c r="F33" s="27" t="s">
        <v>58</v>
      </c>
      <c r="G33" s="20">
        <f t="shared" si="0"/>
        <v>264</v>
      </c>
      <c r="H33" s="18"/>
    </row>
    <row r="34" spans="1:8" s="26" customFormat="1" ht="26.25" customHeight="1" x14ac:dyDescent="0.25">
      <c r="A34" s="27">
        <v>19</v>
      </c>
      <c r="B34" s="28" t="s">
        <v>71</v>
      </c>
      <c r="C34" s="27" t="s">
        <v>72</v>
      </c>
      <c r="D34" s="20" t="s">
        <v>10</v>
      </c>
      <c r="E34" s="27">
        <v>2</v>
      </c>
      <c r="F34" s="27" t="s">
        <v>58</v>
      </c>
      <c r="G34" s="20">
        <f t="shared" si="0"/>
        <v>132</v>
      </c>
      <c r="H34" s="18"/>
    </row>
    <row r="35" spans="1:8" s="26" customFormat="1" ht="26.25" customHeight="1" x14ac:dyDescent="0.25">
      <c r="A35" s="27">
        <v>20</v>
      </c>
      <c r="B35" s="30" t="s">
        <v>73</v>
      </c>
      <c r="C35" s="29" t="s">
        <v>74</v>
      </c>
      <c r="D35" s="20" t="s">
        <v>10</v>
      </c>
      <c r="E35" s="27">
        <v>1</v>
      </c>
      <c r="F35" s="27" t="s">
        <v>58</v>
      </c>
      <c r="G35" s="20">
        <f t="shared" si="0"/>
        <v>66</v>
      </c>
      <c r="H35" s="18"/>
    </row>
    <row r="36" spans="1:8" s="26" customFormat="1" ht="26.25" customHeight="1" x14ac:dyDescent="0.25">
      <c r="A36" s="27">
        <v>21</v>
      </c>
      <c r="B36" s="30" t="s">
        <v>75</v>
      </c>
      <c r="C36" s="29" t="s">
        <v>76</v>
      </c>
      <c r="D36" s="20" t="s">
        <v>10</v>
      </c>
      <c r="E36" s="27">
        <v>2</v>
      </c>
      <c r="F36" s="27" t="s">
        <v>58</v>
      </c>
      <c r="G36" s="20">
        <f t="shared" si="0"/>
        <v>132</v>
      </c>
      <c r="H36" s="18"/>
    </row>
    <row r="37" spans="1:8" s="26" customFormat="1" ht="26.25" customHeight="1" x14ac:dyDescent="0.25">
      <c r="A37" s="27">
        <v>22</v>
      </c>
      <c r="B37" s="31" t="s">
        <v>77</v>
      </c>
      <c r="C37" s="27" t="s">
        <v>78</v>
      </c>
      <c r="D37" s="20" t="s">
        <v>10</v>
      </c>
      <c r="E37" s="27">
        <v>1</v>
      </c>
      <c r="F37" s="27" t="s">
        <v>58</v>
      </c>
      <c r="G37" s="20">
        <f t="shared" si="0"/>
        <v>66</v>
      </c>
      <c r="H37" s="18"/>
    </row>
    <row r="38" spans="1:8" s="26" customFormat="1" ht="26.25" customHeight="1" x14ac:dyDescent="0.25">
      <c r="A38" s="27">
        <v>23</v>
      </c>
      <c r="B38" s="31" t="s">
        <v>79</v>
      </c>
      <c r="C38" s="27" t="s">
        <v>80</v>
      </c>
      <c r="D38" s="20" t="s">
        <v>10</v>
      </c>
      <c r="E38" s="27">
        <v>1</v>
      </c>
      <c r="F38" s="27" t="s">
        <v>58</v>
      </c>
      <c r="G38" s="20">
        <f t="shared" si="0"/>
        <v>66</v>
      </c>
      <c r="H38" s="18"/>
    </row>
    <row r="39" spans="1:8" s="26" customFormat="1" ht="26.25" customHeight="1" x14ac:dyDescent="0.25">
      <c r="A39" s="27">
        <v>24</v>
      </c>
      <c r="B39" s="32" t="s">
        <v>81</v>
      </c>
      <c r="C39" s="29" t="s">
        <v>82</v>
      </c>
      <c r="D39" s="20" t="s">
        <v>10</v>
      </c>
      <c r="E39" s="27">
        <v>1</v>
      </c>
      <c r="F39" s="27" t="s">
        <v>58</v>
      </c>
      <c r="G39" s="20">
        <f t="shared" si="0"/>
        <v>66</v>
      </c>
      <c r="H39" s="18"/>
    </row>
    <row r="40" spans="1:8" s="26" customFormat="1" ht="26.25" customHeight="1" x14ac:dyDescent="0.25">
      <c r="A40" s="27">
        <v>25</v>
      </c>
      <c r="B40" s="32" t="s">
        <v>81</v>
      </c>
      <c r="C40" s="29" t="s">
        <v>83</v>
      </c>
      <c r="D40" s="20" t="s">
        <v>10</v>
      </c>
      <c r="E40" s="27">
        <v>1</v>
      </c>
      <c r="F40" s="27" t="s">
        <v>58</v>
      </c>
      <c r="G40" s="20">
        <f t="shared" si="0"/>
        <v>66</v>
      </c>
      <c r="H40" s="18"/>
    </row>
    <row r="41" spans="1:8" s="26" customFormat="1" ht="26.25" customHeight="1" x14ac:dyDescent="0.25">
      <c r="A41" s="27">
        <v>26</v>
      </c>
      <c r="B41" s="32" t="s">
        <v>84</v>
      </c>
      <c r="C41" s="29" t="s">
        <v>85</v>
      </c>
      <c r="D41" s="20" t="s">
        <v>10</v>
      </c>
      <c r="E41" s="27">
        <v>2</v>
      </c>
      <c r="F41" s="27" t="s">
        <v>58</v>
      </c>
      <c r="G41" s="20">
        <f t="shared" si="0"/>
        <v>132</v>
      </c>
      <c r="H41" s="18"/>
    </row>
    <row r="42" spans="1:8" s="26" customFormat="1" ht="26.25" customHeight="1" x14ac:dyDescent="0.25">
      <c r="A42" s="27">
        <v>27</v>
      </c>
      <c r="B42" s="31" t="s">
        <v>86</v>
      </c>
      <c r="C42" s="27" t="s">
        <v>87</v>
      </c>
      <c r="D42" s="20" t="s">
        <v>10</v>
      </c>
      <c r="E42" s="27">
        <v>1</v>
      </c>
      <c r="F42" s="27" t="s">
        <v>58</v>
      </c>
      <c r="G42" s="20">
        <f t="shared" si="0"/>
        <v>66</v>
      </c>
      <c r="H42" s="18"/>
    </row>
    <row r="43" spans="1:8" s="26" customFormat="1" ht="26.25" customHeight="1" x14ac:dyDescent="0.25">
      <c r="A43" s="27">
        <v>28</v>
      </c>
      <c r="B43" s="32" t="s">
        <v>88</v>
      </c>
      <c r="C43" s="29" t="s">
        <v>89</v>
      </c>
      <c r="D43" s="20" t="s">
        <v>10</v>
      </c>
      <c r="E43" s="27">
        <v>1</v>
      </c>
      <c r="F43" s="27" t="s">
        <v>58</v>
      </c>
      <c r="G43" s="20">
        <f t="shared" si="0"/>
        <v>66</v>
      </c>
      <c r="H43" s="18"/>
    </row>
    <row r="44" spans="1:8" s="26" customFormat="1" ht="26.25" customHeight="1" x14ac:dyDescent="0.25">
      <c r="A44" s="27">
        <v>29</v>
      </c>
      <c r="B44" s="31" t="s">
        <v>90</v>
      </c>
      <c r="C44" s="27" t="s">
        <v>91</v>
      </c>
      <c r="D44" s="20" t="s">
        <v>10</v>
      </c>
      <c r="E44" s="27">
        <v>12</v>
      </c>
      <c r="F44" s="27" t="s">
        <v>58</v>
      </c>
      <c r="G44" s="20">
        <f t="shared" si="0"/>
        <v>792</v>
      </c>
      <c r="H44" s="18"/>
    </row>
    <row r="45" spans="1:8" s="26" customFormat="1" ht="26.25" customHeight="1" x14ac:dyDescent="0.25">
      <c r="A45" s="27">
        <v>30</v>
      </c>
      <c r="B45" s="31" t="s">
        <v>92</v>
      </c>
      <c r="C45" s="27" t="s">
        <v>93</v>
      </c>
      <c r="D45" s="20" t="s">
        <v>10</v>
      </c>
      <c r="E45" s="27">
        <v>20</v>
      </c>
      <c r="F45" s="27" t="s">
        <v>58</v>
      </c>
      <c r="G45" s="20">
        <f t="shared" si="0"/>
        <v>1320</v>
      </c>
      <c r="H45" s="18"/>
    </row>
    <row r="46" spans="1:8" s="26" customFormat="1" ht="26.25" customHeight="1" x14ac:dyDescent="0.25">
      <c r="A46" s="27">
        <v>31</v>
      </c>
      <c r="B46" s="28" t="s">
        <v>92</v>
      </c>
      <c r="C46" s="27" t="s">
        <v>94</v>
      </c>
      <c r="D46" s="20" t="s">
        <v>10</v>
      </c>
      <c r="E46" s="27">
        <v>8</v>
      </c>
      <c r="F46" s="27" t="s">
        <v>58</v>
      </c>
      <c r="G46" s="20">
        <f t="shared" si="0"/>
        <v>528</v>
      </c>
      <c r="H46" s="18"/>
    </row>
    <row r="47" spans="1:8" s="26" customFormat="1" ht="26.25" customHeight="1" x14ac:dyDescent="0.25">
      <c r="A47" s="27">
        <v>32</v>
      </c>
      <c r="B47" s="28" t="s">
        <v>92</v>
      </c>
      <c r="C47" s="27" t="s">
        <v>95</v>
      </c>
      <c r="D47" s="20" t="s">
        <v>10</v>
      </c>
      <c r="E47" s="27">
        <v>3</v>
      </c>
      <c r="F47" s="27" t="s">
        <v>58</v>
      </c>
      <c r="G47" s="20">
        <f t="shared" si="0"/>
        <v>198</v>
      </c>
      <c r="H47" s="18"/>
    </row>
    <row r="48" spans="1:8" s="26" customFormat="1" ht="26.25" customHeight="1" x14ac:dyDescent="0.25">
      <c r="A48" s="27">
        <v>33</v>
      </c>
      <c r="B48" s="28" t="s">
        <v>96</v>
      </c>
      <c r="C48" s="27" t="s">
        <v>97</v>
      </c>
      <c r="D48" s="20" t="s">
        <v>10</v>
      </c>
      <c r="E48" s="27">
        <v>5</v>
      </c>
      <c r="F48" s="27" t="s">
        <v>58</v>
      </c>
      <c r="G48" s="20">
        <f t="shared" si="0"/>
        <v>330</v>
      </c>
      <c r="H48" s="18"/>
    </row>
    <row r="49" spans="1:8" s="26" customFormat="1" ht="26.25" customHeight="1" x14ac:dyDescent="0.25">
      <c r="A49" s="27">
        <v>34</v>
      </c>
      <c r="B49" s="33" t="s">
        <v>98</v>
      </c>
      <c r="C49" s="27" t="s">
        <v>99</v>
      </c>
      <c r="D49" s="20" t="s">
        <v>10</v>
      </c>
      <c r="E49" s="27">
        <v>1</v>
      </c>
      <c r="F49" s="27" t="s">
        <v>58</v>
      </c>
      <c r="G49" s="20">
        <f t="shared" si="0"/>
        <v>66</v>
      </c>
      <c r="H49" s="18"/>
    </row>
    <row r="50" spans="1:8" ht="28.5" customHeight="1" x14ac:dyDescent="0.25">
      <c r="A50" s="27">
        <v>35</v>
      </c>
      <c r="B50" s="28" t="s">
        <v>100</v>
      </c>
      <c r="C50" s="27" t="s">
        <v>101</v>
      </c>
      <c r="D50" s="20" t="s">
        <v>10</v>
      </c>
      <c r="E50" s="27">
        <v>1</v>
      </c>
      <c r="F50" s="27" t="s">
        <v>58</v>
      </c>
      <c r="G50" s="20">
        <f t="shared" si="0"/>
        <v>66</v>
      </c>
      <c r="H50" s="18"/>
    </row>
    <row r="51" spans="1:8" ht="27" customHeight="1" x14ac:dyDescent="0.25">
      <c r="A51" s="27">
        <v>36</v>
      </c>
      <c r="B51" s="28" t="s">
        <v>102</v>
      </c>
      <c r="C51" s="27" t="s">
        <v>103</v>
      </c>
      <c r="D51" s="20" t="s">
        <v>10</v>
      </c>
      <c r="E51" s="27">
        <v>2</v>
      </c>
      <c r="F51" s="27" t="s">
        <v>58</v>
      </c>
      <c r="G51" s="20">
        <f t="shared" si="0"/>
        <v>132</v>
      </c>
      <c r="H51" s="18"/>
    </row>
    <row r="52" spans="1:8" ht="27" customHeight="1" x14ac:dyDescent="0.25">
      <c r="A52" s="27">
        <v>37</v>
      </c>
      <c r="B52" s="33" t="s">
        <v>98</v>
      </c>
      <c r="C52" s="29" t="s">
        <v>104</v>
      </c>
      <c r="D52" s="20" t="s">
        <v>10</v>
      </c>
      <c r="E52" s="27">
        <v>1</v>
      </c>
      <c r="F52" s="27" t="s">
        <v>58</v>
      </c>
      <c r="G52" s="20">
        <f t="shared" si="0"/>
        <v>66</v>
      </c>
      <c r="H52" s="18"/>
    </row>
    <row r="53" spans="1:8" ht="27" customHeight="1" x14ac:dyDescent="0.25">
      <c r="A53" s="27">
        <v>38</v>
      </c>
      <c r="B53" s="34" t="s">
        <v>100</v>
      </c>
      <c r="C53" s="29" t="s">
        <v>105</v>
      </c>
      <c r="D53" s="20" t="s">
        <v>10</v>
      </c>
      <c r="E53" s="27">
        <v>1</v>
      </c>
      <c r="F53" s="27" t="s">
        <v>58</v>
      </c>
      <c r="G53" s="20">
        <f t="shared" si="0"/>
        <v>66</v>
      </c>
      <c r="H53" s="18"/>
    </row>
    <row r="54" spans="1:8" ht="27" customHeight="1" x14ac:dyDescent="0.25">
      <c r="A54" s="27">
        <v>39</v>
      </c>
      <c r="B54" s="35" t="s">
        <v>106</v>
      </c>
      <c r="C54" s="29" t="s">
        <v>107</v>
      </c>
      <c r="D54" s="20" t="s">
        <v>10</v>
      </c>
      <c r="E54" s="27">
        <v>2</v>
      </c>
      <c r="F54" s="27" t="s">
        <v>58</v>
      </c>
      <c r="G54" s="20">
        <f t="shared" si="0"/>
        <v>132</v>
      </c>
      <c r="H54" s="18"/>
    </row>
    <row r="55" spans="1:8" ht="27.75" customHeight="1" x14ac:dyDescent="0.25">
      <c r="A55" s="27">
        <v>40</v>
      </c>
      <c r="B55" s="33" t="s">
        <v>108</v>
      </c>
      <c r="C55" s="29" t="s">
        <v>109</v>
      </c>
      <c r="D55" s="20" t="s">
        <v>10</v>
      </c>
      <c r="E55" s="27">
        <v>1</v>
      </c>
      <c r="F55" s="27" t="s">
        <v>58</v>
      </c>
      <c r="G55" s="20">
        <f t="shared" si="0"/>
        <v>66</v>
      </c>
      <c r="H55" s="18"/>
    </row>
    <row r="56" spans="1:8" ht="27.75" customHeight="1" x14ac:dyDescent="0.25">
      <c r="A56" s="27">
        <v>41</v>
      </c>
      <c r="B56" s="36" t="s">
        <v>110</v>
      </c>
      <c r="C56" s="27" t="s">
        <v>111</v>
      </c>
      <c r="D56" s="20" t="s">
        <v>10</v>
      </c>
      <c r="E56" s="27">
        <v>1</v>
      </c>
      <c r="F56" s="27" t="s">
        <v>58</v>
      </c>
      <c r="G56" s="20">
        <f t="shared" si="0"/>
        <v>66</v>
      </c>
      <c r="H56" s="18"/>
    </row>
    <row r="57" spans="1:8" ht="27.75" customHeight="1" x14ac:dyDescent="0.25">
      <c r="A57" s="27">
        <v>42</v>
      </c>
      <c r="B57" s="33" t="s">
        <v>112</v>
      </c>
      <c r="C57" s="27" t="s">
        <v>113</v>
      </c>
      <c r="D57" s="20" t="s">
        <v>10</v>
      </c>
      <c r="E57" s="27">
        <v>5</v>
      </c>
      <c r="F57" s="27" t="s">
        <v>59</v>
      </c>
      <c r="G57" s="20">
        <f t="shared" si="0"/>
        <v>330</v>
      </c>
      <c r="H57" s="18"/>
    </row>
    <row r="58" spans="1:8" s="26" customFormat="1" ht="27.75" customHeight="1" x14ac:dyDescent="0.25">
      <c r="A58" s="27">
        <v>43</v>
      </c>
      <c r="B58" s="33" t="s">
        <v>114</v>
      </c>
      <c r="C58" s="27" t="s">
        <v>115</v>
      </c>
      <c r="D58" s="20" t="s">
        <v>10</v>
      </c>
      <c r="E58" s="27">
        <v>5</v>
      </c>
      <c r="F58" s="27" t="s">
        <v>59</v>
      </c>
      <c r="G58" s="20">
        <f t="shared" si="0"/>
        <v>330</v>
      </c>
      <c r="H58" s="18"/>
    </row>
    <row r="59" spans="1:8" s="26" customFormat="1" ht="27.75" customHeight="1" x14ac:dyDescent="0.25">
      <c r="A59" s="27">
        <v>44</v>
      </c>
      <c r="B59" s="33" t="s">
        <v>116</v>
      </c>
      <c r="C59" s="27" t="s">
        <v>117</v>
      </c>
      <c r="D59" s="20" t="s">
        <v>10</v>
      </c>
      <c r="E59" s="27">
        <v>10</v>
      </c>
      <c r="F59" s="27" t="s">
        <v>59</v>
      </c>
      <c r="G59" s="20">
        <f t="shared" si="0"/>
        <v>660</v>
      </c>
      <c r="H59" s="18"/>
    </row>
    <row r="60" spans="1:8" s="26" customFormat="1" ht="27.75" customHeight="1" x14ac:dyDescent="0.25">
      <c r="A60" s="27">
        <v>45</v>
      </c>
      <c r="B60" s="33" t="s">
        <v>116</v>
      </c>
      <c r="C60" s="29" t="s">
        <v>118</v>
      </c>
      <c r="D60" s="20" t="s">
        <v>10</v>
      </c>
      <c r="E60" s="27">
        <v>20</v>
      </c>
      <c r="F60" s="27" t="s">
        <v>59</v>
      </c>
      <c r="G60" s="20">
        <f t="shared" si="0"/>
        <v>1320</v>
      </c>
      <c r="H60" s="18"/>
    </row>
    <row r="61" spans="1:8" s="26" customFormat="1" ht="27.75" customHeight="1" x14ac:dyDescent="0.25">
      <c r="A61" s="27">
        <v>46</v>
      </c>
      <c r="B61" s="33" t="s">
        <v>116</v>
      </c>
      <c r="C61" s="27" t="s">
        <v>119</v>
      </c>
      <c r="D61" s="20" t="s">
        <v>10</v>
      </c>
      <c r="E61" s="27">
        <v>20</v>
      </c>
      <c r="F61" s="27" t="s">
        <v>59</v>
      </c>
      <c r="G61" s="20">
        <f t="shared" si="0"/>
        <v>1320</v>
      </c>
      <c r="H61" s="18"/>
    </row>
    <row r="62" spans="1:8" s="26" customFormat="1" ht="27.75" customHeight="1" x14ac:dyDescent="0.25">
      <c r="A62" s="27">
        <v>47</v>
      </c>
      <c r="B62" s="33" t="s">
        <v>116</v>
      </c>
      <c r="C62" s="27" t="s">
        <v>120</v>
      </c>
      <c r="D62" s="20" t="s">
        <v>10</v>
      </c>
      <c r="E62" s="27">
        <v>5</v>
      </c>
      <c r="F62" s="27" t="s">
        <v>59</v>
      </c>
      <c r="G62" s="20">
        <f t="shared" si="0"/>
        <v>330</v>
      </c>
      <c r="H62" s="18"/>
    </row>
    <row r="63" spans="1:8" s="26" customFormat="1" ht="27.75" customHeight="1" x14ac:dyDescent="0.25">
      <c r="A63" s="27">
        <v>48</v>
      </c>
      <c r="B63" s="33" t="s">
        <v>116</v>
      </c>
      <c r="C63" s="27" t="s">
        <v>121</v>
      </c>
      <c r="D63" s="20" t="s">
        <v>10</v>
      </c>
      <c r="E63" s="27">
        <v>5</v>
      </c>
      <c r="F63" s="27" t="s">
        <v>59</v>
      </c>
      <c r="G63" s="20">
        <f t="shared" si="0"/>
        <v>330</v>
      </c>
      <c r="H63" s="18"/>
    </row>
    <row r="64" spans="1:8" s="26" customFormat="1" ht="27.75" customHeight="1" x14ac:dyDescent="0.25">
      <c r="A64" s="27">
        <v>49</v>
      </c>
      <c r="B64" s="33" t="s">
        <v>116</v>
      </c>
      <c r="C64" s="27" t="s">
        <v>122</v>
      </c>
      <c r="D64" s="20" t="s">
        <v>10</v>
      </c>
      <c r="E64" s="27">
        <v>5</v>
      </c>
      <c r="F64" s="27" t="s">
        <v>59</v>
      </c>
      <c r="G64" s="20">
        <f t="shared" si="0"/>
        <v>330</v>
      </c>
      <c r="H64" s="18"/>
    </row>
    <row r="65" spans="1:8" s="26" customFormat="1" ht="27.75" customHeight="1" x14ac:dyDescent="0.25">
      <c r="A65" s="27">
        <v>50</v>
      </c>
      <c r="B65" s="33" t="s">
        <v>116</v>
      </c>
      <c r="C65" s="27" t="s">
        <v>123</v>
      </c>
      <c r="D65" s="20" t="s">
        <v>10</v>
      </c>
      <c r="E65" s="27">
        <v>5</v>
      </c>
      <c r="F65" s="27" t="s">
        <v>59</v>
      </c>
      <c r="G65" s="20">
        <f t="shared" si="0"/>
        <v>330</v>
      </c>
      <c r="H65" s="18"/>
    </row>
    <row r="66" spans="1:8" s="26" customFormat="1" ht="27.75" customHeight="1" x14ac:dyDescent="0.25">
      <c r="A66" s="27">
        <v>51</v>
      </c>
      <c r="B66" s="33" t="s">
        <v>124</v>
      </c>
      <c r="C66" s="27" t="s">
        <v>125</v>
      </c>
      <c r="D66" s="20" t="s">
        <v>10</v>
      </c>
      <c r="E66" s="27">
        <v>20</v>
      </c>
      <c r="F66" s="27" t="s">
        <v>58</v>
      </c>
      <c r="G66" s="20">
        <f t="shared" si="0"/>
        <v>1320</v>
      </c>
      <c r="H66" s="18"/>
    </row>
    <row r="67" spans="1:8" s="26" customFormat="1" ht="27.75" customHeight="1" x14ac:dyDescent="0.25">
      <c r="A67" s="27">
        <v>52</v>
      </c>
      <c r="B67" s="33" t="s">
        <v>126</v>
      </c>
      <c r="C67" s="27" t="s">
        <v>127</v>
      </c>
      <c r="D67" s="20" t="s">
        <v>10</v>
      </c>
      <c r="E67" s="27">
        <v>50</v>
      </c>
      <c r="F67" s="27" t="s">
        <v>58</v>
      </c>
      <c r="G67" s="20">
        <f t="shared" si="0"/>
        <v>3300</v>
      </c>
      <c r="H67" s="18"/>
    </row>
    <row r="68" spans="1:8" s="26" customFormat="1" ht="27.75" customHeight="1" x14ac:dyDescent="0.25">
      <c r="A68" s="27">
        <v>53</v>
      </c>
      <c r="B68" s="33" t="s">
        <v>128</v>
      </c>
      <c r="C68" s="27" t="s">
        <v>129</v>
      </c>
      <c r="D68" s="20" t="s">
        <v>10</v>
      </c>
      <c r="E68" s="27">
        <v>100</v>
      </c>
      <c r="F68" s="27" t="s">
        <v>58</v>
      </c>
      <c r="G68" s="20">
        <f t="shared" si="0"/>
        <v>6600</v>
      </c>
      <c r="H68" s="18"/>
    </row>
    <row r="69" spans="1:8" s="26" customFormat="1" ht="27.75" customHeight="1" x14ac:dyDescent="0.25">
      <c r="A69" s="27">
        <v>54</v>
      </c>
      <c r="B69" s="33" t="s">
        <v>130</v>
      </c>
      <c r="C69" s="27" t="s">
        <v>131</v>
      </c>
      <c r="D69" s="20" t="s">
        <v>10</v>
      </c>
      <c r="E69" s="27">
        <v>1</v>
      </c>
      <c r="F69" s="27" t="s">
        <v>132</v>
      </c>
      <c r="G69" s="20">
        <f t="shared" si="0"/>
        <v>66</v>
      </c>
      <c r="H69" s="18"/>
    </row>
    <row r="70" spans="1:8" s="25" customFormat="1" x14ac:dyDescent="0.25"/>
    <row r="71" spans="1:8" s="25" customFormat="1" x14ac:dyDescent="0.25"/>
    <row r="72" spans="1:8" s="25" customFormat="1" x14ac:dyDescent="0.25"/>
    <row r="73" spans="1:8" s="25" customFormat="1" x14ac:dyDescent="0.25"/>
    <row r="74" spans="1:8" s="25" customFormat="1" x14ac:dyDescent="0.25"/>
    <row r="75" spans="1:8" s="25" customFormat="1" x14ac:dyDescent="0.25"/>
    <row r="76" spans="1:8" s="25" customFormat="1" x14ac:dyDescent="0.25"/>
    <row r="77" spans="1:8" s="25" customFormat="1" x14ac:dyDescent="0.25"/>
    <row r="78" spans="1:8" s="25" customFormat="1" x14ac:dyDescent="0.25"/>
    <row r="79" spans="1:8" s="25" customFormat="1" x14ac:dyDescent="0.25"/>
    <row r="80" spans="1:8" s="25" customFormat="1" x14ac:dyDescent="0.25"/>
    <row r="81" s="25" customFormat="1" x14ac:dyDescent="0.25"/>
    <row r="82" s="25" customFormat="1" x14ac:dyDescent="0.25"/>
    <row r="83" s="25" customFormat="1" x14ac:dyDescent="0.25"/>
    <row r="84" s="25" customFormat="1" x14ac:dyDescent="0.25"/>
    <row r="85" s="25" customFormat="1" x14ac:dyDescent="0.25"/>
  </sheetData>
  <mergeCells count="16">
    <mergeCell ref="A12:H12"/>
    <mergeCell ref="A13:H13"/>
    <mergeCell ref="A14:H14"/>
    <mergeCell ref="A7:H7"/>
    <mergeCell ref="A8:H8"/>
    <mergeCell ref="A9:H9"/>
    <mergeCell ref="A11:B11"/>
    <mergeCell ref="C11:H11"/>
    <mergeCell ref="A10:B10"/>
    <mergeCell ref="C10:H10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="85" zoomScaleNormal="85" workbookViewId="0">
      <selection sqref="A1:G1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8" x14ac:dyDescent="0.25">
      <c r="A1" s="74"/>
      <c r="B1" s="75"/>
      <c r="C1" s="75"/>
      <c r="D1" s="75"/>
      <c r="E1" s="75"/>
      <c r="F1" s="75"/>
      <c r="G1" s="75"/>
    </row>
    <row r="2" spans="1:8" ht="72" customHeight="1" x14ac:dyDescent="0.25">
      <c r="A2" s="86" t="s">
        <v>260</v>
      </c>
      <c r="B2" s="87"/>
      <c r="C2" s="87"/>
      <c r="D2" s="87"/>
      <c r="E2" s="87"/>
      <c r="F2" s="87"/>
      <c r="G2" s="87"/>
      <c r="H2" s="88"/>
    </row>
    <row r="3" spans="1:8" ht="22.5" customHeight="1" x14ac:dyDescent="0.25">
      <c r="A3" s="60" t="s">
        <v>223</v>
      </c>
      <c r="B3" s="61"/>
      <c r="C3" s="61"/>
      <c r="D3" s="61"/>
      <c r="E3" s="61"/>
      <c r="F3" s="61"/>
      <c r="G3" s="61"/>
    </row>
    <row r="4" spans="1:8" ht="30" x14ac:dyDescent="0.25">
      <c r="A4" s="5" t="s">
        <v>7</v>
      </c>
      <c r="B4" s="5" t="s">
        <v>6</v>
      </c>
      <c r="C4" s="7" t="s">
        <v>5</v>
      </c>
      <c r="D4" s="5" t="s">
        <v>4</v>
      </c>
      <c r="E4" s="5" t="s">
        <v>3</v>
      </c>
      <c r="F4" s="5" t="s">
        <v>2</v>
      </c>
      <c r="G4" s="5" t="s">
        <v>24</v>
      </c>
    </row>
    <row r="5" spans="1:8" ht="26.25" customHeight="1" x14ac:dyDescent="0.25">
      <c r="A5" s="43">
        <v>1</v>
      </c>
      <c r="B5" s="44" t="s">
        <v>224</v>
      </c>
      <c r="C5" s="47" t="s">
        <v>225</v>
      </c>
      <c r="D5" s="12"/>
      <c r="E5" s="8">
        <v>1</v>
      </c>
      <c r="F5" s="8" t="s">
        <v>58</v>
      </c>
      <c r="G5" s="11"/>
    </row>
    <row r="6" spans="1:8" ht="28.5" customHeight="1" x14ac:dyDescent="0.25">
      <c r="A6" s="43">
        <v>2</v>
      </c>
      <c r="B6" s="44" t="s">
        <v>226</v>
      </c>
      <c r="C6" s="47" t="s">
        <v>225</v>
      </c>
      <c r="D6" s="12"/>
      <c r="E6" s="8">
        <v>1</v>
      </c>
      <c r="F6" s="8" t="s">
        <v>58</v>
      </c>
      <c r="G6" s="11"/>
    </row>
    <row r="7" spans="1:8" ht="27" customHeight="1" x14ac:dyDescent="0.25">
      <c r="A7" s="43">
        <v>3</v>
      </c>
      <c r="B7" s="44" t="s">
        <v>227</v>
      </c>
      <c r="C7" s="47" t="s">
        <v>225</v>
      </c>
      <c r="D7" s="4"/>
      <c r="E7" s="8">
        <v>1</v>
      </c>
      <c r="F7" s="8" t="s">
        <v>58</v>
      </c>
      <c r="G7" s="11"/>
    </row>
    <row r="8" spans="1:8" ht="30" customHeight="1" x14ac:dyDescent="0.25">
      <c r="A8" s="43">
        <v>4</v>
      </c>
      <c r="B8" s="44" t="s">
        <v>228</v>
      </c>
      <c r="C8" s="47" t="s">
        <v>225</v>
      </c>
      <c r="D8" s="10"/>
      <c r="E8" s="8">
        <v>1</v>
      </c>
      <c r="F8" s="8" t="s">
        <v>58</v>
      </c>
      <c r="G8" s="9"/>
    </row>
    <row r="9" spans="1:8" ht="27.75" customHeight="1" x14ac:dyDescent="0.25">
      <c r="A9" s="43">
        <v>5</v>
      </c>
      <c r="B9" s="44" t="s">
        <v>229</v>
      </c>
      <c r="C9" s="47" t="s">
        <v>225</v>
      </c>
      <c r="D9" s="3"/>
      <c r="E9" s="8">
        <v>1</v>
      </c>
      <c r="F9" s="8" t="s">
        <v>58</v>
      </c>
      <c r="G9" s="2"/>
    </row>
    <row r="10" spans="1:8" ht="31.5" customHeight="1" x14ac:dyDescent="0.25">
      <c r="A10" s="43">
        <v>6</v>
      </c>
      <c r="B10" s="44" t="s">
        <v>230</v>
      </c>
      <c r="C10" s="47" t="s">
        <v>225</v>
      </c>
      <c r="D10" s="3"/>
      <c r="E10" s="8">
        <v>1</v>
      </c>
      <c r="F10" s="8" t="s">
        <v>58</v>
      </c>
      <c r="G10" s="5"/>
    </row>
    <row r="11" spans="1:8" ht="15" customHeight="1" x14ac:dyDescent="0.25">
      <c r="A11" s="43">
        <v>7</v>
      </c>
      <c r="B11" s="44" t="s">
        <v>231</v>
      </c>
      <c r="C11" s="47" t="s">
        <v>225</v>
      </c>
      <c r="D11" s="12"/>
      <c r="E11" s="8">
        <v>1</v>
      </c>
      <c r="F11" s="8" t="s">
        <v>58</v>
      </c>
      <c r="G11" s="11"/>
    </row>
    <row r="12" spans="1:8" ht="15" customHeight="1" x14ac:dyDescent="0.25">
      <c r="A12" s="43">
        <v>8</v>
      </c>
      <c r="B12" s="44" t="s">
        <v>232</v>
      </c>
      <c r="C12" s="47" t="s">
        <v>225</v>
      </c>
      <c r="D12" s="12"/>
      <c r="E12" s="8">
        <v>1</v>
      </c>
      <c r="F12" s="8" t="s">
        <v>58</v>
      </c>
      <c r="G12" s="11"/>
    </row>
    <row r="13" spans="1:8" ht="15" customHeight="1" x14ac:dyDescent="0.25">
      <c r="A13" s="43">
        <v>9</v>
      </c>
      <c r="B13" s="44" t="s">
        <v>233</v>
      </c>
      <c r="C13" s="47" t="s">
        <v>225</v>
      </c>
      <c r="D13" s="12"/>
      <c r="E13" s="8">
        <v>1</v>
      </c>
      <c r="F13" s="8" t="s">
        <v>58</v>
      </c>
      <c r="G13" s="11"/>
    </row>
    <row r="14" spans="1:8" ht="15" customHeight="1" x14ac:dyDescent="0.25">
      <c r="A14" s="43">
        <v>10</v>
      </c>
      <c r="B14" s="44" t="s">
        <v>234</v>
      </c>
      <c r="C14" s="47" t="s">
        <v>225</v>
      </c>
      <c r="D14" s="4"/>
      <c r="E14" s="8">
        <v>1</v>
      </c>
      <c r="F14" s="8" t="s">
        <v>58</v>
      </c>
      <c r="G14" s="11"/>
    </row>
    <row r="15" spans="1:8" ht="15" customHeight="1" x14ac:dyDescent="0.25">
      <c r="A15" s="43">
        <v>11</v>
      </c>
      <c r="B15" s="44" t="s">
        <v>235</v>
      </c>
      <c r="C15" s="47" t="s">
        <v>225</v>
      </c>
      <c r="D15" s="10"/>
      <c r="E15" s="8">
        <v>1</v>
      </c>
      <c r="F15" s="8" t="s">
        <v>58</v>
      </c>
      <c r="G15" s="9"/>
    </row>
    <row r="16" spans="1:8" ht="15" customHeight="1" x14ac:dyDescent="0.25">
      <c r="A16" s="43">
        <v>12</v>
      </c>
      <c r="B16" s="44" t="s">
        <v>236</v>
      </c>
      <c r="C16" s="47" t="s">
        <v>225</v>
      </c>
      <c r="D16" s="3"/>
      <c r="E16" s="8">
        <v>1</v>
      </c>
      <c r="F16" s="8" t="s">
        <v>58</v>
      </c>
      <c r="G16" s="2"/>
    </row>
    <row r="17" spans="1:7" ht="15" customHeight="1" x14ac:dyDescent="0.25">
      <c r="A17" s="43">
        <v>13</v>
      </c>
      <c r="B17" s="44" t="s">
        <v>237</v>
      </c>
      <c r="C17" s="47" t="s">
        <v>225</v>
      </c>
      <c r="D17" s="3"/>
      <c r="E17" s="8">
        <v>1</v>
      </c>
      <c r="F17" s="8" t="s">
        <v>58</v>
      </c>
      <c r="G17" s="5"/>
    </row>
    <row r="18" spans="1:7" ht="15" customHeight="1" x14ac:dyDescent="0.25">
      <c r="A18" s="43">
        <v>14</v>
      </c>
      <c r="B18" s="44" t="s">
        <v>238</v>
      </c>
      <c r="C18" s="47" t="s">
        <v>225</v>
      </c>
      <c r="D18" s="12"/>
      <c r="E18" s="8">
        <v>1</v>
      </c>
      <c r="F18" s="8" t="s">
        <v>58</v>
      </c>
      <c r="G18" s="11"/>
    </row>
    <row r="19" spans="1:7" ht="15" customHeight="1" x14ac:dyDescent="0.25">
      <c r="A19" s="43">
        <v>15</v>
      </c>
      <c r="B19" s="44" t="s">
        <v>239</v>
      </c>
      <c r="C19" s="47" t="s">
        <v>225</v>
      </c>
      <c r="D19" s="12"/>
      <c r="E19" s="8">
        <v>1</v>
      </c>
      <c r="F19" s="8" t="s">
        <v>58</v>
      </c>
      <c r="G19" s="11"/>
    </row>
    <row r="20" spans="1:7" ht="15" customHeight="1" x14ac:dyDescent="0.25">
      <c r="A20" s="43">
        <v>16</v>
      </c>
      <c r="B20" s="44" t="s">
        <v>240</v>
      </c>
      <c r="C20" s="47" t="s">
        <v>225</v>
      </c>
      <c r="D20" s="4"/>
      <c r="E20" s="8">
        <v>1</v>
      </c>
      <c r="F20" s="8" t="s">
        <v>58</v>
      </c>
      <c r="G20" s="11"/>
    </row>
    <row r="21" spans="1:7" ht="15" customHeight="1" x14ac:dyDescent="0.25">
      <c r="A21" s="43">
        <v>17</v>
      </c>
      <c r="B21" s="44" t="s">
        <v>241</v>
      </c>
      <c r="C21" s="47" t="s">
        <v>225</v>
      </c>
      <c r="D21" s="10"/>
      <c r="E21" s="8">
        <v>1</v>
      </c>
      <c r="F21" s="8" t="s">
        <v>58</v>
      </c>
      <c r="G21" s="9"/>
    </row>
    <row r="22" spans="1:7" ht="15" customHeight="1" x14ac:dyDescent="0.25">
      <c r="A22" s="43">
        <v>18</v>
      </c>
      <c r="B22" s="44" t="s">
        <v>242</v>
      </c>
      <c r="C22" s="47" t="s">
        <v>225</v>
      </c>
      <c r="D22" s="3"/>
      <c r="E22" s="8">
        <v>1</v>
      </c>
      <c r="F22" s="8" t="s">
        <v>58</v>
      </c>
      <c r="G22" s="2"/>
    </row>
    <row r="23" spans="1:7" ht="15" customHeight="1" x14ac:dyDescent="0.25">
      <c r="A23" s="43">
        <v>19</v>
      </c>
      <c r="B23" s="44" t="s">
        <v>243</v>
      </c>
      <c r="C23" s="47" t="s">
        <v>225</v>
      </c>
      <c r="D23" s="3"/>
      <c r="E23" s="8">
        <v>1</v>
      </c>
      <c r="F23" s="8" t="s">
        <v>58</v>
      </c>
      <c r="G23" s="5"/>
    </row>
    <row r="24" spans="1:7" ht="15" customHeight="1" x14ac:dyDescent="0.25">
      <c r="A24" s="43">
        <v>20</v>
      </c>
      <c r="B24" s="44" t="s">
        <v>244</v>
      </c>
      <c r="C24" s="47" t="s">
        <v>225</v>
      </c>
      <c r="D24" s="12"/>
      <c r="E24" s="8">
        <v>1</v>
      </c>
      <c r="F24" s="8" t="s">
        <v>58</v>
      </c>
      <c r="G24" s="11"/>
    </row>
    <row r="25" spans="1:7" ht="15" customHeight="1" x14ac:dyDescent="0.25">
      <c r="A25" s="43">
        <v>21</v>
      </c>
      <c r="B25" s="44" t="s">
        <v>245</v>
      </c>
      <c r="C25" s="47" t="s">
        <v>225</v>
      </c>
      <c r="D25" s="12"/>
      <c r="E25" s="8">
        <v>1</v>
      </c>
      <c r="F25" s="8" t="s">
        <v>58</v>
      </c>
      <c r="G25" s="11"/>
    </row>
    <row r="26" spans="1:7" ht="15" customHeight="1" x14ac:dyDescent="0.25">
      <c r="A26" s="43">
        <v>22</v>
      </c>
      <c r="B26" s="44" t="s">
        <v>246</v>
      </c>
      <c r="C26" s="47" t="s">
        <v>225</v>
      </c>
      <c r="D26" s="4"/>
      <c r="E26" s="8">
        <v>1</v>
      </c>
      <c r="F26" s="8" t="s">
        <v>58</v>
      </c>
      <c r="G26" s="11"/>
    </row>
    <row r="27" spans="1:7" ht="15" customHeight="1" x14ac:dyDescent="0.25">
      <c r="A27" s="43">
        <v>23</v>
      </c>
      <c r="B27" s="44" t="s">
        <v>247</v>
      </c>
      <c r="C27" s="47" t="s">
        <v>225</v>
      </c>
      <c r="D27" s="10"/>
      <c r="E27" s="8">
        <v>1</v>
      </c>
      <c r="F27" s="8" t="s">
        <v>58</v>
      </c>
      <c r="G27" s="9"/>
    </row>
    <row r="28" spans="1:7" ht="15" customHeight="1" x14ac:dyDescent="0.25">
      <c r="A28" s="43">
        <v>24</v>
      </c>
      <c r="B28" s="44" t="s">
        <v>248</v>
      </c>
      <c r="C28" s="47" t="s">
        <v>225</v>
      </c>
      <c r="D28" s="3"/>
      <c r="E28" s="8">
        <v>1</v>
      </c>
      <c r="F28" s="8" t="s">
        <v>58</v>
      </c>
      <c r="G28" s="2"/>
    </row>
    <row r="29" spans="1:7" ht="15" customHeight="1" x14ac:dyDescent="0.25">
      <c r="A29" s="43">
        <v>25</v>
      </c>
      <c r="B29" s="44" t="s">
        <v>249</v>
      </c>
      <c r="C29" s="47" t="s">
        <v>225</v>
      </c>
      <c r="D29" s="3"/>
      <c r="E29" s="8">
        <v>1</v>
      </c>
      <c r="F29" s="8" t="s">
        <v>58</v>
      </c>
      <c r="G29" s="5"/>
    </row>
    <row r="30" spans="1:7" ht="15" customHeight="1" x14ac:dyDescent="0.25">
      <c r="A30" s="43">
        <v>26</v>
      </c>
      <c r="B30" s="44" t="s">
        <v>250</v>
      </c>
      <c r="C30" s="47" t="s">
        <v>225</v>
      </c>
      <c r="D30" s="12"/>
      <c r="E30" s="8">
        <v>1</v>
      </c>
      <c r="F30" s="8" t="s">
        <v>58</v>
      </c>
      <c r="G30" s="11"/>
    </row>
    <row r="31" spans="1:7" ht="15" customHeight="1" x14ac:dyDescent="0.25">
      <c r="A31" s="43">
        <v>27</v>
      </c>
      <c r="B31" s="44" t="s">
        <v>251</v>
      </c>
      <c r="C31" s="47" t="s">
        <v>225</v>
      </c>
      <c r="D31" s="12"/>
      <c r="E31" s="8">
        <v>1</v>
      </c>
      <c r="F31" s="8" t="s">
        <v>58</v>
      </c>
      <c r="G31" s="11"/>
    </row>
    <row r="32" spans="1:7" ht="15" customHeight="1" x14ac:dyDescent="0.25">
      <c r="A32" s="43">
        <v>28</v>
      </c>
      <c r="B32" s="44" t="s">
        <v>252</v>
      </c>
      <c r="C32" s="47" t="s">
        <v>225</v>
      </c>
      <c r="D32" s="4"/>
      <c r="E32" s="8">
        <v>1</v>
      </c>
      <c r="F32" s="8" t="s">
        <v>58</v>
      </c>
      <c r="G32" s="11"/>
    </row>
    <row r="33" spans="1:7" ht="15" customHeight="1" x14ac:dyDescent="0.25">
      <c r="A33" s="43">
        <v>29</v>
      </c>
      <c r="B33" s="44" t="s">
        <v>253</v>
      </c>
      <c r="C33" s="47" t="s">
        <v>225</v>
      </c>
      <c r="D33" s="10"/>
      <c r="E33" s="8">
        <v>1</v>
      </c>
      <c r="F33" s="8" t="s">
        <v>58</v>
      </c>
      <c r="G33" s="9"/>
    </row>
    <row r="34" spans="1:7" ht="15" customHeight="1" x14ac:dyDescent="0.25">
      <c r="A34" s="43">
        <v>30</v>
      </c>
      <c r="B34" s="44" t="s">
        <v>254</v>
      </c>
      <c r="C34" s="47" t="s">
        <v>225</v>
      </c>
      <c r="D34" s="3"/>
      <c r="E34" s="8">
        <v>1</v>
      </c>
      <c r="F34" s="8" t="s">
        <v>58</v>
      </c>
      <c r="G34" s="2"/>
    </row>
    <row r="35" spans="1:7" ht="15" customHeight="1" x14ac:dyDescent="0.25">
      <c r="A35" s="43">
        <v>31</v>
      </c>
      <c r="B35" s="44" t="s">
        <v>255</v>
      </c>
      <c r="C35" s="47" t="s">
        <v>225</v>
      </c>
      <c r="D35" s="3"/>
      <c r="E35" s="8">
        <v>1</v>
      </c>
      <c r="F35" s="8" t="s">
        <v>58</v>
      </c>
      <c r="G35" s="5"/>
    </row>
    <row r="36" spans="1:7" ht="15" customHeight="1" x14ac:dyDescent="0.25">
      <c r="A36" s="43">
        <v>32</v>
      </c>
      <c r="B36" s="48" t="s">
        <v>256</v>
      </c>
      <c r="C36" s="47" t="s">
        <v>225</v>
      </c>
      <c r="D36" s="12"/>
      <c r="E36" s="8">
        <v>1</v>
      </c>
      <c r="F36" s="8" t="s">
        <v>257</v>
      </c>
      <c r="G36" s="11"/>
    </row>
  </sheetData>
  <mergeCells count="3">
    <mergeCell ref="A3:G3"/>
    <mergeCell ref="A1:G1"/>
    <mergeCell ref="A2:H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2023-06-27T05:59:54Z</dcterms:modified>
</cp:coreProperties>
</file>