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НЧ 23\Юниоры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_FilterDatabase" localSheetId="0" hidden="1">Sheet1!$F$10:$I$19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9" i="1" l="1"/>
  <c r="I49" i="1"/>
  <c r="I69" i="1" l="1"/>
  <c r="I102" i="1"/>
  <c r="I10" i="1"/>
  <c r="I140" i="1" l="1"/>
</calcChain>
</file>

<file path=xl/sharedStrings.xml><?xml version="1.0" encoding="utf-8"?>
<sst xmlns="http://schemas.openxmlformats.org/spreadsheetml/2006/main" count="508" uniqueCount="178">
  <si>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</si>
  <si>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</si>
  <si>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</si>
  <si>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</si>
  <si>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</si>
  <si>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</si>
  <si>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</si>
  <si>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</si>
  <si>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</si>
  <si>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</si>
  <si>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</si>
  <si>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</si>
  <si>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</si>
  <si>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</si>
  <si>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</si>
  <si>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</si>
  <si>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</si>
  <si>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</si>
  <si>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А1</t>
  </si>
  <si>
    <t>А2</t>
  </si>
  <si>
    <t>А3</t>
  </si>
  <si>
    <t>Субкритерий</t>
  </si>
  <si>
    <t>Б1</t>
  </si>
  <si>
    <t>Б2</t>
  </si>
  <si>
    <t>В1</t>
  </si>
  <si>
    <t>да/нет</t>
  </si>
  <si>
    <t>Г</t>
  </si>
  <si>
    <t>Г1</t>
  </si>
  <si>
    <t>Г2</t>
  </si>
  <si>
    <t>Д</t>
  </si>
  <si>
    <t>Д1</t>
  </si>
  <si>
    <t>Профессиональная задача</t>
  </si>
  <si>
    <t>Т11</t>
  </si>
  <si>
    <t>Правоохранительная деятельность (Полицейский)</t>
  </si>
  <si>
    <t>Огневая подготовка</t>
  </si>
  <si>
    <t>Стрельба выполнена одиночными выстрелами</t>
  </si>
  <si>
    <t>Вычесть все баллы, если не выполнено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</si>
  <si>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</si>
  <si>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</t>
  </si>
  <si>
    <t>Порядок разборки не нарушен (магазин, предохранитель, затворная задержка, скоба, затворная рама, пружина)</t>
  </si>
  <si>
    <t>Доклад о готовности сборки ПМ</t>
  </si>
  <si>
    <t>Порядок сборки не нарушен (пружина, скоба, затворная рама, предохранитель, магазин)</t>
  </si>
  <si>
    <t>Доклад о готовности к снаряжению магазина ПМ</t>
  </si>
  <si>
    <t>Патроны из магазина не выпадают</t>
  </si>
  <si>
    <t>Доклад о готовности к снаряжению магазина АК</t>
  </si>
  <si>
    <t xml:space="preserve">Пресечение административных правонарушений </t>
  </si>
  <si>
    <t xml:space="preserve">Деятельность патрульно-постовой службы полиции. </t>
  </si>
  <si>
    <t>Исполнение административного законодательства</t>
  </si>
  <si>
    <t xml:space="preserve">Раскрытие и расследование преступлений </t>
  </si>
  <si>
    <t>Кража из квартиры</t>
  </si>
  <si>
    <t>Распределение ролей между участниками произведено</t>
  </si>
  <si>
    <t>Доступ посторонних лиц на место происшествия ограничен</t>
  </si>
  <si>
    <t>Наслоений отпечатков и загрязнения бланков не допущено</t>
  </si>
  <si>
    <t>Произведено фотографирование по правилам криминалистической съемки</t>
  </si>
  <si>
    <t xml:space="preserve">Отпечатки пальцев обнаружены и изъяты в соответствии с УПК РФ, криминалистическими требованиями и требованиями мер безопасности </t>
  </si>
  <si>
    <t xml:space="preserve">След обуви обнаружен и изъят в соответствии с УПК РФ, криминалистическими требованиями и требованиями мер безопасности </t>
  </si>
  <si>
    <t>Извлеченный слепок очищен (отмыт)</t>
  </si>
  <si>
    <t>Составлена план - схема, с привязкой по сторонам света, в которой указано дата и адрес, правильно отмечены места обнаружения следов и вещественных доказательств</t>
  </si>
  <si>
    <t>Составлен фотокомпозиционный портрет</t>
  </si>
  <si>
    <t xml:space="preserve">Составлена ориентировка, в которой указаны время и место, где последний раз видели человека;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</si>
  <si>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Выполнение боевых приемов борьбы</t>
  </si>
  <si>
    <t>Прием выполнен в соответствии с заданием</t>
  </si>
  <si>
    <t>Загиб руки за спину выполнен с заведением локтя статиста за спину конкурсанта</t>
  </si>
  <si>
    <t>Осуществлен физический контроль свободной руки статиста</t>
  </si>
  <si>
    <t xml:space="preserve">Начальная военная и физическая подготовка </t>
  </si>
  <si>
    <t>Силовой комплекс упражнений</t>
  </si>
  <si>
    <t>Упражнение челночный бег выполнено</t>
  </si>
  <si>
    <t>Упражнение бег с препятствиями (колеса) выполнено</t>
  </si>
  <si>
    <t>Выполнено 5 отжиманий и 5 приседаний</t>
  </si>
  <si>
    <t>Физическая нагрузка выполнена до появления первой мишени (1 минута)</t>
  </si>
  <si>
    <t>Конкурсант доложил эксперту о готовности открыть огонь</t>
  </si>
  <si>
    <t>Оружие не направлялось в сторону людей, в тыл стрельбища, вне зависимости от того, заряжено оно или нет</t>
  </si>
  <si>
    <t>Вычесть 0,2 балла за каждого участника, не выполнившего задание</t>
  </si>
  <si>
    <t>Вычесть 0,4 балла за каждого участника, не выполнившего задание</t>
  </si>
  <si>
    <t>5 участников</t>
  </si>
  <si>
    <t>25 мишеней</t>
  </si>
  <si>
    <t>Время сборки ПМ одним участником не превышает 8 сек</t>
  </si>
  <si>
    <t>Доклад о готовности к разборке АК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</si>
  <si>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</si>
  <si>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 готовности к сборке АК</t>
  </si>
  <si>
    <t>Время сборки АК одним участником не превышает 16 сек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</si>
  <si>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</t>
  </si>
  <si>
    <t>8 патронов помещены в магазин в одном направлении</t>
  </si>
  <si>
    <t xml:space="preserve">Подаватель магазина не отведен рукой </t>
  </si>
  <si>
    <t>30 патронов помещены в магазин в одном направлении</t>
  </si>
  <si>
    <t>Недопущено падение патронов АК на пол</t>
  </si>
  <si>
    <t>Конкурсан не получил повреждений</t>
  </si>
  <si>
    <t>Вычесть 0,1 балла за каждого участника, не выполнившего задание</t>
  </si>
  <si>
    <t>Старший наряда доложил о прибытии в дежурную часть, в соответствии с переговорной таблицей</t>
  </si>
  <si>
    <t>Вычесть все баллы, если не выполнено.</t>
  </si>
  <si>
    <t xml:space="preserve">При изготовлении слепка обуви использованы армирующие элементы </t>
  </si>
  <si>
    <r>
      <t xml:space="preserve">Бирка залита в след </t>
    </r>
    <r>
      <rPr>
        <sz val="12"/>
        <rFont val="Times New Roman"/>
        <family val="1"/>
        <charset val="204"/>
      </rPr>
      <t>(не отделяется без разрушения)</t>
    </r>
  </si>
  <si>
    <r>
      <t>Слепок при извлечении из грунта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не поврежден</t>
    </r>
  </si>
  <si>
    <t>2 объекта</t>
  </si>
  <si>
    <t>По окончанию выполнен доклад, содержащий название приема</t>
  </si>
  <si>
    <r>
      <t>Доклад о готовности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произведен</t>
    </r>
  </si>
  <si>
    <t>Все элементы выполнены в соответствии с полученным билетом</t>
  </si>
  <si>
    <t>Обеспечение безопасности и антитеррористической устойчивости</t>
  </si>
  <si>
    <t>Обыск в жилом помещении</t>
  </si>
  <si>
    <t>Постановление о производстве обыска предъявлено в соответствии с требованиями УПК РФ</t>
  </si>
  <si>
    <t>Конскурсант-следователь предложил статисту выдать искомые предметы в добровольном порядке</t>
  </si>
  <si>
    <t>Составлена план - схема, с привязкой по сторонам света, в которой указано дата и адрес,  указанные места обнаружения предметов соответствуют их реальному расположению</t>
  </si>
  <si>
    <t>Целостность предметов моделируемой обстановки не нарушена</t>
  </si>
  <si>
    <t>Сотрудниками ППСП осуществлен доклад дежурному о доставлении задержанного</t>
  </si>
  <si>
    <t>Задержанному разъяснены его права в соответствии с действующим законодательством</t>
  </si>
  <si>
    <t>Произведен личный досмотр задержанного в соответствии с требованиями действующего законодательства</t>
  </si>
  <si>
    <t>Задержанный помещен в КАЗ</t>
  </si>
  <si>
    <t>При задержании указательный палец сотрудника не на спусковом крючке оружия</t>
  </si>
  <si>
    <t>Применены наручники. Дужки не затянуты "до упора"</t>
  </si>
  <si>
    <t>Время разборки АК одним участником не превышает 12 сек</t>
  </si>
  <si>
    <t xml:space="preserve">Время снаряжения магазина автомата Калашникова одним участником не превышает 40 сек </t>
  </si>
  <si>
    <t xml:space="preserve">Два  вещественных доказательства обнаружены и изъяты в соответствии с УПК РФ, криминалистическими требованиями и требованиями мер безопасности </t>
  </si>
  <si>
    <t>Code глаз верный (+-2 от эталонного)</t>
  </si>
  <si>
    <t>Code носа верный (+-2 от эталонного)</t>
  </si>
  <si>
    <t>Code губ верный (+-2 от эталонного)</t>
  </si>
  <si>
    <t>Code волос верный (+-2 от эталонного)</t>
  </si>
  <si>
    <t>Code бровей верный (+-2 от эталонного)</t>
  </si>
  <si>
    <t>Вычесть 0,5 за каждое необнаруженное</t>
  </si>
  <si>
    <t>Производство прицельного выстрела из пистолета</t>
  </si>
  <si>
    <t>Вычесть 0,50 за каждый необнаруженный</t>
  </si>
  <si>
    <t>Вычесть 0,08 балла за каждую непораженную мишень</t>
  </si>
  <si>
    <t>Производство прицельного выстрела из автомата Калашникова</t>
  </si>
  <si>
    <t>Конкурсантом верно выполнены действия по команде "Огонь"</t>
  </si>
  <si>
    <t>Конкурсантом верно выполнены действия по команде "Готовься"</t>
  </si>
  <si>
    <t>Вычесть 0,08 балла за каждого участника, не выполнившего задание</t>
  </si>
  <si>
    <t>Выбито 150 очков на команду</t>
  </si>
  <si>
    <t xml:space="preserve">Вычесть 0,25 балла за каждые не выбитые 25 очков </t>
  </si>
  <si>
    <t>150 очков</t>
  </si>
  <si>
    <t>Конкурсант вышел на огневой рубеж по команде эксперта</t>
  </si>
  <si>
    <t>Время разборки ПМ одним участником не превышает 7 сек</t>
  </si>
  <si>
    <t>Время снаряжения магазина ПМ одним участником не превышает 14 сек</t>
  </si>
  <si>
    <t>Конкурсанты представились статистам, сообщили причину обращения, озвучили  требования, обосновав их в соответствии с законодательством</t>
  </si>
  <si>
    <t>Пресечено фактическое нарушение тишины и распитие алкогольной продукции</t>
  </si>
  <si>
    <t>Статистам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</t>
  </si>
  <si>
    <t>Составлен протокол об административном правонарушении (Приложение №7) по факту потребления (распития) алкогольной продукции в запрещенных местах ст.20.20 КоАП РФ или иного НПА (в соответствии с требованиями ст. 28.2 КРФ об АП)</t>
  </si>
  <si>
    <t>Составлен протокол об административном правонарушении (Приложение №7) по факту нарушение общественного порядка, сопровождающееся нецензурной бранью в общественных местах ст.20.1 КоАП РФ или иного НПА  (в соответствии с требованиями ст. 28.2 КРФ об АП)</t>
  </si>
  <si>
    <t>Составлены по два рапорта (Приложение №8) об административных правонарушениях к каждому протоколу</t>
  </si>
  <si>
    <t>Внесена соответствующая запись в книгу учета лиц, доставленных в дежурную часть территориального органа Министерства внутренних дел Российской Федерации (Приложение №9).</t>
  </si>
  <si>
    <t>Составлен протокол личного досмотра (Приложение №10)  в соответствии с требованиями действующего законодательства</t>
  </si>
  <si>
    <t>Составлена опись имущества, изъятого у задержанного (Приложение №12)</t>
  </si>
  <si>
    <t>Вынесено определение о передаче дела на рассмотрение по подведомственности (Приложение №11).</t>
  </si>
  <si>
    <t>Составлен прокол об административном правонарушении (Приложение №7) (уклонение от исполнения административного наказания ст. 20.25 КРФ об АП)  (в соответствии с требованиями ст. 28.2 КРФ об АП)</t>
  </si>
  <si>
    <t>Составлены по два рапорта к каждому  протоколу об АП (Приложение №8) о доставлении лица в ОВД.</t>
  </si>
  <si>
    <t>Code формы головы верный (+-2 от эталонного)</t>
  </si>
  <si>
    <t>Code формы челюсти верный (+-2 от эталонного)</t>
  </si>
  <si>
    <t>Применены средства индивидуальной защиты при работе с порошками и аэрозолями</t>
  </si>
  <si>
    <t>Вынесено постановление о назначении дактилоскопической экспертизы (Приложение №17) , в котором поставлен один вопрос о пригодности следов для идентификации человека</t>
  </si>
  <si>
    <t>Вынесено постановление о назначении трасологической  экспертизы (Приложение №17), в котором поставлен один вопрос о пригодности следа для идентификации обуви</t>
  </si>
  <si>
    <t>Вынесено постановление о назначении трасологической  экспертизы (Приложение №17), в котором поставлен один вопрос о возможности нанесения провреждений, отраженных на фотографии оконной рамы изъятым предметом (нож для масла)</t>
  </si>
  <si>
    <t>Составлена фототаблица (Приложение №14) к протоколу ОМП, с указанием предметов, имеющих отношение к происшествию</t>
  </si>
  <si>
    <t>Составлен протокол ОМП (Приложение №13) в соответствии с требованиями УПК РФ, в том числе указано: что и откуда изъято (с размерной привязкой), как упаковано, какие технические средства использовались, приложения к протоколу</t>
  </si>
  <si>
    <t>В объяснении указано(Приложение №15):  дата, время, место и период совершения преступления, что похищено, кого подозревает.</t>
  </si>
  <si>
    <t>Дактилоскопирование (Приложение №16) заявителя осуществлено в соответствии с требованиями УПК РФ</t>
  </si>
  <si>
    <t>Произведено задержание статиста с применением оружия и специальных средств в соответствии со ст. 14 ФЗ "О полиции"</t>
  </si>
  <si>
    <t>Наручники ключевыми скважинами в сторону локтей</t>
  </si>
  <si>
    <t>Замки наручников заблокированы (допускается устно)</t>
  </si>
  <si>
    <t>Произведен наружный досмотр задержанного лица в соответствии со ст.266 Устава ППСП</t>
  </si>
  <si>
    <t xml:space="preserve">Обнаружено, изъято и упаковано в соответствии с криминалистическими  требованиями и требованиями УПК РФ, 3 составных части ПМ,  при этом каждый обнаруженный предмет составная часть упакованы отдельно </t>
  </si>
  <si>
    <t>3 объекта</t>
  </si>
  <si>
    <t>Обнаружено, изъято и упаковано в соответствии с криминалистическими  требованиями и требованиями УПК РФ ММГ боеприпаса</t>
  </si>
  <si>
    <t>Вынесено постановление о назначении баллистической экспертизы (Приложение №17),  в котором поставлен один вопрос о принадлежности изъятых частей к огнестрельному оружию (к основным частям огнестрельного оружия)</t>
  </si>
  <si>
    <t>Вынесено постановление о назначении взрывотехнической экспертизы (Приложение №17) в котором поставлен один вопрос является  изъятый предмет боеприпасом или макетом боеприпаса</t>
  </si>
  <si>
    <t>На протяжении выполнения задания статист не оставлен без контроля (визуального/физического), недопущено вхождение посторонних лиц</t>
  </si>
  <si>
    <t>При выполнении упражнений конкурсантами не допущены травмы и падения</t>
  </si>
  <si>
    <t>Первым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 / 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</si>
  <si>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Вторым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 / 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</si>
  <si>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Третьим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 / 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</si>
  <si>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Четвертым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 / 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</si>
  <si>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Пятым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 /  (девушка) выполнено в полном объеме 40 и более элементов (первые 30 сек. - пресс, следующие 30 сек - отжимания) физических упражнений за 1 минуту</t>
  </si>
  <si>
    <r>
      <t>Прием</t>
    </r>
    <r>
      <rPr>
        <sz val="12"/>
        <color rgb="FF000000"/>
        <rFont val="Times New Roman"/>
        <family val="1"/>
        <charset val="204"/>
      </rPr>
      <t xml:space="preserve"> выполнен непрерывно</t>
    </r>
  </si>
  <si>
    <t xml:space="preserve">5, 4, 3, 2 и 1 цикл / 50, 40, 30, 20 и 10 элементов </t>
  </si>
  <si>
    <t>Вычесть 0,2 балла за каждый не выполненный цикл  физических упражнений участником юношей / вычесть 0,2 балла за каждые 10 не выполненных элементов  физических упражнений участником девушкой</t>
  </si>
  <si>
    <t>Составлен протокол обыска (Приложение №19)  в соответствии с требованиями УПК РФ, в том числе указано: что и откуда изъято (с размерной привязкой), как упаковано, какие технические средства использовались, приложения к протоколу</t>
  </si>
  <si>
    <t>Отборочный этап Чемпионата по профессиональному мастерству "Профессионалы"</t>
  </si>
  <si>
    <t>Командой в установленное время поражено 25 мишеней</t>
  </si>
  <si>
    <t>Проведенное сравнение  папиллярного узора в обнаруженных следах и отпечатках проверяемого выполнено верно</t>
  </si>
  <si>
    <t>Вынесено постановление о назначении биологической  экспертизы (Приложение №17), в котором поставлен один вопрос о наличии на жевательной резинке следов биологического материала пригодных для дальнейшей идентификации</t>
  </si>
  <si>
    <t>Выполнен расслабляющий удар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</si>
</sst>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/>
    <xf numFmtId="2" fontId="2" fillId="0" borderId="1" xfId="0" applyNumberFormat="1" applyFont="1" applyBorder="1"/>
    <xf numFmtId="0" fontId="2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2" fontId="4" fillId="0" borderId="1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wrapText="1"/>
    </xf>
    <xf numFmtId="0" fontId="7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zoomScale="60" zoomScaleNormal="60" workbookViewId="0">
      <selection activeCell="J84" sqref="J84"/>
    </sheetView>
  </sheetViews>
  <sheetFormatPr defaultColWidth="11.19921875" defaultRowHeight="15.6" x14ac:dyDescent="0.3"/>
  <cols>
    <col min="1" max="1" width="6.796875" style="43" customWidth="1"/>
    <col min="2" max="2" width="31" style="47" customWidth="1"/>
    <col min="3" max="3" width="12.3984375" style="44" bestFit="1" customWidth="1"/>
    <col min="4" max="4" width="43.796875" style="2" customWidth="1"/>
    <col min="5" max="5" width="10.296875" style="44" customWidth="1"/>
    <col min="6" max="6" width="44.09765625" style="2" customWidth="1"/>
    <col min="7" max="7" width="20.69921875" style="2" bestFit="1" customWidth="1"/>
    <col min="8" max="8" width="12.5" style="2" bestFit="1" customWidth="1"/>
    <col min="9" max="9" width="8.296875" style="47" customWidth="1"/>
    <col min="10" max="16384" width="11.19921875" style="47"/>
  </cols>
  <sheetData>
    <row r="1" spans="1:9" ht="16.2" thickBot="1" x14ac:dyDescent="0.35"/>
    <row r="2" spans="1:9" ht="47.4" thickBot="1" x14ac:dyDescent="0.35">
      <c r="B2" s="92" t="s">
        <v>13</v>
      </c>
      <c r="D2" s="91" t="s">
        <v>173</v>
      </c>
      <c r="E2" s="46"/>
    </row>
    <row r="3" spans="1:9" x14ac:dyDescent="0.3">
      <c r="B3" s="92" t="s">
        <v>15</v>
      </c>
      <c r="D3" s="48" t="s">
        <v>32</v>
      </c>
      <c r="E3" s="46"/>
    </row>
    <row r="4" spans="1:9" x14ac:dyDescent="0.3">
      <c r="B4" s="92" t="s">
        <v>16</v>
      </c>
      <c r="D4" s="45" t="s">
        <v>33</v>
      </c>
      <c r="E4" s="46"/>
    </row>
    <row r="5" spans="1:9" x14ac:dyDescent="0.3">
      <c r="B5" s="92" t="s">
        <v>5</v>
      </c>
      <c r="D5" s="45" t="s">
        <v>17</v>
      </c>
      <c r="E5" s="49"/>
    </row>
    <row r="6" spans="1:9" x14ac:dyDescent="0.3">
      <c r="B6" s="92" t="s">
        <v>12</v>
      </c>
      <c r="D6" s="45" t="s">
        <v>17</v>
      </c>
      <c r="E6" s="49"/>
    </row>
    <row r="8" spans="1:9" s="51" customFormat="1" ht="46.8" x14ac:dyDescent="0.3">
      <c r="A8" s="50" t="s">
        <v>1</v>
      </c>
      <c r="B8" s="50" t="s">
        <v>21</v>
      </c>
      <c r="C8" s="50" t="s">
        <v>2</v>
      </c>
      <c r="D8" s="50" t="s">
        <v>4</v>
      </c>
      <c r="E8" s="50" t="s">
        <v>7</v>
      </c>
      <c r="F8" s="50" t="s">
        <v>3</v>
      </c>
      <c r="G8" s="50" t="s">
        <v>14</v>
      </c>
      <c r="H8" s="50" t="s">
        <v>31</v>
      </c>
      <c r="I8" s="50" t="s">
        <v>8</v>
      </c>
    </row>
    <row r="9" spans="1:9" x14ac:dyDescent="0.3">
      <c r="H9" s="47"/>
    </row>
    <row r="10" spans="1:9" s="58" customFormat="1" x14ac:dyDescent="0.3">
      <c r="A10" s="55" t="s">
        <v>0</v>
      </c>
      <c r="B10" s="54" t="s">
        <v>34</v>
      </c>
      <c r="C10" s="55"/>
      <c r="D10" s="56"/>
      <c r="E10" s="55"/>
      <c r="F10" s="56"/>
      <c r="G10" s="56"/>
      <c r="H10" s="54"/>
      <c r="I10" s="57">
        <f>SUM(I11:I48)</f>
        <v>35</v>
      </c>
    </row>
    <row r="11" spans="1:9" ht="46.8" x14ac:dyDescent="0.3">
      <c r="A11" s="39" t="s">
        <v>18</v>
      </c>
      <c r="B11" s="17" t="s">
        <v>121</v>
      </c>
      <c r="C11" s="20"/>
      <c r="D11" s="4"/>
      <c r="E11" s="21"/>
      <c r="F11" s="4"/>
      <c r="G11" s="21"/>
      <c r="H11" s="7"/>
      <c r="I11" s="5"/>
    </row>
    <row r="12" spans="1:9" ht="31.2" x14ac:dyDescent="0.3">
      <c r="A12" s="14"/>
      <c r="B12" s="6"/>
      <c r="C12" s="65" t="s">
        <v>6</v>
      </c>
      <c r="D12" s="17" t="s">
        <v>66</v>
      </c>
      <c r="E12" s="21"/>
      <c r="F12" s="19" t="s">
        <v>72</v>
      </c>
      <c r="G12" s="23" t="s">
        <v>74</v>
      </c>
      <c r="H12" s="33">
        <v>7</v>
      </c>
      <c r="I12" s="24">
        <v>1</v>
      </c>
    </row>
    <row r="13" spans="1:9" ht="31.2" x14ac:dyDescent="0.3">
      <c r="A13" s="9"/>
      <c r="B13" s="26"/>
      <c r="C13" s="65" t="s">
        <v>6</v>
      </c>
      <c r="D13" s="17" t="s">
        <v>67</v>
      </c>
      <c r="E13" s="22"/>
      <c r="F13" s="19" t="s">
        <v>72</v>
      </c>
      <c r="G13" s="23" t="s">
        <v>74</v>
      </c>
      <c r="H13" s="33">
        <v>7</v>
      </c>
      <c r="I13" s="24">
        <v>1</v>
      </c>
    </row>
    <row r="14" spans="1:9" ht="31.2" x14ac:dyDescent="0.3">
      <c r="A14" s="9"/>
      <c r="B14" s="7"/>
      <c r="C14" s="65" t="s">
        <v>6</v>
      </c>
      <c r="D14" s="17" t="s">
        <v>68</v>
      </c>
      <c r="E14" s="10"/>
      <c r="F14" s="19" t="s">
        <v>72</v>
      </c>
      <c r="G14" s="23" t="s">
        <v>74</v>
      </c>
      <c r="H14" s="33">
        <v>7</v>
      </c>
      <c r="I14" s="24">
        <v>1</v>
      </c>
    </row>
    <row r="15" spans="1:9" ht="31.2" x14ac:dyDescent="0.3">
      <c r="A15" s="9"/>
      <c r="B15" s="7"/>
      <c r="C15" s="65" t="s">
        <v>6</v>
      </c>
      <c r="D15" s="17" t="s">
        <v>69</v>
      </c>
      <c r="E15" s="10"/>
      <c r="F15" s="19" t="s">
        <v>72</v>
      </c>
      <c r="G15" s="23" t="s">
        <v>74</v>
      </c>
      <c r="H15" s="33">
        <v>7</v>
      </c>
      <c r="I15" s="24">
        <v>1</v>
      </c>
    </row>
    <row r="16" spans="1:9" ht="31.2" x14ac:dyDescent="0.3">
      <c r="A16" s="9"/>
      <c r="B16" s="7"/>
      <c r="C16" s="65" t="s">
        <v>6</v>
      </c>
      <c r="D16" s="17" t="s">
        <v>70</v>
      </c>
      <c r="E16" s="10"/>
      <c r="F16" s="19" t="s">
        <v>72</v>
      </c>
      <c r="G16" s="23" t="s">
        <v>74</v>
      </c>
      <c r="H16" s="33">
        <v>1</v>
      </c>
      <c r="I16" s="24">
        <v>1</v>
      </c>
    </row>
    <row r="17" spans="1:9" ht="31.2" x14ac:dyDescent="0.3">
      <c r="A17" s="9"/>
      <c r="B17" s="7"/>
      <c r="C17" s="65" t="s">
        <v>6</v>
      </c>
      <c r="D17" s="17" t="s">
        <v>35</v>
      </c>
      <c r="E17" s="10"/>
      <c r="F17" s="19" t="s">
        <v>72</v>
      </c>
      <c r="G17" s="23" t="s">
        <v>74</v>
      </c>
      <c r="H17" s="33">
        <v>5</v>
      </c>
      <c r="I17" s="24">
        <v>1</v>
      </c>
    </row>
    <row r="18" spans="1:9" ht="31.2" x14ac:dyDescent="0.3">
      <c r="A18" s="9"/>
      <c r="B18" s="7"/>
      <c r="C18" s="65" t="s">
        <v>6</v>
      </c>
      <c r="D18" s="17" t="s">
        <v>174</v>
      </c>
      <c r="E18" s="10"/>
      <c r="F18" s="19" t="s">
        <v>120</v>
      </c>
      <c r="G18" s="25" t="s">
        <v>75</v>
      </c>
      <c r="H18" s="33">
        <v>5</v>
      </c>
      <c r="I18" s="24">
        <v>2</v>
      </c>
    </row>
    <row r="19" spans="1:9" ht="46.8" x14ac:dyDescent="0.3">
      <c r="A19" s="9"/>
      <c r="B19" s="7"/>
      <c r="C19" s="33" t="s">
        <v>6</v>
      </c>
      <c r="D19" s="18" t="s">
        <v>71</v>
      </c>
      <c r="E19" s="10"/>
      <c r="F19" s="19" t="s">
        <v>72</v>
      </c>
      <c r="G19" s="23" t="s">
        <v>74</v>
      </c>
      <c r="H19" s="33">
        <v>1</v>
      </c>
      <c r="I19" s="24">
        <v>1</v>
      </c>
    </row>
    <row r="20" spans="1:9" ht="31.2" x14ac:dyDescent="0.3">
      <c r="A20" s="33" t="s">
        <v>19</v>
      </c>
      <c r="B20" s="3" t="s">
        <v>118</v>
      </c>
      <c r="C20" s="95"/>
      <c r="D20" s="3"/>
      <c r="E20" s="9"/>
      <c r="F20" s="3"/>
      <c r="G20" s="3"/>
      <c r="H20" s="9"/>
      <c r="I20" s="27"/>
    </row>
    <row r="21" spans="1:9" ht="31.2" x14ac:dyDescent="0.3">
      <c r="A21" s="9"/>
      <c r="B21" s="3"/>
      <c r="C21" s="33" t="s">
        <v>6</v>
      </c>
      <c r="D21" s="70" t="s">
        <v>128</v>
      </c>
      <c r="E21" s="33"/>
      <c r="F21" s="70" t="s">
        <v>124</v>
      </c>
      <c r="G21" s="36" t="s">
        <v>74</v>
      </c>
      <c r="H21" s="33">
        <v>1</v>
      </c>
      <c r="I21" s="62">
        <v>1</v>
      </c>
    </row>
    <row r="22" spans="1:9" ht="31.2" x14ac:dyDescent="0.3">
      <c r="A22" s="9"/>
      <c r="B22" s="3"/>
      <c r="C22" s="33" t="s">
        <v>6</v>
      </c>
      <c r="D22" s="3" t="s">
        <v>123</v>
      </c>
      <c r="E22" s="9"/>
      <c r="F22" s="3" t="s">
        <v>124</v>
      </c>
      <c r="G22" s="23" t="s">
        <v>74</v>
      </c>
      <c r="H22" s="33">
        <v>1</v>
      </c>
      <c r="I22" s="62">
        <v>1</v>
      </c>
    </row>
    <row r="23" spans="1:9" ht="31.2" x14ac:dyDescent="0.3">
      <c r="A23" s="9"/>
      <c r="B23" s="3"/>
      <c r="C23" s="33" t="s">
        <v>6</v>
      </c>
      <c r="D23" s="3" t="s">
        <v>122</v>
      </c>
      <c r="E23" s="9"/>
      <c r="F23" s="3" t="s">
        <v>124</v>
      </c>
      <c r="G23" s="23" t="s">
        <v>74</v>
      </c>
      <c r="H23" s="33">
        <v>1</v>
      </c>
      <c r="I23" s="62">
        <v>1</v>
      </c>
    </row>
    <row r="24" spans="1:9" ht="31.2" x14ac:dyDescent="0.3">
      <c r="A24" s="9"/>
      <c r="B24" s="3"/>
      <c r="C24" s="33" t="s">
        <v>6</v>
      </c>
      <c r="D24" s="68" t="s">
        <v>125</v>
      </c>
      <c r="E24" s="9"/>
      <c r="F24" s="69" t="s">
        <v>126</v>
      </c>
      <c r="G24" s="36" t="s">
        <v>127</v>
      </c>
      <c r="H24" s="33">
        <v>5</v>
      </c>
      <c r="I24" s="62">
        <v>2</v>
      </c>
    </row>
    <row r="25" spans="1:9" ht="46.8" x14ac:dyDescent="0.3">
      <c r="A25" s="9"/>
      <c r="B25" s="3"/>
      <c r="C25" s="33" t="s">
        <v>6</v>
      </c>
      <c r="D25" s="18" t="s">
        <v>71</v>
      </c>
      <c r="E25" s="9"/>
      <c r="F25" s="3" t="s">
        <v>124</v>
      </c>
      <c r="G25" s="23" t="s">
        <v>74</v>
      </c>
      <c r="H25" s="33">
        <v>1</v>
      </c>
      <c r="I25" s="62">
        <v>1</v>
      </c>
    </row>
    <row r="26" spans="1:9" ht="109.2" x14ac:dyDescent="0.3">
      <c r="A26" s="33" t="s">
        <v>20</v>
      </c>
      <c r="B26" s="4" t="s">
        <v>37</v>
      </c>
      <c r="C26" s="95"/>
      <c r="D26" s="3"/>
      <c r="E26" s="9"/>
      <c r="F26" s="3"/>
      <c r="G26" s="3"/>
      <c r="H26" s="33"/>
      <c r="I26" s="27"/>
    </row>
    <row r="27" spans="1:9" ht="31.2" x14ac:dyDescent="0.3">
      <c r="A27" s="20"/>
      <c r="B27" s="26"/>
      <c r="C27" s="65" t="s">
        <v>6</v>
      </c>
      <c r="D27" s="17" t="s">
        <v>38</v>
      </c>
      <c r="E27" s="22"/>
      <c r="F27" s="19" t="s">
        <v>87</v>
      </c>
      <c r="G27" s="23" t="s">
        <v>74</v>
      </c>
      <c r="H27" s="39">
        <v>1</v>
      </c>
      <c r="I27" s="24">
        <v>0.5</v>
      </c>
    </row>
    <row r="28" spans="1:9" ht="31.2" x14ac:dyDescent="0.3">
      <c r="A28" s="9"/>
      <c r="B28" s="7"/>
      <c r="C28" s="33" t="s">
        <v>6</v>
      </c>
      <c r="D28" s="17" t="s">
        <v>129</v>
      </c>
      <c r="E28" s="21"/>
      <c r="F28" s="19" t="s">
        <v>73</v>
      </c>
      <c r="G28" s="23" t="s">
        <v>74</v>
      </c>
      <c r="H28" s="40">
        <v>5</v>
      </c>
      <c r="I28" s="24">
        <v>2</v>
      </c>
    </row>
    <row r="29" spans="1:9" ht="46.8" x14ac:dyDescent="0.3">
      <c r="A29" s="9"/>
      <c r="B29" s="13"/>
      <c r="C29" s="33" t="s">
        <v>6</v>
      </c>
      <c r="D29" s="17" t="s">
        <v>39</v>
      </c>
      <c r="E29" s="10"/>
      <c r="F29" s="19" t="s">
        <v>72</v>
      </c>
      <c r="G29" s="23" t="s">
        <v>74</v>
      </c>
      <c r="H29" s="39">
        <v>5</v>
      </c>
      <c r="I29" s="24">
        <v>1</v>
      </c>
    </row>
    <row r="30" spans="1:9" ht="31.2" x14ac:dyDescent="0.3">
      <c r="A30" s="9"/>
      <c r="B30" s="13"/>
      <c r="C30" s="33" t="s">
        <v>6</v>
      </c>
      <c r="D30" s="17" t="s">
        <v>40</v>
      </c>
      <c r="E30" s="10"/>
      <c r="F30" s="19" t="s">
        <v>87</v>
      </c>
      <c r="G30" s="23" t="s">
        <v>74</v>
      </c>
      <c r="H30" s="39">
        <v>1</v>
      </c>
      <c r="I30" s="24">
        <v>0.5</v>
      </c>
    </row>
    <row r="31" spans="1:9" ht="31.2" x14ac:dyDescent="0.3">
      <c r="A31" s="9"/>
      <c r="B31" s="13"/>
      <c r="C31" s="33" t="s">
        <v>6</v>
      </c>
      <c r="D31" s="17" t="s">
        <v>76</v>
      </c>
      <c r="E31" s="10"/>
      <c r="F31" s="19" t="s">
        <v>73</v>
      </c>
      <c r="G31" s="23" t="s">
        <v>74</v>
      </c>
      <c r="H31" s="39">
        <v>5</v>
      </c>
      <c r="I31" s="24">
        <v>2</v>
      </c>
    </row>
    <row r="32" spans="1:9" ht="31.2" x14ac:dyDescent="0.3">
      <c r="A32" s="9"/>
      <c r="B32" s="13"/>
      <c r="C32" s="33" t="s">
        <v>6</v>
      </c>
      <c r="D32" s="17" t="s">
        <v>41</v>
      </c>
      <c r="E32" s="10"/>
      <c r="F32" s="19" t="s">
        <v>72</v>
      </c>
      <c r="G32" s="23" t="s">
        <v>74</v>
      </c>
      <c r="H32" s="39">
        <v>5</v>
      </c>
      <c r="I32" s="24">
        <v>1</v>
      </c>
    </row>
    <row r="33" spans="1:9" ht="31.2" x14ac:dyDescent="0.3">
      <c r="A33" s="9"/>
      <c r="B33" s="13"/>
      <c r="C33" s="33" t="s">
        <v>6</v>
      </c>
      <c r="D33" s="17" t="s">
        <v>77</v>
      </c>
      <c r="E33" s="10"/>
      <c r="F33" s="19" t="s">
        <v>87</v>
      </c>
      <c r="G33" s="23" t="s">
        <v>74</v>
      </c>
      <c r="H33" s="39">
        <v>1</v>
      </c>
      <c r="I33" s="24">
        <v>0.5</v>
      </c>
    </row>
    <row r="34" spans="1:9" ht="31.2" x14ac:dyDescent="0.3">
      <c r="A34" s="9"/>
      <c r="B34" s="13"/>
      <c r="C34" s="33" t="s">
        <v>6</v>
      </c>
      <c r="D34" s="17" t="s">
        <v>109</v>
      </c>
      <c r="E34" s="10"/>
      <c r="F34" s="19" t="s">
        <v>73</v>
      </c>
      <c r="G34" s="23" t="s">
        <v>74</v>
      </c>
      <c r="H34" s="39">
        <v>5</v>
      </c>
      <c r="I34" s="24">
        <v>2</v>
      </c>
    </row>
    <row r="35" spans="1:9" ht="78" x14ac:dyDescent="0.3">
      <c r="A35" s="9"/>
      <c r="B35" s="13"/>
      <c r="C35" s="33" t="s">
        <v>6</v>
      </c>
      <c r="D35" s="17" t="s">
        <v>78</v>
      </c>
      <c r="E35" s="10"/>
      <c r="F35" s="19" t="s">
        <v>72</v>
      </c>
      <c r="G35" s="23" t="s">
        <v>74</v>
      </c>
      <c r="H35" s="39">
        <v>5</v>
      </c>
      <c r="I35" s="24">
        <v>1</v>
      </c>
    </row>
    <row r="36" spans="1:9" ht="31.2" x14ac:dyDescent="0.3">
      <c r="A36" s="9"/>
      <c r="B36" s="13"/>
      <c r="C36" s="33" t="s">
        <v>6</v>
      </c>
      <c r="D36" s="17" t="s">
        <v>79</v>
      </c>
      <c r="E36" s="10"/>
      <c r="F36" s="19" t="s">
        <v>87</v>
      </c>
      <c r="G36" s="23" t="s">
        <v>74</v>
      </c>
      <c r="H36" s="39">
        <v>1</v>
      </c>
      <c r="I36" s="24">
        <v>0.5</v>
      </c>
    </row>
    <row r="37" spans="1:9" ht="31.2" x14ac:dyDescent="0.3">
      <c r="A37" s="9"/>
      <c r="B37" s="13"/>
      <c r="C37" s="33" t="s">
        <v>6</v>
      </c>
      <c r="D37" s="17" t="s">
        <v>80</v>
      </c>
      <c r="E37" s="10"/>
      <c r="F37" s="19" t="s">
        <v>73</v>
      </c>
      <c r="G37" s="23" t="s">
        <v>74</v>
      </c>
      <c r="H37" s="39">
        <v>5</v>
      </c>
      <c r="I37" s="24">
        <v>2</v>
      </c>
    </row>
    <row r="38" spans="1:9" ht="78" x14ac:dyDescent="0.3">
      <c r="A38" s="9"/>
      <c r="B38" s="13"/>
      <c r="C38" s="33" t="s">
        <v>6</v>
      </c>
      <c r="D38" s="17" t="s">
        <v>81</v>
      </c>
      <c r="E38" s="10"/>
      <c r="F38" s="19" t="s">
        <v>72</v>
      </c>
      <c r="G38" s="23" t="s">
        <v>74</v>
      </c>
      <c r="H38" s="39">
        <v>5</v>
      </c>
      <c r="I38" s="24">
        <v>1</v>
      </c>
    </row>
    <row r="39" spans="1:9" ht="31.2" x14ac:dyDescent="0.3">
      <c r="A39" s="9"/>
      <c r="B39" s="13"/>
      <c r="C39" s="33" t="s">
        <v>6</v>
      </c>
      <c r="D39" s="17" t="s">
        <v>42</v>
      </c>
      <c r="E39" s="10"/>
      <c r="F39" s="19" t="s">
        <v>87</v>
      </c>
      <c r="G39" s="23" t="s">
        <v>74</v>
      </c>
      <c r="H39" s="39">
        <v>1</v>
      </c>
      <c r="I39" s="24">
        <v>0.5</v>
      </c>
    </row>
    <row r="40" spans="1:9" ht="31.2" x14ac:dyDescent="0.3">
      <c r="A40" s="9"/>
      <c r="B40" s="13"/>
      <c r="C40" s="33" t="s">
        <v>6</v>
      </c>
      <c r="D40" s="17" t="s">
        <v>130</v>
      </c>
      <c r="E40" s="10"/>
      <c r="F40" s="19" t="s">
        <v>72</v>
      </c>
      <c r="G40" s="23" t="s">
        <v>74</v>
      </c>
      <c r="H40" s="39">
        <v>5</v>
      </c>
      <c r="I40" s="24">
        <v>1</v>
      </c>
    </row>
    <row r="41" spans="1:9" ht="31.2" x14ac:dyDescent="0.3">
      <c r="A41" s="9"/>
      <c r="B41" s="13"/>
      <c r="C41" s="33" t="s">
        <v>6</v>
      </c>
      <c r="D41" s="17" t="s">
        <v>82</v>
      </c>
      <c r="E41" s="10"/>
      <c r="F41" s="19" t="s">
        <v>87</v>
      </c>
      <c r="G41" s="23" t="s">
        <v>74</v>
      </c>
      <c r="H41" s="39">
        <v>5</v>
      </c>
      <c r="I41" s="24">
        <v>0.5</v>
      </c>
    </row>
    <row r="42" spans="1:9" ht="31.2" x14ac:dyDescent="0.3">
      <c r="A42" s="9"/>
      <c r="B42" s="13"/>
      <c r="C42" s="33" t="s">
        <v>6</v>
      </c>
      <c r="D42" s="19" t="s">
        <v>83</v>
      </c>
      <c r="E42" s="10"/>
      <c r="F42" s="19" t="s">
        <v>87</v>
      </c>
      <c r="G42" s="23" t="s">
        <v>74</v>
      </c>
      <c r="H42" s="39">
        <v>1</v>
      </c>
      <c r="I42" s="24">
        <v>0.5</v>
      </c>
    </row>
    <row r="43" spans="1:9" ht="31.2" x14ac:dyDescent="0.3">
      <c r="A43" s="9"/>
      <c r="B43" s="13"/>
      <c r="C43" s="33" t="s">
        <v>6</v>
      </c>
      <c r="D43" s="19" t="s">
        <v>44</v>
      </c>
      <c r="E43" s="10"/>
      <c r="F43" s="19" t="s">
        <v>87</v>
      </c>
      <c r="G43" s="23" t="s">
        <v>74</v>
      </c>
      <c r="H43" s="39">
        <v>1</v>
      </c>
      <c r="I43" s="24">
        <v>0.5</v>
      </c>
    </row>
    <row r="44" spans="1:9" ht="46.8" x14ac:dyDescent="0.3">
      <c r="A44" s="9"/>
      <c r="B44" s="13"/>
      <c r="C44" s="33" t="s">
        <v>6</v>
      </c>
      <c r="D44" s="19" t="s">
        <v>110</v>
      </c>
      <c r="E44" s="10"/>
      <c r="F44" s="19" t="s">
        <v>72</v>
      </c>
      <c r="G44" s="23" t="s">
        <v>74</v>
      </c>
      <c r="H44" s="39">
        <v>5</v>
      </c>
      <c r="I44" s="24">
        <v>1</v>
      </c>
    </row>
    <row r="45" spans="1:9" ht="31.2" x14ac:dyDescent="0.3">
      <c r="A45" s="9"/>
      <c r="B45" s="13"/>
      <c r="C45" s="33" t="s">
        <v>6</v>
      </c>
      <c r="D45" s="17" t="s">
        <v>84</v>
      </c>
      <c r="E45" s="10"/>
      <c r="F45" s="19" t="s">
        <v>87</v>
      </c>
      <c r="G45" s="23" t="s">
        <v>74</v>
      </c>
      <c r="H45" s="39">
        <v>5</v>
      </c>
      <c r="I45" s="24">
        <v>0.5</v>
      </c>
    </row>
    <row r="46" spans="1:9" ht="31.2" x14ac:dyDescent="0.3">
      <c r="A46" s="9"/>
      <c r="B46" s="13"/>
      <c r="C46" s="33" t="s">
        <v>6</v>
      </c>
      <c r="D46" s="19" t="s">
        <v>43</v>
      </c>
      <c r="E46" s="10"/>
      <c r="F46" s="19" t="s">
        <v>87</v>
      </c>
      <c r="G46" s="23" t="s">
        <v>74</v>
      </c>
      <c r="H46" s="39">
        <v>5</v>
      </c>
      <c r="I46" s="24">
        <v>0.5</v>
      </c>
    </row>
    <row r="47" spans="1:9" ht="31.2" x14ac:dyDescent="0.3">
      <c r="A47" s="9"/>
      <c r="B47" s="13"/>
      <c r="C47" s="33" t="s">
        <v>6</v>
      </c>
      <c r="D47" s="19" t="s">
        <v>85</v>
      </c>
      <c r="E47" s="10"/>
      <c r="F47" s="19" t="s">
        <v>87</v>
      </c>
      <c r="G47" s="23" t="s">
        <v>74</v>
      </c>
      <c r="H47" s="39">
        <v>5</v>
      </c>
      <c r="I47" s="24">
        <v>0.5</v>
      </c>
    </row>
    <row r="48" spans="1:9" ht="31.2" x14ac:dyDescent="0.3">
      <c r="A48" s="9"/>
      <c r="B48" s="13"/>
      <c r="C48" s="33" t="s">
        <v>6</v>
      </c>
      <c r="D48" s="18" t="s">
        <v>86</v>
      </c>
      <c r="E48" s="10"/>
      <c r="F48" s="19" t="s">
        <v>87</v>
      </c>
      <c r="G48" s="23" t="s">
        <v>74</v>
      </c>
      <c r="H48" s="39">
        <v>1</v>
      </c>
      <c r="I48" s="24">
        <v>0.5</v>
      </c>
    </row>
    <row r="49" spans="1:9" s="58" customFormat="1" ht="46.8" x14ac:dyDescent="0.3">
      <c r="A49" s="59" t="s">
        <v>9</v>
      </c>
      <c r="B49" s="96" t="s">
        <v>45</v>
      </c>
      <c r="C49" s="59"/>
      <c r="D49" s="96"/>
      <c r="E49" s="59"/>
      <c r="F49" s="96"/>
      <c r="G49" s="96"/>
      <c r="H49" s="59"/>
      <c r="I49" s="97">
        <f>SUM(I50:I68)</f>
        <v>14</v>
      </c>
    </row>
    <row r="50" spans="1:9" ht="31.2" x14ac:dyDescent="0.3">
      <c r="A50" s="33" t="s">
        <v>22</v>
      </c>
      <c r="B50" s="3" t="s">
        <v>46</v>
      </c>
      <c r="C50" s="7"/>
      <c r="D50" s="7"/>
      <c r="E50" s="7"/>
      <c r="F50" s="7"/>
      <c r="G50" s="7"/>
      <c r="H50" s="41"/>
      <c r="I50" s="7"/>
    </row>
    <row r="51" spans="1:9" ht="46.8" x14ac:dyDescent="0.3">
      <c r="A51" s="33"/>
      <c r="B51" s="7"/>
      <c r="C51" s="33" t="s">
        <v>6</v>
      </c>
      <c r="D51" s="32" t="s">
        <v>88</v>
      </c>
      <c r="E51" s="10"/>
      <c r="F51" s="28" t="s">
        <v>89</v>
      </c>
      <c r="G51" s="33" t="s">
        <v>25</v>
      </c>
      <c r="H51" s="33">
        <v>4</v>
      </c>
      <c r="I51" s="34">
        <v>1</v>
      </c>
    </row>
    <row r="52" spans="1:9" ht="62.4" x14ac:dyDescent="0.3">
      <c r="A52" s="33"/>
      <c r="B52" s="7"/>
      <c r="C52" s="33" t="s">
        <v>6</v>
      </c>
      <c r="D52" s="32" t="s">
        <v>131</v>
      </c>
      <c r="E52" s="10"/>
      <c r="F52" s="28" t="s">
        <v>89</v>
      </c>
      <c r="G52" s="33" t="s">
        <v>25</v>
      </c>
      <c r="H52" s="33">
        <v>4</v>
      </c>
      <c r="I52" s="34">
        <v>1</v>
      </c>
    </row>
    <row r="53" spans="1:9" ht="31.2" x14ac:dyDescent="0.3">
      <c r="A53" s="33"/>
      <c r="B53" s="7"/>
      <c r="C53" s="33" t="s">
        <v>6</v>
      </c>
      <c r="D53" s="32" t="s">
        <v>132</v>
      </c>
      <c r="E53" s="10"/>
      <c r="F53" s="28" t="s">
        <v>89</v>
      </c>
      <c r="G53" s="33" t="s">
        <v>25</v>
      </c>
      <c r="H53" s="33">
        <v>4</v>
      </c>
      <c r="I53" s="34">
        <v>0.5</v>
      </c>
    </row>
    <row r="54" spans="1:9" ht="78" x14ac:dyDescent="0.3">
      <c r="A54" s="33"/>
      <c r="B54" s="7"/>
      <c r="C54" s="33" t="s">
        <v>6</v>
      </c>
      <c r="D54" s="32" t="s">
        <v>133</v>
      </c>
      <c r="E54" s="10"/>
      <c r="F54" s="28" t="s">
        <v>89</v>
      </c>
      <c r="G54" s="33" t="s">
        <v>25</v>
      </c>
      <c r="H54" s="33">
        <v>4</v>
      </c>
      <c r="I54" s="34">
        <v>0.5</v>
      </c>
    </row>
    <row r="55" spans="1:9" ht="93.6" x14ac:dyDescent="0.3">
      <c r="A55" s="33"/>
      <c r="B55" s="7"/>
      <c r="C55" s="33" t="s">
        <v>6</v>
      </c>
      <c r="D55" s="32" t="s">
        <v>134</v>
      </c>
      <c r="E55" s="10"/>
      <c r="F55" s="28" t="s">
        <v>89</v>
      </c>
      <c r="G55" s="33" t="s">
        <v>25</v>
      </c>
      <c r="H55" s="33">
        <v>2</v>
      </c>
      <c r="I55" s="34">
        <v>1</v>
      </c>
    </row>
    <row r="56" spans="1:9" ht="109.2" x14ac:dyDescent="0.3">
      <c r="A56" s="33"/>
      <c r="B56" s="7"/>
      <c r="C56" s="33" t="s">
        <v>6</v>
      </c>
      <c r="D56" s="32" t="s">
        <v>135</v>
      </c>
      <c r="E56" s="10"/>
      <c r="F56" s="28" t="s">
        <v>89</v>
      </c>
      <c r="G56" s="33" t="s">
        <v>25</v>
      </c>
      <c r="H56" s="33">
        <v>2</v>
      </c>
      <c r="I56" s="34">
        <v>1</v>
      </c>
    </row>
    <row r="57" spans="1:9" ht="46.8" x14ac:dyDescent="0.3">
      <c r="A57" s="33"/>
      <c r="B57" s="7"/>
      <c r="C57" s="33" t="s">
        <v>6</v>
      </c>
      <c r="D57" s="32" t="s">
        <v>136</v>
      </c>
      <c r="E57" s="10"/>
      <c r="F57" s="28" t="s">
        <v>89</v>
      </c>
      <c r="G57" s="33" t="s">
        <v>25</v>
      </c>
      <c r="H57" s="33">
        <v>2</v>
      </c>
      <c r="I57" s="34">
        <v>0.5</v>
      </c>
    </row>
    <row r="58" spans="1:9" ht="31.2" x14ac:dyDescent="0.3">
      <c r="A58" s="33" t="s">
        <v>23</v>
      </c>
      <c r="B58" s="3" t="s">
        <v>47</v>
      </c>
      <c r="C58" s="33"/>
      <c r="D58" s="3"/>
      <c r="E58" s="15"/>
      <c r="F58" s="16"/>
      <c r="G58" s="52"/>
      <c r="H58" s="15"/>
      <c r="I58" s="53"/>
    </row>
    <row r="59" spans="1:9" ht="31.2" x14ac:dyDescent="0.3">
      <c r="A59" s="9"/>
      <c r="B59" s="3"/>
      <c r="C59" s="33" t="s">
        <v>6</v>
      </c>
      <c r="D59" s="70" t="s">
        <v>103</v>
      </c>
      <c r="E59" s="15"/>
      <c r="F59" s="28" t="s">
        <v>89</v>
      </c>
      <c r="G59" s="33" t="s">
        <v>25</v>
      </c>
      <c r="H59" s="33">
        <v>4</v>
      </c>
      <c r="I59" s="62">
        <v>1</v>
      </c>
    </row>
    <row r="60" spans="1:9" ht="78" x14ac:dyDescent="0.3">
      <c r="A60" s="9"/>
      <c r="B60" s="3"/>
      <c r="C60" s="33" t="s">
        <v>6</v>
      </c>
      <c r="D60" s="70" t="s">
        <v>137</v>
      </c>
      <c r="E60" s="15"/>
      <c r="F60" s="28" t="s">
        <v>89</v>
      </c>
      <c r="G60" s="33" t="s">
        <v>25</v>
      </c>
      <c r="H60" s="33">
        <v>2</v>
      </c>
      <c r="I60" s="62">
        <v>1</v>
      </c>
    </row>
    <row r="61" spans="1:9" ht="46.8" x14ac:dyDescent="0.3">
      <c r="A61" s="9"/>
      <c r="B61" s="3"/>
      <c r="C61" s="33" t="s">
        <v>6</v>
      </c>
      <c r="D61" s="70" t="s">
        <v>105</v>
      </c>
      <c r="E61" s="15"/>
      <c r="F61" s="28" t="s">
        <v>89</v>
      </c>
      <c r="G61" s="33" t="s">
        <v>25</v>
      </c>
      <c r="H61" s="33">
        <v>3</v>
      </c>
      <c r="I61" s="62">
        <v>1</v>
      </c>
    </row>
    <row r="62" spans="1:9" ht="46.8" x14ac:dyDescent="0.3">
      <c r="A62" s="9"/>
      <c r="B62" s="3"/>
      <c r="C62" s="33" t="s">
        <v>6</v>
      </c>
      <c r="D62" s="70" t="s">
        <v>138</v>
      </c>
      <c r="E62" s="15"/>
      <c r="F62" s="28" t="s">
        <v>89</v>
      </c>
      <c r="G62" s="33" t="s">
        <v>25</v>
      </c>
      <c r="H62" s="33">
        <v>2</v>
      </c>
      <c r="I62" s="62">
        <v>1</v>
      </c>
    </row>
    <row r="63" spans="1:9" ht="31.2" x14ac:dyDescent="0.3">
      <c r="A63" s="9"/>
      <c r="B63" s="3"/>
      <c r="C63" s="33" t="s">
        <v>6</v>
      </c>
      <c r="D63" s="70" t="s">
        <v>139</v>
      </c>
      <c r="E63" s="15"/>
      <c r="F63" s="28" t="s">
        <v>89</v>
      </c>
      <c r="G63" s="33" t="s">
        <v>25</v>
      </c>
      <c r="H63" s="33">
        <v>2</v>
      </c>
      <c r="I63" s="62">
        <v>0.5</v>
      </c>
    </row>
    <row r="64" spans="1:9" ht="46.8" x14ac:dyDescent="0.3">
      <c r="A64" s="9"/>
      <c r="B64" s="3"/>
      <c r="C64" s="33" t="s">
        <v>6</v>
      </c>
      <c r="D64" s="42" t="s">
        <v>140</v>
      </c>
      <c r="E64" s="15"/>
      <c r="F64" s="28" t="s">
        <v>89</v>
      </c>
      <c r="G64" s="33" t="s">
        <v>25</v>
      </c>
      <c r="H64" s="33">
        <v>2</v>
      </c>
      <c r="I64" s="62">
        <v>1</v>
      </c>
    </row>
    <row r="65" spans="1:9" ht="78" x14ac:dyDescent="0.3">
      <c r="A65" s="9"/>
      <c r="B65" s="7"/>
      <c r="C65" s="33" t="s">
        <v>6</v>
      </c>
      <c r="D65" s="70" t="s">
        <v>141</v>
      </c>
      <c r="E65" s="15"/>
      <c r="F65" s="28" t="s">
        <v>89</v>
      </c>
      <c r="G65" s="33" t="s">
        <v>25</v>
      </c>
      <c r="H65" s="33">
        <v>2</v>
      </c>
      <c r="I65" s="62">
        <v>1</v>
      </c>
    </row>
    <row r="66" spans="1:9" ht="46.8" x14ac:dyDescent="0.3">
      <c r="A66" s="9"/>
      <c r="B66" s="7"/>
      <c r="C66" s="33" t="s">
        <v>6</v>
      </c>
      <c r="D66" s="70" t="s">
        <v>142</v>
      </c>
      <c r="E66" s="15"/>
      <c r="F66" s="28" t="s">
        <v>89</v>
      </c>
      <c r="G66" s="33" t="s">
        <v>25</v>
      </c>
      <c r="H66" s="33">
        <v>2</v>
      </c>
      <c r="I66" s="62">
        <v>0.5</v>
      </c>
    </row>
    <row r="67" spans="1:9" ht="46.8" x14ac:dyDescent="0.3">
      <c r="A67" s="9"/>
      <c r="B67" s="7"/>
      <c r="C67" s="33" t="s">
        <v>6</v>
      </c>
      <c r="D67" s="70" t="s">
        <v>104</v>
      </c>
      <c r="E67" s="15"/>
      <c r="F67" s="28" t="s">
        <v>89</v>
      </c>
      <c r="G67" s="33" t="s">
        <v>25</v>
      </c>
      <c r="H67" s="33">
        <v>4</v>
      </c>
      <c r="I67" s="62">
        <v>1</v>
      </c>
    </row>
    <row r="68" spans="1:9" x14ac:dyDescent="0.3">
      <c r="A68" s="9"/>
      <c r="B68" s="7"/>
      <c r="C68" s="33" t="s">
        <v>6</v>
      </c>
      <c r="D68" s="3" t="s">
        <v>106</v>
      </c>
      <c r="E68" s="15"/>
      <c r="F68" s="28" t="s">
        <v>89</v>
      </c>
      <c r="G68" s="33" t="s">
        <v>25</v>
      </c>
      <c r="H68" s="33">
        <v>3</v>
      </c>
      <c r="I68" s="62">
        <v>0.5</v>
      </c>
    </row>
    <row r="69" spans="1:9" s="58" customFormat="1" ht="31.2" x14ac:dyDescent="0.3">
      <c r="A69" s="59" t="s">
        <v>10</v>
      </c>
      <c r="B69" s="96" t="s">
        <v>48</v>
      </c>
      <c r="C69" s="59"/>
      <c r="D69" s="96"/>
      <c r="E69" s="59"/>
      <c r="F69" s="96"/>
      <c r="G69" s="96"/>
      <c r="H69" s="59"/>
      <c r="I69" s="97">
        <f>SUM(I71:I101)</f>
        <v>24</v>
      </c>
    </row>
    <row r="70" spans="1:9" x14ac:dyDescent="0.3">
      <c r="A70" s="33" t="s">
        <v>24</v>
      </c>
      <c r="B70" s="1" t="s">
        <v>49</v>
      </c>
      <c r="C70" s="41"/>
      <c r="D70" s="7"/>
      <c r="E70" s="7"/>
      <c r="F70" s="7"/>
      <c r="G70" s="7"/>
      <c r="H70" s="7"/>
      <c r="I70" s="7"/>
    </row>
    <row r="71" spans="1:9" ht="31.2" x14ac:dyDescent="0.3">
      <c r="A71" s="9"/>
      <c r="B71" s="7"/>
      <c r="C71" s="33" t="s">
        <v>6</v>
      </c>
      <c r="D71" s="19" t="s">
        <v>50</v>
      </c>
      <c r="E71" s="9"/>
      <c r="F71" s="19" t="s">
        <v>36</v>
      </c>
      <c r="G71" s="23" t="s">
        <v>25</v>
      </c>
      <c r="H71" s="33">
        <v>4</v>
      </c>
      <c r="I71" s="29">
        <v>0.5</v>
      </c>
    </row>
    <row r="72" spans="1:9" ht="31.2" x14ac:dyDescent="0.3">
      <c r="A72" s="9"/>
      <c r="B72" s="7"/>
      <c r="C72" s="33" t="s">
        <v>6</v>
      </c>
      <c r="D72" s="19" t="s">
        <v>51</v>
      </c>
      <c r="E72" s="9"/>
      <c r="F72" s="19" t="s">
        <v>36</v>
      </c>
      <c r="G72" s="23" t="s">
        <v>25</v>
      </c>
      <c r="H72" s="33">
        <v>4</v>
      </c>
      <c r="I72" s="29">
        <v>0.5</v>
      </c>
    </row>
    <row r="73" spans="1:9" ht="46.8" x14ac:dyDescent="0.3">
      <c r="A73" s="9"/>
      <c r="B73" s="7"/>
      <c r="C73" s="33" t="s">
        <v>6</v>
      </c>
      <c r="D73" s="19" t="s">
        <v>151</v>
      </c>
      <c r="E73" s="11"/>
      <c r="F73" s="19" t="s">
        <v>36</v>
      </c>
      <c r="G73" s="23" t="s">
        <v>25</v>
      </c>
      <c r="H73" s="33">
        <v>2</v>
      </c>
      <c r="I73" s="29">
        <v>1</v>
      </c>
    </row>
    <row r="74" spans="1:9" ht="46.8" x14ac:dyDescent="0.3">
      <c r="A74" s="9"/>
      <c r="B74" s="7"/>
      <c r="C74" s="33" t="s">
        <v>6</v>
      </c>
      <c r="D74" s="19" t="s">
        <v>152</v>
      </c>
      <c r="E74" s="12"/>
      <c r="F74" s="19" t="s">
        <v>36</v>
      </c>
      <c r="G74" s="23" t="s">
        <v>25</v>
      </c>
      <c r="H74" s="33">
        <v>4</v>
      </c>
      <c r="I74" s="29">
        <v>0.5</v>
      </c>
    </row>
    <row r="75" spans="1:9" ht="31.2" x14ac:dyDescent="0.3">
      <c r="A75" s="9"/>
      <c r="B75" s="7"/>
      <c r="C75" s="33" t="s">
        <v>6</v>
      </c>
      <c r="D75" s="19" t="s">
        <v>52</v>
      </c>
      <c r="E75" s="12"/>
      <c r="F75" s="19" t="s">
        <v>36</v>
      </c>
      <c r="G75" s="23" t="s">
        <v>25</v>
      </c>
      <c r="H75" s="33">
        <v>5</v>
      </c>
      <c r="I75" s="29">
        <v>0.5</v>
      </c>
    </row>
    <row r="76" spans="1:9" ht="31.2" x14ac:dyDescent="0.3">
      <c r="A76" s="9"/>
      <c r="B76" s="7"/>
      <c r="C76" s="33" t="s">
        <v>6</v>
      </c>
      <c r="D76" s="19" t="s">
        <v>53</v>
      </c>
      <c r="E76" s="12"/>
      <c r="F76" s="19" t="s">
        <v>36</v>
      </c>
      <c r="G76" s="23" t="s">
        <v>25</v>
      </c>
      <c r="H76" s="33">
        <v>5</v>
      </c>
      <c r="I76" s="29">
        <v>0.5</v>
      </c>
    </row>
    <row r="77" spans="1:9" ht="62.4" x14ac:dyDescent="0.3">
      <c r="A77" s="9"/>
      <c r="B77" s="7"/>
      <c r="C77" s="33" t="s">
        <v>6</v>
      </c>
      <c r="D77" s="28" t="s">
        <v>111</v>
      </c>
      <c r="E77" s="12"/>
      <c r="F77" s="19" t="s">
        <v>117</v>
      </c>
      <c r="G77" s="25" t="s">
        <v>93</v>
      </c>
      <c r="H77" s="33">
        <v>3</v>
      </c>
      <c r="I77" s="29">
        <v>1</v>
      </c>
    </row>
    <row r="78" spans="1:9" ht="62.4" x14ac:dyDescent="0.3">
      <c r="A78" s="9"/>
      <c r="B78" s="13"/>
      <c r="C78" s="33" t="s">
        <v>6</v>
      </c>
      <c r="D78" s="19" t="s">
        <v>54</v>
      </c>
      <c r="E78" s="13"/>
      <c r="F78" s="19" t="s">
        <v>36</v>
      </c>
      <c r="G78" s="23" t="s">
        <v>25</v>
      </c>
      <c r="H78" s="33">
        <v>5</v>
      </c>
      <c r="I78" s="29">
        <v>0.5</v>
      </c>
    </row>
    <row r="79" spans="1:9" ht="46.8" x14ac:dyDescent="0.3">
      <c r="A79" s="9"/>
      <c r="B79" s="13"/>
      <c r="C79" s="33" t="s">
        <v>6</v>
      </c>
      <c r="D79" s="19" t="s">
        <v>55</v>
      </c>
      <c r="E79" s="12"/>
      <c r="F79" s="19" t="s">
        <v>36</v>
      </c>
      <c r="G79" s="23" t="s">
        <v>25</v>
      </c>
      <c r="H79" s="33">
        <v>5</v>
      </c>
      <c r="I79" s="29">
        <v>0.5</v>
      </c>
    </row>
    <row r="80" spans="1:9" ht="31.2" x14ac:dyDescent="0.3">
      <c r="A80" s="9"/>
      <c r="B80" s="7"/>
      <c r="C80" s="33" t="s">
        <v>6</v>
      </c>
      <c r="D80" s="19" t="s">
        <v>90</v>
      </c>
      <c r="E80" s="9"/>
      <c r="F80" s="19" t="s">
        <v>36</v>
      </c>
      <c r="G80" s="23" t="s">
        <v>25</v>
      </c>
      <c r="H80" s="33">
        <v>5</v>
      </c>
      <c r="I80" s="29">
        <v>0.5</v>
      </c>
    </row>
    <row r="81" spans="1:9" ht="31.2" x14ac:dyDescent="0.3">
      <c r="A81" s="9"/>
      <c r="B81" s="7"/>
      <c r="C81" s="33" t="s">
        <v>6</v>
      </c>
      <c r="D81" s="19" t="s">
        <v>91</v>
      </c>
      <c r="E81" s="12"/>
      <c r="F81" s="19" t="s">
        <v>36</v>
      </c>
      <c r="G81" s="23" t="s">
        <v>25</v>
      </c>
      <c r="H81" s="33">
        <v>5</v>
      </c>
      <c r="I81" s="29">
        <v>0.5</v>
      </c>
    </row>
    <row r="82" spans="1:9" x14ac:dyDescent="0.3">
      <c r="A82" s="9"/>
      <c r="B82" s="7"/>
      <c r="C82" s="33" t="s">
        <v>6</v>
      </c>
      <c r="D82" s="19" t="s">
        <v>92</v>
      </c>
      <c r="E82" s="12"/>
      <c r="F82" s="19" t="s">
        <v>36</v>
      </c>
      <c r="G82" s="23" t="s">
        <v>25</v>
      </c>
      <c r="H82" s="33">
        <v>5</v>
      </c>
      <c r="I82" s="29">
        <v>0.5</v>
      </c>
    </row>
    <row r="83" spans="1:9" x14ac:dyDescent="0.3">
      <c r="A83" s="9"/>
      <c r="B83" s="7"/>
      <c r="C83" s="33" t="s">
        <v>6</v>
      </c>
      <c r="D83" s="19" t="s">
        <v>56</v>
      </c>
      <c r="E83" s="12"/>
      <c r="F83" s="19" t="s">
        <v>36</v>
      </c>
      <c r="G83" s="23" t="s">
        <v>25</v>
      </c>
      <c r="H83" s="33">
        <v>5</v>
      </c>
      <c r="I83" s="29">
        <v>0.5</v>
      </c>
    </row>
    <row r="84" spans="1:9" ht="46.8" x14ac:dyDescent="0.3">
      <c r="A84" s="9"/>
      <c r="B84" s="7"/>
      <c r="C84" s="33" t="s">
        <v>6</v>
      </c>
      <c r="D84" s="28" t="s">
        <v>175</v>
      </c>
      <c r="E84" s="9"/>
      <c r="F84" s="19" t="s">
        <v>36</v>
      </c>
      <c r="G84" s="23" t="s">
        <v>25</v>
      </c>
      <c r="H84" s="33">
        <v>2</v>
      </c>
      <c r="I84" s="29">
        <v>0.5</v>
      </c>
    </row>
    <row r="85" spans="1:9" ht="93.6" x14ac:dyDescent="0.3">
      <c r="A85" s="9"/>
      <c r="B85" s="7"/>
      <c r="C85" s="33" t="s">
        <v>6</v>
      </c>
      <c r="D85" s="19" t="s">
        <v>150</v>
      </c>
      <c r="E85" s="12"/>
      <c r="F85" s="19" t="s">
        <v>36</v>
      </c>
      <c r="G85" s="23" t="s">
        <v>25</v>
      </c>
      <c r="H85" s="33">
        <v>2</v>
      </c>
      <c r="I85" s="29">
        <v>2</v>
      </c>
    </row>
    <row r="86" spans="1:9" ht="62.4" x14ac:dyDescent="0.3">
      <c r="A86" s="9"/>
      <c r="B86" s="7"/>
      <c r="C86" s="33" t="s">
        <v>6</v>
      </c>
      <c r="D86" s="19" t="s">
        <v>57</v>
      </c>
      <c r="E86" s="12"/>
      <c r="F86" s="19" t="s">
        <v>36</v>
      </c>
      <c r="G86" s="23" t="s">
        <v>25</v>
      </c>
      <c r="H86" s="33">
        <v>3</v>
      </c>
      <c r="I86" s="29">
        <v>1</v>
      </c>
    </row>
    <row r="87" spans="1:9" ht="46.8" x14ac:dyDescent="0.3">
      <c r="A87" s="9"/>
      <c r="B87" s="7"/>
      <c r="C87" s="33" t="s">
        <v>6</v>
      </c>
      <c r="D87" s="19" t="s">
        <v>149</v>
      </c>
      <c r="E87" s="12"/>
      <c r="F87" s="19" t="s">
        <v>36</v>
      </c>
      <c r="G87" s="23" t="s">
        <v>25</v>
      </c>
      <c r="H87" s="33">
        <v>2</v>
      </c>
      <c r="I87" s="29">
        <v>1</v>
      </c>
    </row>
    <row r="88" spans="1:9" ht="78" x14ac:dyDescent="0.3">
      <c r="A88" s="9"/>
      <c r="B88" s="7"/>
      <c r="C88" s="33" t="s">
        <v>6</v>
      </c>
      <c r="D88" s="19" t="s">
        <v>146</v>
      </c>
      <c r="E88" s="12"/>
      <c r="F88" s="19" t="s">
        <v>36</v>
      </c>
      <c r="G88" s="23" t="s">
        <v>25</v>
      </c>
      <c r="H88" s="33">
        <v>2</v>
      </c>
      <c r="I88" s="29">
        <v>0.5</v>
      </c>
    </row>
    <row r="89" spans="1:9" ht="122.4" customHeight="1" x14ac:dyDescent="0.3">
      <c r="A89" s="9"/>
      <c r="B89" s="7"/>
      <c r="C89" s="33" t="s">
        <v>6</v>
      </c>
      <c r="D89" s="19" t="s">
        <v>176</v>
      </c>
      <c r="E89" s="12"/>
      <c r="F89" s="19" t="s">
        <v>36</v>
      </c>
      <c r="G89" s="23" t="s">
        <v>25</v>
      </c>
      <c r="H89" s="33">
        <v>2</v>
      </c>
      <c r="I89" s="29">
        <v>0.5</v>
      </c>
    </row>
    <row r="90" spans="1:9" ht="93.6" x14ac:dyDescent="0.3">
      <c r="A90" s="9"/>
      <c r="B90" s="7"/>
      <c r="C90" s="33" t="s">
        <v>6</v>
      </c>
      <c r="D90" s="19" t="s">
        <v>148</v>
      </c>
      <c r="E90" s="12"/>
      <c r="F90" s="19" t="s">
        <v>36</v>
      </c>
      <c r="G90" s="23" t="s">
        <v>25</v>
      </c>
      <c r="H90" s="33">
        <v>2</v>
      </c>
      <c r="I90" s="29">
        <v>0.5</v>
      </c>
    </row>
    <row r="91" spans="1:9" ht="62.4" x14ac:dyDescent="0.3">
      <c r="A91" s="9"/>
      <c r="B91" s="13"/>
      <c r="C91" s="33" t="s">
        <v>6</v>
      </c>
      <c r="D91" s="19" t="s">
        <v>147</v>
      </c>
      <c r="E91" s="9"/>
      <c r="F91" s="19" t="s">
        <v>36</v>
      </c>
      <c r="G91" s="23" t="s">
        <v>25</v>
      </c>
      <c r="H91" s="33">
        <v>2</v>
      </c>
      <c r="I91" s="29">
        <v>0.5</v>
      </c>
    </row>
    <row r="92" spans="1:9" x14ac:dyDescent="0.3">
      <c r="A92" s="9"/>
      <c r="B92" s="7"/>
      <c r="C92" s="33" t="s">
        <v>6</v>
      </c>
      <c r="D92" s="19" t="s">
        <v>58</v>
      </c>
      <c r="E92" s="9"/>
      <c r="F92" s="19" t="s">
        <v>36</v>
      </c>
      <c r="G92" s="23" t="s">
        <v>25</v>
      </c>
      <c r="H92" s="33">
        <v>6</v>
      </c>
      <c r="I92" s="29">
        <v>1</v>
      </c>
    </row>
    <row r="93" spans="1:9" x14ac:dyDescent="0.3">
      <c r="A93" s="9"/>
      <c r="B93" s="7"/>
      <c r="C93" s="33" t="s">
        <v>6</v>
      </c>
      <c r="D93" s="71" t="s">
        <v>143</v>
      </c>
      <c r="E93" s="9"/>
      <c r="F93" s="19" t="s">
        <v>36</v>
      </c>
      <c r="G93" s="23" t="s">
        <v>25</v>
      </c>
      <c r="H93" s="33">
        <v>6</v>
      </c>
      <c r="I93" s="29">
        <v>1</v>
      </c>
    </row>
    <row r="94" spans="1:9" x14ac:dyDescent="0.3">
      <c r="A94" s="9"/>
      <c r="B94" s="7"/>
      <c r="C94" s="33" t="s">
        <v>6</v>
      </c>
      <c r="D94" s="71" t="s">
        <v>112</v>
      </c>
      <c r="E94" s="9"/>
      <c r="F94" s="19" t="s">
        <v>36</v>
      </c>
      <c r="G94" s="23" t="s">
        <v>25</v>
      </c>
      <c r="H94" s="33">
        <v>6</v>
      </c>
      <c r="I94" s="29">
        <v>1</v>
      </c>
    </row>
    <row r="95" spans="1:9" x14ac:dyDescent="0.3">
      <c r="A95" s="9"/>
      <c r="B95" s="7"/>
      <c r="C95" s="33" t="s">
        <v>6</v>
      </c>
      <c r="D95" s="71" t="s">
        <v>113</v>
      </c>
      <c r="E95" s="9"/>
      <c r="F95" s="19" t="s">
        <v>36</v>
      </c>
      <c r="G95" s="23" t="s">
        <v>25</v>
      </c>
      <c r="H95" s="33">
        <v>6</v>
      </c>
      <c r="I95" s="29">
        <v>1</v>
      </c>
    </row>
    <row r="96" spans="1:9" x14ac:dyDescent="0.3">
      <c r="A96" s="9"/>
      <c r="B96" s="7"/>
      <c r="C96" s="33" t="s">
        <v>6</v>
      </c>
      <c r="D96" s="71" t="s">
        <v>114</v>
      </c>
      <c r="E96" s="9"/>
      <c r="F96" s="19" t="s">
        <v>36</v>
      </c>
      <c r="G96" s="23" t="s">
        <v>25</v>
      </c>
      <c r="H96" s="33">
        <v>6</v>
      </c>
      <c r="I96" s="29">
        <v>1</v>
      </c>
    </row>
    <row r="97" spans="1:9" ht="31.2" x14ac:dyDescent="0.3">
      <c r="A97" s="9"/>
      <c r="B97" s="7"/>
      <c r="C97" s="33" t="s">
        <v>6</v>
      </c>
      <c r="D97" s="71" t="s">
        <v>144</v>
      </c>
      <c r="E97" s="9"/>
      <c r="F97" s="19" t="s">
        <v>36</v>
      </c>
      <c r="G97" s="23" t="s">
        <v>25</v>
      </c>
      <c r="H97" s="33">
        <v>6</v>
      </c>
      <c r="I97" s="29">
        <v>1</v>
      </c>
    </row>
    <row r="98" spans="1:9" x14ac:dyDescent="0.3">
      <c r="A98" s="9"/>
      <c r="B98" s="7"/>
      <c r="C98" s="33" t="s">
        <v>6</v>
      </c>
      <c r="D98" s="71" t="s">
        <v>115</v>
      </c>
      <c r="E98" s="9"/>
      <c r="F98" s="19" t="s">
        <v>36</v>
      </c>
      <c r="G98" s="23" t="s">
        <v>25</v>
      </c>
      <c r="H98" s="33">
        <v>6</v>
      </c>
      <c r="I98" s="29">
        <v>1</v>
      </c>
    </row>
    <row r="99" spans="1:9" x14ac:dyDescent="0.3">
      <c r="A99" s="9"/>
      <c r="B99" s="7"/>
      <c r="C99" s="33" t="s">
        <v>6</v>
      </c>
      <c r="D99" s="71" t="s">
        <v>116</v>
      </c>
      <c r="E99" s="9"/>
      <c r="F99" s="19" t="s">
        <v>36</v>
      </c>
      <c r="G99" s="23" t="s">
        <v>25</v>
      </c>
      <c r="H99" s="33">
        <v>6</v>
      </c>
      <c r="I99" s="29">
        <v>1</v>
      </c>
    </row>
    <row r="100" spans="1:9" ht="93.6" x14ac:dyDescent="0.3">
      <c r="A100" s="9"/>
      <c r="B100" s="7"/>
      <c r="C100" s="33" t="s">
        <v>6</v>
      </c>
      <c r="D100" s="19" t="s">
        <v>59</v>
      </c>
      <c r="E100" s="9"/>
      <c r="F100" s="19" t="s">
        <v>36</v>
      </c>
      <c r="G100" s="23" t="s">
        <v>25</v>
      </c>
      <c r="H100" s="33">
        <v>3</v>
      </c>
      <c r="I100" s="29">
        <v>1.5</v>
      </c>
    </row>
    <row r="101" spans="1:9" ht="31.2" x14ac:dyDescent="0.3">
      <c r="A101" s="9"/>
      <c r="B101" s="7"/>
      <c r="C101" s="33" t="s">
        <v>6</v>
      </c>
      <c r="D101" s="18" t="s">
        <v>145</v>
      </c>
      <c r="E101" s="9"/>
      <c r="F101" s="19" t="s">
        <v>36</v>
      </c>
      <c r="G101" s="23" t="s">
        <v>25</v>
      </c>
      <c r="H101" s="33">
        <v>4</v>
      </c>
      <c r="I101" s="63">
        <v>0.5</v>
      </c>
    </row>
    <row r="102" spans="1:9" ht="31.2" x14ac:dyDescent="0.3">
      <c r="A102" s="59" t="s">
        <v>26</v>
      </c>
      <c r="B102" s="96" t="s">
        <v>64</v>
      </c>
      <c r="C102" s="59"/>
      <c r="D102" s="96"/>
      <c r="E102" s="59"/>
      <c r="F102" s="96"/>
      <c r="G102" s="96"/>
      <c r="H102" s="98"/>
      <c r="I102" s="99">
        <f>SUM(I103:I118)</f>
        <v>12</v>
      </c>
    </row>
    <row r="103" spans="1:9" ht="31.2" x14ac:dyDescent="0.3">
      <c r="A103" s="33" t="s">
        <v>27</v>
      </c>
      <c r="B103" s="1" t="s">
        <v>60</v>
      </c>
      <c r="C103" s="7"/>
      <c r="D103" s="7"/>
      <c r="E103" s="7"/>
      <c r="F103" s="7"/>
      <c r="G103" s="7"/>
      <c r="H103" s="9"/>
      <c r="I103" s="7"/>
    </row>
    <row r="104" spans="1:9" ht="31.2" x14ac:dyDescent="0.3">
      <c r="A104" s="33"/>
      <c r="B104" s="7"/>
      <c r="C104" s="33" t="s">
        <v>6</v>
      </c>
      <c r="D104" s="19" t="s">
        <v>95</v>
      </c>
      <c r="E104" s="25"/>
      <c r="F104" s="19" t="s">
        <v>87</v>
      </c>
      <c r="G104" s="23" t="s">
        <v>74</v>
      </c>
      <c r="H104" s="30">
        <v>1</v>
      </c>
      <c r="I104" s="24">
        <v>0.5</v>
      </c>
    </row>
    <row r="105" spans="1:9" ht="31.2" x14ac:dyDescent="0.3">
      <c r="A105" s="33"/>
      <c r="B105" s="7"/>
      <c r="C105" s="33" t="s">
        <v>6</v>
      </c>
      <c r="D105" s="19" t="s">
        <v>177</v>
      </c>
      <c r="E105" s="25"/>
      <c r="F105" s="19" t="s">
        <v>72</v>
      </c>
      <c r="G105" s="23" t="s">
        <v>74</v>
      </c>
      <c r="H105" s="30">
        <v>7</v>
      </c>
      <c r="I105" s="24">
        <v>1</v>
      </c>
    </row>
    <row r="106" spans="1:9" ht="31.2" x14ac:dyDescent="0.3">
      <c r="A106" s="33"/>
      <c r="B106" s="7"/>
      <c r="C106" s="33" t="s">
        <v>6</v>
      </c>
      <c r="D106" s="19" t="s">
        <v>169</v>
      </c>
      <c r="E106" s="25"/>
      <c r="F106" s="19" t="s">
        <v>87</v>
      </c>
      <c r="G106" s="23" t="s">
        <v>74</v>
      </c>
      <c r="H106" s="30">
        <v>7</v>
      </c>
      <c r="I106" s="24">
        <v>0.5</v>
      </c>
    </row>
    <row r="107" spans="1:9" ht="31.2" x14ac:dyDescent="0.3">
      <c r="A107" s="33"/>
      <c r="B107" s="7"/>
      <c r="C107" s="33" t="s">
        <v>6</v>
      </c>
      <c r="D107" s="19" t="s">
        <v>61</v>
      </c>
      <c r="E107" s="25"/>
      <c r="F107" s="19" t="s">
        <v>87</v>
      </c>
      <c r="G107" s="23" t="s">
        <v>74</v>
      </c>
      <c r="H107" s="30">
        <v>7</v>
      </c>
      <c r="I107" s="24">
        <v>0.5</v>
      </c>
    </row>
    <row r="108" spans="1:9" ht="31.2" x14ac:dyDescent="0.3">
      <c r="A108" s="33"/>
      <c r="B108" s="7"/>
      <c r="C108" s="33" t="s">
        <v>6</v>
      </c>
      <c r="D108" s="19" t="s">
        <v>62</v>
      </c>
      <c r="E108" s="25"/>
      <c r="F108" s="19" t="s">
        <v>72</v>
      </c>
      <c r="G108" s="23" t="s">
        <v>74</v>
      </c>
      <c r="H108" s="30">
        <v>7</v>
      </c>
      <c r="I108" s="24">
        <v>1</v>
      </c>
    </row>
    <row r="109" spans="1:9" ht="31.2" x14ac:dyDescent="0.3">
      <c r="A109" s="33"/>
      <c r="B109" s="7"/>
      <c r="C109" s="33" t="s">
        <v>6</v>
      </c>
      <c r="D109" s="19" t="s">
        <v>63</v>
      </c>
      <c r="E109" s="25"/>
      <c r="F109" s="19" t="s">
        <v>72</v>
      </c>
      <c r="G109" s="23" t="s">
        <v>74</v>
      </c>
      <c r="H109" s="30">
        <v>7</v>
      </c>
      <c r="I109" s="24">
        <v>1</v>
      </c>
    </row>
    <row r="110" spans="1:9" ht="31.2" x14ac:dyDescent="0.3">
      <c r="A110" s="33"/>
      <c r="B110" s="7"/>
      <c r="C110" s="33" t="s">
        <v>6</v>
      </c>
      <c r="D110" s="19" t="s">
        <v>94</v>
      </c>
      <c r="E110" s="25"/>
      <c r="F110" s="19" t="s">
        <v>72</v>
      </c>
      <c r="G110" s="23" t="s">
        <v>74</v>
      </c>
      <c r="H110" s="30">
        <v>1</v>
      </c>
      <c r="I110" s="24">
        <v>1</v>
      </c>
    </row>
    <row r="111" spans="1:9" x14ac:dyDescent="0.3">
      <c r="A111" s="94" t="s">
        <v>28</v>
      </c>
      <c r="B111" s="73" t="s">
        <v>65</v>
      </c>
      <c r="C111" s="77"/>
      <c r="D111" s="74"/>
      <c r="E111" s="75"/>
      <c r="F111" s="76"/>
      <c r="G111" s="77"/>
      <c r="H111" s="78"/>
      <c r="I111" s="79"/>
    </row>
    <row r="112" spans="1:9" ht="31.2" x14ac:dyDescent="0.3">
      <c r="A112" s="72"/>
      <c r="B112" s="73"/>
      <c r="C112" s="94" t="s">
        <v>6</v>
      </c>
      <c r="D112" s="80" t="s">
        <v>96</v>
      </c>
      <c r="E112" s="72"/>
      <c r="F112" s="80" t="s">
        <v>72</v>
      </c>
      <c r="G112" s="81" t="s">
        <v>25</v>
      </c>
      <c r="H112" s="82">
        <v>7</v>
      </c>
      <c r="I112" s="83">
        <v>1</v>
      </c>
    </row>
    <row r="113" spans="1:9" ht="124.8" x14ac:dyDescent="0.3">
      <c r="A113" s="72"/>
      <c r="B113" s="84"/>
      <c r="C113" s="94" t="s">
        <v>6</v>
      </c>
      <c r="D113" s="28" t="s">
        <v>164</v>
      </c>
      <c r="E113" s="86"/>
      <c r="F113" s="28" t="s">
        <v>171</v>
      </c>
      <c r="G113" s="31" t="s">
        <v>170</v>
      </c>
      <c r="H113" s="89">
        <v>7</v>
      </c>
      <c r="I113" s="90">
        <v>1</v>
      </c>
    </row>
    <row r="114" spans="1:9" ht="124.8" x14ac:dyDescent="0.3">
      <c r="A114" s="72"/>
      <c r="B114" s="84"/>
      <c r="C114" s="94" t="s">
        <v>6</v>
      </c>
      <c r="D114" s="28" t="s">
        <v>165</v>
      </c>
      <c r="E114" s="86"/>
      <c r="F114" s="28" t="s">
        <v>171</v>
      </c>
      <c r="G114" s="31" t="s">
        <v>170</v>
      </c>
      <c r="H114" s="89">
        <v>7</v>
      </c>
      <c r="I114" s="90">
        <v>1</v>
      </c>
    </row>
    <row r="115" spans="1:9" ht="124.8" x14ac:dyDescent="0.3">
      <c r="A115" s="72"/>
      <c r="B115" s="84"/>
      <c r="C115" s="94" t="s">
        <v>6</v>
      </c>
      <c r="D115" s="28" t="s">
        <v>166</v>
      </c>
      <c r="E115" s="86"/>
      <c r="F115" s="28" t="s">
        <v>171</v>
      </c>
      <c r="G115" s="31" t="s">
        <v>170</v>
      </c>
      <c r="H115" s="89">
        <v>7</v>
      </c>
      <c r="I115" s="90">
        <v>1</v>
      </c>
    </row>
    <row r="116" spans="1:9" ht="124.8" x14ac:dyDescent="0.3">
      <c r="A116" s="72"/>
      <c r="B116" s="84"/>
      <c r="C116" s="94" t="s">
        <v>6</v>
      </c>
      <c r="D116" s="28" t="s">
        <v>167</v>
      </c>
      <c r="E116" s="86"/>
      <c r="F116" s="28" t="s">
        <v>171</v>
      </c>
      <c r="G116" s="31" t="s">
        <v>170</v>
      </c>
      <c r="H116" s="89">
        <v>7</v>
      </c>
      <c r="I116" s="90">
        <v>1</v>
      </c>
    </row>
    <row r="117" spans="1:9" ht="124.8" x14ac:dyDescent="0.3">
      <c r="A117" s="72"/>
      <c r="B117" s="84"/>
      <c r="C117" s="94" t="s">
        <v>6</v>
      </c>
      <c r="D117" s="28" t="s">
        <v>168</v>
      </c>
      <c r="E117" s="86"/>
      <c r="F117" s="28" t="s">
        <v>171</v>
      </c>
      <c r="G117" s="31" t="s">
        <v>170</v>
      </c>
      <c r="H117" s="89">
        <v>7</v>
      </c>
      <c r="I117" s="90">
        <v>1</v>
      </c>
    </row>
    <row r="118" spans="1:9" ht="31.2" x14ac:dyDescent="0.3">
      <c r="A118" s="72"/>
      <c r="B118" s="84"/>
      <c r="C118" s="94" t="s">
        <v>6</v>
      </c>
      <c r="D118" s="85" t="s">
        <v>163</v>
      </c>
      <c r="E118" s="86"/>
      <c r="F118" s="80" t="s">
        <v>87</v>
      </c>
      <c r="G118" s="81" t="s">
        <v>25</v>
      </c>
      <c r="H118" s="87">
        <v>1</v>
      </c>
      <c r="I118" s="88">
        <v>0.5</v>
      </c>
    </row>
    <row r="119" spans="1:9" ht="46.8" x14ac:dyDescent="0.3">
      <c r="A119" s="59" t="s">
        <v>29</v>
      </c>
      <c r="B119" s="96" t="s">
        <v>97</v>
      </c>
      <c r="C119" s="59"/>
      <c r="D119" s="96"/>
      <c r="E119" s="59"/>
      <c r="F119" s="96"/>
      <c r="G119" s="96"/>
      <c r="H119" s="98"/>
      <c r="I119" s="99">
        <f>SUM(I120:I138)</f>
        <v>15</v>
      </c>
    </row>
    <row r="120" spans="1:9" x14ac:dyDescent="0.3">
      <c r="A120" s="33" t="s">
        <v>30</v>
      </c>
      <c r="B120" s="28" t="s">
        <v>98</v>
      </c>
      <c r="C120" s="9"/>
      <c r="D120" s="3"/>
      <c r="E120" s="9"/>
      <c r="F120" s="3"/>
      <c r="G120" s="3"/>
      <c r="H120" s="9"/>
      <c r="I120" s="7"/>
    </row>
    <row r="121" spans="1:9" ht="31.2" x14ac:dyDescent="0.3">
      <c r="A121" s="9"/>
      <c r="B121" s="7"/>
      <c r="C121" s="39" t="s">
        <v>6</v>
      </c>
      <c r="D121" s="28" t="s">
        <v>50</v>
      </c>
      <c r="E121" s="9"/>
      <c r="F121" s="28" t="s">
        <v>36</v>
      </c>
      <c r="G121" s="33" t="s">
        <v>25</v>
      </c>
      <c r="H121" s="35">
        <v>4</v>
      </c>
      <c r="I121" s="38">
        <v>0.5</v>
      </c>
    </row>
    <row r="122" spans="1:9" ht="46.8" x14ac:dyDescent="0.3">
      <c r="A122" s="9"/>
      <c r="B122" s="7"/>
      <c r="C122" s="39" t="s">
        <v>6</v>
      </c>
      <c r="D122" s="37" t="s">
        <v>153</v>
      </c>
      <c r="E122" s="9"/>
      <c r="F122" s="28" t="s">
        <v>36</v>
      </c>
      <c r="G122" s="33" t="s">
        <v>25</v>
      </c>
      <c r="H122" s="35">
        <v>3</v>
      </c>
      <c r="I122" s="38">
        <v>1</v>
      </c>
    </row>
    <row r="123" spans="1:9" ht="31.2" x14ac:dyDescent="0.3">
      <c r="A123" s="9"/>
      <c r="B123" s="7"/>
      <c r="C123" s="39" t="s">
        <v>6</v>
      </c>
      <c r="D123" s="37" t="s">
        <v>107</v>
      </c>
      <c r="E123" s="9"/>
      <c r="F123" s="28" t="s">
        <v>36</v>
      </c>
      <c r="G123" s="33" t="s">
        <v>25</v>
      </c>
      <c r="H123" s="35">
        <v>1</v>
      </c>
      <c r="I123" s="38">
        <v>0.25</v>
      </c>
    </row>
    <row r="124" spans="1:9" ht="31.2" x14ac:dyDescent="0.3">
      <c r="A124" s="9"/>
      <c r="B124" s="7"/>
      <c r="C124" s="39" t="s">
        <v>6</v>
      </c>
      <c r="D124" s="37" t="s">
        <v>108</v>
      </c>
      <c r="E124" s="9"/>
      <c r="F124" s="28" t="s">
        <v>36</v>
      </c>
      <c r="G124" s="33" t="s">
        <v>25</v>
      </c>
      <c r="H124" s="35">
        <v>3</v>
      </c>
      <c r="I124" s="38">
        <v>0.5</v>
      </c>
    </row>
    <row r="125" spans="1:9" ht="31.2" x14ac:dyDescent="0.3">
      <c r="A125" s="9"/>
      <c r="B125" s="7"/>
      <c r="C125" s="39" t="s">
        <v>6</v>
      </c>
      <c r="D125" s="32" t="s">
        <v>154</v>
      </c>
      <c r="E125" s="9"/>
      <c r="F125" s="28" t="s">
        <v>36</v>
      </c>
      <c r="G125" s="33" t="s">
        <v>25</v>
      </c>
      <c r="H125" s="35">
        <v>3</v>
      </c>
      <c r="I125" s="38">
        <v>0.5</v>
      </c>
    </row>
    <row r="126" spans="1:9" ht="31.2" x14ac:dyDescent="0.3">
      <c r="A126" s="9"/>
      <c r="B126" s="7"/>
      <c r="C126" s="93" t="s">
        <v>6</v>
      </c>
      <c r="D126" s="37" t="s">
        <v>155</v>
      </c>
      <c r="E126" s="20"/>
      <c r="F126" s="37" t="s">
        <v>36</v>
      </c>
      <c r="G126" s="65" t="s">
        <v>25</v>
      </c>
      <c r="H126" s="66">
        <v>3</v>
      </c>
      <c r="I126" s="67">
        <v>0.5</v>
      </c>
    </row>
    <row r="127" spans="1:9" ht="31.2" x14ac:dyDescent="0.3">
      <c r="A127" s="9"/>
      <c r="B127" s="7"/>
      <c r="C127" s="93" t="s">
        <v>6</v>
      </c>
      <c r="D127" s="37" t="s">
        <v>156</v>
      </c>
      <c r="E127" s="20"/>
      <c r="F127" s="37" t="s">
        <v>36</v>
      </c>
      <c r="G127" s="65" t="s">
        <v>25</v>
      </c>
      <c r="H127" s="35">
        <v>3</v>
      </c>
      <c r="I127" s="38">
        <v>1</v>
      </c>
    </row>
    <row r="128" spans="1:9" ht="46.8" x14ac:dyDescent="0.3">
      <c r="A128" s="9"/>
      <c r="B128" s="7"/>
      <c r="C128" s="39" t="s">
        <v>6</v>
      </c>
      <c r="D128" s="28" t="s">
        <v>99</v>
      </c>
      <c r="E128" s="9"/>
      <c r="F128" s="28" t="s">
        <v>36</v>
      </c>
      <c r="G128" s="33" t="s">
        <v>25</v>
      </c>
      <c r="H128" s="35">
        <v>3</v>
      </c>
      <c r="I128" s="38">
        <v>1</v>
      </c>
    </row>
    <row r="129" spans="1:9" ht="46.8" x14ac:dyDescent="0.3">
      <c r="A129" s="9"/>
      <c r="B129" s="7"/>
      <c r="C129" s="39" t="s">
        <v>6</v>
      </c>
      <c r="D129" s="28" t="s">
        <v>100</v>
      </c>
      <c r="E129" s="9"/>
      <c r="F129" s="28" t="s">
        <v>36</v>
      </c>
      <c r="G129" s="33" t="s">
        <v>25</v>
      </c>
      <c r="H129" s="35">
        <v>4</v>
      </c>
      <c r="I129" s="38">
        <v>0.5</v>
      </c>
    </row>
    <row r="130" spans="1:9" ht="93.6" x14ac:dyDescent="0.3">
      <c r="A130" s="9"/>
      <c r="B130" s="7"/>
      <c r="C130" s="39" t="s">
        <v>6</v>
      </c>
      <c r="D130" s="28" t="s">
        <v>157</v>
      </c>
      <c r="E130" s="9"/>
      <c r="F130" s="28" t="s">
        <v>119</v>
      </c>
      <c r="G130" s="35" t="s">
        <v>158</v>
      </c>
      <c r="H130" s="35">
        <v>3</v>
      </c>
      <c r="I130" s="38">
        <v>1.5</v>
      </c>
    </row>
    <row r="131" spans="1:9" ht="62.4" x14ac:dyDescent="0.3">
      <c r="A131" s="9"/>
      <c r="B131" s="7"/>
      <c r="C131" s="39" t="s">
        <v>6</v>
      </c>
      <c r="D131" s="28" t="s">
        <v>159</v>
      </c>
      <c r="E131" s="9"/>
      <c r="F131" s="28" t="s">
        <v>36</v>
      </c>
      <c r="G131" s="33" t="s">
        <v>25</v>
      </c>
      <c r="H131" s="35">
        <v>3</v>
      </c>
      <c r="I131" s="38">
        <v>1</v>
      </c>
    </row>
    <row r="132" spans="1:9" ht="93.6" x14ac:dyDescent="0.3">
      <c r="A132" s="9"/>
      <c r="B132" s="7"/>
      <c r="C132" s="39" t="s">
        <v>6</v>
      </c>
      <c r="D132" s="28" t="s">
        <v>172</v>
      </c>
      <c r="E132" s="9"/>
      <c r="F132" s="28" t="s">
        <v>36</v>
      </c>
      <c r="G132" s="33" t="s">
        <v>25</v>
      </c>
      <c r="H132" s="35">
        <v>2</v>
      </c>
      <c r="I132" s="38">
        <v>2</v>
      </c>
    </row>
    <row r="133" spans="1:9" ht="31.2" x14ac:dyDescent="0.3">
      <c r="A133" s="9"/>
      <c r="B133" s="7"/>
      <c r="C133" s="39" t="s">
        <v>6</v>
      </c>
      <c r="D133" s="28" t="s">
        <v>53</v>
      </c>
      <c r="E133" s="9"/>
      <c r="F133" s="28" t="s">
        <v>36</v>
      </c>
      <c r="G133" s="33" t="s">
        <v>25</v>
      </c>
      <c r="H133" s="35">
        <v>5</v>
      </c>
      <c r="I133" s="38">
        <v>2</v>
      </c>
    </row>
    <row r="134" spans="1:9" ht="62.4" x14ac:dyDescent="0.3">
      <c r="A134" s="9"/>
      <c r="B134" s="7"/>
      <c r="C134" s="39" t="s">
        <v>6</v>
      </c>
      <c r="D134" s="28" t="s">
        <v>101</v>
      </c>
      <c r="E134" s="9"/>
      <c r="F134" s="28" t="s">
        <v>36</v>
      </c>
      <c r="G134" s="33" t="s">
        <v>25</v>
      </c>
      <c r="H134" s="66">
        <v>3</v>
      </c>
      <c r="I134" s="67">
        <v>1</v>
      </c>
    </row>
    <row r="135" spans="1:9" ht="93.6" x14ac:dyDescent="0.3">
      <c r="A135" s="9"/>
      <c r="B135" s="7"/>
      <c r="C135" s="39" t="s">
        <v>6</v>
      </c>
      <c r="D135" s="37" t="s">
        <v>160</v>
      </c>
      <c r="E135" s="9"/>
      <c r="F135" s="28" t="s">
        <v>36</v>
      </c>
      <c r="G135" s="65" t="s">
        <v>25</v>
      </c>
      <c r="H135" s="36">
        <v>3</v>
      </c>
      <c r="I135" s="64">
        <v>0.5</v>
      </c>
    </row>
    <row r="136" spans="1:9" ht="78" x14ac:dyDescent="0.3">
      <c r="A136" s="9"/>
      <c r="B136" s="7"/>
      <c r="C136" s="39" t="s">
        <v>6</v>
      </c>
      <c r="D136" s="8" t="s">
        <v>161</v>
      </c>
      <c r="E136" s="9"/>
      <c r="F136" s="28" t="s">
        <v>36</v>
      </c>
      <c r="G136" s="33" t="s">
        <v>25</v>
      </c>
      <c r="H136" s="36">
        <v>3</v>
      </c>
      <c r="I136" s="64">
        <v>0.5</v>
      </c>
    </row>
    <row r="137" spans="1:9" ht="62.4" x14ac:dyDescent="0.3">
      <c r="A137" s="9"/>
      <c r="B137" s="7"/>
      <c r="C137" s="39" t="s">
        <v>6</v>
      </c>
      <c r="D137" s="8" t="s">
        <v>162</v>
      </c>
      <c r="E137" s="9"/>
      <c r="F137" s="28" t="s">
        <v>36</v>
      </c>
      <c r="G137" s="33" t="s">
        <v>25</v>
      </c>
      <c r="H137" s="36">
        <v>1</v>
      </c>
      <c r="I137" s="64">
        <v>0.25</v>
      </c>
    </row>
    <row r="138" spans="1:9" ht="31.2" x14ac:dyDescent="0.3">
      <c r="A138" s="9"/>
      <c r="B138" s="7"/>
      <c r="C138" s="33" t="s">
        <v>6</v>
      </c>
      <c r="D138" s="8" t="s">
        <v>102</v>
      </c>
      <c r="E138" s="9"/>
      <c r="F138" s="8" t="s">
        <v>89</v>
      </c>
      <c r="G138" s="33" t="s">
        <v>25</v>
      </c>
      <c r="H138" s="36">
        <v>1</v>
      </c>
      <c r="I138" s="64">
        <v>0.5</v>
      </c>
    </row>
    <row r="139" spans="1:9" x14ac:dyDescent="0.3">
      <c r="A139" s="44"/>
    </row>
    <row r="140" spans="1:9" x14ac:dyDescent="0.3">
      <c r="A140" s="44"/>
      <c r="F140" s="60" t="s">
        <v>11</v>
      </c>
      <c r="G140" s="60"/>
      <c r="H140" s="50"/>
      <c r="I140" s="61">
        <f>SUM(I10,I49,I69,I102,I119)</f>
        <v>100</v>
      </c>
    </row>
    <row r="141" spans="1:9" x14ac:dyDescent="0.3">
      <c r="A141" s="44"/>
    </row>
    <row r="142" spans="1:9" x14ac:dyDescent="0.3">
      <c r="A142" s="44"/>
    </row>
    <row r="145" spans="1:1" x14ac:dyDescent="0.3">
      <c r="A145" s="44"/>
    </row>
    <row r="146" spans="1:1" x14ac:dyDescent="0.3">
      <c r="A146" s="44"/>
    </row>
    <row r="147" spans="1:1" x14ac:dyDescent="0.3">
      <c r="A147" s="44"/>
    </row>
    <row r="148" spans="1:1" x14ac:dyDescent="0.3">
      <c r="A148" s="44"/>
    </row>
    <row r="149" spans="1:1" x14ac:dyDescent="0.3">
      <c r="A149" s="44"/>
    </row>
    <row r="150" spans="1:1" x14ac:dyDescent="0.3">
      <c r="A150" s="44"/>
    </row>
    <row r="151" spans="1:1" x14ac:dyDescent="0.3">
      <c r="A151" s="44"/>
    </row>
    <row r="152" spans="1:1" x14ac:dyDescent="0.3">
      <c r="A152" s="44"/>
    </row>
    <row r="153" spans="1:1" x14ac:dyDescent="0.3">
      <c r="A153" s="44"/>
    </row>
    <row r="154" spans="1:1" x14ac:dyDescent="0.3">
      <c r="A154" s="44"/>
    </row>
    <row r="155" spans="1:1" x14ac:dyDescent="0.3">
      <c r="A155" s="44"/>
    </row>
    <row r="156" spans="1:1" x14ac:dyDescent="0.3">
      <c r="A156" s="44"/>
    </row>
    <row r="157" spans="1:1" x14ac:dyDescent="0.3">
      <c r="A157" s="44"/>
    </row>
  </sheetData>
  <phoneticPr fontId="5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Кристина Рыбакова</cp:lastModifiedBy>
  <cp:lastPrinted>2023-01-30T11:44:52Z</cp:lastPrinted>
  <dcterms:created xsi:type="dcterms:W3CDTF">2022-11-09T22:53:43Z</dcterms:created>
  <dcterms:modified xsi:type="dcterms:W3CDTF">2023-06-20T10:08:07Z</dcterms:modified>
</cp:coreProperties>
</file>