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ElenaF/Documents/ОС - ККД на согласование/"/>
    </mc:Choice>
  </mc:AlternateContent>
  <xr:revisionPtr revIDLastSave="0" documentId="13_ncr:1_{8D9BE1E8-69A0-274A-BFE5-F098722C433B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2" i="1"/>
  <c r="G41" i="1"/>
  <c r="E22" i="1"/>
  <c r="G72" i="2"/>
  <c r="G71" i="2"/>
  <c r="G77" i="2"/>
  <c r="G27" i="2" l="1"/>
  <c r="G41" i="3"/>
  <c r="G40" i="3"/>
  <c r="G19" i="3"/>
  <c r="G20" i="3"/>
  <c r="G21" i="3"/>
  <c r="G22" i="3"/>
  <c r="G17" i="3"/>
  <c r="G18" i="3"/>
  <c r="G16" i="3"/>
  <c r="G15" i="3"/>
  <c r="G14" i="3"/>
  <c r="G23" i="2"/>
  <c r="G60" i="1"/>
  <c r="G27" i="1"/>
  <c r="G48" i="3"/>
  <c r="G49" i="3"/>
  <c r="G50" i="3"/>
  <c r="G51" i="3"/>
  <c r="G52" i="3"/>
  <c r="G53" i="3"/>
  <c r="G54" i="3"/>
  <c r="G55" i="3"/>
  <c r="G47" i="3"/>
  <c r="G61" i="1"/>
  <c r="G62" i="1"/>
  <c r="G59" i="1"/>
  <c r="G23" i="1"/>
  <c r="G24" i="1"/>
  <c r="G25" i="1"/>
  <c r="G26" i="1"/>
  <c r="G22" i="1"/>
  <c r="G32" i="3"/>
  <c r="G31" i="3"/>
  <c r="G43" i="3"/>
  <c r="G42" i="3"/>
  <c r="G39" i="3"/>
  <c r="G38" i="3"/>
  <c r="G37" i="3"/>
  <c r="G36" i="3"/>
  <c r="G35" i="3"/>
  <c r="G34" i="3"/>
  <c r="G33" i="3"/>
  <c r="G30" i="3"/>
  <c r="G29" i="3"/>
  <c r="G28" i="3"/>
  <c r="G27" i="3"/>
  <c r="G58" i="2"/>
  <c r="G57" i="2"/>
  <c r="G56" i="2"/>
  <c r="G34" i="2"/>
  <c r="G33" i="2"/>
  <c r="G32" i="2"/>
  <c r="G87" i="1"/>
  <c r="G86" i="1"/>
  <c r="G85" i="1"/>
  <c r="G82" i="1"/>
  <c r="G81" i="1"/>
  <c r="G80" i="1"/>
  <c r="G79" i="1"/>
  <c r="G78" i="1"/>
  <c r="G77" i="1"/>
  <c r="G76" i="1"/>
  <c r="G74" i="1"/>
</calcChain>
</file>

<file path=xl/sharedStrings.xml><?xml version="1.0" encoding="utf-8"?>
<sst xmlns="http://schemas.openxmlformats.org/spreadsheetml/2006/main" count="634" uniqueCount="148">
  <si>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</si>
  <si>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</si>
  <si>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   40       кв.м.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</si>
  <si>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</si>
  <si>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</si>
  <si>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</si>
  <si>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</si>
  <si>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</si>
  <si>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</si>
  <si>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</si>
  <si>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</si>
  <si>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Компьютер (ноутбук) с доступом в Интернет</t>
  </si>
  <si>
    <t>Оборудование IT</t>
  </si>
  <si>
    <t>шт</t>
  </si>
  <si>
    <t>МФУ (черно-белая печать)</t>
  </si>
  <si>
    <t>Интерактивная доска или проектор для просмотра презентации</t>
  </si>
  <si>
    <t>Презентер</t>
  </si>
  <si>
    <t>Расходные материалы</t>
  </si>
  <si>
    <t>Критически важные характеристики позиции отсутствуют</t>
  </si>
  <si>
    <t>Картридж для МФУ (черно-белая печать)</t>
  </si>
  <si>
    <t xml:space="preserve">Стол </t>
  </si>
  <si>
    <t>Мебель</t>
  </si>
  <si>
    <t>Стул</t>
  </si>
  <si>
    <t>Комната Конкурсантов (по количеству конкурсантов)</t>
  </si>
  <si>
    <t>Стол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</si>
  <si>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</si>
  <si>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</si>
  <si>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</si>
  <si>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Стол для работы экспертов</t>
  </si>
  <si>
    <t>Стул для работы экспертов</t>
  </si>
  <si>
    <t>Шкаф офисный для документов  (с ключом)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</si>
  <si>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</si>
  <si>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</si>
  <si>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</si>
  <si>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</si>
  <si>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</si>
  <si>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</t>
  </si>
  <si>
    <t>Пилот, 6 розеток</t>
  </si>
  <si>
    <t xml:space="preserve">Флэш-накопитель </t>
  </si>
  <si>
    <t>от 4 Гб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</si>
  <si>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</si>
  <si>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 30 кв.м.</t>
  </si>
  <si>
    <t xml:space="preserve">шт ( на 1 раб.место) </t>
  </si>
  <si>
    <t>Оборудование</t>
  </si>
  <si>
    <t>Подставка для канцелярских принадлежностей</t>
  </si>
  <si>
    <t>Калькулятор настольный</t>
  </si>
  <si>
    <t>Офисный, полноразмерный</t>
  </si>
  <si>
    <t xml:space="preserve">Вертикальный или горизонтальный лоток для бумаг ( 3 отделения) </t>
  </si>
  <si>
    <t xml:space="preserve">Стол офисный  рабочий </t>
  </si>
  <si>
    <t>Офисный стул</t>
  </si>
  <si>
    <t>Вращающееся эргономическое офисное кресло на колесиках</t>
  </si>
  <si>
    <t xml:space="preserve">1. Зона для работ предусмотренных в вариативных Модулях необязательных к выполнению (вариатив) - Модуль Е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</si>
  <si>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</si>
  <si>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</si>
  <si>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</si>
  <si>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Пластиковый конверт на кнопке А4</t>
  </si>
  <si>
    <t>шт (на 1 раб место)</t>
  </si>
  <si>
    <t>Планшет для бумаги с зажимом</t>
  </si>
  <si>
    <t>Степлер с набором скоб</t>
  </si>
  <si>
    <t>Антистеплер</t>
  </si>
  <si>
    <t>Комплект маркеров-выделителей (2 цвета)</t>
  </si>
  <si>
    <t>Ручка шариковая</t>
  </si>
  <si>
    <t>Карандаш простой</t>
  </si>
  <si>
    <t>Ластик</t>
  </si>
  <si>
    <t>Скрепки</t>
  </si>
  <si>
    <t>уп</t>
  </si>
  <si>
    <t>Расходные материалы на всех конкурсантов и экспертов</t>
  </si>
  <si>
    <t>Стаканы одноразовые</t>
  </si>
  <si>
    <t>Мешки для мусора</t>
  </si>
  <si>
    <t>Бумага листовая А4</t>
  </si>
  <si>
    <t>Файл-вкладыш прозрачный А4</t>
  </si>
  <si>
    <t xml:space="preserve">Папка-скоросшиватель пластиковая </t>
  </si>
  <si>
    <t>Папка-регистратор 70 мм</t>
  </si>
  <si>
    <t>Клей-карандаш 5г.</t>
  </si>
  <si>
    <t>Ножницы</t>
  </si>
  <si>
    <t xml:space="preserve">1. Зона для работ предусмотренных в вариативных Модулях необязательных к выполнению (вариатив) - Модуль Е (по количеству конкурсантов) </t>
  </si>
  <si>
    <t>Личный инструмент конкурсанта</t>
  </si>
  <si>
    <t xml:space="preserve">Примечание </t>
  </si>
  <si>
    <t>Личный инструмент участника не требуется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</si>
  <si>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Санкт-Петербург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</si>
  <si>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>Санкт-Петербургское государственное бюджетное профессиональное образовательное учреждение «Петровский колледж»</t>
    </r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</si>
  <si>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>Санкт-Петербург, улица Балтийская дом 35, литер А</t>
    </r>
  </si>
  <si>
    <r>
      <t>Главный эксперт:</t>
    </r>
    <r>
      <rPr>
        <sz val="11"/>
        <color theme="1"/>
        <rFont val="Times New Roman"/>
        <family val="1"/>
        <charset val="204"/>
      </rPr>
      <t xml:space="preserve"> Бычкова Елена Андреевна, +7-911-087-77-51, e.fedorut@petrocollege.ru</t>
    </r>
  </si>
  <si>
    <t xml:space="preserve">Освещение: Допустимо верхнее искусственное освещение ( не менее ___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</si>
  <si>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</si>
  <si>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___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</si>
  <si>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</si>
  <si>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</si>
  <si>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900*600*750 мм. ЛДСП</t>
  </si>
  <si>
    <t>Площадь зоны: не менее _15___ кв.м.</t>
  </si>
  <si>
    <t>Освещение: Допустимо верхнее искусственное освещение ( не менее ___ люкс)</t>
  </si>
  <si>
    <t>Покрытие пола: ковролин  - ___ м2 на всю зону</t>
  </si>
  <si>
    <t>Площадь зоны: не менее 20 кв.м.</t>
  </si>
  <si>
    <t>Компьютер с выходом в Интернет</t>
  </si>
  <si>
    <t>Площадь зоны: не менее 4 кв.м.</t>
  </si>
  <si>
    <t>Электричество: _1__ подключения к сети  по (220 Вольт и 380 Вольт)</t>
  </si>
  <si>
    <t>Интернет : Подключение  компьютеров к проводному интернету</t>
  </si>
  <si>
    <t>Площадь зоны: не менее 30 кв.м.</t>
  </si>
  <si>
    <t>Инфраструктурный лист для оснащения конкурсной площадки Чемпионата (Отборочный этап)
Турагентская деятельность</t>
  </si>
  <si>
    <t>Процессор: AMD или  Intel; ОЗУ: не менее 8 Гб; Windows 10; SSD: не менее 128 ГБ; клавиатура; компью́терная мышь, монитор</t>
  </si>
  <si>
    <t>Электричество: _10__ подключения к сети  по (220 Вольт и 380 Вольт)</t>
  </si>
  <si>
    <t>Даты проведения: 21.07.2023 - 26.07.2023</t>
  </si>
  <si>
    <t>Электричество: 16 подключения к сети  по (220 Вольт и 380 Вольт)</t>
  </si>
  <si>
    <t>Количество конкурсантов (команд): 1 поток - 7; 2 поток - 6;</t>
  </si>
  <si>
    <t>Количество рабочих мест: 1 поток - 7; 2 поток - 6;</t>
  </si>
  <si>
    <t>Количество экспертов (в том числе с главным экспертом): 1 поток - 10; 2 поток - 9;</t>
  </si>
  <si>
    <r>
      <t>Технический эксперт:</t>
    </r>
    <r>
      <rPr>
        <sz val="11"/>
        <color theme="1"/>
        <rFont val="Times New Roman"/>
        <family val="1"/>
      </rPr>
      <t xml:space="preserve"> Андреев Артемий Владимирович, +7-911-186-42-08, a.andreev@petrocollege.ru</t>
    </r>
  </si>
  <si>
    <t>Электричество: 14  подключения к сети  по (220 Вольт и 380 Вольт)</t>
  </si>
  <si>
    <t>Электричество: __15_ подключения к сети  по (220 Вольт и 380 Вольт)</t>
  </si>
  <si>
    <t>1. Зона для работ предусмотренных в Модулях - Модули А, Б, В, Г</t>
  </si>
  <si>
    <t xml:space="preserve">1. Зона для работ предусмотренных в Модулях - Модули А, Б, В, Г  (по количеству конкурсантов) </t>
  </si>
  <si>
    <t>Материал: металл</t>
  </si>
  <si>
    <t>Материал: пластик</t>
  </si>
  <si>
    <t>Набор первой медицинской помощи, не содержащий лекарственные средства, многоразового использования</t>
  </si>
  <si>
    <t>Переносной порошковый огнетушитель</t>
  </si>
  <si>
    <t>Размер: А4</t>
  </si>
  <si>
    <t>Тип и размер скоб для степлера: 10</t>
  </si>
  <si>
    <t>Материал корпуса: пластик</t>
  </si>
  <si>
    <t>Цвет чернил: 2 цвета; Форма наконечника: скошенная</t>
  </si>
  <si>
    <t>Тип: шариковая; цвет чернил: синий</t>
  </si>
  <si>
    <t>Твердость грифеля: HB</t>
  </si>
  <si>
    <t>Материал изготовления: каучук</t>
  </si>
  <si>
    <t>Длина: 28 мм</t>
  </si>
  <si>
    <t>Материал: полиэтилен низкого давления (ПНД)</t>
  </si>
  <si>
    <t>Материал: полипропилен (ПП)</t>
  </si>
  <si>
    <t>Цвет: белый; формат: А4</t>
  </si>
  <si>
    <t>Материал: ПП (полипропилен); формат: А4</t>
  </si>
  <si>
    <t>Размер: А4; материал: полипропилен (ПП)</t>
  </si>
  <si>
    <t>Ширина корешка: 70 мм; Формат: А4</t>
  </si>
  <si>
    <t>Состав клея: ПВА; Форма корпуса: круглая</t>
  </si>
  <si>
    <t>Материал лезвия: нержавеющая сталь; Материал ручек: пластик</t>
  </si>
  <si>
    <t>Брифинг зона:</t>
  </si>
  <si>
    <t>1200*600*750 мм. ЛДСП</t>
  </si>
  <si>
    <t>Электричество: 2  подключения к сети  по (220 Вольт и 380 Вольт)</t>
  </si>
  <si>
    <t>Беспроводной пульт для проведения презентаций; бренд: Logitech</t>
  </si>
  <si>
    <t>Размещение: настольное; Тип загрузки бутыли: верхняя</t>
  </si>
  <si>
    <t>Материал каркаса: металл; Материал сиденья и спинки: фанера</t>
  </si>
  <si>
    <t>Стул для посетителей офисный, вращающийся</t>
  </si>
  <si>
    <t>Электричество: _0_ подключения к сети  по (220 Вольт и 380 Вольт)</t>
  </si>
  <si>
    <t>Длина кабеля: 3 м</t>
  </si>
  <si>
    <t>Материал: каучук</t>
  </si>
  <si>
    <t>МФУ черно-белая лазерная печать, формат А4; Модель: Pantum BM5100</t>
  </si>
  <si>
    <t>Процессор: Intel Core i7-9700 CPU 3.00GHz; ОЗУ: 32 Гб; Windows 10; SSD: 500 ГБ; клавиатура; компьютерная мышь; монитор</t>
  </si>
  <si>
    <t>Лазерный проектор Acer XGA PJ; экран Lumien 152*275</t>
  </si>
  <si>
    <t>Картридж для МФУ TL-5120H</t>
  </si>
  <si>
    <t>Лазерный проектор Acer H6517ABD; экран Lumien 152*275</t>
  </si>
  <si>
    <t>Процессор: ntel Core i5-8400 CPU 2.80GHz; ОЗУ: 16 Гб; Windows 10; SSD: 250 ГБ; клавиатура; компью́терная мышь; монитор</t>
  </si>
  <si>
    <t>Лазерный проектор Acer H6517ABD; экран ScreenMedia 175*240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</si>
</sst>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indexed="64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62">
    <xf numFmtId="0" fontId="0" fillId="0" borderId="0" xfId="0"/>
    <xf numFmtId="0" fontId="1" fillId="0" borderId="0" xfId="1"/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/>
    <xf numFmtId="0" fontId="6" fillId="0" borderId="1" xfId="0" applyFont="1" applyBorder="1" applyAlignment="1">
      <alignment vertical="top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17" fillId="0" borderId="1" xfId="1" applyFont="1" applyBorder="1" applyAlignment="1">
      <alignment horizontal="center" vertical="center"/>
    </xf>
    <xf numFmtId="0" fontId="21" fillId="0" borderId="0" xfId="1" applyFont="1"/>
    <xf numFmtId="0" fontId="17" fillId="0" borderId="1" xfId="1" applyFont="1" applyBorder="1"/>
    <xf numFmtId="0" fontId="1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top" wrapText="1"/>
    </xf>
    <xf numFmtId="0" fontId="3" fillId="0" borderId="1" xfId="1" applyFont="1" applyBorder="1"/>
    <xf numFmtId="0" fontId="5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0" fillId="0" borderId="1" xfId="1" applyFont="1" applyBorder="1"/>
    <xf numFmtId="0" fontId="4" fillId="0" borderId="1" xfId="1" applyFont="1" applyBorder="1" applyAlignment="1">
      <alignment horizontal="left" vertical="top" wrapText="1"/>
    </xf>
    <xf numFmtId="0" fontId="18" fillId="0" borderId="1" xfId="1" applyFont="1" applyBorder="1" applyAlignment="1">
      <alignment horizontal="left" vertical="top" wrapText="1"/>
    </xf>
    <xf numFmtId="0" fontId="19" fillId="0" borderId="1" xfId="1" applyFont="1" applyBorder="1"/>
    <xf numFmtId="0" fontId="17" fillId="0" borderId="1" xfId="1" applyFont="1" applyBorder="1" applyAlignment="1">
      <alignment horizontal="left" vertical="top" wrapText="1"/>
    </xf>
    <xf numFmtId="0" fontId="13" fillId="0" borderId="1" xfId="1" applyFont="1" applyBorder="1"/>
    <xf numFmtId="0" fontId="16" fillId="0" borderId="14" xfId="1" applyFont="1" applyBorder="1" applyAlignment="1">
      <alignment horizontal="left" vertical="top" wrapText="1"/>
    </xf>
    <xf numFmtId="0" fontId="16" fillId="0" borderId="7" xfId="1" applyFont="1" applyBorder="1" applyAlignment="1">
      <alignment horizontal="left" vertical="top" wrapText="1"/>
    </xf>
    <xf numFmtId="0" fontId="16" fillId="0" borderId="6" xfId="1" applyFont="1" applyBorder="1" applyAlignment="1">
      <alignment horizontal="left" vertical="top" wrapText="1"/>
    </xf>
    <xf numFmtId="0" fontId="5" fillId="3" borderId="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/>
    </xf>
    <xf numFmtId="0" fontId="16" fillId="0" borderId="1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16" fillId="0" borderId="5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2" xfId="1" applyFont="1" applyBorder="1" applyAlignment="1">
      <alignment horizontal="left" vertical="top" wrapText="1"/>
    </xf>
    <xf numFmtId="0" fontId="16" fillId="0" borderId="3" xfId="1" applyFont="1" applyBorder="1" applyAlignment="1">
      <alignment horizontal="left" vertical="top" wrapText="1"/>
    </xf>
    <xf numFmtId="0" fontId="16" fillId="0" borderId="4" xfId="1" applyFont="1" applyBorder="1" applyAlignment="1">
      <alignment horizontal="left" vertical="top" wrapText="1"/>
    </xf>
    <xf numFmtId="0" fontId="16" fillId="0" borderId="5" xfId="1" applyFont="1" applyBorder="1" applyAlignment="1">
      <alignment horizontal="center" vertical="top" wrapText="1"/>
    </xf>
    <xf numFmtId="0" fontId="16" fillId="0" borderId="13" xfId="1" applyFont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center" wrapText="1"/>
    </xf>
    <xf numFmtId="0" fontId="3" fillId="0" borderId="10" xfId="1" applyFont="1" applyBorder="1"/>
    <xf numFmtId="0" fontId="3" fillId="0" borderId="11" xfId="1" applyFont="1" applyBorder="1"/>
    <xf numFmtId="0" fontId="14" fillId="0" borderId="15" xfId="1" applyFont="1" applyBorder="1" applyAlignment="1">
      <alignment horizontal="left" vertical="top" wrapText="1"/>
    </xf>
    <xf numFmtId="0" fontId="13" fillId="0" borderId="16" xfId="1" applyFont="1" applyBorder="1"/>
    <xf numFmtId="0" fontId="13" fillId="0" borderId="17" xfId="1" applyFont="1" applyBorder="1"/>
    <xf numFmtId="0" fontId="13" fillId="0" borderId="5" xfId="1" applyFont="1" applyBorder="1"/>
    <xf numFmtId="0" fontId="13" fillId="0" borderId="13" xfId="1" applyFont="1" applyBorder="1"/>
    <xf numFmtId="0" fontId="5" fillId="6" borderId="1" xfId="1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/>
    </xf>
    <xf numFmtId="0" fontId="5" fillId="7" borderId="1" xfId="1" applyFont="1" applyFill="1" applyBorder="1" applyAlignment="1">
      <alignment horizontal="left" vertical="center"/>
    </xf>
    <xf numFmtId="0" fontId="3" fillId="6" borderId="1" xfId="1" applyFont="1" applyFill="1" applyBorder="1"/>
    <xf numFmtId="0" fontId="5" fillId="4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12" fillId="0" borderId="1" xfId="1" applyFont="1" applyBorder="1"/>
    <xf numFmtId="0" fontId="23" fillId="0" borderId="1" xfId="0" applyFont="1" applyBorder="1" applyAlignment="1">
      <alignment vertical="top" wrapText="1"/>
    </xf>
  </cellXfs>
  <cellStyles count="3"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topLeftCell="B34" zoomScale="98" zoomScaleNormal="100" workbookViewId="0">
      <selection activeCell="F75" sqref="F75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56.33203125" style="1" bestFit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ht="72" customHeight="1" thickBot="1" x14ac:dyDescent="0.25">
      <c r="A1" s="45" t="s">
        <v>98</v>
      </c>
      <c r="B1" s="46"/>
      <c r="C1" s="46"/>
      <c r="D1" s="46"/>
      <c r="E1" s="46"/>
      <c r="F1" s="46"/>
      <c r="G1" s="46"/>
      <c r="H1" s="47"/>
    </row>
    <row r="2" spans="1:8" ht="15" customHeight="1" x14ac:dyDescent="0.2">
      <c r="A2" s="48" t="s">
        <v>79</v>
      </c>
      <c r="B2" s="49"/>
      <c r="C2" s="49"/>
      <c r="D2" s="49"/>
      <c r="E2" s="49"/>
      <c r="F2" s="49"/>
      <c r="G2" s="49"/>
      <c r="H2" s="50"/>
    </row>
    <row r="3" spans="1:8" ht="15" customHeight="1" x14ac:dyDescent="0.2">
      <c r="A3" s="37" t="s">
        <v>80</v>
      </c>
      <c r="B3" s="51"/>
      <c r="C3" s="51"/>
      <c r="D3" s="51"/>
      <c r="E3" s="51"/>
      <c r="F3" s="51"/>
      <c r="G3" s="51"/>
      <c r="H3" s="52"/>
    </row>
    <row r="4" spans="1:8" ht="15" customHeight="1" x14ac:dyDescent="0.2">
      <c r="A4" s="37" t="s">
        <v>81</v>
      </c>
      <c r="B4" s="38"/>
      <c r="C4" s="38"/>
      <c r="D4" s="38"/>
      <c r="E4" s="38"/>
      <c r="F4" s="38"/>
      <c r="G4" s="38"/>
      <c r="H4" s="39"/>
    </row>
    <row r="5" spans="1:8" ht="15.75" customHeight="1" x14ac:dyDescent="0.2">
      <c r="A5" s="37" t="s">
        <v>82</v>
      </c>
      <c r="B5" s="38"/>
      <c r="C5" s="38"/>
      <c r="D5" s="38"/>
      <c r="E5" s="38"/>
      <c r="F5" s="38"/>
      <c r="G5" s="38"/>
      <c r="H5" s="39"/>
    </row>
    <row r="6" spans="1:8" ht="15.75" customHeight="1" x14ac:dyDescent="0.2">
      <c r="A6" s="37" t="s">
        <v>106</v>
      </c>
      <c r="B6" s="38"/>
      <c r="C6" s="38"/>
      <c r="D6" s="38"/>
      <c r="E6" s="38"/>
      <c r="F6" s="38"/>
      <c r="G6" s="38"/>
      <c r="H6" s="39"/>
    </row>
    <row r="7" spans="1:8" ht="15.75" customHeight="1" x14ac:dyDescent="0.2">
      <c r="A7" s="37" t="s">
        <v>105</v>
      </c>
      <c r="B7" s="38"/>
      <c r="C7" s="38"/>
      <c r="D7" s="38"/>
      <c r="E7" s="38"/>
      <c r="F7" s="38"/>
      <c r="G7" s="38"/>
      <c r="H7" s="39"/>
    </row>
    <row r="8" spans="1:8" ht="15.75" customHeight="1" x14ac:dyDescent="0.2">
      <c r="A8" s="40" t="s">
        <v>103</v>
      </c>
      <c r="B8" s="41"/>
      <c r="C8" s="41"/>
      <c r="D8" s="41"/>
      <c r="E8" s="41"/>
      <c r="F8" s="41"/>
      <c r="G8" s="41"/>
      <c r="H8" s="42"/>
    </row>
    <row r="9" spans="1:8" ht="15.75" customHeight="1" x14ac:dyDescent="0.2">
      <c r="A9" s="37" t="s">
        <v>104</v>
      </c>
      <c r="B9" s="38"/>
      <c r="C9" s="43"/>
      <c r="D9" s="43"/>
      <c r="E9" s="43"/>
      <c r="F9" s="43"/>
      <c r="G9" s="43"/>
      <c r="H9" s="44"/>
    </row>
    <row r="10" spans="1:8" ht="15.75" customHeight="1" thickBot="1" x14ac:dyDescent="0.25">
      <c r="A10" s="31" t="s">
        <v>101</v>
      </c>
      <c r="B10" s="32"/>
      <c r="C10" s="32"/>
      <c r="D10" s="32"/>
      <c r="E10" s="32"/>
      <c r="F10" s="32"/>
      <c r="G10" s="32"/>
      <c r="H10" s="33"/>
    </row>
    <row r="11" spans="1:8" ht="20" x14ac:dyDescent="0.2">
      <c r="A11" s="34" t="s">
        <v>0</v>
      </c>
      <c r="B11" s="35"/>
      <c r="C11" s="35"/>
      <c r="D11" s="35"/>
      <c r="E11" s="35"/>
      <c r="F11" s="35"/>
      <c r="G11" s="35"/>
      <c r="H11" s="35"/>
    </row>
    <row r="12" spans="1:8" x14ac:dyDescent="0.2">
      <c r="A12" s="36" t="s">
        <v>1</v>
      </c>
      <c r="B12" s="30"/>
      <c r="C12" s="30"/>
      <c r="D12" s="30"/>
      <c r="E12" s="30"/>
      <c r="F12" s="30"/>
      <c r="G12" s="30"/>
      <c r="H12" s="30"/>
    </row>
    <row r="13" spans="1:8" x14ac:dyDescent="0.2">
      <c r="A13" s="29" t="s">
        <v>2</v>
      </c>
      <c r="B13" s="30"/>
      <c r="C13" s="30"/>
      <c r="D13" s="30"/>
      <c r="E13" s="30"/>
      <c r="F13" s="30"/>
      <c r="G13" s="30"/>
      <c r="H13" s="30"/>
    </row>
    <row r="14" spans="1:8" x14ac:dyDescent="0.2">
      <c r="A14" s="29" t="s">
        <v>83</v>
      </c>
      <c r="B14" s="30"/>
      <c r="C14" s="30"/>
      <c r="D14" s="30"/>
      <c r="E14" s="30"/>
      <c r="F14" s="30"/>
      <c r="G14" s="30"/>
      <c r="H14" s="30"/>
    </row>
    <row r="15" spans="1:8" x14ac:dyDescent="0.2">
      <c r="A15" s="29" t="s">
        <v>96</v>
      </c>
      <c r="B15" s="30"/>
      <c r="C15" s="30"/>
      <c r="D15" s="30"/>
      <c r="E15" s="30"/>
      <c r="F15" s="30"/>
      <c r="G15" s="30"/>
      <c r="H15" s="30"/>
    </row>
    <row r="16" spans="1:8" x14ac:dyDescent="0.2">
      <c r="A16" s="29" t="s">
        <v>108</v>
      </c>
      <c r="B16" s="30"/>
      <c r="C16" s="30"/>
      <c r="D16" s="30"/>
      <c r="E16" s="30"/>
      <c r="F16" s="30"/>
      <c r="G16" s="30"/>
      <c r="H16" s="30"/>
    </row>
    <row r="17" spans="1:8" ht="15" customHeight="1" x14ac:dyDescent="0.2">
      <c r="A17" s="29" t="s">
        <v>84</v>
      </c>
      <c r="B17" s="30"/>
      <c r="C17" s="30"/>
      <c r="D17" s="30"/>
      <c r="E17" s="30"/>
      <c r="F17" s="30"/>
      <c r="G17" s="30"/>
      <c r="H17" s="30"/>
    </row>
    <row r="18" spans="1:8" hidden="1" x14ac:dyDescent="0.2">
      <c r="A18" s="27" t="s">
        <v>85</v>
      </c>
      <c r="B18" s="28"/>
      <c r="C18" s="28"/>
      <c r="D18" s="28"/>
      <c r="E18" s="28"/>
      <c r="F18" s="28"/>
      <c r="G18" s="28"/>
      <c r="H18" s="28"/>
    </row>
    <row r="19" spans="1:8" x14ac:dyDescent="0.2">
      <c r="A19" s="29" t="s">
        <v>86</v>
      </c>
      <c r="B19" s="30"/>
      <c r="C19" s="30"/>
      <c r="D19" s="30"/>
      <c r="E19" s="30"/>
      <c r="F19" s="30"/>
      <c r="G19" s="30"/>
      <c r="H19" s="30"/>
    </row>
    <row r="20" spans="1:8" x14ac:dyDescent="0.2">
      <c r="A20" s="29" t="s">
        <v>87</v>
      </c>
      <c r="B20" s="30"/>
      <c r="C20" s="30"/>
      <c r="D20" s="30"/>
      <c r="E20" s="30"/>
      <c r="F20" s="30"/>
      <c r="G20" s="30"/>
      <c r="H20" s="30"/>
    </row>
    <row r="21" spans="1:8" ht="60" x14ac:dyDescent="0.2">
      <c r="A21" s="2" t="s">
        <v>3</v>
      </c>
      <c r="B21" s="3" t="s">
        <v>4</v>
      </c>
      <c r="C21" s="3" t="s">
        <v>5</v>
      </c>
      <c r="D21" s="3" t="s">
        <v>6</v>
      </c>
      <c r="E21" s="3" t="s">
        <v>7</v>
      </c>
      <c r="F21" s="3" t="s">
        <v>8</v>
      </c>
      <c r="G21" s="3" t="s">
        <v>9</v>
      </c>
      <c r="H21" s="3" t="s">
        <v>10</v>
      </c>
    </row>
    <row r="22" spans="1:8" ht="28" x14ac:dyDescent="0.2">
      <c r="A22" s="4">
        <v>1</v>
      </c>
      <c r="B22" s="5" t="s">
        <v>11</v>
      </c>
      <c r="C22" s="61" t="s">
        <v>142</v>
      </c>
      <c r="D22" s="17" t="s">
        <v>12</v>
      </c>
      <c r="E22" s="17">
        <f>2*7+1</f>
        <v>15</v>
      </c>
      <c r="F22" s="17" t="s">
        <v>13</v>
      </c>
      <c r="G22" s="17">
        <f>E22</f>
        <v>15</v>
      </c>
      <c r="H22" s="8"/>
    </row>
    <row r="23" spans="1:8" x14ac:dyDescent="0.2">
      <c r="A23" s="4">
        <v>2</v>
      </c>
      <c r="B23" s="5" t="s">
        <v>14</v>
      </c>
      <c r="C23" s="61" t="s">
        <v>141</v>
      </c>
      <c r="D23" s="17" t="s">
        <v>12</v>
      </c>
      <c r="E23" s="17">
        <v>1</v>
      </c>
      <c r="F23" s="17" t="s">
        <v>13</v>
      </c>
      <c r="G23" s="17">
        <f t="shared" ref="G23:G25" si="0">E23</f>
        <v>1</v>
      </c>
      <c r="H23" s="8"/>
    </row>
    <row r="24" spans="1:8" ht="15.75" customHeight="1" x14ac:dyDescent="0.2">
      <c r="A24" s="4">
        <v>3</v>
      </c>
      <c r="B24" s="5" t="s">
        <v>15</v>
      </c>
      <c r="C24" s="61" t="s">
        <v>143</v>
      </c>
      <c r="D24" s="17" t="s">
        <v>12</v>
      </c>
      <c r="E24" s="17">
        <v>1</v>
      </c>
      <c r="F24" s="17" t="s">
        <v>13</v>
      </c>
      <c r="G24" s="17">
        <f t="shared" si="0"/>
        <v>1</v>
      </c>
      <c r="H24" s="8"/>
    </row>
    <row r="25" spans="1:8" ht="15.75" customHeight="1" x14ac:dyDescent="0.2">
      <c r="A25" s="4">
        <v>4</v>
      </c>
      <c r="B25" s="6" t="s">
        <v>19</v>
      </c>
      <c r="C25" s="61" t="s">
        <v>144</v>
      </c>
      <c r="D25" s="17" t="s">
        <v>17</v>
      </c>
      <c r="E25" s="17">
        <v>1</v>
      </c>
      <c r="F25" s="17" t="s">
        <v>13</v>
      </c>
      <c r="G25" s="17">
        <f t="shared" si="0"/>
        <v>1</v>
      </c>
      <c r="H25" s="8"/>
    </row>
    <row r="26" spans="1:8" ht="15.75" customHeight="1" x14ac:dyDescent="0.2">
      <c r="A26" s="4">
        <v>5</v>
      </c>
      <c r="B26" s="5" t="s">
        <v>20</v>
      </c>
      <c r="C26" s="6" t="s">
        <v>88</v>
      </c>
      <c r="D26" s="17" t="s">
        <v>21</v>
      </c>
      <c r="E26" s="17">
        <v>25</v>
      </c>
      <c r="F26" s="17" t="s">
        <v>13</v>
      </c>
      <c r="G26" s="17">
        <f>E26</f>
        <v>25</v>
      </c>
      <c r="H26" s="8"/>
    </row>
    <row r="27" spans="1:8" ht="15.75" customHeight="1" x14ac:dyDescent="0.2">
      <c r="A27" s="4">
        <v>6</v>
      </c>
      <c r="B27" s="5" t="s">
        <v>22</v>
      </c>
      <c r="C27" s="6" t="s">
        <v>137</v>
      </c>
      <c r="D27" s="17" t="s">
        <v>21</v>
      </c>
      <c r="E27" s="17">
        <v>16</v>
      </c>
      <c r="F27" s="17" t="s">
        <v>13</v>
      </c>
      <c r="G27" s="17">
        <f>E27</f>
        <v>16</v>
      </c>
      <c r="H27" s="8"/>
    </row>
    <row r="28" spans="1:8" ht="15.75" hidden="1" customHeight="1" x14ac:dyDescent="0.2">
      <c r="A28" s="4">
        <v>8</v>
      </c>
    </row>
    <row r="29" spans="1:8" ht="22" customHeight="1" x14ac:dyDescent="0.2">
      <c r="A29" s="23" t="s">
        <v>131</v>
      </c>
      <c r="B29" s="22"/>
      <c r="C29" s="22"/>
      <c r="D29" s="22"/>
      <c r="E29" s="22"/>
      <c r="F29" s="22"/>
      <c r="G29" s="22"/>
      <c r="H29" s="22"/>
    </row>
    <row r="30" spans="1:8" ht="15.75" customHeight="1" x14ac:dyDescent="0.2">
      <c r="A30" s="26" t="s">
        <v>1</v>
      </c>
      <c r="B30" s="22"/>
      <c r="C30" s="22"/>
      <c r="D30" s="22"/>
      <c r="E30" s="22"/>
      <c r="F30" s="22"/>
      <c r="G30" s="22"/>
      <c r="H30" s="22"/>
    </row>
    <row r="31" spans="1:8" ht="15.75" customHeight="1" x14ac:dyDescent="0.2">
      <c r="A31" s="21" t="s">
        <v>41</v>
      </c>
      <c r="B31" s="22"/>
      <c r="C31" s="22"/>
      <c r="D31" s="22"/>
      <c r="E31" s="22"/>
      <c r="F31" s="22"/>
      <c r="G31" s="22"/>
      <c r="H31" s="22"/>
    </row>
    <row r="32" spans="1:8" ht="15.75" customHeight="1" x14ac:dyDescent="0.2">
      <c r="A32" s="21" t="s">
        <v>90</v>
      </c>
      <c r="B32" s="22"/>
      <c r="C32" s="22"/>
      <c r="D32" s="22"/>
      <c r="E32" s="22"/>
      <c r="F32" s="22"/>
      <c r="G32" s="22"/>
      <c r="H32" s="22"/>
    </row>
    <row r="33" spans="1:8" ht="15.75" customHeight="1" x14ac:dyDescent="0.2">
      <c r="A33" s="21" t="s">
        <v>96</v>
      </c>
      <c r="B33" s="22"/>
      <c r="C33" s="22"/>
      <c r="D33" s="22"/>
      <c r="E33" s="22"/>
      <c r="F33" s="22"/>
      <c r="G33" s="22"/>
      <c r="H33" s="22"/>
    </row>
    <row r="34" spans="1:8" ht="15.75" customHeight="1" x14ac:dyDescent="0.2">
      <c r="A34" s="21" t="s">
        <v>133</v>
      </c>
      <c r="B34" s="22"/>
      <c r="C34" s="22"/>
      <c r="D34" s="22"/>
      <c r="E34" s="22"/>
      <c r="F34" s="22"/>
      <c r="G34" s="22"/>
      <c r="H34" s="22"/>
    </row>
    <row r="35" spans="1:8" ht="15.75" customHeight="1" x14ac:dyDescent="0.2">
      <c r="A35" s="21" t="s">
        <v>84</v>
      </c>
      <c r="B35" s="22"/>
      <c r="C35" s="22"/>
      <c r="D35" s="22"/>
      <c r="E35" s="22"/>
      <c r="F35" s="22"/>
      <c r="G35" s="22"/>
      <c r="H35" s="22"/>
    </row>
    <row r="36" spans="1:8" ht="15.75" customHeight="1" x14ac:dyDescent="0.2">
      <c r="A36" s="29" t="s">
        <v>91</v>
      </c>
      <c r="B36" s="30"/>
      <c r="C36" s="30"/>
      <c r="D36" s="30"/>
      <c r="E36" s="30"/>
      <c r="F36" s="30"/>
      <c r="G36" s="30"/>
      <c r="H36" s="30"/>
    </row>
    <row r="37" spans="1:8" ht="15.75" customHeight="1" x14ac:dyDescent="0.2">
      <c r="A37" s="21" t="s">
        <v>86</v>
      </c>
      <c r="B37" s="22"/>
      <c r="C37" s="22"/>
      <c r="D37" s="22"/>
      <c r="E37" s="22"/>
      <c r="F37" s="22"/>
      <c r="G37" s="22"/>
      <c r="H37" s="22"/>
    </row>
    <row r="38" spans="1:8" ht="15.75" customHeight="1" x14ac:dyDescent="0.2">
      <c r="A38" s="21" t="s">
        <v>87</v>
      </c>
      <c r="B38" s="22"/>
      <c r="C38" s="22"/>
      <c r="D38" s="22"/>
      <c r="E38" s="22"/>
      <c r="F38" s="22"/>
      <c r="G38" s="22"/>
      <c r="H38" s="22"/>
    </row>
    <row r="39" spans="1:8" ht="60" x14ac:dyDescent="0.2">
      <c r="A39" s="3" t="s">
        <v>3</v>
      </c>
      <c r="B39" s="3" t="s">
        <v>4</v>
      </c>
      <c r="C39" s="3" t="s">
        <v>5</v>
      </c>
      <c r="D39" s="3" t="s">
        <v>6</v>
      </c>
      <c r="E39" s="3" t="s">
        <v>7</v>
      </c>
      <c r="F39" s="3" t="s">
        <v>8</v>
      </c>
      <c r="G39" s="3" t="s">
        <v>9</v>
      </c>
      <c r="H39" s="3" t="s">
        <v>10</v>
      </c>
    </row>
    <row r="40" spans="1:8" ht="28" x14ac:dyDescent="0.2">
      <c r="A40" s="3">
        <v>1</v>
      </c>
      <c r="B40" s="13" t="s">
        <v>11</v>
      </c>
      <c r="C40" s="61" t="s">
        <v>142</v>
      </c>
      <c r="D40" s="20" t="s">
        <v>12</v>
      </c>
      <c r="E40" s="20">
        <v>1</v>
      </c>
      <c r="F40" s="20" t="s">
        <v>13</v>
      </c>
      <c r="G40" s="20">
        <v>1</v>
      </c>
      <c r="H40" s="8"/>
    </row>
    <row r="41" spans="1:8" ht="15.75" customHeight="1" x14ac:dyDescent="0.2">
      <c r="A41" s="3">
        <v>2</v>
      </c>
      <c r="B41" s="5" t="s">
        <v>15</v>
      </c>
      <c r="C41" s="61" t="s">
        <v>145</v>
      </c>
      <c r="D41" s="17" t="s">
        <v>12</v>
      </c>
      <c r="E41" s="17">
        <v>1</v>
      </c>
      <c r="F41" s="17" t="s">
        <v>13</v>
      </c>
      <c r="G41" s="17">
        <f t="shared" ref="G41:G42" si="1">E41</f>
        <v>1</v>
      </c>
      <c r="H41" s="8"/>
    </row>
    <row r="42" spans="1:8" ht="15.75" customHeight="1" x14ac:dyDescent="0.2">
      <c r="A42" s="3">
        <v>3</v>
      </c>
      <c r="B42" s="5" t="s">
        <v>16</v>
      </c>
      <c r="C42" s="6" t="s">
        <v>134</v>
      </c>
      <c r="D42" s="17" t="s">
        <v>12</v>
      </c>
      <c r="E42" s="17">
        <v>1</v>
      </c>
      <c r="F42" s="17" t="s">
        <v>13</v>
      </c>
      <c r="G42" s="17">
        <f t="shared" si="1"/>
        <v>1</v>
      </c>
      <c r="H42" s="8"/>
    </row>
    <row r="43" spans="1:8" ht="15.75" customHeight="1" x14ac:dyDescent="0.2">
      <c r="A43" s="3">
        <v>5</v>
      </c>
      <c r="B43" s="14" t="s">
        <v>48</v>
      </c>
      <c r="C43" s="6" t="s">
        <v>132</v>
      </c>
      <c r="D43" s="20" t="s">
        <v>21</v>
      </c>
      <c r="E43" s="20">
        <v>16</v>
      </c>
      <c r="F43" s="17" t="s">
        <v>13</v>
      </c>
      <c r="G43" s="20">
        <v>16</v>
      </c>
      <c r="H43" s="8"/>
    </row>
    <row r="44" spans="1:8" ht="15.75" customHeight="1" x14ac:dyDescent="0.2">
      <c r="A44" s="3">
        <v>6</v>
      </c>
      <c r="B44" s="14" t="s">
        <v>22</v>
      </c>
      <c r="C44" s="14" t="s">
        <v>136</v>
      </c>
      <c r="D44" s="20" t="s">
        <v>21</v>
      </c>
      <c r="E44" s="20">
        <v>31</v>
      </c>
      <c r="F44" s="17" t="s">
        <v>13</v>
      </c>
      <c r="G44" s="20">
        <v>31</v>
      </c>
      <c r="H44" s="8"/>
    </row>
    <row r="45" spans="1:8" ht="15.75" customHeight="1" x14ac:dyDescent="0.2">
      <c r="A45" s="23" t="s">
        <v>31</v>
      </c>
      <c r="B45" s="22"/>
      <c r="C45" s="22"/>
      <c r="D45" s="22"/>
      <c r="E45" s="22"/>
      <c r="F45" s="22"/>
      <c r="G45" s="22"/>
      <c r="H45" s="22"/>
    </row>
    <row r="46" spans="1:8" ht="60" x14ac:dyDescent="0.2">
      <c r="A46" s="2" t="s">
        <v>3</v>
      </c>
      <c r="B46" s="3" t="s">
        <v>4</v>
      </c>
      <c r="C46" s="3" t="s">
        <v>5</v>
      </c>
      <c r="D46" s="3" t="s">
        <v>6</v>
      </c>
      <c r="E46" s="3" t="s">
        <v>7</v>
      </c>
      <c r="F46" s="3" t="s">
        <v>8</v>
      </c>
      <c r="G46" s="3" t="s">
        <v>9</v>
      </c>
      <c r="H46" s="3" t="s">
        <v>10</v>
      </c>
    </row>
    <row r="47" spans="1:8" ht="15.75" customHeight="1" x14ac:dyDescent="0.2">
      <c r="A47" s="4">
        <v>1</v>
      </c>
      <c r="B47" s="8" t="s">
        <v>34</v>
      </c>
      <c r="C47" s="9" t="s">
        <v>114</v>
      </c>
      <c r="D47" s="12" t="s">
        <v>33</v>
      </c>
      <c r="E47" s="17">
        <v>1</v>
      </c>
      <c r="F47" s="17" t="s">
        <v>13</v>
      </c>
      <c r="G47" s="17">
        <f t="shared" ref="G47" si="2">E47</f>
        <v>1</v>
      </c>
      <c r="H47" s="8"/>
    </row>
    <row r="48" spans="1:8" ht="23.25" customHeight="1" x14ac:dyDescent="0.2">
      <c r="A48" s="23" t="s">
        <v>23</v>
      </c>
      <c r="B48" s="22"/>
      <c r="C48" s="22"/>
      <c r="D48" s="22"/>
      <c r="E48" s="22"/>
      <c r="F48" s="22"/>
      <c r="G48" s="22"/>
      <c r="H48" s="22"/>
    </row>
    <row r="49" spans="1:8" ht="15.75" customHeight="1" x14ac:dyDescent="0.2">
      <c r="A49" s="26" t="s">
        <v>1</v>
      </c>
      <c r="B49" s="22"/>
      <c r="C49" s="22"/>
      <c r="D49" s="22"/>
      <c r="E49" s="22"/>
      <c r="F49" s="22"/>
      <c r="G49" s="22"/>
      <c r="H49" s="22"/>
    </row>
    <row r="50" spans="1:8" ht="15" customHeight="1" x14ac:dyDescent="0.2">
      <c r="A50" s="21" t="s">
        <v>89</v>
      </c>
      <c r="B50" s="22"/>
      <c r="C50" s="22"/>
      <c r="D50" s="22"/>
      <c r="E50" s="22"/>
      <c r="F50" s="22"/>
      <c r="G50" s="22"/>
      <c r="H50" s="22"/>
    </row>
    <row r="51" spans="1:8" ht="15" customHeight="1" x14ac:dyDescent="0.2">
      <c r="A51" s="21" t="s">
        <v>90</v>
      </c>
      <c r="B51" s="22"/>
      <c r="C51" s="22"/>
      <c r="D51" s="22"/>
      <c r="E51" s="22"/>
      <c r="F51" s="22"/>
      <c r="G51" s="22"/>
      <c r="H51" s="22"/>
    </row>
    <row r="52" spans="1:8" ht="15" customHeight="1" x14ac:dyDescent="0.2">
      <c r="A52" s="21" t="s">
        <v>96</v>
      </c>
      <c r="B52" s="22"/>
      <c r="C52" s="22"/>
      <c r="D52" s="22"/>
      <c r="E52" s="22"/>
      <c r="F52" s="22"/>
      <c r="G52" s="22"/>
      <c r="H52" s="22"/>
    </row>
    <row r="53" spans="1:8" ht="15" customHeight="1" x14ac:dyDescent="0.2">
      <c r="A53" s="21" t="s">
        <v>138</v>
      </c>
      <c r="B53" s="22"/>
      <c r="C53" s="22"/>
      <c r="D53" s="22"/>
      <c r="E53" s="22"/>
      <c r="F53" s="22"/>
      <c r="G53" s="22"/>
      <c r="H53" s="22"/>
    </row>
    <row r="54" spans="1:8" ht="15" customHeight="1" x14ac:dyDescent="0.2">
      <c r="A54" s="21" t="s">
        <v>84</v>
      </c>
      <c r="B54" s="22"/>
      <c r="C54" s="22"/>
      <c r="D54" s="22"/>
      <c r="E54" s="22"/>
      <c r="F54" s="22"/>
      <c r="G54" s="22"/>
      <c r="H54" s="22"/>
    </row>
    <row r="55" spans="1:8" ht="15" hidden="1" customHeight="1" x14ac:dyDescent="0.2">
      <c r="A55" s="27" t="s">
        <v>91</v>
      </c>
      <c r="B55" s="28"/>
      <c r="C55" s="28"/>
      <c r="D55" s="28"/>
      <c r="E55" s="28"/>
      <c r="F55" s="28"/>
      <c r="G55" s="28"/>
      <c r="H55" s="28"/>
    </row>
    <row r="56" spans="1:8" ht="15" customHeight="1" x14ac:dyDescent="0.2">
      <c r="A56" s="21" t="s">
        <v>86</v>
      </c>
      <c r="B56" s="22"/>
      <c r="C56" s="22"/>
      <c r="D56" s="22"/>
      <c r="E56" s="22"/>
      <c r="F56" s="22"/>
      <c r="G56" s="22"/>
      <c r="H56" s="22"/>
    </row>
    <row r="57" spans="1:8" ht="15.75" customHeight="1" x14ac:dyDescent="0.2">
      <c r="A57" s="21" t="s">
        <v>87</v>
      </c>
      <c r="B57" s="22"/>
      <c r="C57" s="22"/>
      <c r="D57" s="22"/>
      <c r="E57" s="22"/>
      <c r="F57" s="22"/>
      <c r="G57" s="22"/>
      <c r="H57" s="22"/>
    </row>
    <row r="58" spans="1:8" ht="60" x14ac:dyDescent="0.2">
      <c r="A58" s="3" t="s">
        <v>3</v>
      </c>
      <c r="B58" s="3" t="s">
        <v>4</v>
      </c>
      <c r="C58" s="3" t="s">
        <v>5</v>
      </c>
      <c r="D58" s="3" t="s">
        <v>6</v>
      </c>
      <c r="E58" s="3" t="s">
        <v>7</v>
      </c>
      <c r="F58" s="3" t="s">
        <v>8</v>
      </c>
      <c r="G58" s="3" t="s">
        <v>9</v>
      </c>
      <c r="H58" s="3" t="s">
        <v>10</v>
      </c>
    </row>
    <row r="59" spans="1:8" ht="15.75" customHeight="1" x14ac:dyDescent="0.2">
      <c r="A59" s="3">
        <v>1</v>
      </c>
      <c r="B59" s="9" t="s">
        <v>24</v>
      </c>
      <c r="C59" s="6" t="s">
        <v>132</v>
      </c>
      <c r="D59" s="3" t="s">
        <v>21</v>
      </c>
      <c r="E59" s="20">
        <v>15</v>
      </c>
      <c r="F59" s="20" t="s">
        <v>13</v>
      </c>
      <c r="G59" s="20">
        <f>E59</f>
        <v>15</v>
      </c>
      <c r="H59" s="8"/>
    </row>
    <row r="60" spans="1:8" ht="15.75" customHeight="1" x14ac:dyDescent="0.2">
      <c r="A60" s="3">
        <v>2</v>
      </c>
      <c r="B60" s="9" t="s">
        <v>22</v>
      </c>
      <c r="C60" s="14" t="s">
        <v>136</v>
      </c>
      <c r="D60" s="3" t="s">
        <v>21</v>
      </c>
      <c r="E60" s="20">
        <v>25</v>
      </c>
      <c r="F60" s="20" t="s">
        <v>13</v>
      </c>
      <c r="G60" s="20">
        <f t="shared" ref="G60:G62" si="3">E60</f>
        <v>25</v>
      </c>
      <c r="H60" s="8"/>
    </row>
    <row r="61" spans="1:8" ht="15.75" customHeight="1" x14ac:dyDescent="0.2">
      <c r="A61" s="3">
        <v>3</v>
      </c>
      <c r="B61" s="9" t="s">
        <v>25</v>
      </c>
      <c r="C61" s="9" t="s">
        <v>111</v>
      </c>
      <c r="D61" s="3" t="s">
        <v>21</v>
      </c>
      <c r="E61" s="20">
        <v>1</v>
      </c>
      <c r="F61" s="20" t="s">
        <v>13</v>
      </c>
      <c r="G61" s="20">
        <f t="shared" si="3"/>
        <v>1</v>
      </c>
      <c r="H61" s="8"/>
    </row>
    <row r="62" spans="1:8" ht="15.75" customHeight="1" x14ac:dyDescent="0.2">
      <c r="A62" s="3">
        <v>4</v>
      </c>
      <c r="B62" s="9" t="s">
        <v>26</v>
      </c>
      <c r="C62" s="9" t="s">
        <v>112</v>
      </c>
      <c r="D62" s="3" t="s">
        <v>21</v>
      </c>
      <c r="E62" s="20">
        <v>1</v>
      </c>
      <c r="F62" s="20" t="s">
        <v>13</v>
      </c>
      <c r="G62" s="20">
        <f t="shared" si="3"/>
        <v>1</v>
      </c>
      <c r="H62" s="8"/>
    </row>
    <row r="63" spans="1:8" ht="23.25" customHeight="1" x14ac:dyDescent="0.2">
      <c r="A63" s="23" t="s">
        <v>27</v>
      </c>
      <c r="B63" s="22"/>
      <c r="C63" s="22"/>
      <c r="D63" s="22"/>
      <c r="E63" s="22"/>
      <c r="F63" s="22"/>
      <c r="G63" s="22"/>
      <c r="H63" s="22"/>
    </row>
    <row r="64" spans="1:8" ht="15.75" customHeight="1" x14ac:dyDescent="0.2">
      <c r="A64" s="26" t="s">
        <v>1</v>
      </c>
      <c r="B64" s="22"/>
      <c r="C64" s="22"/>
      <c r="D64" s="22"/>
      <c r="E64" s="22"/>
      <c r="F64" s="22"/>
      <c r="G64" s="22"/>
      <c r="H64" s="22"/>
    </row>
    <row r="65" spans="1:8" ht="15" customHeight="1" x14ac:dyDescent="0.2">
      <c r="A65" s="21" t="s">
        <v>92</v>
      </c>
      <c r="B65" s="22"/>
      <c r="C65" s="22"/>
      <c r="D65" s="22"/>
      <c r="E65" s="22"/>
      <c r="F65" s="22"/>
      <c r="G65" s="22"/>
      <c r="H65" s="22"/>
    </row>
    <row r="66" spans="1:8" ht="15" customHeight="1" x14ac:dyDescent="0.2">
      <c r="A66" s="21" t="s">
        <v>90</v>
      </c>
      <c r="B66" s="22"/>
      <c r="C66" s="22"/>
      <c r="D66" s="22"/>
      <c r="E66" s="22"/>
      <c r="F66" s="22"/>
      <c r="G66" s="22"/>
      <c r="H66" s="22"/>
    </row>
    <row r="67" spans="1:8" ht="15" customHeight="1" x14ac:dyDescent="0.2">
      <c r="A67" s="21" t="s">
        <v>96</v>
      </c>
      <c r="B67" s="22"/>
      <c r="C67" s="22"/>
      <c r="D67" s="22"/>
      <c r="E67" s="22"/>
      <c r="F67" s="22"/>
      <c r="G67" s="22"/>
      <c r="H67" s="22"/>
    </row>
    <row r="68" spans="1:8" ht="15" customHeight="1" x14ac:dyDescent="0.2">
      <c r="A68" s="21" t="s">
        <v>100</v>
      </c>
      <c r="B68" s="22"/>
      <c r="C68" s="22"/>
      <c r="D68" s="22"/>
      <c r="E68" s="22"/>
      <c r="F68" s="22"/>
      <c r="G68" s="22"/>
      <c r="H68" s="22"/>
    </row>
    <row r="69" spans="1:8" ht="15" customHeight="1" x14ac:dyDescent="0.2">
      <c r="A69" s="21" t="s">
        <v>84</v>
      </c>
      <c r="B69" s="22"/>
      <c r="C69" s="22"/>
      <c r="D69" s="22"/>
      <c r="E69" s="22"/>
      <c r="F69" s="22"/>
      <c r="G69" s="22"/>
      <c r="H69" s="22"/>
    </row>
    <row r="70" spans="1:8" ht="15" hidden="1" customHeight="1" x14ac:dyDescent="0.2">
      <c r="A70" s="27" t="s">
        <v>91</v>
      </c>
      <c r="B70" s="28"/>
      <c r="C70" s="28"/>
      <c r="D70" s="28"/>
      <c r="E70" s="28"/>
      <c r="F70" s="28"/>
      <c r="G70" s="28"/>
      <c r="H70" s="28"/>
    </row>
    <row r="71" spans="1:8" ht="15" customHeight="1" x14ac:dyDescent="0.2">
      <c r="A71" s="21" t="s">
        <v>86</v>
      </c>
      <c r="B71" s="22"/>
      <c r="C71" s="22"/>
      <c r="D71" s="22"/>
      <c r="E71" s="22"/>
      <c r="F71" s="22"/>
      <c r="G71" s="22"/>
      <c r="H71" s="22"/>
    </row>
    <row r="72" spans="1:8" ht="15.75" customHeight="1" x14ac:dyDescent="0.2">
      <c r="A72" s="21" t="s">
        <v>87</v>
      </c>
      <c r="B72" s="22"/>
      <c r="C72" s="22"/>
      <c r="D72" s="22"/>
      <c r="E72" s="22"/>
      <c r="F72" s="22"/>
      <c r="G72" s="22"/>
      <c r="H72" s="22"/>
    </row>
    <row r="73" spans="1:8" ht="60" x14ac:dyDescent="0.2">
      <c r="A73" s="2" t="s">
        <v>3</v>
      </c>
      <c r="B73" s="3" t="s">
        <v>4</v>
      </c>
      <c r="C73" s="3" t="s">
        <v>5</v>
      </c>
      <c r="D73" s="3" t="s">
        <v>6</v>
      </c>
      <c r="E73" s="3" t="s">
        <v>7</v>
      </c>
      <c r="F73" s="3" t="s">
        <v>8</v>
      </c>
      <c r="G73" s="3" t="s">
        <v>9</v>
      </c>
      <c r="H73" s="3" t="s">
        <v>10</v>
      </c>
    </row>
    <row r="74" spans="1:8" ht="30" x14ac:dyDescent="0.2">
      <c r="A74" s="4">
        <v>1</v>
      </c>
      <c r="B74" s="11" t="s">
        <v>93</v>
      </c>
      <c r="C74" s="11" t="s">
        <v>146</v>
      </c>
      <c r="D74" s="12" t="s">
        <v>12</v>
      </c>
      <c r="E74" s="17">
        <v>10</v>
      </c>
      <c r="F74" s="17" t="s">
        <v>13</v>
      </c>
      <c r="G74" s="17">
        <f t="shared" ref="G74:G87" si="4">E74</f>
        <v>10</v>
      </c>
      <c r="H74" s="8"/>
    </row>
    <row r="75" spans="1:8" ht="19" customHeight="1" x14ac:dyDescent="0.2">
      <c r="A75" s="4">
        <v>2</v>
      </c>
      <c r="B75" s="11" t="s">
        <v>15</v>
      </c>
      <c r="C75" s="11" t="s">
        <v>147</v>
      </c>
      <c r="D75" s="12" t="s">
        <v>12</v>
      </c>
      <c r="E75" s="17">
        <v>1</v>
      </c>
      <c r="F75" s="17" t="s">
        <v>13</v>
      </c>
      <c r="G75" s="17">
        <v>1</v>
      </c>
      <c r="H75" s="8"/>
    </row>
    <row r="76" spans="1:8" ht="15.75" customHeight="1" x14ac:dyDescent="0.2">
      <c r="A76" s="4">
        <v>3</v>
      </c>
      <c r="B76" s="11" t="s">
        <v>28</v>
      </c>
      <c r="C76" s="11" t="s">
        <v>88</v>
      </c>
      <c r="D76" s="12" t="s">
        <v>21</v>
      </c>
      <c r="E76" s="17">
        <v>33</v>
      </c>
      <c r="F76" s="17" t="s">
        <v>13</v>
      </c>
      <c r="G76" s="17">
        <f t="shared" si="4"/>
        <v>33</v>
      </c>
      <c r="H76" s="8"/>
    </row>
    <row r="77" spans="1:8" ht="15.75" customHeight="1" x14ac:dyDescent="0.2">
      <c r="A77" s="4">
        <v>4</v>
      </c>
      <c r="B77" s="11" t="s">
        <v>29</v>
      </c>
      <c r="C77" s="11" t="s">
        <v>137</v>
      </c>
      <c r="D77" s="12" t="s">
        <v>21</v>
      </c>
      <c r="E77" s="17">
        <v>30</v>
      </c>
      <c r="F77" s="17" t="s">
        <v>13</v>
      </c>
      <c r="G77" s="17">
        <f t="shared" si="4"/>
        <v>30</v>
      </c>
      <c r="H77" s="8"/>
    </row>
    <row r="78" spans="1:8" ht="15.75" hidden="1" customHeight="1" x14ac:dyDescent="0.2">
      <c r="A78" s="4">
        <v>5</v>
      </c>
      <c r="B78" s="11" t="s">
        <v>30</v>
      </c>
      <c r="C78" s="11" t="s">
        <v>18</v>
      </c>
      <c r="D78" s="12" t="s">
        <v>21</v>
      </c>
      <c r="E78" s="17">
        <v>1</v>
      </c>
      <c r="F78" s="17" t="s">
        <v>13</v>
      </c>
      <c r="G78" s="17">
        <f t="shared" si="4"/>
        <v>1</v>
      </c>
      <c r="H78" s="8"/>
    </row>
    <row r="79" spans="1:8" ht="15.75" customHeight="1" x14ac:dyDescent="0.2">
      <c r="A79" s="4">
        <v>6</v>
      </c>
      <c r="B79" s="11" t="s">
        <v>25</v>
      </c>
      <c r="C79" s="11" t="s">
        <v>111</v>
      </c>
      <c r="D79" s="12" t="s">
        <v>21</v>
      </c>
      <c r="E79" s="17">
        <v>1</v>
      </c>
      <c r="F79" s="17" t="s">
        <v>13</v>
      </c>
      <c r="G79" s="17">
        <f t="shared" si="4"/>
        <v>1</v>
      </c>
      <c r="H79" s="8"/>
    </row>
    <row r="80" spans="1:8" ht="15.75" customHeight="1" x14ac:dyDescent="0.2">
      <c r="A80" s="4">
        <v>7</v>
      </c>
      <c r="B80" s="11" t="s">
        <v>26</v>
      </c>
      <c r="C80" s="11" t="s">
        <v>112</v>
      </c>
      <c r="D80" s="12" t="s">
        <v>21</v>
      </c>
      <c r="E80" s="17">
        <v>1</v>
      </c>
      <c r="F80" s="17" t="s">
        <v>13</v>
      </c>
      <c r="G80" s="17">
        <f t="shared" si="4"/>
        <v>1</v>
      </c>
      <c r="H80" s="8"/>
    </row>
    <row r="81" spans="1:8" ht="30" x14ac:dyDescent="0.2">
      <c r="A81" s="4">
        <v>8</v>
      </c>
      <c r="B81" s="11" t="s">
        <v>14</v>
      </c>
      <c r="C81" s="11" t="s">
        <v>141</v>
      </c>
      <c r="D81" s="12" t="s">
        <v>12</v>
      </c>
      <c r="E81" s="17">
        <v>1</v>
      </c>
      <c r="F81" s="17" t="s">
        <v>13</v>
      </c>
      <c r="G81" s="17">
        <f t="shared" si="4"/>
        <v>1</v>
      </c>
      <c r="H81" s="8"/>
    </row>
    <row r="82" spans="1:8" ht="15.75" customHeight="1" x14ac:dyDescent="0.2">
      <c r="A82" s="4">
        <v>9</v>
      </c>
      <c r="B82" s="11" t="s">
        <v>19</v>
      </c>
      <c r="C82" s="11" t="s">
        <v>144</v>
      </c>
      <c r="D82" s="12" t="s">
        <v>17</v>
      </c>
      <c r="E82" s="17">
        <v>1</v>
      </c>
      <c r="F82" s="17" t="s">
        <v>13</v>
      </c>
      <c r="G82" s="17">
        <f t="shared" si="4"/>
        <v>1</v>
      </c>
      <c r="H82" s="8"/>
    </row>
    <row r="83" spans="1:8" ht="15.75" customHeight="1" x14ac:dyDescent="0.2">
      <c r="A83" s="23" t="s">
        <v>31</v>
      </c>
      <c r="B83" s="22"/>
      <c r="C83" s="22"/>
      <c r="D83" s="22"/>
      <c r="E83" s="22"/>
      <c r="F83" s="22"/>
      <c r="G83" s="22"/>
      <c r="H83" s="22"/>
    </row>
    <row r="84" spans="1:8" ht="60" x14ac:dyDescent="0.2">
      <c r="A84" s="2" t="s">
        <v>3</v>
      </c>
      <c r="B84" s="3" t="s">
        <v>4</v>
      </c>
      <c r="C84" s="3" t="s">
        <v>5</v>
      </c>
      <c r="D84" s="3" t="s">
        <v>6</v>
      </c>
      <c r="E84" s="3" t="s">
        <v>7</v>
      </c>
      <c r="F84" s="3" t="s">
        <v>8</v>
      </c>
      <c r="G84" s="3" t="s">
        <v>9</v>
      </c>
      <c r="H84" s="3" t="s">
        <v>10</v>
      </c>
    </row>
    <row r="85" spans="1:8" ht="30" x14ac:dyDescent="0.2">
      <c r="A85" s="4">
        <v>1</v>
      </c>
      <c r="B85" s="8" t="s">
        <v>32</v>
      </c>
      <c r="C85" s="9" t="s">
        <v>113</v>
      </c>
      <c r="D85" s="12" t="s">
        <v>33</v>
      </c>
      <c r="E85" s="17">
        <v>2</v>
      </c>
      <c r="F85" s="17" t="s">
        <v>13</v>
      </c>
      <c r="G85" s="17">
        <f t="shared" si="4"/>
        <v>2</v>
      </c>
      <c r="H85" s="8"/>
    </row>
    <row r="86" spans="1:8" ht="15.75" customHeight="1" x14ac:dyDescent="0.2">
      <c r="A86" s="4">
        <v>2</v>
      </c>
      <c r="B86" s="8" t="s">
        <v>34</v>
      </c>
      <c r="C86" s="9" t="s">
        <v>114</v>
      </c>
      <c r="D86" s="12" t="s">
        <v>33</v>
      </c>
      <c r="E86" s="17">
        <v>4</v>
      </c>
      <c r="F86" s="17" t="s">
        <v>13</v>
      </c>
      <c r="G86" s="17">
        <f t="shared" si="4"/>
        <v>4</v>
      </c>
      <c r="H86" s="8"/>
    </row>
    <row r="87" spans="1:8" ht="15.75" customHeight="1" x14ac:dyDescent="0.2">
      <c r="A87" s="4">
        <v>3</v>
      </c>
      <c r="B87" s="8" t="s">
        <v>35</v>
      </c>
      <c r="C87" s="9" t="s">
        <v>135</v>
      </c>
      <c r="D87" s="12" t="s">
        <v>33</v>
      </c>
      <c r="E87" s="17">
        <v>2</v>
      </c>
      <c r="F87" s="17" t="s">
        <v>13</v>
      </c>
      <c r="G87" s="17">
        <f t="shared" si="4"/>
        <v>2</v>
      </c>
      <c r="H87" s="8"/>
    </row>
    <row r="88" spans="1:8" ht="20" x14ac:dyDescent="0.2">
      <c r="A88" s="24" t="s">
        <v>36</v>
      </c>
      <c r="B88" s="25"/>
      <c r="C88" s="25"/>
      <c r="D88" s="25"/>
      <c r="E88" s="25"/>
      <c r="F88" s="25"/>
      <c r="G88" s="25"/>
      <c r="H88" s="25"/>
    </row>
    <row r="89" spans="1:8" x14ac:dyDescent="0.2">
      <c r="A89" s="26" t="s">
        <v>1</v>
      </c>
      <c r="B89" s="22"/>
      <c r="C89" s="22"/>
      <c r="D89" s="22"/>
      <c r="E89" s="22"/>
      <c r="F89" s="22"/>
      <c r="G89" s="22"/>
      <c r="H89" s="22"/>
    </row>
    <row r="90" spans="1:8" x14ac:dyDescent="0.2">
      <c r="A90" s="21" t="s">
        <v>94</v>
      </c>
      <c r="B90" s="22"/>
      <c r="C90" s="22"/>
      <c r="D90" s="22"/>
      <c r="E90" s="22"/>
      <c r="F90" s="22"/>
      <c r="G90" s="22"/>
      <c r="H90" s="22"/>
    </row>
    <row r="91" spans="1:8" x14ac:dyDescent="0.2">
      <c r="A91" s="21" t="s">
        <v>83</v>
      </c>
      <c r="B91" s="22"/>
      <c r="C91" s="22"/>
      <c r="D91" s="22"/>
      <c r="E91" s="22"/>
      <c r="F91" s="22"/>
      <c r="G91" s="22"/>
      <c r="H91" s="22"/>
    </row>
    <row r="92" spans="1:8" x14ac:dyDescent="0.2">
      <c r="A92" s="21" t="s">
        <v>96</v>
      </c>
      <c r="B92" s="22"/>
      <c r="C92" s="22"/>
      <c r="D92" s="22"/>
      <c r="E92" s="22"/>
      <c r="F92" s="22"/>
      <c r="G92" s="22"/>
      <c r="H92" s="22"/>
    </row>
    <row r="93" spans="1:8" x14ac:dyDescent="0.2">
      <c r="A93" s="21" t="s">
        <v>95</v>
      </c>
      <c r="B93" s="22"/>
      <c r="C93" s="22"/>
      <c r="D93" s="22"/>
      <c r="E93" s="22"/>
      <c r="F93" s="22"/>
      <c r="G93" s="22"/>
      <c r="H93" s="22"/>
    </row>
    <row r="94" spans="1:8" ht="15" customHeight="1" x14ac:dyDescent="0.2">
      <c r="A94" s="21" t="s">
        <v>84</v>
      </c>
      <c r="B94" s="22"/>
      <c r="C94" s="22"/>
      <c r="D94" s="22"/>
      <c r="E94" s="22"/>
      <c r="F94" s="22"/>
      <c r="G94" s="22"/>
      <c r="H94" s="22"/>
    </row>
    <row r="95" spans="1:8" hidden="1" x14ac:dyDescent="0.2">
      <c r="A95" s="27" t="s">
        <v>91</v>
      </c>
      <c r="B95" s="28"/>
      <c r="C95" s="28"/>
      <c r="D95" s="28"/>
      <c r="E95" s="28"/>
      <c r="F95" s="28"/>
      <c r="G95" s="28"/>
      <c r="H95" s="28"/>
    </row>
    <row r="96" spans="1:8" x14ac:dyDescent="0.2">
      <c r="A96" s="21" t="s">
        <v>86</v>
      </c>
      <c r="B96" s="22"/>
      <c r="C96" s="22"/>
      <c r="D96" s="22"/>
      <c r="E96" s="22"/>
      <c r="F96" s="22"/>
      <c r="G96" s="22"/>
      <c r="H96" s="22"/>
    </row>
    <row r="97" spans="1:8" x14ac:dyDescent="0.2">
      <c r="A97" s="21" t="s">
        <v>87</v>
      </c>
      <c r="B97" s="22"/>
      <c r="C97" s="22"/>
      <c r="D97" s="22"/>
      <c r="E97" s="22"/>
      <c r="F97" s="22"/>
      <c r="G97" s="22"/>
      <c r="H97" s="22"/>
    </row>
    <row r="98" spans="1:8" ht="60" x14ac:dyDescent="0.2">
      <c r="A98" s="2" t="s">
        <v>3</v>
      </c>
      <c r="B98" s="3" t="s">
        <v>4</v>
      </c>
      <c r="C98" s="3" t="s">
        <v>5</v>
      </c>
      <c r="D98" s="3" t="s">
        <v>6</v>
      </c>
      <c r="E98" s="3" t="s">
        <v>7</v>
      </c>
      <c r="F98" s="3" t="s">
        <v>8</v>
      </c>
      <c r="G98" s="3" t="s">
        <v>9</v>
      </c>
      <c r="H98" s="3" t="s">
        <v>10</v>
      </c>
    </row>
    <row r="99" spans="1:8" x14ac:dyDescent="0.2">
      <c r="A99" s="4">
        <v>1</v>
      </c>
      <c r="B99" s="6" t="s">
        <v>37</v>
      </c>
      <c r="C99" s="6" t="s">
        <v>139</v>
      </c>
      <c r="D99" s="17" t="s">
        <v>17</v>
      </c>
      <c r="E99" s="17">
        <v>1</v>
      </c>
      <c r="F99" s="17" t="s">
        <v>13</v>
      </c>
      <c r="G99" s="17">
        <v>1</v>
      </c>
      <c r="H99" s="19"/>
    </row>
    <row r="100" spans="1:8" x14ac:dyDescent="0.2">
      <c r="A100" s="4">
        <v>2</v>
      </c>
      <c r="B100" s="6" t="s">
        <v>38</v>
      </c>
      <c r="C100" s="6" t="s">
        <v>39</v>
      </c>
      <c r="D100" s="17" t="s">
        <v>17</v>
      </c>
      <c r="E100" s="17">
        <v>2</v>
      </c>
      <c r="F100" s="17" t="s">
        <v>13</v>
      </c>
      <c r="G100" s="17">
        <v>2</v>
      </c>
      <c r="H100" s="19"/>
    </row>
  </sheetData>
  <mergeCells count="63">
    <mergeCell ref="A1:H1"/>
    <mergeCell ref="A2:H2"/>
    <mergeCell ref="A3:H3"/>
    <mergeCell ref="A4:H4"/>
    <mergeCell ref="A5:H5"/>
    <mergeCell ref="A6:H6"/>
    <mergeCell ref="A7:H7"/>
    <mergeCell ref="A8:H8"/>
    <mergeCell ref="A9:B9"/>
    <mergeCell ref="C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48:H48"/>
    <mergeCell ref="A49:H49"/>
    <mergeCell ref="A50:H50"/>
    <mergeCell ref="A51:H51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45:H45"/>
    <mergeCell ref="A52:H52"/>
    <mergeCell ref="A53:H53"/>
    <mergeCell ref="A54:H54"/>
    <mergeCell ref="A55:H55"/>
    <mergeCell ref="A56:H56"/>
    <mergeCell ref="A70:H70"/>
    <mergeCell ref="A71:H71"/>
    <mergeCell ref="A57:H57"/>
    <mergeCell ref="A63:H63"/>
    <mergeCell ref="A64:H64"/>
    <mergeCell ref="A65:H65"/>
    <mergeCell ref="A66:H66"/>
    <mergeCell ref="A67:H67"/>
    <mergeCell ref="A68:H68"/>
    <mergeCell ref="A69:H69"/>
    <mergeCell ref="A96:H96"/>
    <mergeCell ref="A97:H97"/>
    <mergeCell ref="A91:H91"/>
    <mergeCell ref="A92:H92"/>
    <mergeCell ref="A93:H93"/>
    <mergeCell ref="A94:H94"/>
    <mergeCell ref="A95:H95"/>
    <mergeCell ref="A72:H72"/>
    <mergeCell ref="A83:H83"/>
    <mergeCell ref="A88:H88"/>
    <mergeCell ref="A89:H89"/>
    <mergeCell ref="A90:H90"/>
  </mergeCells>
  <pageMargins left="0.7" right="0.7" top="0.75" bottom="0.75" header="0" footer="0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topLeftCell="A34" zoomScale="78" workbookViewId="0">
      <selection activeCell="A61" sqref="A61:H61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54.6640625" style="1" bestFit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ht="72" customHeight="1" thickBot="1" x14ac:dyDescent="0.25">
      <c r="A1" s="45" t="s">
        <v>98</v>
      </c>
      <c r="B1" s="46"/>
      <c r="C1" s="46"/>
      <c r="D1" s="46"/>
      <c r="E1" s="46"/>
      <c r="F1" s="46"/>
      <c r="G1" s="46"/>
      <c r="H1" s="47"/>
    </row>
    <row r="2" spans="1:8" ht="15" customHeight="1" x14ac:dyDescent="0.2">
      <c r="A2" s="48" t="s">
        <v>79</v>
      </c>
      <c r="B2" s="49"/>
      <c r="C2" s="49"/>
      <c r="D2" s="49"/>
      <c r="E2" s="49"/>
      <c r="F2" s="49"/>
      <c r="G2" s="49"/>
      <c r="H2" s="50"/>
    </row>
    <row r="3" spans="1:8" ht="15" customHeight="1" x14ac:dyDescent="0.2">
      <c r="A3" s="37" t="s">
        <v>80</v>
      </c>
      <c r="B3" s="51"/>
      <c r="C3" s="51"/>
      <c r="D3" s="51"/>
      <c r="E3" s="51"/>
      <c r="F3" s="51"/>
      <c r="G3" s="51"/>
      <c r="H3" s="52"/>
    </row>
    <row r="4" spans="1:8" ht="15" customHeight="1" x14ac:dyDescent="0.2">
      <c r="A4" s="37" t="s">
        <v>81</v>
      </c>
      <c r="B4" s="38"/>
      <c r="C4" s="38"/>
      <c r="D4" s="38"/>
      <c r="E4" s="38"/>
      <c r="F4" s="38"/>
      <c r="G4" s="38"/>
      <c r="H4" s="39"/>
    </row>
    <row r="5" spans="1:8" ht="15.75" customHeight="1" x14ac:dyDescent="0.2">
      <c r="A5" s="37" t="s">
        <v>82</v>
      </c>
      <c r="B5" s="38"/>
      <c r="C5" s="38"/>
      <c r="D5" s="38"/>
      <c r="E5" s="38"/>
      <c r="F5" s="38"/>
      <c r="G5" s="38"/>
      <c r="H5" s="39"/>
    </row>
    <row r="6" spans="1:8" ht="15.75" customHeight="1" x14ac:dyDescent="0.2">
      <c r="A6" s="37" t="s">
        <v>106</v>
      </c>
      <c r="B6" s="38"/>
      <c r="C6" s="38"/>
      <c r="D6" s="38"/>
      <c r="E6" s="38"/>
      <c r="F6" s="38"/>
      <c r="G6" s="38"/>
      <c r="H6" s="39"/>
    </row>
    <row r="7" spans="1:8" ht="15.75" customHeight="1" x14ac:dyDescent="0.2">
      <c r="A7" s="37" t="s">
        <v>105</v>
      </c>
      <c r="B7" s="38"/>
      <c r="C7" s="38"/>
      <c r="D7" s="38"/>
      <c r="E7" s="38"/>
      <c r="F7" s="38"/>
      <c r="G7" s="38"/>
      <c r="H7" s="39"/>
    </row>
    <row r="8" spans="1:8" ht="15.75" customHeight="1" x14ac:dyDescent="0.2">
      <c r="A8" s="40" t="s">
        <v>103</v>
      </c>
      <c r="B8" s="41"/>
      <c r="C8" s="41"/>
      <c r="D8" s="41"/>
      <c r="E8" s="41"/>
      <c r="F8" s="41"/>
      <c r="G8" s="41"/>
      <c r="H8" s="42"/>
    </row>
    <row r="9" spans="1:8" ht="15.75" customHeight="1" x14ac:dyDescent="0.2">
      <c r="A9" s="37" t="s">
        <v>104</v>
      </c>
      <c r="B9" s="38"/>
      <c r="C9" s="43"/>
      <c r="D9" s="43"/>
      <c r="E9" s="43"/>
      <c r="F9" s="43"/>
      <c r="G9" s="43"/>
      <c r="H9" s="44"/>
    </row>
    <row r="10" spans="1:8" ht="15.75" customHeight="1" thickBot="1" x14ac:dyDescent="0.25">
      <c r="A10" s="31" t="s">
        <v>101</v>
      </c>
      <c r="B10" s="32"/>
      <c r="C10" s="32"/>
      <c r="D10" s="32"/>
      <c r="E10" s="32"/>
      <c r="F10" s="32"/>
      <c r="G10" s="32"/>
      <c r="H10" s="33"/>
    </row>
    <row r="11" spans="1:8" ht="22.5" customHeight="1" x14ac:dyDescent="0.2">
      <c r="A11" s="53" t="s">
        <v>109</v>
      </c>
      <c r="B11" s="53"/>
      <c r="C11" s="53"/>
      <c r="D11" s="53"/>
      <c r="E11" s="53"/>
      <c r="F11" s="53"/>
      <c r="G11" s="53"/>
      <c r="H11" s="53"/>
    </row>
    <row r="12" spans="1:8" ht="26" customHeight="1" x14ac:dyDescent="0.2">
      <c r="A12" s="23" t="s">
        <v>40</v>
      </c>
      <c r="B12" s="22"/>
      <c r="C12" s="22"/>
      <c r="D12" s="22"/>
      <c r="E12" s="22"/>
      <c r="F12" s="22"/>
      <c r="G12" s="22"/>
      <c r="H12" s="22"/>
    </row>
    <row r="13" spans="1:8" ht="15.75" customHeight="1" x14ac:dyDescent="0.2">
      <c r="A13" s="26" t="s">
        <v>1</v>
      </c>
      <c r="B13" s="22"/>
      <c r="C13" s="22"/>
      <c r="D13" s="22"/>
      <c r="E13" s="22"/>
      <c r="F13" s="22"/>
      <c r="G13" s="22"/>
      <c r="H13" s="22"/>
    </row>
    <row r="14" spans="1:8" ht="15" customHeight="1" x14ac:dyDescent="0.2">
      <c r="A14" s="21" t="s">
        <v>41</v>
      </c>
      <c r="B14" s="22"/>
      <c r="C14" s="22"/>
      <c r="D14" s="22"/>
      <c r="E14" s="22"/>
      <c r="F14" s="22"/>
      <c r="G14" s="22"/>
      <c r="H14" s="22"/>
    </row>
    <row r="15" spans="1:8" ht="15" customHeight="1" x14ac:dyDescent="0.2">
      <c r="A15" s="21" t="s">
        <v>90</v>
      </c>
      <c r="B15" s="22"/>
      <c r="C15" s="22"/>
      <c r="D15" s="22"/>
      <c r="E15" s="22"/>
      <c r="F15" s="22"/>
      <c r="G15" s="22"/>
      <c r="H15" s="22"/>
    </row>
    <row r="16" spans="1:8" ht="15" customHeight="1" x14ac:dyDescent="0.2">
      <c r="A16" s="21" t="s">
        <v>96</v>
      </c>
      <c r="B16" s="22"/>
      <c r="C16" s="22"/>
      <c r="D16" s="22"/>
      <c r="E16" s="22"/>
      <c r="F16" s="22"/>
      <c r="G16" s="22"/>
      <c r="H16" s="22"/>
    </row>
    <row r="17" spans="1:8" ht="15" customHeight="1" x14ac:dyDescent="0.2">
      <c r="A17" s="21" t="s">
        <v>107</v>
      </c>
      <c r="B17" s="22"/>
      <c r="C17" s="22"/>
      <c r="D17" s="22"/>
      <c r="E17" s="22"/>
      <c r="F17" s="22"/>
      <c r="G17" s="22"/>
      <c r="H17" s="22"/>
    </row>
    <row r="18" spans="1:8" ht="15" customHeight="1" x14ac:dyDescent="0.2">
      <c r="A18" s="21" t="s">
        <v>84</v>
      </c>
      <c r="B18" s="22"/>
      <c r="C18" s="22"/>
      <c r="D18" s="22"/>
      <c r="E18" s="22"/>
      <c r="F18" s="22"/>
      <c r="G18" s="22"/>
      <c r="H18" s="22"/>
    </row>
    <row r="19" spans="1:8" ht="15" hidden="1" customHeight="1" x14ac:dyDescent="0.2">
      <c r="A19" s="29" t="s">
        <v>91</v>
      </c>
      <c r="B19" s="30"/>
      <c r="C19" s="30"/>
      <c r="D19" s="30"/>
      <c r="E19" s="30"/>
      <c r="F19" s="30"/>
      <c r="G19" s="30"/>
      <c r="H19" s="30"/>
    </row>
    <row r="20" spans="1:8" ht="15" customHeight="1" x14ac:dyDescent="0.2">
      <c r="A20" s="21" t="s">
        <v>86</v>
      </c>
      <c r="B20" s="22"/>
      <c r="C20" s="22"/>
      <c r="D20" s="22"/>
      <c r="E20" s="22"/>
      <c r="F20" s="22"/>
      <c r="G20" s="22"/>
      <c r="H20" s="22"/>
    </row>
    <row r="21" spans="1:8" ht="15.75" customHeight="1" x14ac:dyDescent="0.2">
      <c r="A21" s="21" t="s">
        <v>87</v>
      </c>
      <c r="B21" s="22"/>
      <c r="C21" s="22"/>
      <c r="D21" s="22"/>
      <c r="E21" s="22"/>
      <c r="F21" s="22"/>
      <c r="G21" s="22"/>
      <c r="H21" s="22"/>
    </row>
    <row r="22" spans="1:8" ht="60" x14ac:dyDescent="0.2">
      <c r="A22" s="3" t="s">
        <v>3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  <c r="H22" s="3" t="s">
        <v>10</v>
      </c>
    </row>
    <row r="23" spans="1:8" ht="28" x14ac:dyDescent="0.2">
      <c r="A23" s="3">
        <v>1</v>
      </c>
      <c r="B23" s="13" t="s">
        <v>11</v>
      </c>
      <c r="C23" s="61" t="s">
        <v>142</v>
      </c>
      <c r="D23" s="20" t="s">
        <v>12</v>
      </c>
      <c r="E23" s="20">
        <v>2</v>
      </c>
      <c r="F23" s="20" t="s">
        <v>42</v>
      </c>
      <c r="G23" s="20">
        <f>7*E23</f>
        <v>14</v>
      </c>
      <c r="H23" s="8"/>
    </row>
    <row r="24" spans="1:8" ht="15.75" customHeight="1" x14ac:dyDescent="0.2">
      <c r="A24" s="3">
        <v>2</v>
      </c>
      <c r="B24" s="6" t="s">
        <v>44</v>
      </c>
      <c r="C24" s="6" t="s">
        <v>112</v>
      </c>
      <c r="D24" s="20" t="s">
        <v>43</v>
      </c>
      <c r="E24" s="20">
        <v>1</v>
      </c>
      <c r="F24" s="20" t="s">
        <v>42</v>
      </c>
      <c r="G24" s="20">
        <v>7</v>
      </c>
      <c r="H24" s="8"/>
    </row>
    <row r="25" spans="1:8" ht="15.75" customHeight="1" x14ac:dyDescent="0.2">
      <c r="A25" s="3">
        <v>3</v>
      </c>
      <c r="B25" s="6" t="s">
        <v>45</v>
      </c>
      <c r="C25" s="6" t="s">
        <v>46</v>
      </c>
      <c r="D25" s="20" t="s">
        <v>43</v>
      </c>
      <c r="E25" s="20">
        <v>1</v>
      </c>
      <c r="F25" s="20" t="s">
        <v>42</v>
      </c>
      <c r="G25" s="20">
        <v>7</v>
      </c>
      <c r="H25" s="8"/>
    </row>
    <row r="26" spans="1:8" ht="15.75" customHeight="1" x14ac:dyDescent="0.2">
      <c r="A26" s="3">
        <v>4</v>
      </c>
      <c r="B26" s="6" t="s">
        <v>47</v>
      </c>
      <c r="C26" s="6" t="s">
        <v>112</v>
      </c>
      <c r="D26" s="20" t="s">
        <v>43</v>
      </c>
      <c r="E26" s="20">
        <v>1</v>
      </c>
      <c r="F26" s="20" t="s">
        <v>42</v>
      </c>
      <c r="G26" s="20">
        <v>7</v>
      </c>
      <c r="H26" s="8"/>
    </row>
    <row r="27" spans="1:8" x14ac:dyDescent="0.2">
      <c r="A27" s="3">
        <v>5</v>
      </c>
      <c r="B27" s="14" t="s">
        <v>48</v>
      </c>
      <c r="C27" s="6" t="s">
        <v>88</v>
      </c>
      <c r="D27" s="20" t="s">
        <v>21</v>
      </c>
      <c r="E27" s="20">
        <v>3</v>
      </c>
      <c r="F27" s="20" t="s">
        <v>42</v>
      </c>
      <c r="G27" s="20">
        <f>7*E27</f>
        <v>21</v>
      </c>
      <c r="H27" s="8"/>
    </row>
    <row r="28" spans="1:8" x14ac:dyDescent="0.2">
      <c r="A28" s="3">
        <v>6</v>
      </c>
      <c r="B28" s="14" t="s">
        <v>49</v>
      </c>
      <c r="C28" s="14" t="s">
        <v>50</v>
      </c>
      <c r="D28" s="20" t="s">
        <v>21</v>
      </c>
      <c r="E28" s="20">
        <v>2</v>
      </c>
      <c r="F28" s="20" t="s">
        <v>42</v>
      </c>
      <c r="G28" s="20">
        <v>14</v>
      </c>
      <c r="H28" s="8"/>
    </row>
    <row r="29" spans="1:8" hidden="1" x14ac:dyDescent="0.2">
      <c r="A29" s="3">
        <v>7</v>
      </c>
      <c r="H29" s="8"/>
    </row>
    <row r="30" spans="1:8" ht="15.75" customHeight="1" x14ac:dyDescent="0.2">
      <c r="A30" s="23" t="s">
        <v>31</v>
      </c>
      <c r="B30" s="22"/>
      <c r="C30" s="22"/>
      <c r="D30" s="22"/>
      <c r="E30" s="22"/>
      <c r="F30" s="22"/>
      <c r="G30" s="22"/>
      <c r="H30" s="22"/>
    </row>
    <row r="31" spans="1:8" ht="60" x14ac:dyDescent="0.2">
      <c r="A31" s="2" t="s">
        <v>3</v>
      </c>
      <c r="B31" s="3" t="s">
        <v>4</v>
      </c>
      <c r="C31" s="3" t="s">
        <v>5</v>
      </c>
      <c r="D31" s="3" t="s">
        <v>6</v>
      </c>
      <c r="E31" s="3" t="s">
        <v>7</v>
      </c>
      <c r="F31" s="3" t="s">
        <v>8</v>
      </c>
      <c r="G31" s="3" t="s">
        <v>9</v>
      </c>
      <c r="H31" s="3" t="s">
        <v>10</v>
      </c>
    </row>
    <row r="32" spans="1:8" ht="30" x14ac:dyDescent="0.2">
      <c r="A32" s="4">
        <v>1</v>
      </c>
      <c r="B32" s="8" t="s">
        <v>32</v>
      </c>
      <c r="C32" s="9" t="s">
        <v>113</v>
      </c>
      <c r="D32" s="12" t="s">
        <v>33</v>
      </c>
      <c r="E32" s="17">
        <v>1</v>
      </c>
      <c r="F32" s="17" t="s">
        <v>13</v>
      </c>
      <c r="G32" s="17">
        <f t="shared" ref="G32:G34" si="0">E32</f>
        <v>1</v>
      </c>
      <c r="H32" s="8"/>
    </row>
    <row r="33" spans="1:8" ht="15.75" customHeight="1" x14ac:dyDescent="0.2">
      <c r="A33" s="4">
        <v>2</v>
      </c>
      <c r="B33" s="8" t="s">
        <v>34</v>
      </c>
      <c r="C33" s="9" t="s">
        <v>114</v>
      </c>
      <c r="D33" s="12" t="s">
        <v>33</v>
      </c>
      <c r="E33" s="17">
        <v>1</v>
      </c>
      <c r="F33" s="17" t="s">
        <v>13</v>
      </c>
      <c r="G33" s="17">
        <f t="shared" si="0"/>
        <v>1</v>
      </c>
      <c r="H33" s="8"/>
    </row>
    <row r="34" spans="1:8" ht="15.75" customHeight="1" x14ac:dyDescent="0.2">
      <c r="A34" s="4">
        <v>3</v>
      </c>
      <c r="B34" s="8" t="s">
        <v>35</v>
      </c>
      <c r="C34" s="9" t="s">
        <v>135</v>
      </c>
      <c r="D34" s="12" t="s">
        <v>33</v>
      </c>
      <c r="E34" s="17">
        <v>1</v>
      </c>
      <c r="F34" s="17" t="s">
        <v>13</v>
      </c>
      <c r="G34" s="17">
        <f t="shared" si="0"/>
        <v>1</v>
      </c>
      <c r="H34" s="8"/>
    </row>
    <row r="35" spans="1:8" ht="20" hidden="1" x14ac:dyDescent="0.2">
      <c r="A35" s="54" t="s">
        <v>51</v>
      </c>
      <c r="B35" s="55"/>
      <c r="C35" s="55"/>
      <c r="D35" s="55"/>
      <c r="E35" s="55"/>
      <c r="F35" s="55"/>
      <c r="G35" s="55"/>
      <c r="H35" s="55"/>
    </row>
    <row r="36" spans="1:8" ht="20" hidden="1" x14ac:dyDescent="0.2">
      <c r="A36" s="23" t="s">
        <v>52</v>
      </c>
      <c r="B36" s="22"/>
      <c r="C36" s="22"/>
      <c r="D36" s="22"/>
      <c r="E36" s="22"/>
      <c r="F36" s="22"/>
      <c r="G36" s="22"/>
      <c r="H36" s="22"/>
    </row>
    <row r="37" spans="1:8" hidden="1" x14ac:dyDescent="0.2">
      <c r="A37" s="26" t="s">
        <v>1</v>
      </c>
      <c r="B37" s="22"/>
      <c r="C37" s="22"/>
      <c r="D37" s="22"/>
      <c r="E37" s="22"/>
      <c r="F37" s="22"/>
      <c r="G37" s="22"/>
      <c r="H37" s="22"/>
    </row>
    <row r="38" spans="1:8" hidden="1" x14ac:dyDescent="0.2">
      <c r="A38" s="21" t="s">
        <v>97</v>
      </c>
      <c r="B38" s="22"/>
      <c r="C38" s="22"/>
      <c r="D38" s="22"/>
      <c r="E38" s="22"/>
      <c r="F38" s="22"/>
      <c r="G38" s="22"/>
      <c r="H38" s="22"/>
    </row>
    <row r="39" spans="1:8" hidden="1" x14ac:dyDescent="0.2">
      <c r="A39" s="21" t="s">
        <v>83</v>
      </c>
      <c r="B39" s="22"/>
      <c r="C39" s="22"/>
      <c r="D39" s="22"/>
      <c r="E39" s="22"/>
      <c r="F39" s="22"/>
      <c r="G39" s="22"/>
      <c r="H39" s="22"/>
    </row>
    <row r="40" spans="1:8" hidden="1" x14ac:dyDescent="0.2">
      <c r="A40" s="21" t="s">
        <v>96</v>
      </c>
      <c r="B40" s="22"/>
      <c r="C40" s="22"/>
      <c r="D40" s="22"/>
      <c r="E40" s="22"/>
      <c r="F40" s="22"/>
      <c r="G40" s="22"/>
      <c r="H40" s="22"/>
    </row>
    <row r="41" spans="1:8" hidden="1" x14ac:dyDescent="0.2">
      <c r="A41" s="21" t="s">
        <v>102</v>
      </c>
      <c r="B41" s="22"/>
      <c r="C41" s="22"/>
      <c r="D41" s="22"/>
      <c r="E41" s="22"/>
      <c r="F41" s="22"/>
      <c r="G41" s="22"/>
      <c r="H41" s="22"/>
    </row>
    <row r="42" spans="1:8" ht="15" hidden="1" customHeight="1" x14ac:dyDescent="0.2">
      <c r="A42" s="21" t="s">
        <v>84</v>
      </c>
      <c r="B42" s="22"/>
      <c r="C42" s="22"/>
      <c r="D42" s="22"/>
      <c r="E42" s="22"/>
      <c r="F42" s="22"/>
      <c r="G42" s="22"/>
      <c r="H42" s="22"/>
    </row>
    <row r="43" spans="1:8" hidden="1" x14ac:dyDescent="0.2">
      <c r="A43" s="27" t="s">
        <v>91</v>
      </c>
      <c r="B43" s="28"/>
      <c r="C43" s="28"/>
      <c r="D43" s="28"/>
      <c r="E43" s="28"/>
      <c r="F43" s="28"/>
      <c r="G43" s="28"/>
      <c r="H43" s="28"/>
    </row>
    <row r="44" spans="1:8" hidden="1" x14ac:dyDescent="0.2">
      <c r="A44" s="21" t="s">
        <v>86</v>
      </c>
      <c r="B44" s="22"/>
      <c r="C44" s="22"/>
      <c r="D44" s="22"/>
      <c r="E44" s="22"/>
      <c r="F44" s="22"/>
      <c r="G44" s="22"/>
      <c r="H44" s="22"/>
    </row>
    <row r="45" spans="1:8" hidden="1" x14ac:dyDescent="0.2">
      <c r="A45" s="21" t="s">
        <v>87</v>
      </c>
      <c r="B45" s="22"/>
      <c r="C45" s="22"/>
      <c r="D45" s="22"/>
      <c r="E45" s="22"/>
      <c r="F45" s="22"/>
      <c r="G45" s="22"/>
      <c r="H45" s="22"/>
    </row>
    <row r="46" spans="1:8" ht="60" hidden="1" x14ac:dyDescent="0.2">
      <c r="A46" s="2" t="s">
        <v>3</v>
      </c>
      <c r="B46" s="3" t="s">
        <v>4</v>
      </c>
      <c r="C46" s="3" t="s">
        <v>5</v>
      </c>
      <c r="D46" s="3" t="s">
        <v>6</v>
      </c>
      <c r="E46" s="3" t="s">
        <v>7</v>
      </c>
      <c r="F46" s="3" t="s">
        <v>8</v>
      </c>
      <c r="G46" s="3" t="s">
        <v>9</v>
      </c>
      <c r="H46" s="3" t="s">
        <v>10</v>
      </c>
    </row>
    <row r="47" spans="1:8" ht="28" hidden="1" x14ac:dyDescent="0.2">
      <c r="A47" s="4">
        <v>1</v>
      </c>
      <c r="B47" s="13" t="s">
        <v>11</v>
      </c>
      <c r="C47" s="6" t="s">
        <v>99</v>
      </c>
      <c r="D47" s="10" t="s">
        <v>12</v>
      </c>
      <c r="E47" s="10">
        <v>2</v>
      </c>
      <c r="F47" s="10" t="s">
        <v>42</v>
      </c>
      <c r="G47" s="10">
        <v>16</v>
      </c>
      <c r="H47" s="8"/>
    </row>
    <row r="48" spans="1:8" hidden="1" x14ac:dyDescent="0.2">
      <c r="A48" s="4">
        <v>2</v>
      </c>
      <c r="B48" s="6" t="s">
        <v>44</v>
      </c>
      <c r="C48" s="6" t="s">
        <v>18</v>
      </c>
      <c r="D48" s="10" t="s">
        <v>43</v>
      </c>
      <c r="E48" s="10">
        <v>1</v>
      </c>
      <c r="F48" s="10" t="s">
        <v>42</v>
      </c>
      <c r="G48" s="10">
        <v>8</v>
      </c>
      <c r="H48" s="8"/>
    </row>
    <row r="49" spans="1:8" ht="15.75" hidden="1" customHeight="1" x14ac:dyDescent="0.2">
      <c r="A49" s="4">
        <v>3</v>
      </c>
      <c r="B49" s="6" t="s">
        <v>45</v>
      </c>
      <c r="C49" s="6" t="s">
        <v>46</v>
      </c>
      <c r="D49" s="10" t="s">
        <v>43</v>
      </c>
      <c r="E49" s="10">
        <v>1</v>
      </c>
      <c r="F49" s="10" t="s">
        <v>42</v>
      </c>
      <c r="G49" s="10">
        <v>8</v>
      </c>
      <c r="H49" s="8"/>
    </row>
    <row r="50" spans="1:8" ht="15.75" hidden="1" customHeight="1" x14ac:dyDescent="0.2">
      <c r="A50" s="4">
        <v>4</v>
      </c>
      <c r="B50" s="6" t="s">
        <v>47</v>
      </c>
      <c r="C50" s="6" t="s">
        <v>18</v>
      </c>
      <c r="D50" s="10" t="s">
        <v>43</v>
      </c>
      <c r="E50" s="10">
        <v>1</v>
      </c>
      <c r="F50" s="10" t="s">
        <v>42</v>
      </c>
      <c r="G50" s="10">
        <v>8</v>
      </c>
      <c r="H50" s="8"/>
    </row>
    <row r="51" spans="1:8" ht="15.75" hidden="1" customHeight="1" x14ac:dyDescent="0.2">
      <c r="A51" s="4">
        <v>5</v>
      </c>
      <c r="B51" s="14" t="s">
        <v>48</v>
      </c>
      <c r="C51" s="6" t="s">
        <v>88</v>
      </c>
      <c r="D51" s="10" t="s">
        <v>21</v>
      </c>
      <c r="E51" s="10">
        <v>2</v>
      </c>
      <c r="F51" s="10" t="s">
        <v>42</v>
      </c>
      <c r="G51" s="10">
        <v>16</v>
      </c>
      <c r="H51" s="8"/>
    </row>
    <row r="52" spans="1:8" ht="15.75" hidden="1" customHeight="1" x14ac:dyDescent="0.2">
      <c r="A52" s="4">
        <v>6</v>
      </c>
      <c r="B52" s="14" t="s">
        <v>49</v>
      </c>
      <c r="C52" s="14" t="s">
        <v>50</v>
      </c>
      <c r="D52" s="10" t="s">
        <v>21</v>
      </c>
      <c r="E52" s="10">
        <v>2</v>
      </c>
      <c r="F52" s="10" t="s">
        <v>42</v>
      </c>
      <c r="G52" s="10">
        <v>16</v>
      </c>
      <c r="H52" s="8"/>
    </row>
    <row r="53" spans="1:8" ht="15.75" hidden="1" customHeight="1" x14ac:dyDescent="0.2">
      <c r="A53" s="4">
        <v>7</v>
      </c>
      <c r="B53" s="14"/>
      <c r="C53" s="14"/>
      <c r="D53" s="10"/>
      <c r="E53" s="10"/>
      <c r="F53" s="10"/>
      <c r="G53" s="7"/>
      <c r="H53" s="8"/>
    </row>
    <row r="54" spans="1:8" ht="15.75" hidden="1" customHeight="1" x14ac:dyDescent="0.2">
      <c r="A54" s="23" t="s">
        <v>53</v>
      </c>
      <c r="B54" s="22"/>
      <c r="C54" s="22"/>
      <c r="D54" s="22"/>
      <c r="E54" s="22"/>
      <c r="F54" s="22"/>
      <c r="G54" s="22"/>
      <c r="H54" s="22"/>
    </row>
    <row r="55" spans="1:8" ht="60" hidden="1" x14ac:dyDescent="0.2">
      <c r="A55" s="2" t="s">
        <v>3</v>
      </c>
      <c r="B55" s="3" t="s">
        <v>4</v>
      </c>
      <c r="C55" s="3" t="s">
        <v>5</v>
      </c>
      <c r="D55" s="3" t="s">
        <v>6</v>
      </c>
      <c r="E55" s="3" t="s">
        <v>7</v>
      </c>
      <c r="F55" s="3" t="s">
        <v>8</v>
      </c>
      <c r="G55" s="3" t="s">
        <v>9</v>
      </c>
      <c r="H55" s="3" t="s">
        <v>10</v>
      </c>
    </row>
    <row r="56" spans="1:8" ht="15.75" hidden="1" customHeight="1" x14ac:dyDescent="0.2">
      <c r="A56" s="4">
        <v>1</v>
      </c>
      <c r="B56" s="8" t="s">
        <v>32</v>
      </c>
      <c r="C56" s="8" t="s">
        <v>18</v>
      </c>
      <c r="D56" s="12" t="s">
        <v>33</v>
      </c>
      <c r="E56" s="7">
        <v>1</v>
      </c>
      <c r="F56" s="12" t="s">
        <v>13</v>
      </c>
      <c r="G56" s="7">
        <f t="shared" ref="G56:G58" si="1">E56</f>
        <v>1</v>
      </c>
      <c r="H56" s="8"/>
    </row>
    <row r="57" spans="1:8" ht="15.75" hidden="1" customHeight="1" x14ac:dyDescent="0.2">
      <c r="A57" s="4">
        <v>2</v>
      </c>
      <c r="B57" s="8" t="s">
        <v>34</v>
      </c>
      <c r="C57" s="8" t="s">
        <v>18</v>
      </c>
      <c r="D57" s="12" t="s">
        <v>33</v>
      </c>
      <c r="E57" s="7">
        <v>1</v>
      </c>
      <c r="F57" s="12" t="s">
        <v>13</v>
      </c>
      <c r="G57" s="7">
        <f t="shared" si="1"/>
        <v>1</v>
      </c>
      <c r="H57" s="8"/>
    </row>
    <row r="58" spans="1:8" ht="15.75" hidden="1" customHeight="1" x14ac:dyDescent="0.2">
      <c r="A58" s="4">
        <v>3</v>
      </c>
      <c r="B58" s="8" t="s">
        <v>35</v>
      </c>
      <c r="C58" s="8" t="s">
        <v>18</v>
      </c>
      <c r="D58" s="12" t="s">
        <v>33</v>
      </c>
      <c r="E58" s="7">
        <v>1</v>
      </c>
      <c r="F58" s="12" t="s">
        <v>13</v>
      </c>
      <c r="G58" s="7">
        <f t="shared" si="1"/>
        <v>1</v>
      </c>
      <c r="H58" s="8"/>
    </row>
    <row r="59" spans="1:8" ht="26" customHeight="1" x14ac:dyDescent="0.2">
      <c r="A59" s="23" t="s">
        <v>131</v>
      </c>
      <c r="B59" s="22"/>
      <c r="C59" s="22"/>
      <c r="D59" s="22"/>
      <c r="E59" s="22"/>
      <c r="F59" s="22"/>
      <c r="G59" s="22"/>
      <c r="H59" s="22"/>
    </row>
    <row r="60" spans="1:8" ht="15" customHeight="1" x14ac:dyDescent="0.2">
      <c r="A60" s="26" t="s">
        <v>1</v>
      </c>
      <c r="B60" s="22"/>
      <c r="C60" s="22"/>
      <c r="D60" s="22"/>
      <c r="E60" s="22"/>
      <c r="F60" s="22"/>
      <c r="G60" s="22"/>
      <c r="H60" s="22"/>
    </row>
    <row r="61" spans="1:8" ht="15" customHeight="1" x14ac:dyDescent="0.2">
      <c r="A61" s="21" t="s">
        <v>41</v>
      </c>
      <c r="B61" s="22"/>
      <c r="C61" s="22"/>
      <c r="D61" s="22"/>
      <c r="E61" s="22"/>
      <c r="F61" s="22"/>
      <c r="G61" s="22"/>
      <c r="H61" s="22"/>
    </row>
    <row r="62" spans="1:8" ht="15" customHeight="1" x14ac:dyDescent="0.2">
      <c r="A62" s="21" t="s">
        <v>90</v>
      </c>
      <c r="B62" s="22"/>
      <c r="C62" s="22"/>
      <c r="D62" s="22"/>
      <c r="E62" s="22"/>
      <c r="F62" s="22"/>
      <c r="G62" s="22"/>
      <c r="H62" s="22"/>
    </row>
    <row r="63" spans="1:8" ht="15" customHeight="1" x14ac:dyDescent="0.2">
      <c r="A63" s="21" t="s">
        <v>96</v>
      </c>
      <c r="B63" s="22"/>
      <c r="C63" s="22"/>
      <c r="D63" s="22"/>
      <c r="E63" s="22"/>
      <c r="F63" s="22"/>
      <c r="G63" s="22"/>
      <c r="H63" s="22"/>
    </row>
    <row r="64" spans="1:8" ht="15" customHeight="1" x14ac:dyDescent="0.2">
      <c r="A64" s="21" t="s">
        <v>133</v>
      </c>
      <c r="B64" s="22"/>
      <c r="C64" s="22"/>
      <c r="D64" s="22"/>
      <c r="E64" s="22"/>
      <c r="F64" s="22"/>
      <c r="G64" s="22"/>
      <c r="H64" s="22"/>
    </row>
    <row r="65" spans="1:8" ht="15" customHeight="1" x14ac:dyDescent="0.2">
      <c r="A65" s="21" t="s">
        <v>84</v>
      </c>
      <c r="B65" s="22"/>
      <c r="C65" s="22"/>
      <c r="D65" s="22"/>
      <c r="E65" s="22"/>
      <c r="F65" s="22"/>
      <c r="G65" s="22"/>
      <c r="H65" s="22"/>
    </row>
    <row r="66" spans="1:8" ht="15" customHeight="1" x14ac:dyDescent="0.2">
      <c r="A66" s="29" t="s">
        <v>91</v>
      </c>
      <c r="B66" s="30"/>
      <c r="C66" s="30"/>
      <c r="D66" s="30"/>
      <c r="E66" s="30"/>
      <c r="F66" s="30"/>
      <c r="G66" s="30"/>
      <c r="H66" s="30"/>
    </row>
    <row r="67" spans="1:8" ht="15" customHeight="1" x14ac:dyDescent="0.2">
      <c r="A67" s="21" t="s">
        <v>86</v>
      </c>
      <c r="B67" s="22"/>
      <c r="C67" s="22"/>
      <c r="D67" s="22"/>
      <c r="E67" s="22"/>
      <c r="F67" s="22"/>
      <c r="G67" s="22"/>
      <c r="H67" s="22"/>
    </row>
    <row r="68" spans="1:8" ht="15" customHeight="1" x14ac:dyDescent="0.2">
      <c r="A68" s="21" t="s">
        <v>87</v>
      </c>
      <c r="B68" s="22"/>
      <c r="C68" s="22"/>
      <c r="D68" s="22"/>
      <c r="E68" s="22"/>
      <c r="F68" s="22"/>
      <c r="G68" s="22"/>
      <c r="H68" s="22"/>
    </row>
    <row r="69" spans="1:8" ht="58" customHeight="1" x14ac:dyDescent="0.2">
      <c r="A69" s="3" t="s">
        <v>3</v>
      </c>
      <c r="B69" s="3" t="s">
        <v>4</v>
      </c>
      <c r="C69" s="3" t="s">
        <v>5</v>
      </c>
      <c r="D69" s="3" t="s">
        <v>6</v>
      </c>
      <c r="E69" s="3" t="s">
        <v>7</v>
      </c>
      <c r="F69" s="3" t="s">
        <v>8</v>
      </c>
      <c r="G69" s="3" t="s">
        <v>9</v>
      </c>
      <c r="H69" s="3" t="s">
        <v>10</v>
      </c>
    </row>
    <row r="70" spans="1:8" ht="15" customHeight="1" x14ac:dyDescent="0.2">
      <c r="A70" s="3">
        <v>1</v>
      </c>
      <c r="B70" s="13" t="s">
        <v>11</v>
      </c>
      <c r="C70" s="61" t="s">
        <v>142</v>
      </c>
      <c r="D70" s="20" t="s">
        <v>12</v>
      </c>
      <c r="E70" s="20">
        <v>1</v>
      </c>
      <c r="F70" s="20" t="s">
        <v>13</v>
      </c>
      <c r="G70" s="20">
        <v>1</v>
      </c>
      <c r="H70" s="8"/>
    </row>
    <row r="71" spans="1:8" ht="15" customHeight="1" x14ac:dyDescent="0.2">
      <c r="A71" s="3">
        <v>2</v>
      </c>
      <c r="B71" s="5" t="s">
        <v>15</v>
      </c>
      <c r="C71" s="61" t="s">
        <v>145</v>
      </c>
      <c r="D71" s="17" t="s">
        <v>12</v>
      </c>
      <c r="E71" s="17">
        <v>1</v>
      </c>
      <c r="F71" s="17" t="s">
        <v>13</v>
      </c>
      <c r="G71" s="17">
        <f t="shared" ref="G71:G72" si="2">E71</f>
        <v>1</v>
      </c>
      <c r="H71" s="8"/>
    </row>
    <row r="72" spans="1:8" ht="15" customHeight="1" x14ac:dyDescent="0.2">
      <c r="A72" s="3">
        <v>3</v>
      </c>
      <c r="B72" s="5" t="s">
        <v>16</v>
      </c>
      <c r="C72" s="6" t="s">
        <v>134</v>
      </c>
      <c r="D72" s="17" t="s">
        <v>12</v>
      </c>
      <c r="E72" s="17">
        <v>1</v>
      </c>
      <c r="F72" s="17" t="s">
        <v>13</v>
      </c>
      <c r="G72" s="17">
        <f t="shared" si="2"/>
        <v>1</v>
      </c>
      <c r="H72" s="8"/>
    </row>
    <row r="73" spans="1:8" ht="15" customHeight="1" x14ac:dyDescent="0.2">
      <c r="A73" s="3">
        <v>5</v>
      </c>
      <c r="B73" s="14" t="s">
        <v>48</v>
      </c>
      <c r="C73" s="6" t="s">
        <v>132</v>
      </c>
      <c r="D73" s="20" t="s">
        <v>21</v>
      </c>
      <c r="E73" s="20">
        <v>16</v>
      </c>
      <c r="F73" s="17" t="s">
        <v>13</v>
      </c>
      <c r="G73" s="20">
        <v>16</v>
      </c>
      <c r="H73" s="8"/>
    </row>
    <row r="74" spans="1:8" ht="15" customHeight="1" x14ac:dyDescent="0.2">
      <c r="A74" s="3">
        <v>6</v>
      </c>
      <c r="B74" s="14" t="s">
        <v>22</v>
      </c>
      <c r="C74" s="14" t="s">
        <v>136</v>
      </c>
      <c r="D74" s="20" t="s">
        <v>21</v>
      </c>
      <c r="E74" s="20">
        <v>31</v>
      </c>
      <c r="F74" s="17" t="s">
        <v>13</v>
      </c>
      <c r="G74" s="20">
        <v>31</v>
      </c>
      <c r="H74" s="8"/>
    </row>
    <row r="75" spans="1:8" ht="15" customHeight="1" x14ac:dyDescent="0.2">
      <c r="A75" s="23" t="s">
        <v>31</v>
      </c>
      <c r="B75" s="22"/>
      <c r="C75" s="22"/>
      <c r="D75" s="22"/>
      <c r="E75" s="22"/>
      <c r="F75" s="22"/>
      <c r="G75" s="22"/>
      <c r="H75" s="22"/>
    </row>
    <row r="76" spans="1:8" ht="60" x14ac:dyDescent="0.2">
      <c r="A76" s="2" t="s">
        <v>3</v>
      </c>
      <c r="B76" s="3" t="s">
        <v>4</v>
      </c>
      <c r="C76" s="3" t="s">
        <v>5</v>
      </c>
      <c r="D76" s="3" t="s">
        <v>6</v>
      </c>
      <c r="E76" s="3" t="s">
        <v>7</v>
      </c>
      <c r="F76" s="3" t="s">
        <v>8</v>
      </c>
      <c r="G76" s="3" t="s">
        <v>9</v>
      </c>
      <c r="H76" s="3" t="s">
        <v>10</v>
      </c>
    </row>
    <row r="77" spans="1:8" ht="15" customHeight="1" x14ac:dyDescent="0.2">
      <c r="A77" s="4">
        <v>1</v>
      </c>
      <c r="B77" s="8" t="s">
        <v>34</v>
      </c>
      <c r="C77" s="9" t="s">
        <v>114</v>
      </c>
      <c r="D77" s="12" t="s">
        <v>33</v>
      </c>
      <c r="E77" s="17">
        <v>1</v>
      </c>
      <c r="F77" s="17" t="s">
        <v>13</v>
      </c>
      <c r="G77" s="17">
        <f t="shared" ref="G77" si="3">E77</f>
        <v>1</v>
      </c>
      <c r="H77" s="8"/>
    </row>
  </sheetData>
  <mergeCells count="46">
    <mergeCell ref="A54:H54"/>
    <mergeCell ref="A45:H45"/>
    <mergeCell ref="A36:H36"/>
    <mergeCell ref="A16:H16"/>
    <mergeCell ref="A17:H17"/>
    <mergeCell ref="A18:H18"/>
    <mergeCell ref="A30:H30"/>
    <mergeCell ref="A37:H37"/>
    <mergeCell ref="A38:H38"/>
    <mergeCell ref="A39:H39"/>
    <mergeCell ref="A42:H42"/>
    <mergeCell ref="A1:H1"/>
    <mergeCell ref="A2:H2"/>
    <mergeCell ref="A3:H3"/>
    <mergeCell ref="A8:H8"/>
    <mergeCell ref="A4:H4"/>
    <mergeCell ref="A5:H5"/>
    <mergeCell ref="A6:H6"/>
    <mergeCell ref="A7:H7"/>
    <mergeCell ref="A9:B9"/>
    <mergeCell ref="C9:H9"/>
    <mergeCell ref="A11:H11"/>
    <mergeCell ref="A44:H44"/>
    <mergeCell ref="A10:H10"/>
    <mergeCell ref="A12:H12"/>
    <mergeCell ref="A35:H35"/>
    <mergeCell ref="A40:H40"/>
    <mergeCell ref="A41:H41"/>
    <mergeCell ref="A43:H43"/>
    <mergeCell ref="A19:H19"/>
    <mergeCell ref="A20:H20"/>
    <mergeCell ref="A21:H21"/>
    <mergeCell ref="A14:H14"/>
    <mergeCell ref="A13:H13"/>
    <mergeCell ref="A15:H15"/>
    <mergeCell ref="A59:H59"/>
    <mergeCell ref="A60:H60"/>
    <mergeCell ref="A61:H61"/>
    <mergeCell ref="A62:H62"/>
    <mergeCell ref="A63:H63"/>
    <mergeCell ref="A75:H75"/>
    <mergeCell ref="A64:H64"/>
    <mergeCell ref="A65:H65"/>
    <mergeCell ref="A66:H66"/>
    <mergeCell ref="A67:H67"/>
    <mergeCell ref="A68:H68"/>
  </mergeCells>
  <pageMargins left="0.7" right="0.7" top="0.75" bottom="0.75" header="0" footer="0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topLeftCell="A26" zoomScale="88" zoomScaleNormal="70" workbookViewId="0">
      <selection activeCell="B59" sqref="B59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48.5" style="1" bestFit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8" width="25" style="1" bestFit="1" customWidth="1"/>
    <col min="9" max="11" width="8.6640625" style="1" customWidth="1"/>
    <col min="12" max="16384" width="14.5" style="1"/>
  </cols>
  <sheetData>
    <row r="1" spans="1:8" ht="72" customHeight="1" thickBot="1" x14ac:dyDescent="0.25">
      <c r="A1" s="45" t="s">
        <v>98</v>
      </c>
      <c r="B1" s="46"/>
      <c r="C1" s="46"/>
      <c r="D1" s="46"/>
      <c r="E1" s="46"/>
      <c r="F1" s="46"/>
      <c r="G1" s="46"/>
      <c r="H1" s="47"/>
    </row>
    <row r="2" spans="1:8" ht="15" customHeight="1" x14ac:dyDescent="0.2">
      <c r="A2" s="48" t="s">
        <v>79</v>
      </c>
      <c r="B2" s="49"/>
      <c r="C2" s="49"/>
      <c r="D2" s="49"/>
      <c r="E2" s="49"/>
      <c r="F2" s="49"/>
      <c r="G2" s="49"/>
      <c r="H2" s="50"/>
    </row>
    <row r="3" spans="1:8" ht="15" customHeight="1" x14ac:dyDescent="0.2">
      <c r="A3" s="37" t="s">
        <v>80</v>
      </c>
      <c r="B3" s="51"/>
      <c r="C3" s="51"/>
      <c r="D3" s="51"/>
      <c r="E3" s="51"/>
      <c r="F3" s="51"/>
      <c r="G3" s="51"/>
      <c r="H3" s="52"/>
    </row>
    <row r="4" spans="1:8" ht="15" customHeight="1" x14ac:dyDescent="0.2">
      <c r="A4" s="37" t="s">
        <v>81</v>
      </c>
      <c r="B4" s="38"/>
      <c r="C4" s="38"/>
      <c r="D4" s="38"/>
      <c r="E4" s="38"/>
      <c r="F4" s="38"/>
      <c r="G4" s="38"/>
      <c r="H4" s="39"/>
    </row>
    <row r="5" spans="1:8" ht="15.75" customHeight="1" x14ac:dyDescent="0.2">
      <c r="A5" s="37" t="s">
        <v>82</v>
      </c>
      <c r="B5" s="38"/>
      <c r="C5" s="38"/>
      <c r="D5" s="38"/>
      <c r="E5" s="38"/>
      <c r="F5" s="38"/>
      <c r="G5" s="38"/>
      <c r="H5" s="39"/>
    </row>
    <row r="6" spans="1:8" ht="15.75" customHeight="1" x14ac:dyDescent="0.2">
      <c r="A6" s="37" t="s">
        <v>106</v>
      </c>
      <c r="B6" s="38"/>
      <c r="C6" s="38"/>
      <c r="D6" s="38"/>
      <c r="E6" s="38"/>
      <c r="F6" s="38"/>
      <c r="G6" s="38"/>
      <c r="H6" s="39"/>
    </row>
    <row r="7" spans="1:8" ht="15.75" customHeight="1" x14ac:dyDescent="0.2">
      <c r="A7" s="37" t="s">
        <v>105</v>
      </c>
      <c r="B7" s="38"/>
      <c r="C7" s="38"/>
      <c r="D7" s="38"/>
      <c r="E7" s="38"/>
      <c r="F7" s="38"/>
      <c r="G7" s="38"/>
      <c r="H7" s="39"/>
    </row>
    <row r="8" spans="1:8" ht="15.75" customHeight="1" x14ac:dyDescent="0.2">
      <c r="A8" s="40" t="s">
        <v>103</v>
      </c>
      <c r="B8" s="41"/>
      <c r="C8" s="41"/>
      <c r="D8" s="41"/>
      <c r="E8" s="41"/>
      <c r="F8" s="41"/>
      <c r="G8" s="41"/>
      <c r="H8" s="42"/>
    </row>
    <row r="9" spans="1:8" ht="15.75" customHeight="1" x14ac:dyDescent="0.2">
      <c r="A9" s="37" t="s">
        <v>104</v>
      </c>
      <c r="B9" s="38"/>
      <c r="C9" s="43"/>
      <c r="D9" s="43"/>
      <c r="E9" s="43"/>
      <c r="F9" s="43"/>
      <c r="G9" s="43"/>
      <c r="H9" s="44"/>
    </row>
    <row r="10" spans="1:8" ht="15.75" customHeight="1" thickBot="1" x14ac:dyDescent="0.25">
      <c r="A10" s="31" t="s">
        <v>101</v>
      </c>
      <c r="B10" s="32"/>
      <c r="C10" s="32"/>
      <c r="D10" s="32"/>
      <c r="E10" s="32"/>
      <c r="F10" s="32"/>
      <c r="G10" s="32"/>
      <c r="H10" s="33"/>
    </row>
    <row r="11" spans="1:8" ht="22.5" customHeight="1" x14ac:dyDescent="0.2">
      <c r="A11" s="53" t="s">
        <v>110</v>
      </c>
      <c r="B11" s="53"/>
      <c r="C11" s="53"/>
      <c r="D11" s="53"/>
      <c r="E11" s="53"/>
      <c r="F11" s="53"/>
      <c r="G11" s="53"/>
      <c r="H11" s="53"/>
    </row>
    <row r="12" spans="1:8" ht="22.5" customHeight="1" x14ac:dyDescent="0.2">
      <c r="A12" s="23" t="s">
        <v>54</v>
      </c>
      <c r="B12" s="22"/>
      <c r="C12" s="22"/>
      <c r="D12" s="22"/>
      <c r="E12" s="22"/>
      <c r="F12" s="22"/>
      <c r="G12" s="22"/>
      <c r="H12" s="22"/>
    </row>
    <row r="13" spans="1:8" ht="60" x14ac:dyDescent="0.2">
      <c r="A13" s="3" t="s">
        <v>3</v>
      </c>
      <c r="B13" s="3" t="s">
        <v>4</v>
      </c>
      <c r="C13" s="3" t="s">
        <v>5</v>
      </c>
      <c r="D13" s="3" t="s">
        <v>6</v>
      </c>
      <c r="E13" s="3" t="s">
        <v>7</v>
      </c>
      <c r="F13" s="3" t="s">
        <v>8</v>
      </c>
      <c r="G13" s="3" t="s">
        <v>9</v>
      </c>
      <c r="H13" s="3" t="s">
        <v>10</v>
      </c>
    </row>
    <row r="14" spans="1:8" x14ac:dyDescent="0.2">
      <c r="A14" s="3">
        <v>1</v>
      </c>
      <c r="B14" s="6" t="s">
        <v>55</v>
      </c>
      <c r="C14" s="6" t="s">
        <v>127</v>
      </c>
      <c r="D14" s="12" t="s">
        <v>17</v>
      </c>
      <c r="E14" s="17">
        <v>2</v>
      </c>
      <c r="F14" s="17" t="s">
        <v>56</v>
      </c>
      <c r="G14" s="17">
        <f>E14*7</f>
        <v>14</v>
      </c>
      <c r="H14" s="8"/>
    </row>
    <row r="15" spans="1:8" x14ac:dyDescent="0.2">
      <c r="A15" s="3">
        <v>2</v>
      </c>
      <c r="B15" s="6" t="s">
        <v>57</v>
      </c>
      <c r="C15" s="6" t="s">
        <v>115</v>
      </c>
      <c r="D15" s="12" t="s">
        <v>17</v>
      </c>
      <c r="E15" s="17">
        <v>2</v>
      </c>
      <c r="F15" s="17" t="s">
        <v>13</v>
      </c>
      <c r="G15" s="17">
        <f>E15*7</f>
        <v>14</v>
      </c>
      <c r="H15" s="8"/>
    </row>
    <row r="16" spans="1:8" x14ac:dyDescent="0.2">
      <c r="A16" s="3">
        <v>3</v>
      </c>
      <c r="B16" s="6" t="s">
        <v>58</v>
      </c>
      <c r="C16" s="6" t="s">
        <v>116</v>
      </c>
      <c r="D16" s="12" t="s">
        <v>17</v>
      </c>
      <c r="E16" s="17">
        <v>1</v>
      </c>
      <c r="F16" s="17" t="s">
        <v>13</v>
      </c>
      <c r="G16" s="17">
        <f>E16*7</f>
        <v>7</v>
      </c>
      <c r="H16" s="8"/>
    </row>
    <row r="17" spans="1:8" x14ac:dyDescent="0.2">
      <c r="A17" s="3">
        <v>4</v>
      </c>
      <c r="B17" s="6" t="s">
        <v>59</v>
      </c>
      <c r="C17" s="6" t="s">
        <v>117</v>
      </c>
      <c r="D17" s="12" t="s">
        <v>17</v>
      </c>
      <c r="E17" s="17">
        <v>1</v>
      </c>
      <c r="F17" s="17" t="s">
        <v>13</v>
      </c>
      <c r="G17" s="17">
        <f t="shared" ref="G17:G22" si="0">E17*7</f>
        <v>7</v>
      </c>
      <c r="H17" s="8"/>
    </row>
    <row r="18" spans="1:8" x14ac:dyDescent="0.2">
      <c r="A18" s="3">
        <v>5</v>
      </c>
      <c r="B18" s="6" t="s">
        <v>60</v>
      </c>
      <c r="C18" s="6" t="s">
        <v>118</v>
      </c>
      <c r="D18" s="12" t="s">
        <v>17</v>
      </c>
      <c r="E18" s="17">
        <v>1</v>
      </c>
      <c r="F18" s="17" t="s">
        <v>13</v>
      </c>
      <c r="G18" s="17">
        <f t="shared" si="0"/>
        <v>7</v>
      </c>
      <c r="H18" s="8"/>
    </row>
    <row r="19" spans="1:8" x14ac:dyDescent="0.2">
      <c r="A19" s="3">
        <v>6</v>
      </c>
      <c r="B19" s="6" t="s">
        <v>61</v>
      </c>
      <c r="C19" s="6" t="s">
        <v>119</v>
      </c>
      <c r="D19" s="12" t="s">
        <v>17</v>
      </c>
      <c r="E19" s="17">
        <v>4</v>
      </c>
      <c r="F19" s="17" t="s">
        <v>13</v>
      </c>
      <c r="G19" s="17">
        <f t="shared" si="0"/>
        <v>28</v>
      </c>
      <c r="H19" s="8"/>
    </row>
    <row r="20" spans="1:8" x14ac:dyDescent="0.2">
      <c r="A20" s="3">
        <v>7</v>
      </c>
      <c r="B20" s="6" t="s">
        <v>62</v>
      </c>
      <c r="C20" s="6" t="s">
        <v>120</v>
      </c>
      <c r="D20" s="12" t="s">
        <v>17</v>
      </c>
      <c r="E20" s="17">
        <v>4</v>
      </c>
      <c r="F20" s="17" t="s">
        <v>13</v>
      </c>
      <c r="G20" s="17">
        <f t="shared" si="0"/>
        <v>28</v>
      </c>
      <c r="H20" s="8"/>
    </row>
    <row r="21" spans="1:8" x14ac:dyDescent="0.2">
      <c r="A21" s="3">
        <v>8</v>
      </c>
      <c r="B21" s="6" t="s">
        <v>63</v>
      </c>
      <c r="C21" s="6" t="s">
        <v>121</v>
      </c>
      <c r="D21" s="12" t="s">
        <v>17</v>
      </c>
      <c r="E21" s="17">
        <v>1</v>
      </c>
      <c r="F21" s="17" t="s">
        <v>13</v>
      </c>
      <c r="G21" s="17">
        <f t="shared" si="0"/>
        <v>7</v>
      </c>
      <c r="H21" s="8"/>
    </row>
    <row r="22" spans="1:8" x14ac:dyDescent="0.2">
      <c r="A22" s="3">
        <v>9</v>
      </c>
      <c r="B22" s="6" t="s">
        <v>64</v>
      </c>
      <c r="C22" s="6" t="s">
        <v>122</v>
      </c>
      <c r="D22" s="12" t="s">
        <v>17</v>
      </c>
      <c r="E22" s="17">
        <v>1</v>
      </c>
      <c r="F22" s="17" t="s">
        <v>65</v>
      </c>
      <c r="G22" s="17">
        <f t="shared" si="0"/>
        <v>7</v>
      </c>
      <c r="H22" s="8"/>
    </row>
    <row r="23" spans="1:8" ht="15.75" customHeight="1" x14ac:dyDescent="0.2">
      <c r="A23" s="23" t="s">
        <v>31</v>
      </c>
      <c r="B23" s="22"/>
      <c r="C23" s="22"/>
      <c r="D23" s="22"/>
      <c r="E23" s="22"/>
      <c r="F23" s="22"/>
      <c r="G23" s="22"/>
      <c r="H23" s="22"/>
    </row>
    <row r="24" spans="1:8" ht="60" x14ac:dyDescent="0.2">
      <c r="A24" s="2" t="s">
        <v>3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 t="s">
        <v>10</v>
      </c>
    </row>
    <row r="25" spans="1:8" ht="15.75" customHeight="1" x14ac:dyDescent="0.2">
      <c r="A25" s="58" t="s">
        <v>66</v>
      </c>
      <c r="B25" s="58"/>
      <c r="C25" s="58"/>
      <c r="D25" s="58"/>
      <c r="E25" s="58"/>
      <c r="F25" s="58"/>
      <c r="G25" s="58"/>
      <c r="H25" s="58"/>
    </row>
    <row r="26" spans="1:8" ht="60" x14ac:dyDescent="0.2">
      <c r="A26" s="15" t="s">
        <v>3</v>
      </c>
      <c r="B26" s="12" t="s">
        <v>4</v>
      </c>
      <c r="C26" s="3" t="s">
        <v>5</v>
      </c>
      <c r="D26" s="12" t="s">
        <v>6</v>
      </c>
      <c r="E26" s="12" t="s">
        <v>7</v>
      </c>
      <c r="F26" s="12" t="s">
        <v>8</v>
      </c>
      <c r="G26" s="3" t="s">
        <v>9</v>
      </c>
      <c r="H26" s="3" t="s">
        <v>10</v>
      </c>
    </row>
    <row r="27" spans="1:8" ht="15.75" customHeight="1" x14ac:dyDescent="0.2">
      <c r="A27" s="16">
        <v>1</v>
      </c>
      <c r="B27" s="6" t="s">
        <v>67</v>
      </c>
      <c r="C27" s="6" t="s">
        <v>124</v>
      </c>
      <c r="D27" s="12" t="s">
        <v>17</v>
      </c>
      <c r="E27" s="17">
        <v>1</v>
      </c>
      <c r="F27" s="17" t="s">
        <v>65</v>
      </c>
      <c r="G27" s="17">
        <f t="shared" ref="G27:G43" si="1">E27</f>
        <v>1</v>
      </c>
      <c r="H27" s="8"/>
    </row>
    <row r="28" spans="1:8" ht="15.75" customHeight="1" x14ac:dyDescent="0.2">
      <c r="A28" s="16">
        <v>2</v>
      </c>
      <c r="B28" s="6" t="s">
        <v>68</v>
      </c>
      <c r="C28" s="6" t="s">
        <v>123</v>
      </c>
      <c r="D28" s="12" t="s">
        <v>17</v>
      </c>
      <c r="E28" s="17">
        <v>1</v>
      </c>
      <c r="F28" s="17" t="s">
        <v>65</v>
      </c>
      <c r="G28" s="17">
        <f t="shared" si="1"/>
        <v>1</v>
      </c>
      <c r="H28" s="8"/>
    </row>
    <row r="29" spans="1:8" ht="15.75" customHeight="1" x14ac:dyDescent="0.2">
      <c r="A29" s="16">
        <v>3</v>
      </c>
      <c r="B29" s="6" t="s">
        <v>69</v>
      </c>
      <c r="C29" s="6" t="s">
        <v>125</v>
      </c>
      <c r="D29" s="12" t="s">
        <v>17</v>
      </c>
      <c r="E29" s="17">
        <v>16</v>
      </c>
      <c r="F29" s="17" t="s">
        <v>65</v>
      </c>
      <c r="G29" s="17">
        <f t="shared" si="1"/>
        <v>16</v>
      </c>
      <c r="H29" s="8"/>
    </row>
    <row r="30" spans="1:8" ht="15.75" customHeight="1" x14ac:dyDescent="0.2">
      <c r="A30" s="16">
        <v>4</v>
      </c>
      <c r="B30" s="6" t="s">
        <v>70</v>
      </c>
      <c r="C30" s="6" t="s">
        <v>126</v>
      </c>
      <c r="D30" s="12" t="s">
        <v>17</v>
      </c>
      <c r="E30" s="17">
        <v>4</v>
      </c>
      <c r="F30" s="17" t="s">
        <v>65</v>
      </c>
      <c r="G30" s="17">
        <f t="shared" si="1"/>
        <v>4</v>
      </c>
      <c r="H30" s="8"/>
    </row>
    <row r="31" spans="1:8" ht="15.75" customHeight="1" x14ac:dyDescent="0.2">
      <c r="A31" s="16">
        <v>5</v>
      </c>
      <c r="B31" s="6" t="s">
        <v>71</v>
      </c>
      <c r="C31" s="6" t="s">
        <v>127</v>
      </c>
      <c r="D31" s="12" t="s">
        <v>17</v>
      </c>
      <c r="E31" s="17">
        <v>16</v>
      </c>
      <c r="F31" s="17" t="s">
        <v>13</v>
      </c>
      <c r="G31" s="17">
        <f>E31</f>
        <v>16</v>
      </c>
      <c r="H31" s="8"/>
    </row>
    <row r="32" spans="1:8" ht="15.75" customHeight="1" x14ac:dyDescent="0.2">
      <c r="A32" s="16">
        <v>6</v>
      </c>
      <c r="B32" s="6" t="s">
        <v>55</v>
      </c>
      <c r="C32" s="6" t="s">
        <v>127</v>
      </c>
      <c r="D32" s="12" t="s">
        <v>17</v>
      </c>
      <c r="E32" s="17">
        <v>16</v>
      </c>
      <c r="F32" s="17" t="s">
        <v>13</v>
      </c>
      <c r="G32" s="17">
        <f>E32</f>
        <v>16</v>
      </c>
      <c r="H32" s="8"/>
    </row>
    <row r="33" spans="1:8" ht="15.75" customHeight="1" x14ac:dyDescent="0.2">
      <c r="A33" s="16">
        <v>7</v>
      </c>
      <c r="B33" s="6" t="s">
        <v>72</v>
      </c>
      <c r="C33" s="6" t="s">
        <v>128</v>
      </c>
      <c r="D33" s="12" t="s">
        <v>17</v>
      </c>
      <c r="E33" s="17">
        <v>4</v>
      </c>
      <c r="F33" s="17" t="s">
        <v>13</v>
      </c>
      <c r="G33" s="17">
        <f t="shared" si="1"/>
        <v>4</v>
      </c>
      <c r="H33" s="8"/>
    </row>
    <row r="34" spans="1:8" ht="15.75" customHeight="1" x14ac:dyDescent="0.2">
      <c r="A34" s="16">
        <v>8</v>
      </c>
      <c r="B34" s="6" t="s">
        <v>57</v>
      </c>
      <c r="C34" s="6" t="s">
        <v>115</v>
      </c>
      <c r="D34" s="12" t="s">
        <v>17</v>
      </c>
      <c r="E34" s="17">
        <v>14</v>
      </c>
      <c r="F34" s="17" t="s">
        <v>13</v>
      </c>
      <c r="G34" s="17">
        <f t="shared" si="1"/>
        <v>14</v>
      </c>
      <c r="H34" s="8"/>
    </row>
    <row r="35" spans="1:8" ht="15.75" customHeight="1" x14ac:dyDescent="0.2">
      <c r="A35" s="16">
        <v>9</v>
      </c>
      <c r="B35" s="6" t="s">
        <v>58</v>
      </c>
      <c r="C35" s="6" t="s">
        <v>116</v>
      </c>
      <c r="D35" s="12" t="s">
        <v>17</v>
      </c>
      <c r="E35" s="17">
        <v>8</v>
      </c>
      <c r="F35" s="17" t="s">
        <v>13</v>
      </c>
      <c r="G35" s="17">
        <f t="shared" si="1"/>
        <v>8</v>
      </c>
      <c r="H35" s="8"/>
    </row>
    <row r="36" spans="1:8" ht="15.75" customHeight="1" x14ac:dyDescent="0.2">
      <c r="A36" s="16">
        <v>10</v>
      </c>
      <c r="B36" s="6" t="s">
        <v>59</v>
      </c>
      <c r="C36" s="6" t="s">
        <v>117</v>
      </c>
      <c r="D36" s="12" t="s">
        <v>17</v>
      </c>
      <c r="E36" s="17">
        <v>8</v>
      </c>
      <c r="F36" s="17" t="s">
        <v>13</v>
      </c>
      <c r="G36" s="17">
        <f t="shared" si="1"/>
        <v>8</v>
      </c>
      <c r="H36" s="8"/>
    </row>
    <row r="37" spans="1:8" x14ac:dyDescent="0.2">
      <c r="A37" s="16">
        <v>11</v>
      </c>
      <c r="B37" s="6" t="s">
        <v>73</v>
      </c>
      <c r="C37" s="6" t="s">
        <v>129</v>
      </c>
      <c r="D37" s="12" t="s">
        <v>17</v>
      </c>
      <c r="E37" s="17">
        <v>8</v>
      </c>
      <c r="F37" s="17" t="s">
        <v>13</v>
      </c>
      <c r="G37" s="17">
        <f t="shared" si="1"/>
        <v>8</v>
      </c>
      <c r="H37" s="8"/>
    </row>
    <row r="38" spans="1:8" ht="15.75" customHeight="1" x14ac:dyDescent="0.2">
      <c r="A38" s="16">
        <v>12</v>
      </c>
      <c r="B38" s="6" t="s">
        <v>74</v>
      </c>
      <c r="C38" s="6" t="s">
        <v>130</v>
      </c>
      <c r="D38" s="12" t="s">
        <v>17</v>
      </c>
      <c r="E38" s="17">
        <v>8</v>
      </c>
      <c r="F38" s="17" t="s">
        <v>13</v>
      </c>
      <c r="G38" s="17">
        <f t="shared" si="1"/>
        <v>8</v>
      </c>
      <c r="H38" s="8"/>
    </row>
    <row r="39" spans="1:8" ht="15.75" customHeight="1" x14ac:dyDescent="0.2">
      <c r="A39" s="16">
        <v>13</v>
      </c>
      <c r="B39" s="6" t="s">
        <v>60</v>
      </c>
      <c r="C39" s="6" t="s">
        <v>118</v>
      </c>
      <c r="D39" s="12" t="s">
        <v>17</v>
      </c>
      <c r="E39" s="17">
        <v>8</v>
      </c>
      <c r="F39" s="17" t="s">
        <v>13</v>
      </c>
      <c r="G39" s="17">
        <f t="shared" si="1"/>
        <v>8</v>
      </c>
      <c r="H39" s="8"/>
    </row>
    <row r="40" spans="1:8" ht="15.75" customHeight="1" x14ac:dyDescent="0.2">
      <c r="A40" s="16">
        <v>14</v>
      </c>
      <c r="B40" s="6" t="s">
        <v>61</v>
      </c>
      <c r="C40" s="6" t="s">
        <v>119</v>
      </c>
      <c r="D40" s="12" t="s">
        <v>17</v>
      </c>
      <c r="E40" s="17">
        <v>60</v>
      </c>
      <c r="F40" s="17" t="s">
        <v>13</v>
      </c>
      <c r="G40" s="17">
        <f t="shared" si="1"/>
        <v>60</v>
      </c>
      <c r="H40" s="8"/>
    </row>
    <row r="41" spans="1:8" ht="15.75" customHeight="1" x14ac:dyDescent="0.2">
      <c r="A41" s="16">
        <v>15</v>
      </c>
      <c r="B41" s="6" t="s">
        <v>62</v>
      </c>
      <c r="C41" s="6" t="s">
        <v>120</v>
      </c>
      <c r="D41" s="12" t="s">
        <v>17</v>
      </c>
      <c r="E41" s="17">
        <v>60</v>
      </c>
      <c r="F41" s="17" t="s">
        <v>13</v>
      </c>
      <c r="G41" s="17">
        <f t="shared" si="1"/>
        <v>60</v>
      </c>
      <c r="H41" s="8"/>
    </row>
    <row r="42" spans="1:8" ht="15.75" customHeight="1" x14ac:dyDescent="0.2">
      <c r="A42" s="16">
        <v>16</v>
      </c>
      <c r="B42" s="6" t="s">
        <v>63</v>
      </c>
      <c r="C42" s="6" t="s">
        <v>140</v>
      </c>
      <c r="D42" s="12" t="s">
        <v>17</v>
      </c>
      <c r="E42" s="17">
        <v>8</v>
      </c>
      <c r="F42" s="17" t="s">
        <v>13</v>
      </c>
      <c r="G42" s="17">
        <f t="shared" si="1"/>
        <v>8</v>
      </c>
      <c r="H42" s="8"/>
    </row>
    <row r="43" spans="1:8" ht="15.75" customHeight="1" x14ac:dyDescent="0.2">
      <c r="A43" s="16">
        <v>17</v>
      </c>
      <c r="B43" s="6" t="s">
        <v>64</v>
      </c>
      <c r="C43" s="6" t="s">
        <v>122</v>
      </c>
      <c r="D43" s="12" t="s">
        <v>17</v>
      </c>
      <c r="E43" s="17">
        <v>8</v>
      </c>
      <c r="F43" s="17" t="s">
        <v>65</v>
      </c>
      <c r="G43" s="17">
        <f t="shared" si="1"/>
        <v>8</v>
      </c>
      <c r="H43" s="8"/>
    </row>
    <row r="44" spans="1:8" ht="20" hidden="1" x14ac:dyDescent="0.2">
      <c r="A44" s="56" t="s">
        <v>75</v>
      </c>
      <c r="B44" s="57"/>
      <c r="C44" s="57"/>
      <c r="D44" s="57"/>
      <c r="E44" s="57"/>
      <c r="F44" s="57"/>
      <c r="G44" s="57"/>
      <c r="H44" s="57"/>
    </row>
    <row r="45" spans="1:8" ht="20" hidden="1" x14ac:dyDescent="0.2">
      <c r="A45" s="23" t="s">
        <v>54</v>
      </c>
      <c r="B45" s="22"/>
      <c r="C45" s="22"/>
      <c r="D45" s="22"/>
      <c r="E45" s="22"/>
      <c r="F45" s="22"/>
      <c r="G45" s="22"/>
      <c r="H45" s="22"/>
    </row>
    <row r="46" spans="1:8" ht="60" hidden="1" x14ac:dyDescent="0.2">
      <c r="A46" s="2" t="s">
        <v>3</v>
      </c>
      <c r="B46" s="3" t="s">
        <v>4</v>
      </c>
      <c r="C46" s="3" t="s">
        <v>5</v>
      </c>
      <c r="D46" s="3" t="s">
        <v>6</v>
      </c>
      <c r="E46" s="3" t="s">
        <v>7</v>
      </c>
      <c r="F46" s="3" t="s">
        <v>8</v>
      </c>
      <c r="G46" s="3" t="s">
        <v>9</v>
      </c>
      <c r="H46" s="3" t="s">
        <v>10</v>
      </c>
    </row>
    <row r="47" spans="1:8" hidden="1" x14ac:dyDescent="0.2">
      <c r="A47" s="3">
        <v>1</v>
      </c>
      <c r="B47" s="6" t="s">
        <v>55</v>
      </c>
      <c r="C47" s="6" t="s">
        <v>18</v>
      </c>
      <c r="D47" s="12" t="s">
        <v>17</v>
      </c>
      <c r="E47" s="7">
        <v>2</v>
      </c>
      <c r="F47" s="7" t="s">
        <v>56</v>
      </c>
      <c r="G47" s="7">
        <f>E47*8</f>
        <v>16</v>
      </c>
      <c r="H47" s="8"/>
    </row>
    <row r="48" spans="1:8" hidden="1" x14ac:dyDescent="0.2">
      <c r="A48" s="3">
        <v>2</v>
      </c>
      <c r="B48" s="6" t="s">
        <v>57</v>
      </c>
      <c r="C48" s="6" t="s">
        <v>18</v>
      </c>
      <c r="D48" s="12" t="s">
        <v>17</v>
      </c>
      <c r="E48" s="7">
        <v>2</v>
      </c>
      <c r="F48" s="7" t="s">
        <v>13</v>
      </c>
      <c r="G48" s="7">
        <f t="shared" ref="G48:G55" si="2">E48*8</f>
        <v>16</v>
      </c>
      <c r="H48" s="8"/>
    </row>
    <row r="49" spans="1:8" hidden="1" x14ac:dyDescent="0.2">
      <c r="A49" s="3">
        <v>3</v>
      </c>
      <c r="B49" s="6" t="s">
        <v>58</v>
      </c>
      <c r="C49" s="6" t="s">
        <v>18</v>
      </c>
      <c r="D49" s="12" t="s">
        <v>17</v>
      </c>
      <c r="E49" s="7">
        <v>1</v>
      </c>
      <c r="F49" s="7" t="s">
        <v>13</v>
      </c>
      <c r="G49" s="7">
        <f t="shared" si="2"/>
        <v>8</v>
      </c>
      <c r="H49" s="8"/>
    </row>
    <row r="50" spans="1:8" hidden="1" x14ac:dyDescent="0.2">
      <c r="A50" s="3">
        <v>4</v>
      </c>
      <c r="B50" s="6" t="s">
        <v>59</v>
      </c>
      <c r="C50" s="6" t="s">
        <v>18</v>
      </c>
      <c r="D50" s="12" t="s">
        <v>17</v>
      </c>
      <c r="E50" s="7">
        <v>1</v>
      </c>
      <c r="F50" s="7" t="s">
        <v>13</v>
      </c>
      <c r="G50" s="7">
        <f t="shared" si="2"/>
        <v>8</v>
      </c>
      <c r="H50" s="8"/>
    </row>
    <row r="51" spans="1:8" hidden="1" x14ac:dyDescent="0.2">
      <c r="A51" s="3">
        <v>5</v>
      </c>
      <c r="B51" s="6" t="s">
        <v>60</v>
      </c>
      <c r="C51" s="6" t="s">
        <v>18</v>
      </c>
      <c r="D51" s="12" t="s">
        <v>17</v>
      </c>
      <c r="E51" s="7">
        <v>1</v>
      </c>
      <c r="F51" s="7" t="s">
        <v>13</v>
      </c>
      <c r="G51" s="7">
        <f t="shared" si="2"/>
        <v>8</v>
      </c>
      <c r="H51" s="8"/>
    </row>
    <row r="52" spans="1:8" hidden="1" x14ac:dyDescent="0.2">
      <c r="A52" s="3">
        <v>6</v>
      </c>
      <c r="B52" s="6" t="s">
        <v>61</v>
      </c>
      <c r="C52" s="6" t="s">
        <v>18</v>
      </c>
      <c r="D52" s="12" t="s">
        <v>17</v>
      </c>
      <c r="E52" s="7">
        <v>4</v>
      </c>
      <c r="F52" s="7" t="s">
        <v>13</v>
      </c>
      <c r="G52" s="7">
        <f t="shared" si="2"/>
        <v>32</v>
      </c>
      <c r="H52" s="8"/>
    </row>
    <row r="53" spans="1:8" hidden="1" x14ac:dyDescent="0.2">
      <c r="A53" s="3">
        <v>7</v>
      </c>
      <c r="B53" s="6" t="s">
        <v>62</v>
      </c>
      <c r="C53" s="6" t="s">
        <v>18</v>
      </c>
      <c r="D53" s="12" t="s">
        <v>17</v>
      </c>
      <c r="E53" s="7">
        <v>4</v>
      </c>
      <c r="F53" s="7" t="s">
        <v>13</v>
      </c>
      <c r="G53" s="7">
        <f t="shared" si="2"/>
        <v>32</v>
      </c>
      <c r="H53" s="8"/>
    </row>
    <row r="54" spans="1:8" hidden="1" x14ac:dyDescent="0.2">
      <c r="A54" s="3">
        <v>8</v>
      </c>
      <c r="B54" s="6" t="s">
        <v>63</v>
      </c>
      <c r="C54" s="6" t="s">
        <v>18</v>
      </c>
      <c r="D54" s="12" t="s">
        <v>17</v>
      </c>
      <c r="E54" s="7">
        <v>1</v>
      </c>
      <c r="F54" s="7" t="s">
        <v>13</v>
      </c>
      <c r="G54" s="7">
        <f t="shared" si="2"/>
        <v>8</v>
      </c>
      <c r="H54" s="8"/>
    </row>
    <row r="55" spans="1:8" hidden="1" x14ac:dyDescent="0.2">
      <c r="A55" s="3">
        <v>9</v>
      </c>
      <c r="B55" s="6" t="s">
        <v>64</v>
      </c>
      <c r="C55" s="6" t="s">
        <v>18</v>
      </c>
      <c r="D55" s="12" t="s">
        <v>17</v>
      </c>
      <c r="E55" s="7">
        <v>1</v>
      </c>
      <c r="F55" s="7" t="s">
        <v>65</v>
      </c>
      <c r="G55" s="7">
        <f t="shared" si="2"/>
        <v>8</v>
      </c>
      <c r="H55" s="8"/>
    </row>
    <row r="56" spans="1:8" ht="15.75" hidden="1" customHeight="1" x14ac:dyDescent="0.2">
      <c r="A56" s="23" t="s">
        <v>53</v>
      </c>
      <c r="B56" s="22"/>
      <c r="C56" s="22"/>
      <c r="D56" s="22"/>
      <c r="E56" s="22"/>
      <c r="F56" s="22"/>
      <c r="G56" s="22"/>
      <c r="H56" s="22"/>
    </row>
    <row r="57" spans="1:8" ht="60" hidden="1" x14ac:dyDescent="0.2">
      <c r="A57" s="2" t="s">
        <v>3</v>
      </c>
      <c r="B57" s="3" t="s">
        <v>4</v>
      </c>
      <c r="C57" s="3" t="s">
        <v>5</v>
      </c>
      <c r="D57" s="3" t="s">
        <v>6</v>
      </c>
      <c r="E57" s="3" t="s">
        <v>7</v>
      </c>
      <c r="F57" s="3" t="s">
        <v>8</v>
      </c>
      <c r="G57" s="3" t="s">
        <v>9</v>
      </c>
      <c r="H57" s="3" t="s">
        <v>10</v>
      </c>
    </row>
  </sheetData>
  <mergeCells count="18">
    <mergeCell ref="A56:H56"/>
    <mergeCell ref="A23:H23"/>
    <mergeCell ref="A44:H44"/>
    <mergeCell ref="A45:H45"/>
    <mergeCell ref="A4:H4"/>
    <mergeCell ref="A25:H25"/>
    <mergeCell ref="A11:H11"/>
    <mergeCell ref="A12:H12"/>
    <mergeCell ref="A1:H1"/>
    <mergeCell ref="A2:H2"/>
    <mergeCell ref="A3:H3"/>
    <mergeCell ref="A10:H10"/>
    <mergeCell ref="A5:H5"/>
    <mergeCell ref="A6:H6"/>
    <mergeCell ref="A7:H7"/>
    <mergeCell ref="A8:H8"/>
    <mergeCell ref="A9:B9"/>
    <mergeCell ref="C9:H9"/>
  </mergeCells>
  <pageMargins left="0.7" right="0.7" top="0.75" bottom="0.75" header="0" footer="0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zoomScale="85" zoomScaleNormal="85" workbookViewId="0">
      <selection activeCell="B6" sqref="B6"/>
    </sheetView>
  </sheetViews>
  <sheetFormatPr baseColWidth="10" defaultColWidth="14.5" defaultRowHeight="15" customHeight="1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10" width="8.6640625" style="1" customWidth="1"/>
    <col min="11" max="16384" width="14.5" style="1"/>
  </cols>
  <sheetData>
    <row r="1" spans="1:7" ht="72" customHeight="1" x14ac:dyDescent="0.2">
      <c r="A1" s="59" t="s">
        <v>98</v>
      </c>
      <c r="B1" s="60"/>
      <c r="C1" s="60"/>
      <c r="D1" s="60"/>
      <c r="E1" s="60"/>
      <c r="F1" s="60"/>
      <c r="G1" s="60"/>
    </row>
    <row r="2" spans="1:7" ht="22.5" customHeight="1" x14ac:dyDescent="0.2">
      <c r="A2" s="23" t="s">
        <v>76</v>
      </c>
      <c r="B2" s="22"/>
      <c r="C2" s="22"/>
      <c r="D2" s="22"/>
      <c r="E2" s="22"/>
      <c r="F2" s="22"/>
      <c r="G2" s="22"/>
    </row>
    <row r="3" spans="1:7" ht="30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77</v>
      </c>
    </row>
    <row r="6" spans="1:7" ht="15" customHeight="1" x14ac:dyDescent="0.2">
      <c r="B6" s="18" t="s">
        <v>78</v>
      </c>
    </row>
  </sheetData>
  <mergeCells count="2">
    <mergeCell ref="A2:G2"/>
    <mergeCell ref="A1:G1"/>
  </mergeCells>
  <pageMargins left="0.7" right="0.7" top="0.75" bottom="0.75" header="0" footer="0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Елена Андреевна Бычкова</cp:lastModifiedBy>
  <cp:revision>1</cp:revision>
  <dcterms:created xsi:type="dcterms:W3CDTF">2023-01-11T12:24:27Z</dcterms:created>
  <dcterms:modified xsi:type="dcterms:W3CDTF">2023-06-28T16:02:22Z</dcterms:modified>
</cp:coreProperties>
</file>