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YDisk\YandexDisk\Колледж\2023\МК Облачные технологии\Чемпионат Финал 2023\Приложения\"/>
    </mc:Choice>
  </mc:AlternateContent>
  <xr:revisionPtr revIDLastSave="0" documentId="13_ncr:1_{35E54BD0-5E9D-4CB4-ADDB-7D4AC4DFFCDF}" xr6:coauthVersionLast="47" xr6:coauthVersionMax="47" xr10:uidLastSave="{00000000-0000-0000-0000-000000000000}"/>
  <bookViews>
    <workbookView xWindow="28680" yWindow="-120" windowWidth="29040" windowHeight="15720" xr2:uid="{37DCD7B1-3F26-4746-996C-1585B8B7CB48}"/>
  </bookViews>
  <sheets>
    <sheet name="Критерии оценки" sheetId="1" r:id="rId1"/>
    <sheet name="Перечень профессиональных задач" sheetId="2" r:id="rId2"/>
  </sheets>
  <definedNames>
    <definedName name="_Hlk128477442" localSheetId="0">'Критерии оценки'!$B$10</definedName>
    <definedName name="_Hlk128477889" localSheetId="0">'Критерии оценки'!$B$26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38" i="1"/>
  <c r="I26" i="1"/>
  <c r="I51" i="1" l="1"/>
</calcChain>
</file>

<file path=xl/sharedStrings.xml><?xml version="1.0" encoding="utf-8"?>
<sst xmlns="http://schemas.openxmlformats.org/spreadsheetml/2006/main" count="134" uniqueCount="82">
  <si>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</si>
  <si>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</si>
  <si>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</si>
  <si>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</si>
  <si>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</si>
  <si>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</si>
  <si>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</si>
  <si>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</si>
  <si>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</si>
  <si>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</si>
  <si>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</si>
  <si>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</si>
  <si>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</si>
  <si>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</si>
  <si>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</si>
  <si>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</si>
  <si>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</si>
  <si>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</si>
  <si>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</si>
  <si>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</si>
  <si>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</si>
  <si>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 2023 </t>
  </si>
  <si>
    <t>Анализ и подготовка исходных данных для определения сметной стоимости строительства и разработки сметной документации</t>
  </si>
  <si>
    <t>Определение объемов строительных работ для разработки сметной документации</t>
  </si>
  <si>
    <t>Сметное нормирование расхода и расчет сметной стоимости строительных ресурсов</t>
  </si>
  <si>
    <t>Составление смет, сметных расчетов и другой установленной сметной документации</t>
  </si>
  <si>
    <t>Согласование и представление сметной документации заинтересованным лицам в установленном порядке</t>
  </si>
  <si>
    <t>Определение стоимости выполненных объемов работ и подготовка сметной исполнительной документации в подразделении строительной организации</t>
  </si>
  <si>
    <t>Разработка и реализация мероприятий для повышения эффективности деятельности по ценообразованию и сметному нормированию в области градостроительной деятельности</t>
  </si>
  <si>
    <t>Облачные технологии</t>
  </si>
  <si>
    <t/>
  </si>
  <si>
    <t>развертывание web-приложения в отказоустойчивой масштабируемой инфраструктуре на основе виртуальных машин</t>
  </si>
  <si>
    <t>Развертывание пула серверов для организации сетевого взаимодействия</t>
  </si>
  <si>
    <t xml:space="preserve"> Настройка туннелирования и связи взаимодействия серверов в отказоустойчивой масштабируемой инфраструктуре на основе виртуальных машин</t>
  </si>
  <si>
    <t>Развертывание web-сервера</t>
  </si>
  <si>
    <t>Развертывание сервера 1С</t>
  </si>
  <si>
    <t>Развертывание сервера баз данных</t>
  </si>
  <si>
    <t>Развертывание web-приложения на web-сервере</t>
  </si>
  <si>
    <t>Развертывание конфигурации 1С и публикация базы</t>
  </si>
  <si>
    <t>Развертывание баз данных для функционирования инфраструктуры</t>
  </si>
  <si>
    <t>Настройка сетевых интерфейсов</t>
  </si>
  <si>
    <t>Настройка бэкапов на серверах</t>
  </si>
  <si>
    <t>Виртуальная машина для web-сервера создана</t>
  </si>
  <si>
    <t>Конфигурация виртуальной машины верна</t>
  </si>
  <si>
    <t>Операционная система установлена</t>
  </si>
  <si>
    <t>Конфигурация операционной системы верна</t>
  </si>
  <si>
    <t>Виртуальная машина для сервера 1С создана</t>
  </si>
  <si>
    <t>Виртуальная машина для сервера баз данных создана</t>
  </si>
  <si>
    <t xml:space="preserve">Создана виртуальная машина </t>
  </si>
  <si>
    <t>Выделенное количество процессорных ядер и оперативной памяти для виртуальной машины,  дисковое пространство для установки операционной системы</t>
  </si>
  <si>
    <t>Установлена и настройка подходящей операционной системы, совместимой с выбранным веб-сервером.</t>
  </si>
  <si>
    <t>Применены соответствующие конфигурации для операционной системы</t>
  </si>
  <si>
    <t>Произведена установка и настройка выбранного веб-сервера</t>
  </si>
  <si>
    <t>Выполенено конфигурирование веб-сервера для оптимальной производительности и безопасности.</t>
  </si>
  <si>
    <t>Создана HTML страницу со ссылкой доступом к серверу 1С</t>
  </si>
  <si>
    <t>Произведена установка и настройка сервека 1С</t>
  </si>
  <si>
    <t>Выполнена конфигурация сервера 1С</t>
  </si>
  <si>
    <t>Произведена установка и настрока сервера сервера баз данных</t>
  </si>
  <si>
    <t>Выполнено конфигурирование сервера баз данных</t>
  </si>
  <si>
    <t>Выполнено подключение сервера базы данных к серверу 1С</t>
  </si>
  <si>
    <t>Web-сервер установлен</t>
  </si>
  <si>
    <t>Выполнена конфигурация web-сервера</t>
  </si>
  <si>
    <t>Создана HTML страница со ссылкой доступом к серверу 1С, выводом статуса серверов и их нагрузкой</t>
  </si>
  <si>
    <t>Сервер 1С установлен</t>
  </si>
  <si>
    <t>Сервер баз данных установлен</t>
  </si>
  <si>
    <t>Выполнена конфигурация сервера баз данных</t>
  </si>
  <si>
    <t>Выполнено подключение базы данных к серверу 1С</t>
  </si>
  <si>
    <t>Настроен сетевые адаптеры на виртуальной машине web-сервера</t>
  </si>
  <si>
    <t>Настроен сетевые адаптеры на виртуальной машине на сервере 1С</t>
  </si>
  <si>
    <t>Настроен сетевые адаптеры на виртуальной машине на сервере баз данных</t>
  </si>
  <si>
    <t>Организована работа локальной сети между виртуальными машинами</t>
  </si>
  <si>
    <t>Настроенны порты для работы сервисов</t>
  </si>
  <si>
    <t>Выполнена настройка сетевых адаптеров на виртуальной машине web-сервера</t>
  </si>
  <si>
    <t>Выполнена настройка сетевых адаптеров на виртуальной машине сервера 1С</t>
  </si>
  <si>
    <t>Выполнена настройка сетевых адаптеров на виртуальной машине сервера без данных</t>
  </si>
  <si>
    <t>Выполнена организации работа локальной сети между виртуальными машинами</t>
  </si>
  <si>
    <t>Выполнена настройка портов</t>
  </si>
  <si>
    <t>Настроено бекапирование данных на web-сервере</t>
  </si>
  <si>
    <t>Настроенно бекапирование данных на сервере 1С</t>
  </si>
  <si>
    <t>Настроенно бекапирование данных на сервере баз данных</t>
  </si>
  <si>
    <t>Настроенно бекапирование данных сревера баз данных на сервер 1С и web-сервер</t>
  </si>
  <si>
    <t>Настроен бекап данных на виртуальной машине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</si>
</sst>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vertical="top" wrapText="1"/>
    </xf>
    <xf numFmtId="0" fontId="6" fillId="0" borderId="0" xfId="0" applyFont="1"/>
    <xf numFmtId="0" fontId="7" fillId="0" borderId="0" xfId="0" applyFont="1"/>
    <xf numFmtId="0" fontId="3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9" fillId="0" borderId="8" xfId="0" applyFont="1" applyBorder="1" applyAlignment="1">
      <alignment wrapText="1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vertical="top" wrapText="1"/>
    </xf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2" fontId="8" fillId="0" borderId="12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8" xfId="0" applyBorder="1"/>
    <xf numFmtId="0" fontId="8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2" fontId="9" fillId="0" borderId="12" xfId="0" applyNumberFormat="1" applyFont="1" applyBorder="1"/>
    <xf numFmtId="0" fontId="9" fillId="0" borderId="10" xfId="0" applyFont="1" applyBorder="1" applyAlignment="1">
      <alignment horizontal="center"/>
    </xf>
    <xf numFmtId="0" fontId="10" fillId="0" borderId="8" xfId="0" applyFont="1" applyBorder="1" applyAlignment="1">
      <alignment wrapText="1"/>
    </xf>
    <xf numFmtId="2" fontId="9" fillId="0" borderId="1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0811-0693-D440-B200-9A6BA5582BAB}">
  <dimension ref="A2:I51"/>
  <sheetViews>
    <sheetView tabSelected="1" zoomScale="130" zoomScaleNormal="130" workbookViewId="0">
      <selection activeCell="D42" sqref="D42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14</v>
      </c>
      <c r="D2" s="21" t="s">
        <v>21</v>
      </c>
      <c r="E2" s="15"/>
    </row>
    <row r="3" spans="1:9" x14ac:dyDescent="0.25">
      <c r="B3" s="2" t="s">
        <v>19</v>
      </c>
      <c r="D3" s="15"/>
      <c r="E3" s="15"/>
    </row>
    <row r="4" spans="1:9" x14ac:dyDescent="0.25">
      <c r="B4" s="2" t="s">
        <v>16</v>
      </c>
      <c r="D4" s="20" t="s">
        <v>29</v>
      </c>
      <c r="E4" s="15"/>
    </row>
    <row r="5" spans="1:9" x14ac:dyDescent="0.25">
      <c r="B5" s="2" t="s">
        <v>5</v>
      </c>
      <c r="D5" s="20" t="s">
        <v>17</v>
      </c>
      <c r="E5" s="14"/>
    </row>
    <row r="6" spans="1:9" x14ac:dyDescent="0.25">
      <c r="B6" s="2" t="s">
        <v>13</v>
      </c>
      <c r="D6" s="20" t="s">
        <v>17</v>
      </c>
      <c r="E6" s="14"/>
    </row>
    <row r="8" spans="1:9" s="5" customFormat="1" ht="33.950000000000003" customHeight="1" x14ac:dyDescent="0.25">
      <c r="A8" s="8" t="s">
        <v>1</v>
      </c>
      <c r="B8" s="8" t="s">
        <v>12</v>
      </c>
      <c r="C8" s="8" t="s">
        <v>2</v>
      </c>
      <c r="D8" s="8" t="s">
        <v>4</v>
      </c>
      <c r="E8" s="8" t="s">
        <v>7</v>
      </c>
      <c r="F8" s="8" t="s">
        <v>3</v>
      </c>
      <c r="G8" s="8" t="s">
        <v>15</v>
      </c>
      <c r="H8" s="8" t="s">
        <v>20</v>
      </c>
      <c r="I8" s="8" t="s">
        <v>8</v>
      </c>
    </row>
    <row r="9" spans="1:9" x14ac:dyDescent="0.25">
      <c r="H9"/>
    </row>
    <row r="10" spans="1:9" s="13" customFormat="1" ht="19.5" thickBot="1" x14ac:dyDescent="0.35">
      <c r="A10" s="10" t="s">
        <v>0</v>
      </c>
      <c r="B10" s="11" t="s">
        <v>32</v>
      </c>
      <c r="C10" s="10"/>
      <c r="D10" s="12"/>
      <c r="E10" s="10"/>
      <c r="F10" s="12"/>
      <c r="G10" s="12"/>
      <c r="H10" s="11"/>
      <c r="I10" s="18">
        <f>SUM(I11:I25)</f>
        <v>30</v>
      </c>
    </row>
    <row r="11" spans="1:9" x14ac:dyDescent="0.25">
      <c r="A11" s="35">
        <v>1</v>
      </c>
      <c r="B11" s="36" t="s">
        <v>34</v>
      </c>
      <c r="C11" s="37"/>
      <c r="D11" s="37"/>
      <c r="E11" s="37"/>
      <c r="F11" s="37"/>
      <c r="G11" s="37"/>
      <c r="H11" s="46"/>
      <c r="I11" s="49"/>
    </row>
    <row r="12" spans="1:9" ht="26.25" x14ac:dyDescent="0.25">
      <c r="A12" s="38"/>
      <c r="B12" s="6"/>
      <c r="C12" s="7" t="s">
        <v>6</v>
      </c>
      <c r="D12" s="28" t="s">
        <v>42</v>
      </c>
      <c r="E12" s="29"/>
      <c r="F12" s="28" t="s">
        <v>48</v>
      </c>
      <c r="G12" s="9"/>
      <c r="H12" s="47"/>
      <c r="I12" s="50">
        <v>3</v>
      </c>
    </row>
    <row r="13" spans="1:9" ht="63.75" x14ac:dyDescent="0.25">
      <c r="A13" s="38"/>
      <c r="B13" s="6"/>
      <c r="C13" s="7" t="s">
        <v>6</v>
      </c>
      <c r="D13" s="30" t="s">
        <v>43</v>
      </c>
      <c r="E13" s="29"/>
      <c r="F13" s="31" t="s">
        <v>49</v>
      </c>
      <c r="G13" s="9"/>
      <c r="H13" s="47"/>
      <c r="I13" s="50">
        <v>2</v>
      </c>
    </row>
    <row r="14" spans="1:9" ht="38.25" x14ac:dyDescent="0.25">
      <c r="A14" s="38"/>
      <c r="B14" s="6"/>
      <c r="C14" s="7" t="s">
        <v>6</v>
      </c>
      <c r="D14" s="30" t="s">
        <v>44</v>
      </c>
      <c r="E14" s="29"/>
      <c r="F14" s="31" t="s">
        <v>50</v>
      </c>
      <c r="G14" s="9"/>
      <c r="H14" s="47"/>
      <c r="I14" s="50">
        <v>3</v>
      </c>
    </row>
    <row r="15" spans="1:9" ht="26.25" x14ac:dyDescent="0.25">
      <c r="A15" s="38"/>
      <c r="B15" s="6"/>
      <c r="C15" s="7" t="s">
        <v>6</v>
      </c>
      <c r="D15" s="28" t="s">
        <v>45</v>
      </c>
      <c r="E15" s="29"/>
      <c r="F15" s="31" t="s">
        <v>51</v>
      </c>
      <c r="G15" s="9"/>
      <c r="H15" s="47"/>
      <c r="I15" s="50">
        <v>2</v>
      </c>
    </row>
    <row r="16" spans="1:9" x14ac:dyDescent="0.25">
      <c r="A16" s="38">
        <v>2</v>
      </c>
      <c r="B16" s="33" t="s">
        <v>35</v>
      </c>
      <c r="C16" s="7"/>
      <c r="D16" s="28"/>
      <c r="E16" s="29"/>
      <c r="F16" s="28"/>
      <c r="G16" s="9"/>
      <c r="H16" s="47"/>
      <c r="I16" s="50"/>
    </row>
    <row r="17" spans="1:9" ht="26.25" x14ac:dyDescent="0.25">
      <c r="A17" s="38"/>
      <c r="B17" s="33"/>
      <c r="C17" s="7" t="s">
        <v>6</v>
      </c>
      <c r="D17" s="28" t="s">
        <v>46</v>
      </c>
      <c r="E17" s="32"/>
      <c r="F17" s="28" t="s">
        <v>48</v>
      </c>
      <c r="G17" s="9"/>
      <c r="H17" s="47"/>
      <c r="I17" s="50">
        <v>3</v>
      </c>
    </row>
    <row r="18" spans="1:9" ht="63.75" x14ac:dyDescent="0.25">
      <c r="A18" s="38"/>
      <c r="B18" s="33"/>
      <c r="C18" s="7" t="s">
        <v>6</v>
      </c>
      <c r="D18" s="30" t="s">
        <v>43</v>
      </c>
      <c r="E18" s="29"/>
      <c r="F18" s="31" t="s">
        <v>49</v>
      </c>
      <c r="G18" s="9"/>
      <c r="H18" s="47"/>
      <c r="I18" s="50">
        <v>2</v>
      </c>
    </row>
    <row r="19" spans="1:9" ht="38.25" x14ac:dyDescent="0.25">
      <c r="A19" s="38"/>
      <c r="B19" s="33"/>
      <c r="C19" s="7" t="s">
        <v>6</v>
      </c>
      <c r="D19" s="30" t="s">
        <v>44</v>
      </c>
      <c r="E19" s="29"/>
      <c r="F19" s="31" t="s">
        <v>50</v>
      </c>
      <c r="G19" s="9"/>
      <c r="H19" s="47"/>
      <c r="I19" s="50">
        <v>3</v>
      </c>
    </row>
    <row r="20" spans="1:9" ht="26.25" x14ac:dyDescent="0.25">
      <c r="A20" s="38"/>
      <c r="B20" s="33"/>
      <c r="C20" s="7" t="s">
        <v>6</v>
      </c>
      <c r="D20" s="28" t="s">
        <v>45</v>
      </c>
      <c r="E20" s="29"/>
      <c r="F20" s="31" t="s">
        <v>51</v>
      </c>
      <c r="G20" s="9"/>
      <c r="H20" s="47"/>
      <c r="I20" s="50">
        <v>2</v>
      </c>
    </row>
    <row r="21" spans="1:9" x14ac:dyDescent="0.25">
      <c r="A21" s="38">
        <v>3</v>
      </c>
      <c r="B21" s="33" t="s">
        <v>36</v>
      </c>
      <c r="C21" s="7"/>
      <c r="D21" s="34"/>
      <c r="E21" s="29"/>
      <c r="F21" s="34"/>
      <c r="G21" s="9"/>
      <c r="H21" s="47"/>
      <c r="I21" s="50"/>
    </row>
    <row r="22" spans="1:9" ht="26.25" x14ac:dyDescent="0.25">
      <c r="A22" s="38"/>
      <c r="B22" s="33"/>
      <c r="C22" s="7" t="s">
        <v>6</v>
      </c>
      <c r="D22" s="28" t="s">
        <v>47</v>
      </c>
      <c r="E22" s="29"/>
      <c r="F22" s="28" t="s">
        <v>48</v>
      </c>
      <c r="G22" s="9"/>
      <c r="H22" s="47"/>
      <c r="I22" s="50">
        <v>3</v>
      </c>
    </row>
    <row r="23" spans="1:9" ht="63.75" x14ac:dyDescent="0.25">
      <c r="A23" s="38"/>
      <c r="B23" s="33"/>
      <c r="C23" s="7" t="s">
        <v>6</v>
      </c>
      <c r="D23" s="30" t="s">
        <v>43</v>
      </c>
      <c r="E23" s="29"/>
      <c r="F23" s="31" t="s">
        <v>49</v>
      </c>
      <c r="G23" s="9"/>
      <c r="H23" s="47"/>
      <c r="I23" s="50">
        <v>2</v>
      </c>
    </row>
    <row r="24" spans="1:9" ht="38.25" x14ac:dyDescent="0.25">
      <c r="A24" s="38"/>
      <c r="B24" s="33"/>
      <c r="C24" s="7" t="s">
        <v>6</v>
      </c>
      <c r="D24" s="30" t="s">
        <v>44</v>
      </c>
      <c r="E24" s="29"/>
      <c r="F24" s="31" t="s">
        <v>50</v>
      </c>
      <c r="G24" s="9"/>
      <c r="H24" s="47"/>
      <c r="I24" s="50">
        <v>3</v>
      </c>
    </row>
    <row r="25" spans="1:9" ht="27" thickBot="1" x14ac:dyDescent="0.3">
      <c r="A25" s="39"/>
      <c r="B25" s="40"/>
      <c r="C25" s="41" t="s">
        <v>6</v>
      </c>
      <c r="D25" s="42" t="s">
        <v>45</v>
      </c>
      <c r="E25" s="43"/>
      <c r="F25" s="44" t="s">
        <v>51</v>
      </c>
      <c r="G25" s="45"/>
      <c r="H25" s="48"/>
      <c r="I25" s="51">
        <v>2</v>
      </c>
    </row>
    <row r="26" spans="1:9" s="13" customFormat="1" ht="19.5" thickBot="1" x14ac:dyDescent="0.35">
      <c r="A26" s="10" t="s">
        <v>9</v>
      </c>
      <c r="B26" s="25" t="s">
        <v>31</v>
      </c>
      <c r="C26" s="10"/>
      <c r="D26" s="12"/>
      <c r="E26" s="10"/>
      <c r="F26" s="12"/>
      <c r="G26" s="12"/>
      <c r="H26" s="10"/>
      <c r="I26" s="18">
        <f>SUM(I27:I37)</f>
        <v>30</v>
      </c>
    </row>
    <row r="27" spans="1:9" x14ac:dyDescent="0.25">
      <c r="A27" s="35">
        <v>1</v>
      </c>
      <c r="B27" s="36" t="s">
        <v>37</v>
      </c>
      <c r="C27" s="37"/>
      <c r="D27" s="37"/>
      <c r="E27" s="37"/>
      <c r="F27" s="37"/>
      <c r="G27" s="37"/>
      <c r="H27" s="55"/>
      <c r="I27" s="49"/>
    </row>
    <row r="28" spans="1:9" ht="25.5" x14ac:dyDescent="0.25">
      <c r="A28" s="38"/>
      <c r="B28" s="6"/>
      <c r="C28" s="7" t="s">
        <v>6</v>
      </c>
      <c r="D28" s="31" t="s">
        <v>60</v>
      </c>
      <c r="E28" s="52" t="s">
        <v>30</v>
      </c>
      <c r="F28" s="31" t="s">
        <v>52</v>
      </c>
      <c r="G28" s="28"/>
      <c r="H28" s="56"/>
      <c r="I28" s="57">
        <v>4</v>
      </c>
    </row>
    <row r="29" spans="1:9" ht="38.25" x14ac:dyDescent="0.25">
      <c r="A29" s="38"/>
      <c r="B29" s="6"/>
      <c r="C29" s="7" t="s">
        <v>6</v>
      </c>
      <c r="D29" s="31" t="s">
        <v>61</v>
      </c>
      <c r="E29" s="52" t="s">
        <v>30</v>
      </c>
      <c r="F29" s="31" t="s">
        <v>53</v>
      </c>
      <c r="G29" s="28"/>
      <c r="H29" s="56"/>
      <c r="I29" s="57">
        <v>3.5</v>
      </c>
    </row>
    <row r="30" spans="1:9" ht="38.25" x14ac:dyDescent="0.25">
      <c r="A30" s="38"/>
      <c r="B30" s="6"/>
      <c r="C30" s="7" t="s">
        <v>6</v>
      </c>
      <c r="D30" s="58" t="s">
        <v>62</v>
      </c>
      <c r="E30" s="52" t="s">
        <v>30</v>
      </c>
      <c r="F30" s="31" t="s">
        <v>54</v>
      </c>
      <c r="G30" s="59"/>
      <c r="H30" s="56"/>
      <c r="I30" s="57">
        <v>4</v>
      </c>
    </row>
    <row r="31" spans="1:9" x14ac:dyDescent="0.25">
      <c r="A31" s="38">
        <v>2</v>
      </c>
      <c r="B31" s="33" t="s">
        <v>38</v>
      </c>
      <c r="C31" s="7"/>
      <c r="D31" s="33"/>
      <c r="E31" s="52"/>
      <c r="F31" s="33"/>
      <c r="G31" s="28"/>
      <c r="H31" s="56"/>
      <c r="I31" s="60"/>
    </row>
    <row r="32" spans="1:9" ht="25.5" x14ac:dyDescent="0.25">
      <c r="A32" s="38"/>
      <c r="B32" s="6"/>
      <c r="C32" s="7" t="s">
        <v>6</v>
      </c>
      <c r="D32" s="31" t="s">
        <v>63</v>
      </c>
      <c r="E32" s="52"/>
      <c r="F32" s="31" t="s">
        <v>55</v>
      </c>
      <c r="G32" s="28"/>
      <c r="H32" s="56"/>
      <c r="I32" s="50">
        <v>4</v>
      </c>
    </row>
    <row r="33" spans="1:9" x14ac:dyDescent="0.25">
      <c r="A33" s="38"/>
      <c r="B33" s="6"/>
      <c r="C33" s="7" t="s">
        <v>6</v>
      </c>
      <c r="D33" s="31" t="s">
        <v>56</v>
      </c>
      <c r="E33" s="52"/>
      <c r="F33" s="31" t="s">
        <v>56</v>
      </c>
      <c r="G33" s="28"/>
      <c r="H33" s="56"/>
      <c r="I33" s="50">
        <v>3.5</v>
      </c>
    </row>
    <row r="34" spans="1:9" x14ac:dyDescent="0.25">
      <c r="A34" s="38">
        <v>3</v>
      </c>
      <c r="B34" s="33" t="s">
        <v>39</v>
      </c>
      <c r="C34" s="7"/>
      <c r="D34" s="33"/>
      <c r="E34" s="52"/>
      <c r="F34" s="33"/>
      <c r="G34" s="28"/>
      <c r="H34" s="56"/>
      <c r="I34" s="60"/>
    </row>
    <row r="35" spans="1:9" ht="25.5" x14ac:dyDescent="0.25">
      <c r="A35" s="38"/>
      <c r="B35" s="6"/>
      <c r="C35" s="7" t="s">
        <v>6</v>
      </c>
      <c r="D35" s="31" t="s">
        <v>64</v>
      </c>
      <c r="E35" s="52"/>
      <c r="F35" s="31" t="s">
        <v>57</v>
      </c>
      <c r="G35" s="28"/>
      <c r="H35" s="56"/>
      <c r="I35" s="50">
        <v>4</v>
      </c>
    </row>
    <row r="36" spans="1:9" ht="25.5" x14ac:dyDescent="0.25">
      <c r="A36" s="38"/>
      <c r="B36" s="6"/>
      <c r="C36" s="7" t="s">
        <v>6</v>
      </c>
      <c r="D36" s="31" t="s">
        <v>65</v>
      </c>
      <c r="E36" s="52"/>
      <c r="F36" s="31" t="s">
        <v>58</v>
      </c>
      <c r="G36" s="28"/>
      <c r="H36" s="56"/>
      <c r="I36" s="50">
        <v>3.5</v>
      </c>
    </row>
    <row r="37" spans="1:9" ht="26.25" thickBot="1" x14ac:dyDescent="0.3">
      <c r="A37" s="39"/>
      <c r="B37" s="53"/>
      <c r="C37" s="41" t="s">
        <v>6</v>
      </c>
      <c r="D37" s="44" t="s">
        <v>66</v>
      </c>
      <c r="E37" s="54"/>
      <c r="F37" s="44" t="s">
        <v>59</v>
      </c>
      <c r="G37" s="42"/>
      <c r="H37" s="61"/>
      <c r="I37" s="51">
        <v>3.5</v>
      </c>
    </row>
    <row r="38" spans="1:9" s="13" customFormat="1" ht="19.5" thickBot="1" x14ac:dyDescent="0.35">
      <c r="A38" s="10" t="s">
        <v>10</v>
      </c>
      <c r="B38" s="26" t="s">
        <v>33</v>
      </c>
      <c r="C38" s="10"/>
      <c r="D38" s="12"/>
      <c r="E38" s="10"/>
      <c r="F38" s="12"/>
      <c r="G38" s="12"/>
      <c r="H38" s="10"/>
      <c r="I38" s="18">
        <f>SUM(I39:I50)</f>
        <v>40</v>
      </c>
    </row>
    <row r="39" spans="1:9" x14ac:dyDescent="0.25">
      <c r="A39" s="35">
        <v>1</v>
      </c>
      <c r="B39" s="36" t="s">
        <v>40</v>
      </c>
      <c r="C39" s="37"/>
      <c r="D39" s="37"/>
      <c r="E39" s="37"/>
      <c r="F39" s="37"/>
      <c r="G39" s="37"/>
      <c r="H39" s="55"/>
      <c r="I39" s="49"/>
    </row>
    <row r="40" spans="1:9" ht="26.25" x14ac:dyDescent="0.25">
      <c r="A40" s="38"/>
      <c r="B40" s="6"/>
      <c r="C40" s="7" t="s">
        <v>6</v>
      </c>
      <c r="D40" s="28" t="s">
        <v>67</v>
      </c>
      <c r="E40" s="52" t="s">
        <v>30</v>
      </c>
      <c r="F40" s="28" t="s">
        <v>72</v>
      </c>
      <c r="G40" s="28"/>
      <c r="H40" s="56"/>
      <c r="I40" s="50">
        <v>4.5</v>
      </c>
    </row>
    <row r="41" spans="1:9" ht="26.25" x14ac:dyDescent="0.25">
      <c r="A41" s="38"/>
      <c r="B41" s="6"/>
      <c r="C41" s="7" t="s">
        <v>6</v>
      </c>
      <c r="D41" s="28" t="s">
        <v>68</v>
      </c>
      <c r="E41" s="52" t="s">
        <v>30</v>
      </c>
      <c r="F41" s="28" t="s">
        <v>73</v>
      </c>
      <c r="G41" s="30"/>
      <c r="H41" s="56"/>
      <c r="I41" s="50">
        <v>4.5</v>
      </c>
    </row>
    <row r="42" spans="1:9" ht="39" x14ac:dyDescent="0.25">
      <c r="A42" s="38"/>
      <c r="B42" s="6"/>
      <c r="C42" s="7" t="s">
        <v>6</v>
      </c>
      <c r="D42" s="28" t="s">
        <v>69</v>
      </c>
      <c r="E42" s="52" t="s">
        <v>30</v>
      </c>
      <c r="F42" s="28" t="s">
        <v>74</v>
      </c>
      <c r="G42" s="59"/>
      <c r="H42" s="56"/>
      <c r="I42" s="57">
        <v>4.5</v>
      </c>
    </row>
    <row r="43" spans="1:9" ht="26.25" x14ac:dyDescent="0.25">
      <c r="A43" s="38"/>
      <c r="B43" s="6"/>
      <c r="C43" s="7" t="s">
        <v>6</v>
      </c>
      <c r="D43" s="28" t="s">
        <v>70</v>
      </c>
      <c r="E43" s="52"/>
      <c r="F43" s="28" t="s">
        <v>75</v>
      </c>
      <c r="G43" s="28"/>
      <c r="H43" s="56"/>
      <c r="I43" s="57">
        <v>3</v>
      </c>
    </row>
    <row r="44" spans="1:9" x14ac:dyDescent="0.25">
      <c r="A44" s="38"/>
      <c r="B44" s="6"/>
      <c r="C44" s="7"/>
      <c r="D44" s="30" t="s">
        <v>71</v>
      </c>
      <c r="E44" s="52"/>
      <c r="F44" s="28" t="s">
        <v>76</v>
      </c>
      <c r="G44" s="28"/>
      <c r="H44" s="56"/>
      <c r="I44" s="57">
        <v>3.5</v>
      </c>
    </row>
    <row r="45" spans="1:9" x14ac:dyDescent="0.25">
      <c r="A45" s="38">
        <v>2</v>
      </c>
      <c r="B45" s="33" t="s">
        <v>41</v>
      </c>
      <c r="C45" s="7"/>
      <c r="D45" s="33"/>
      <c r="E45" s="52"/>
      <c r="F45" s="33"/>
      <c r="G45" s="59"/>
      <c r="H45" s="56"/>
      <c r="I45" s="57"/>
    </row>
    <row r="46" spans="1:9" ht="26.25" x14ac:dyDescent="0.25">
      <c r="A46" s="38"/>
      <c r="B46" s="33"/>
      <c r="C46" s="7" t="s">
        <v>6</v>
      </c>
      <c r="D46" s="59" t="s">
        <v>77</v>
      </c>
      <c r="E46" s="52" t="s">
        <v>30</v>
      </c>
      <c r="F46" s="28" t="s">
        <v>81</v>
      </c>
      <c r="G46" s="59"/>
      <c r="H46" s="56"/>
      <c r="I46" s="57">
        <v>5</v>
      </c>
    </row>
    <row r="47" spans="1:9" ht="26.25" x14ac:dyDescent="0.25">
      <c r="A47" s="38"/>
      <c r="B47" s="33"/>
      <c r="C47" s="7" t="s">
        <v>6</v>
      </c>
      <c r="D47" s="28" t="s">
        <v>78</v>
      </c>
      <c r="E47" s="52"/>
      <c r="F47" s="28" t="s">
        <v>81</v>
      </c>
      <c r="G47" s="59"/>
      <c r="H47" s="56"/>
      <c r="I47" s="57">
        <v>5</v>
      </c>
    </row>
    <row r="48" spans="1:9" ht="26.25" x14ac:dyDescent="0.25">
      <c r="A48" s="38"/>
      <c r="B48" s="33"/>
      <c r="C48" s="7" t="s">
        <v>6</v>
      </c>
      <c r="D48" s="28" t="s">
        <v>79</v>
      </c>
      <c r="E48" s="52"/>
      <c r="F48" s="28" t="s">
        <v>81</v>
      </c>
      <c r="G48" s="59"/>
      <c r="H48" s="56"/>
      <c r="I48" s="57">
        <v>5</v>
      </c>
    </row>
    <row r="49" spans="1:9" ht="27" thickBot="1" x14ac:dyDescent="0.3">
      <c r="A49" s="39"/>
      <c r="B49" s="40"/>
      <c r="C49" s="41" t="s">
        <v>6</v>
      </c>
      <c r="D49" s="42" t="s">
        <v>80</v>
      </c>
      <c r="E49" s="54"/>
      <c r="F49" s="42" t="s">
        <v>81</v>
      </c>
      <c r="G49" s="62"/>
      <c r="H49" s="61"/>
      <c r="I49" s="63">
        <v>5</v>
      </c>
    </row>
    <row r="51" spans="1:9" ht="18.75" x14ac:dyDescent="0.25">
      <c r="F51" s="17" t="s">
        <v>11</v>
      </c>
      <c r="G51" s="17"/>
      <c r="H51" s="16"/>
      <c r="I51" s="19">
        <f>SUM(I38+I26+I10)</f>
        <v>100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05FC-AAA3-834C-926F-A74B6093E5CB}">
  <dimension ref="A1:B8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27" t="s">
        <v>18</v>
      </c>
      <c r="B1" s="27"/>
    </row>
    <row r="2" spans="1:2" ht="47.25" x14ac:dyDescent="0.25">
      <c r="A2" s="22">
        <v>1</v>
      </c>
      <c r="B2" s="23" t="s">
        <v>22</v>
      </c>
    </row>
    <row r="3" spans="1:2" ht="31.5" x14ac:dyDescent="0.25">
      <c r="A3" s="22">
        <v>2</v>
      </c>
      <c r="B3" s="23" t="s">
        <v>23</v>
      </c>
    </row>
    <row r="4" spans="1:2" ht="31.5" x14ac:dyDescent="0.25">
      <c r="A4" s="22">
        <v>3</v>
      </c>
      <c r="B4" s="23" t="s">
        <v>24</v>
      </c>
    </row>
    <row r="5" spans="1:2" ht="31.5" x14ac:dyDescent="0.25">
      <c r="A5" s="22">
        <v>4</v>
      </c>
      <c r="B5" s="23" t="s">
        <v>25</v>
      </c>
    </row>
    <row r="6" spans="1:2" ht="31.5" x14ac:dyDescent="0.25">
      <c r="A6" s="22">
        <v>5</v>
      </c>
      <c r="B6" s="9" t="s">
        <v>26</v>
      </c>
    </row>
    <row r="7" spans="1:2" ht="47.25" x14ac:dyDescent="0.25">
      <c r="A7" s="22">
        <v>6</v>
      </c>
      <c r="B7" s="9" t="s">
        <v>27</v>
      </c>
    </row>
    <row r="8" spans="1:2" ht="48.75" customHeight="1" x14ac:dyDescent="0.25">
      <c r="A8" s="22">
        <v>7</v>
      </c>
      <c r="B8" s="24" t="s">
        <v>28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Критерии оценки</vt:lpstr>
      <vt:lpstr>Перечень профессиональных задач</vt:lpstr>
      <vt:lpstr>'Критерии оценки'!_Hlk128477442</vt:lpstr>
      <vt:lpstr>'Критерии оценки'!_Hlk128477889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AdminHome</cp:lastModifiedBy>
  <dcterms:created xsi:type="dcterms:W3CDTF">2022-11-09T22:53:43Z</dcterms:created>
  <dcterms:modified xsi:type="dcterms:W3CDTF">2023-06-28T22:59:06Z</dcterms:modified>
</cp:coreProperties>
</file>