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9015AEBB-D649-43DE-95FE-387743D600F0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C27" i="3"/>
  <c r="D27" i="3"/>
  <c r="E27" i="3"/>
  <c r="F27" i="3"/>
  <c r="C28" i="3"/>
  <c r="D28" i="3"/>
  <c r="E28" i="3"/>
  <c r="F28" i="3"/>
  <c r="G92" i="1"/>
  <c r="G91" i="1"/>
</calcChain>
</file>

<file path=xl/sharedStrings.xml><?xml version="1.0" encoding="utf-8"?>
<sst xmlns="http://schemas.openxmlformats.org/spreadsheetml/2006/main" count="1125" uniqueCount="448">
  <si>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</si>
  <si>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</si>
  <si>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Искусственное освещение ( не менее 300 люкс) </t>
  </si>
  <si>
    <t>Интернет : Подключение  ноутбуков к беспроводному интернету (с возможностью подключения к проводному интернету)  канал не менее 5 Мбит/с</t>
  </si>
  <si>
    <t>Электричество: 5 подключения к сети  по (220 Вольт )</t>
  </si>
  <si>
    <t>Контур заземления для электропитания и сети слаботочных подключений (при необходимости) : не требуется</t>
  </si>
  <si>
    <t xml:space="preserve">Подведение/ отведение ГХВС 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</si>
  <si>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</si>
  <si>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</si>
  <si>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</si>
  <si>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</si>
  <si>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</si>
  <si>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</si>
  <si>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</si>
  <si>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</si>
  <si>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</si>
  <si>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Офисный стол </t>
  </si>
  <si>
    <t>Мебель</t>
  </si>
  <si>
    <t>шт</t>
  </si>
  <si>
    <t>Стул</t>
  </si>
  <si>
    <t xml:space="preserve">Проектор </t>
  </si>
  <si>
    <t>IT</t>
  </si>
  <si>
    <t>на усмотрение организатора</t>
  </si>
  <si>
    <t xml:space="preserve">Сетевой фильтр </t>
  </si>
  <si>
    <t xml:space="preserve">Мегафон / рупор / громкоговоритель </t>
  </si>
  <si>
    <t>(25 Вт)</t>
  </si>
  <si>
    <t>ПО</t>
  </si>
  <si>
    <t>Инструмент</t>
  </si>
  <si>
    <t>Рохля с подъемным механизмом</t>
  </si>
  <si>
    <t>Часы большие настенные для тайминга</t>
  </si>
  <si>
    <t>Характеристики на усмотрение организатора</t>
  </si>
  <si>
    <t>Картридж запасной</t>
  </si>
  <si>
    <t>к МФУ</t>
  </si>
  <si>
    <t>Электричество: 1подключения к сети  по (220 Вольт )</t>
  </si>
  <si>
    <t xml:space="preserve">Стул </t>
  </si>
  <si>
    <t xml:space="preserve">Вешалка </t>
  </si>
  <si>
    <t>Освещение: не менее 300 люкс</t>
  </si>
  <si>
    <t>Подведение/ отведение ГХВС (при необходимости) : не требуется</t>
  </si>
  <si>
    <t>Корзина мусорная</t>
  </si>
  <si>
    <t xml:space="preserve">Ноутбук </t>
  </si>
  <si>
    <t>МФУ</t>
  </si>
  <si>
    <t>5m на 6 розеток</t>
  </si>
  <si>
    <t>Мышь компьютерная</t>
  </si>
  <si>
    <t>канцелярия</t>
  </si>
  <si>
    <t xml:space="preserve">актуальные версии </t>
  </si>
  <si>
    <t>Канцелярский нож</t>
  </si>
  <si>
    <t>Планшеты для крепления бумаги А4</t>
  </si>
  <si>
    <t>Охрана труда и техника безопасности</t>
  </si>
  <si>
    <t>Аптечка</t>
  </si>
  <si>
    <t>Охрана труда</t>
  </si>
  <si>
    <t>Огнетушитель</t>
  </si>
  <si>
    <t xml:space="preserve">Освещение:  ( не менее 300 люкс) </t>
  </si>
  <si>
    <t>Электричество: 10 подключения к сети  по  380 Вольт</t>
  </si>
  <si>
    <t>Покрытие пола: бетон- 75 м2 на всю зону</t>
  </si>
  <si>
    <t>Складское оборудование</t>
  </si>
  <si>
    <t>Опрыскиватель садовый</t>
  </si>
  <si>
    <t>Раковина</t>
  </si>
  <si>
    <t>Сантехника</t>
  </si>
  <si>
    <t>КОМНАТА ВОЛОНТЕРОВ</t>
  </si>
  <si>
    <t>Электричество: 1 подключения к сети  по  220 Вольт</t>
  </si>
  <si>
    <t xml:space="preserve">Ручная трамбовка для уплотнения грунта </t>
  </si>
  <si>
    <t xml:space="preserve">Дрель аккумуляторная </t>
  </si>
  <si>
    <t>Биты для шуруповерта</t>
  </si>
  <si>
    <t>Сверло по дереву (набор)</t>
  </si>
  <si>
    <t xml:space="preserve">комплект </t>
  </si>
  <si>
    <t xml:space="preserve">Набор пилок для лобзика по дереву </t>
  </si>
  <si>
    <t>набор</t>
  </si>
  <si>
    <t xml:space="preserve">Лопата штыковая </t>
  </si>
  <si>
    <t xml:space="preserve">Лопата совковая </t>
  </si>
  <si>
    <t xml:space="preserve">Черенок для граблей </t>
  </si>
  <si>
    <t>Лейка садовая 5 литров</t>
  </si>
  <si>
    <t>Шланг 1/2 дюйма 5 метров</t>
  </si>
  <si>
    <t xml:space="preserve">Ведро пластиковое строительное 10 л </t>
  </si>
  <si>
    <t xml:space="preserve">Тачка строительная </t>
  </si>
  <si>
    <t>Строительное правило алюминиевое 1,0 м</t>
  </si>
  <si>
    <t>Строительное правило алюминиевое 1,5 м</t>
  </si>
  <si>
    <t>для сборки рабочего места</t>
  </si>
  <si>
    <t xml:space="preserve">   м.куб.</t>
  </si>
  <si>
    <t>Совок для мусора</t>
  </si>
  <si>
    <t xml:space="preserve">Мешки для мусора </t>
  </si>
  <si>
    <t>упак</t>
  </si>
  <si>
    <t>Характеристики позиции на усмотрение организаторов</t>
  </si>
  <si>
    <t>Расходные материалы</t>
  </si>
  <si>
    <t xml:space="preserve">Очки защитные </t>
  </si>
  <si>
    <t>Цвет линзы - прозрачный
Оптический класс №1
Защита - от механических воздействий
Покрытие -  против царапин и запотевания</t>
  </si>
  <si>
    <t>_</t>
  </si>
  <si>
    <t>Щиток защитный лицевой</t>
  </si>
  <si>
    <t>Оптический класс №1. С боковыми загибами обеспечивает максимальную защиту лица от летящих частиц обрабатываемого материала</t>
  </si>
  <si>
    <t xml:space="preserve">Респиратор (полумаска фильтрующая) </t>
  </si>
  <si>
    <t>С клапаном выдоха, защита FFP1, до 4 ПДК</t>
  </si>
  <si>
    <t>Беруши</t>
  </si>
  <si>
    <t>Снижение уровня шума среднее (SNR) на 35 дБ</t>
  </si>
  <si>
    <t xml:space="preserve">Наколенники </t>
  </si>
  <si>
    <t>Универсальные для строительства, сада  и огорода</t>
  </si>
  <si>
    <t>пара</t>
  </si>
  <si>
    <t>Перчатки хозяйственные</t>
  </si>
  <si>
    <t>Латексные</t>
  </si>
  <si>
    <t>Перчатки садовые</t>
  </si>
  <si>
    <t>Для работы с почвой</t>
  </si>
  <si>
    <t>Перчатки рабочие</t>
  </si>
  <si>
    <t>Для строительных работ</t>
  </si>
  <si>
    <t>Строительные ботинки</t>
  </si>
  <si>
    <t>с металлическим носком</t>
  </si>
  <si>
    <t xml:space="preserve">Строительный костюм </t>
  </si>
  <si>
    <t>х/б</t>
  </si>
  <si>
    <t>Ножницы для ПНД труб</t>
  </si>
  <si>
    <t>Автоматический выключатель</t>
  </si>
  <si>
    <t>16А</t>
  </si>
  <si>
    <t xml:space="preserve">Щит распределительный навесной </t>
  </si>
  <si>
    <t>на один модуль</t>
  </si>
  <si>
    <t xml:space="preserve">мешок </t>
  </si>
  <si>
    <t xml:space="preserve">Геотекстиль </t>
  </si>
  <si>
    <t>м.кв</t>
  </si>
  <si>
    <t xml:space="preserve">Брусчатка колотая </t>
  </si>
  <si>
    <t>габбро-диабаз или гранитная 100*100*50 мм</t>
  </si>
  <si>
    <t xml:space="preserve"> м.кв</t>
  </si>
  <si>
    <t xml:space="preserve">Щебень гранитный </t>
  </si>
  <si>
    <t>Фракция 3-10мм</t>
  </si>
  <si>
    <t xml:space="preserve">Бордюр Кантри пластиковый </t>
  </si>
  <si>
    <t>Материал пластик</t>
  </si>
  <si>
    <t>м.пг</t>
  </si>
  <si>
    <t>пластиковый, черный</t>
  </si>
  <si>
    <t xml:space="preserve"> шт</t>
  </si>
  <si>
    <t xml:space="preserve">Шуруп Rusconnect </t>
  </si>
  <si>
    <t>CS 04570 с/нарез. д/дерева, потай, 4,5х70, 200 шт. Желтый цинк 314570</t>
  </si>
  <si>
    <t>упаковка</t>
  </si>
  <si>
    <t>CS 03550 с/нарез. д/дерева, потай, 3,5х50, 200 шт. Желтый цинк 313550</t>
  </si>
  <si>
    <t xml:space="preserve"> Размер контейнера не больше С7</t>
  </si>
  <si>
    <t>Беруши или наушники</t>
  </si>
  <si>
    <t>Очки защитные открытые прозрачные</t>
  </si>
  <si>
    <t>Цвет линзы - прозрачный
 Оптический класс №1
 Защита - от механических воздействий
 Покрытие - против царапин и запотевания</t>
  </si>
  <si>
    <t>Перчатки</t>
  </si>
  <si>
    <t>Наколенники</t>
  </si>
  <si>
    <t>строительные</t>
  </si>
  <si>
    <t>Расходные материалы на всех конкурсантов и экспертов</t>
  </si>
  <si>
    <t>Пакеты для мусора 90 литров 50 мкм</t>
  </si>
  <si>
    <t xml:space="preserve">Скобы для степлера </t>
  </si>
  <si>
    <t>Пленка полиэтиленовая</t>
  </si>
  <si>
    <t xml:space="preserve"> 200 мкм, при ширина 6м</t>
  </si>
  <si>
    <t>Ветош хлопчатобумажная</t>
  </si>
  <si>
    <t>кг</t>
  </si>
  <si>
    <t>Пленка в рулоне</t>
  </si>
  <si>
    <t>Банерная ткань</t>
  </si>
  <si>
    <t>кв.м</t>
  </si>
  <si>
    <t>Жидкое мыло для рук</t>
  </si>
  <si>
    <t>Разметочная клейкая лента 50 мм, 50 м</t>
  </si>
  <si>
    <t>Одноразовые полотенца для рук</t>
  </si>
  <si>
    <t>Файл-вкладыш Attache А4 30 мкм прозрачный гладкий 100 штук в упаковке</t>
  </si>
  <si>
    <t xml:space="preserve">Труба ПНД 25 </t>
  </si>
  <si>
    <t>ГОСТ 18599-2001</t>
  </si>
  <si>
    <t>расходные материалы</t>
  </si>
  <si>
    <t>Угол с наружной резьбой 25*Н3/4</t>
  </si>
  <si>
    <t>Муфта компрессионная соединительная 25х25</t>
  </si>
  <si>
    <t>Муфта компрессионная угловая 25х25</t>
  </si>
  <si>
    <t>Муфта компрессионная угловая 25хВ 3/4</t>
  </si>
  <si>
    <t>Тройник компрессионный переходной 25х25х25</t>
  </si>
  <si>
    <t>Короб с шаровым краном, вход В¾", выход Н¾</t>
  </si>
  <si>
    <t>Шаровый кран 3/4 Н</t>
  </si>
  <si>
    <t>Профиль для светодиодной ленты прямой 1 м</t>
  </si>
  <si>
    <t>Характеристики позиции на усмотрение организаторов, по предварительному согласованию с разработчиками</t>
  </si>
  <si>
    <t xml:space="preserve">Саморезы для крепежа </t>
  </si>
  <si>
    <t>оцинкованные 2.5x12мм</t>
  </si>
  <si>
    <t>Светодиодная лента  1 м (с припаенным конектером по согласованию)</t>
  </si>
  <si>
    <t>Блок питания для светодиодов влагозащищённый 12В (коплект с конектером и вилкой)</t>
  </si>
  <si>
    <t>Коннектор проводной 2.1х5.5, «мама»</t>
  </si>
  <si>
    <t>Кабель  ШВВП 2х0,75</t>
  </si>
  <si>
    <t>мпг</t>
  </si>
  <si>
    <t>Труба гофрированная Экопласт ПНД с зондом</t>
  </si>
  <si>
    <t>D16 мм</t>
  </si>
  <si>
    <t>Коробка распаячная</t>
  </si>
  <si>
    <t>Клемма Wago 2 разъема</t>
  </si>
  <si>
    <t>Клемма Wago 3 разъема</t>
  </si>
  <si>
    <t xml:space="preserve">Примечание </t>
  </si>
  <si>
    <t>Киянки резиновые</t>
  </si>
  <si>
    <t>На усмотрение участника</t>
  </si>
  <si>
    <t xml:space="preserve">Инструмент </t>
  </si>
  <si>
    <t>любое</t>
  </si>
  <si>
    <t>шт.</t>
  </si>
  <si>
    <t>Уровени строительные</t>
  </si>
  <si>
    <t>Шпагат для разметки</t>
  </si>
  <si>
    <t>Кайло каменщика</t>
  </si>
  <si>
    <t>Рулетка</t>
  </si>
  <si>
    <t>Струбцины</t>
  </si>
  <si>
    <t>Кельма каменщика</t>
  </si>
  <si>
    <t>Обрезные ножницы / секаторы</t>
  </si>
  <si>
    <t>Угольник строительный</t>
  </si>
  <si>
    <t>Савочки для посадки</t>
  </si>
  <si>
    <t>Субъект Российской Федерации: город Санкт-Петербург</t>
  </si>
  <si>
    <t>на жестком основании, цвет на усмотрение организатора</t>
  </si>
  <si>
    <t>механические</t>
  </si>
  <si>
    <t>Оборудование</t>
  </si>
  <si>
    <t>Пылесос строительный</t>
  </si>
  <si>
    <t>Одноразовые стаканы</t>
  </si>
  <si>
    <t>Пурифайер для воды</t>
  </si>
  <si>
    <t>Камера</t>
  </si>
  <si>
    <t>пластиковые</t>
  </si>
  <si>
    <t>(холодная/горячая вода)</t>
  </si>
  <si>
    <t>холодная вода</t>
  </si>
  <si>
    <t xml:space="preserve"> Windows , Microsoft Office. NANACAD</t>
  </si>
  <si>
    <t>Скотч</t>
  </si>
  <si>
    <t>Двухстронний скотч</t>
  </si>
  <si>
    <t xml:space="preserve">Закладки клейкие </t>
  </si>
  <si>
    <t>Текстовыделитель</t>
  </si>
  <si>
    <t xml:space="preserve">Карандаш простой </t>
  </si>
  <si>
    <t>Корректор белый</t>
  </si>
  <si>
    <t xml:space="preserve">Шариковая ручка </t>
  </si>
  <si>
    <t>Магниты</t>
  </si>
  <si>
    <t xml:space="preserve">Шариковые ручки </t>
  </si>
  <si>
    <t>прозрачный</t>
  </si>
  <si>
    <t>белый</t>
  </si>
  <si>
    <t>прозрачный, гладкий</t>
  </si>
  <si>
    <t>цветные</t>
  </si>
  <si>
    <t>не менее 3 цветов</t>
  </si>
  <si>
    <t>роликовый</t>
  </si>
  <si>
    <t>синяя</t>
  </si>
  <si>
    <t>набор цветных шариковых ручек в количестве не менее 5</t>
  </si>
  <si>
    <t>Зажимы для бумаг 32 мм</t>
  </si>
  <si>
    <t xml:space="preserve">Ножницы универсальные 21 см </t>
  </si>
  <si>
    <t>Степлер 24/6 мм</t>
  </si>
  <si>
    <t>Маркер (белый)</t>
  </si>
  <si>
    <t>Папка скоросшиватель</t>
  </si>
  <si>
    <t xml:space="preserve">Шкаф для хранения вещей </t>
  </si>
  <si>
    <t>Уровень электронный 600 мм</t>
  </si>
  <si>
    <t>Количество на одну команду участников</t>
  </si>
  <si>
    <t>Крепящий якорь для бордюра Кантри</t>
  </si>
  <si>
    <t>Антуриум Андре</t>
  </si>
  <si>
    <t>Диаметр горшка 12-14 см</t>
  </si>
  <si>
    <t>Хлорофитум хохлатый</t>
  </si>
  <si>
    <t>Аспарагус Штренгера</t>
  </si>
  <si>
    <t>Туя западная Brabant  H-100-120 см</t>
  </si>
  <si>
    <t>рулонный газон (2 метра на 0.4 метра)</t>
  </si>
  <si>
    <t>Газон рулонный</t>
  </si>
  <si>
    <t>рулонов</t>
  </si>
  <si>
    <t>Плитка тротуарная</t>
  </si>
  <si>
    <t>Фракция средняя, фасовка в мешок 50-60 литров</t>
  </si>
  <si>
    <t>Главный эксперт: Григорович Татьяна Владимировна 8-981-754-57-27, sad-ko77@yandex.ru</t>
  </si>
  <si>
    <t>Адрес базовой организации: город Санкт-Петербург, улица Руставели, дом 33, литера А.</t>
  </si>
  <si>
    <t>Даты проведения: 10.07.2023-14.07.2023</t>
  </si>
  <si>
    <t>Технический эксперт: Шапиро Виталий Семенович 8-921-649-85-37;  78k@mail.ru, Василюк Анатолий Анатольевич 8-921-770-07-72;  a.vasilyuk@agp.edu.ru</t>
  </si>
  <si>
    <t>Площадь зоны: не менее 50 кв.м.</t>
  </si>
  <si>
    <t>Покрытие пола: Бетонная стяжка  -  на всю зону</t>
  </si>
  <si>
    <t>Площадь зоны:  Не менее 25 м.кв (5*5 м), замок на двери комнаты с комплектом ключей</t>
  </si>
  <si>
    <t xml:space="preserve"> Лобзик проводной</t>
  </si>
  <si>
    <t>Мульча (кора сосновая) естественной окраски</t>
  </si>
  <si>
    <t>Основная информация о конкурсной площадке: Россия, Санкт-Петербург, СПб ГБПОУ "АУГС, Г и П", ОС на базе образовательного учреждения</t>
  </si>
  <si>
    <t>Базовая организация расположения конкурсной площадки: Санкт-Петербургское Государственное бюджетное профессиональное образовательное учреждение "Академия управления городской средой, градостроительства и печати"</t>
  </si>
  <si>
    <t>Вода бутылированная</t>
  </si>
  <si>
    <t>19 литров</t>
  </si>
  <si>
    <t>Помпа для подачи воды</t>
  </si>
  <si>
    <t>Покрытие пола: на усмотрение организаторов</t>
  </si>
  <si>
    <t>Освещение: не менее 150 люкс</t>
  </si>
  <si>
    <t xml:space="preserve">шт </t>
  </si>
  <si>
    <t>Площадь зоны: не менее  менее 20 м.кв , замок на двери комнаты с комплектом ключей</t>
  </si>
  <si>
    <t>Покрытие пола:  на усмотрение организатора</t>
  </si>
  <si>
    <t xml:space="preserve">Площадь зоны: не менее 75  м.кв </t>
  </si>
  <si>
    <t xml:space="preserve">Площадь зоны: не менее 20 м.кв </t>
  </si>
  <si>
    <t>Площадь рабочей зоны: не менее  20  кв.м.</t>
  </si>
  <si>
    <t>Рабочее место Конкурсанта (основное оборудование, вспомогательное оборудование, инструмент (по количеству рабочих мест в потоке)</t>
  </si>
  <si>
    <t>Освещение: Допустимо верхнее искусственное освещение ( не менее  500  люкс)</t>
  </si>
  <si>
    <t>Насадка для граблей универсальная планировочная</t>
  </si>
  <si>
    <t xml:space="preserve">Набор соединителей  с автостопом </t>
  </si>
  <si>
    <t>бабина</t>
  </si>
  <si>
    <t>конкурсант привозит с собой</t>
  </si>
  <si>
    <t>Количество на одного конкурсанта</t>
  </si>
  <si>
    <t>Бордюр пластиковый тротуарный черный Б-300 L3000 New Fix</t>
  </si>
  <si>
    <t>Крепящий якорь пластикового бордюра Б-300 L3000 New Fix</t>
  </si>
  <si>
    <t>Б-300 L3000 New Fix, высота 60 мм</t>
  </si>
  <si>
    <t>Площадка предоставляет, если конкурсант не привез с собой СИЗы</t>
  </si>
  <si>
    <t>Конкурсант обязательно привозит с собой</t>
  </si>
  <si>
    <t>м.пог</t>
  </si>
  <si>
    <t>рулон</t>
  </si>
  <si>
    <t>красно-белая или желто - черная</t>
  </si>
  <si>
    <t>пачка</t>
  </si>
  <si>
    <t>Пластиковый самоклеящийся карман для стенда</t>
  </si>
  <si>
    <t>прозрачный, формат А4</t>
  </si>
  <si>
    <t>прозрачный, формат А3</t>
  </si>
  <si>
    <t>Набор цветного мела для доски</t>
  </si>
  <si>
    <t>Количество на одного эксперта (конкурсанта)</t>
  </si>
  <si>
    <t>Конкурсант (эксперт) привозит с собой</t>
  </si>
  <si>
    <t>Охрана труда и техника безопасности (обязательно для эксперта и конкурсанта)</t>
  </si>
  <si>
    <t>Предметы индивидуальной защиты ( строительный костюм, очки, средства защиты органов слуха, перчатки, обувь защитная , защита колен и респиратор и т.д.)</t>
  </si>
  <si>
    <t>Колышки для разметки</t>
  </si>
  <si>
    <t>Калькулятор</t>
  </si>
  <si>
    <t>Блокнот для заметок</t>
  </si>
  <si>
    <t>Канцелярия</t>
  </si>
  <si>
    <t>РВМ</t>
  </si>
  <si>
    <t>Инструмент для определения уровня (например, авто уровень, лазерный уровень, нивелир, рейка)</t>
  </si>
  <si>
    <t>СИЗы</t>
  </si>
  <si>
    <t>Ящик для личного инструмента</t>
  </si>
  <si>
    <t xml:space="preserve"> 300*300*30 мм серая</t>
  </si>
  <si>
    <t>115*115*60, бетонная, серая</t>
  </si>
  <si>
    <t>200*100*60, бетонная, серая</t>
  </si>
  <si>
    <t>Личный инструмент команд (конкурсантов)</t>
  </si>
  <si>
    <t>Щетка-сметка</t>
  </si>
  <si>
    <t>Карандаш строительный с точилкой</t>
  </si>
  <si>
    <t>Инфраструктурный лист для оснащения конкурсной площадки Чемпионата (Отборочный  (межрегиональный) этап)
Ландшафтный дизайн ( возрастная категория "Юниоры")</t>
  </si>
  <si>
    <t>Количество конкурсантов (команд):  12 конкурсантов  (6 команд)</t>
  </si>
  <si>
    <t>Инфраструктурный лист для оснащения конкурсной площадки Чемпионата (Отборочный (межрегиональный)  этап)
Ландшафтный дизайн ( возрастная категория "Юниоры")</t>
  </si>
  <si>
    <t>Телевизор</t>
  </si>
  <si>
    <t>на стойке, диагональ экрана 100 см</t>
  </si>
  <si>
    <t xml:space="preserve">Информационный стенд </t>
  </si>
  <si>
    <t xml:space="preserve">Количество экспертов (в том числе с техническими и главным экспертом): 14 экспертов </t>
  </si>
  <si>
    <t xml:space="preserve">Экран для проектора </t>
  </si>
  <si>
    <t>КОМНАТА ГЛАВНОГО ЭКСПЕРТА</t>
  </si>
  <si>
    <t>БРИФИНГ ЗОНА</t>
  </si>
  <si>
    <t>ПК</t>
  </si>
  <si>
    <t>Принтер</t>
  </si>
  <si>
    <t xml:space="preserve"> черно-белая , формат А4</t>
  </si>
  <si>
    <t xml:space="preserve">Расходные </t>
  </si>
  <si>
    <t xml:space="preserve"> Windows , Microsoft Office</t>
  </si>
  <si>
    <t xml:space="preserve">Количество </t>
  </si>
  <si>
    <t xml:space="preserve">Итоговое количество </t>
  </si>
  <si>
    <t>Ящики пластиковые штабелируемые</t>
  </si>
  <si>
    <t xml:space="preserve">Площадь зоны: не менее 10 м.кв </t>
  </si>
  <si>
    <t>КОМНАТА СОПРОВОЖДАЮЩИХ</t>
  </si>
  <si>
    <t>СКЛАД</t>
  </si>
  <si>
    <t>КОМНАТА КОНКУРСАНТОВ</t>
  </si>
  <si>
    <t>КОМНАТА ЭКСПЕРТОВ</t>
  </si>
  <si>
    <t>BOSCH 12V-30, Дрель-шуруповерт,12В, тип аккумулятора:  Li-Ion, емкость аккумулятора: 1,3Ач, число оборотов: 1100 об/мин, крутящий момент:  28 Нм, ограничитель крутящего момента, самозажимной патрон; реверс; диапазон скорости вращения.</t>
  </si>
  <si>
    <t>ТР 04 , основание-пластина, т-образная рукоять, масса 9.5 кг, размер: 950*200*250 мм</t>
  </si>
  <si>
    <t>Fiskars, лопата штыковая, полотно-сталь, черенок-сталь, длина 118 см</t>
  </si>
  <si>
    <t>Fiskars, лопата совковая, полотно-сталь, черенок-сталь</t>
  </si>
  <si>
    <t>Итоговое количество на поток участников</t>
  </si>
  <si>
    <t>Примечание</t>
  </si>
  <si>
    <t>Fiskars,  длина 150 см, облегченная</t>
  </si>
  <si>
    <t xml:space="preserve">Метла </t>
  </si>
  <si>
    <t>Fiskars, размер 41 см, материал:полиамид</t>
  </si>
  <si>
    <t>Fiskars,  материал:полиамид</t>
  </si>
  <si>
    <t>Gardenia пластиковая облегченная лейка с насадкой распылителем</t>
  </si>
  <si>
    <t>HOZELOCK Jet Spray Pro, 1/2 дюйма, пистолет шланговый со съемным распылителем металлический.</t>
  </si>
  <si>
    <t>Пистолет-распылитель регулируемый</t>
  </si>
  <si>
    <t>GRINDA PROLine , 1/2 дюйма, соединитель для соединения шлангов и поливочных систем с хомутом</t>
  </si>
  <si>
    <t>Fiskars, шланг трехслойный, 1/2 дюйма, 30 метров</t>
  </si>
  <si>
    <t>Ведро  пластиковое строительное 10 л</t>
  </si>
  <si>
    <t xml:space="preserve">Широкий деревянный поддон </t>
  </si>
  <si>
    <t>Широкий деревянный поддон, 1200*1000 мм, усиленный, ГОСТ 9078-84</t>
  </si>
  <si>
    <t>ЗУБР ПТ-200 , объем 110 литров, грузоподъемность 220 кг, толщина кузова 0.9 мм, колесо пневмат., диаметр колеса 380 мм</t>
  </si>
  <si>
    <t xml:space="preserve">ARMERO A131/100, алюминиевое </t>
  </si>
  <si>
    <t xml:space="preserve">ARMERO A131/150, алюминиевое </t>
  </si>
  <si>
    <t xml:space="preserve"> d = 30мм, длина 2 м</t>
  </si>
  <si>
    <t xml:space="preserve">Труба круглая </t>
  </si>
  <si>
    <t xml:space="preserve">Контейнер  для мусора </t>
  </si>
  <si>
    <t>Полиэтиленовые, черные, 240 литров</t>
  </si>
  <si>
    <t xml:space="preserve"> 0,565 м*1,35 м*1,9 м, железные открытые стеллажи на колесах </t>
  </si>
  <si>
    <t>Верстак-стол слесарный металлический , Внешние размеры (В х Ш х Г)  860 х 1000 х 685 мм.</t>
  </si>
  <si>
    <t>биты шлиц Torex (T, Тх) Т25</t>
  </si>
  <si>
    <t>биты шлиц Tortx (T, Тх) Т15</t>
  </si>
  <si>
    <t>4 мм, 5 мм, 6 мм, 8 мм, 10мм</t>
  </si>
  <si>
    <t>2 лезвия</t>
  </si>
  <si>
    <t xml:space="preserve">Розетка </t>
  </si>
  <si>
    <t>электрическая 220 В</t>
  </si>
  <si>
    <t>16-75 мм</t>
  </si>
  <si>
    <t xml:space="preserve">Ключ для ПНД трубы </t>
  </si>
  <si>
    <t>диаметр 25 мм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</si>
  <si>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220 Вольт, без удлинителей, провода в защитных коробах</t>
    </r>
    <r>
      <rPr>
        <sz val="11"/>
        <color theme="1"/>
        <rFont val="Times New Roman"/>
        <family val="1"/>
        <charset val="204"/>
      </rPr>
      <t xml:space="preserve">         </t>
    </r>
  </si>
  <si>
    <t>Покрытие пола: бетон  с покрытием -  на всю зону</t>
  </si>
  <si>
    <t xml:space="preserve"> Шлифмашина проводная</t>
  </si>
  <si>
    <t xml:space="preserve"> Dexter power PC 350 RS эксцентриковая орбитальная</t>
  </si>
  <si>
    <t xml:space="preserve">Магнитный цифровой уровень Empire 600 мм </t>
  </si>
  <si>
    <t>Riobi RJS 1050</t>
  </si>
  <si>
    <t>Итоговое количество за одного конкурсанта</t>
  </si>
  <si>
    <t>пластиковый</t>
  </si>
  <si>
    <t>Итоговое количество на количество конкурсантов в потоке</t>
  </si>
  <si>
    <t>Фикус Бенедикта Али Кинг</t>
  </si>
  <si>
    <t>Высота 100-120 м,  диаметр контейнера 27</t>
  </si>
  <si>
    <t>Антуриум микс</t>
  </si>
  <si>
    <t>Диаметр горшка 17 см</t>
  </si>
  <si>
    <t>Замиокулькас  замийфолия</t>
  </si>
  <si>
    <t>Диаметр горшка 12-13 см</t>
  </si>
  <si>
    <t>Диаметр горшка 10 см</t>
  </si>
  <si>
    <t>Эхеверия микс</t>
  </si>
  <si>
    <t>Лиатрис колосковый</t>
  </si>
  <si>
    <t>Размер горшка Р9</t>
  </si>
  <si>
    <t xml:space="preserve">Овсяница голубая </t>
  </si>
  <si>
    <t>Песок сеяный (в коробе с жесткими бетонными границами)</t>
  </si>
  <si>
    <t>черные, полиэтиленовые</t>
  </si>
  <si>
    <t>упаковочная, прозрачная</t>
  </si>
  <si>
    <t>передвижная магнитная доска на колесах + магниты</t>
  </si>
  <si>
    <t xml:space="preserve"> вешалка напольная, размеры:1610*612*1490  см, цвет серый, материал: металл</t>
  </si>
  <si>
    <t>Cactus Moto Expert CS-PSME-280x210-WT</t>
  </si>
  <si>
    <t>мультимедийный</t>
  </si>
  <si>
    <t>оперативная память 4 GB, марка ICL</t>
  </si>
  <si>
    <t>Ricoh M С2000, Цветной режим, форматы А4, А3</t>
  </si>
  <si>
    <t>Модем</t>
  </si>
  <si>
    <t>ZTE MF 937 2G/3G/4G</t>
  </si>
  <si>
    <t xml:space="preserve"> Офисный стол , размер офисного стола: 1400x600x750 мм, материал: ЛДСП</t>
  </si>
  <si>
    <t xml:space="preserve"> Ширина каркаса 510 мм. Обивка экокожа, цвет синий. Ширина сидения-спинки 470 мм. Высота сидения от пола 490 мм. Высота спинки 440 мм. Глубина сиденья 440 мм. </t>
  </si>
  <si>
    <t xml:space="preserve">Размер  (Ш*Г*В) от 800*400*2000 мм. Шкаф двухсекционный. </t>
  </si>
  <si>
    <t>Набор первой помощи НПП (БАЗ) исп 2, в сумке-чехле «ВОЛОНТЕР-3»</t>
  </si>
  <si>
    <t>Огнетушитель  углекислотный ОУ-1</t>
  </si>
  <si>
    <t>Ящики пластиковые , 600х400х300 мм, штабелируемые</t>
  </si>
  <si>
    <t>10 литров, с помпой</t>
  </si>
  <si>
    <t>керамика, белая</t>
  </si>
  <si>
    <t>SD (BF) 2500 RDP SMART, Грузоподъемность  2,5 т</t>
  </si>
  <si>
    <t xml:space="preserve">Бак Бытпласт , бак хозяйственный, пластиковый с крышкой </t>
  </si>
  <si>
    <t>Контейнер  для мусора 65 литров</t>
  </si>
  <si>
    <t>Контейнер  для мусора корзина для мусора офисная, корпус-перфорированный, цвет-черный, объем 20 литров</t>
  </si>
  <si>
    <t>Офисный стол , размер офисного стола: 1400x600x750 мм, материал: ЛДСП</t>
  </si>
  <si>
    <t xml:space="preserve"> Ширина каркаса 510 мм. Обивка экокожа, цвет черный. Ширина сидения-спинки 470 мм. Высота сидения от пола 490 мм. Высота спинки 440 мм. Глубина сиденья 440 мм. </t>
  </si>
  <si>
    <t>цветные, железные</t>
  </si>
  <si>
    <t>синяя, формат А 4</t>
  </si>
  <si>
    <t>железные 24 мм</t>
  </si>
  <si>
    <t>черный</t>
  </si>
  <si>
    <t xml:space="preserve">Маркер </t>
  </si>
  <si>
    <t xml:space="preserve">карандаш чернографитный, HB, деревянный </t>
  </si>
  <si>
    <t>Ножницы бытовые , 210 мм, нержавеющая сталь.</t>
  </si>
  <si>
    <t>Степлер Attache Economy до 20 листов , на 24/6,  пластик, черный</t>
  </si>
  <si>
    <t>с выдвижным лезвием</t>
  </si>
  <si>
    <t>пластиковая, 30 см</t>
  </si>
  <si>
    <t xml:space="preserve">Линейка </t>
  </si>
  <si>
    <t>железный, односекционный с замком</t>
  </si>
  <si>
    <t>Шкаф для хранения вещей</t>
  </si>
  <si>
    <t>бумажные, 200 мл</t>
  </si>
  <si>
    <t>песок сеяный</t>
  </si>
  <si>
    <t>бумажные в рулоне</t>
  </si>
  <si>
    <t>формат А3, пачка 500 л.</t>
  </si>
  <si>
    <t>А4, 80 г/кв.м, белизна 146% CIE, 500 листов</t>
  </si>
  <si>
    <t>Бумага писчая, белая А3</t>
  </si>
  <si>
    <t>Бумага писчая, белая А4</t>
  </si>
  <si>
    <t>Набор маркеров для доски</t>
  </si>
  <si>
    <t>в контейнере, с дозатором</t>
  </si>
  <si>
    <t>Мешки бумажные для пылесоса</t>
  </si>
  <si>
    <t>Вытяжные ленточные ограждения</t>
  </si>
  <si>
    <t>3 метра, цвет ленты-синий</t>
  </si>
  <si>
    <t>для размещения информации об участниках Чемпионата</t>
  </si>
  <si>
    <t>синий А4</t>
  </si>
  <si>
    <t>черный 100 мк</t>
  </si>
  <si>
    <t xml:space="preserve">Каменные плиты </t>
  </si>
  <si>
    <t xml:space="preserve">песчанник толщина 20-40 мм </t>
  </si>
  <si>
    <t>Диаметр: 125 мм Зернистость: К 120</t>
  </si>
  <si>
    <t>Диаметр: 125 мм Зернистость: К 40</t>
  </si>
  <si>
    <t>Круг шлифовальный LUX K 120</t>
  </si>
  <si>
    <t xml:space="preserve">Круг шлифовальный LUX K 40
</t>
  </si>
  <si>
    <t>Келерия сизая</t>
  </si>
  <si>
    <t>конкурсант ОБЯЗАТЕЛЬНО привозит с собой</t>
  </si>
  <si>
    <t>Рабочее место  команды конкурсантов (расходные материалы по количеству  команд конкурсантов в потоке)</t>
  </si>
  <si>
    <t>Количество рабочих мест: 3 рабочих места в потоке, всего 2 потока конкурсантов</t>
  </si>
  <si>
    <t xml:space="preserve">1. Зона для работ предусмотренных в модулях (по количеству конкурсантов) </t>
  </si>
  <si>
    <t xml:space="preserve">1. Зона для работ предусмотренных в модулях   (3 рабочих места в каждом потоке конкурсантов) </t>
  </si>
  <si>
    <t>Спатифиллум гибридный</t>
  </si>
  <si>
    <t xml:space="preserve"> вес  3 кг</t>
  </si>
  <si>
    <t xml:space="preserve"> вес  ручной трамбовки регламентируется в зависимости от возраста конкурсанта</t>
  </si>
  <si>
    <t xml:space="preserve">PLAST TEAM, бак хозяйственный, пластиковый с крышкой, 65 литров.  </t>
  </si>
  <si>
    <t>Стелажи для цветов на колесах открытые</t>
  </si>
  <si>
    <t xml:space="preserve">Верстак </t>
  </si>
  <si>
    <t>Доска обрезная 95*20*3000 мм</t>
  </si>
  <si>
    <t>Галька морская</t>
  </si>
  <si>
    <t>серая, окатанная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</si>
</sst>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548135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indexed="65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4" fillId="0" borderId="1" xfId="0" applyFont="1" applyBorder="1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9" fillId="5" borderId="0" xfId="0" applyFont="1" applyFill="1"/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/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1" xfId="0" applyFont="1" applyFill="1" applyBorder="1" applyAlignment="1">
      <alignment vertical="top" wrapText="1"/>
    </xf>
    <xf numFmtId="0" fontId="16" fillId="5" borderId="0" xfId="0" applyFont="1" applyFill="1"/>
    <xf numFmtId="0" fontId="15" fillId="0" borderId="0" xfId="0" applyFont="1" applyAlignment="1">
      <alignment vertical="top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/>
    <xf numFmtId="0" fontId="4" fillId="0" borderId="1" xfId="0" applyFont="1" applyBorder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20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wrapText="1"/>
    </xf>
    <xf numFmtId="0" fontId="9" fillId="9" borderId="1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20" fillId="5" borderId="1" xfId="0" applyFont="1" applyFill="1" applyBorder="1"/>
    <xf numFmtId="0" fontId="20" fillId="9" borderId="1" xfId="0" applyFont="1" applyFill="1" applyBorder="1"/>
    <xf numFmtId="0" fontId="21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0" fontId="22" fillId="0" borderId="0" xfId="0" applyFont="1"/>
    <xf numFmtId="0" fontId="22" fillId="0" borderId="1" xfId="0" applyFont="1" applyBorder="1" applyAlignment="1">
      <alignment wrapText="1"/>
    </xf>
    <xf numFmtId="0" fontId="24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9" fillId="9" borderId="1" xfId="0" applyFont="1" applyFill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4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4" fillId="9" borderId="1" xfId="0" applyFont="1" applyFill="1" applyBorder="1" applyAlignment="1">
      <alignment wrapText="1"/>
    </xf>
    <xf numFmtId="0" fontId="20" fillId="9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/>
    </xf>
    <xf numFmtId="0" fontId="28" fillId="0" borderId="2" xfId="0" applyFont="1" applyBorder="1" applyAlignment="1">
      <alignment wrapText="1"/>
    </xf>
    <xf numFmtId="0" fontId="28" fillId="0" borderId="2" xfId="0" applyFont="1" applyBorder="1"/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wrapText="1"/>
    </xf>
    <xf numFmtId="0" fontId="28" fillId="0" borderId="3" xfId="0" applyFont="1" applyBorder="1"/>
    <xf numFmtId="0" fontId="28" fillId="0" borderId="1" xfId="0" applyFont="1" applyBorder="1"/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9" fillId="9" borderId="1" xfId="0" applyFont="1" applyFill="1" applyBorder="1"/>
    <xf numFmtId="0" fontId="9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22" fillId="0" borderId="1" xfId="0" applyFont="1" applyBorder="1"/>
    <xf numFmtId="0" fontId="27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9" fillId="4" borderId="1" xfId="0" applyFont="1" applyFill="1" applyBorder="1" applyAlignment="1">
      <alignment vertical="center" wrapText="1"/>
    </xf>
    <xf numFmtId="0" fontId="9" fillId="5" borderId="0" xfId="0" applyFont="1" applyFill="1" applyAlignment="1">
      <alignment horizontal="left"/>
    </xf>
    <xf numFmtId="0" fontId="20" fillId="9" borderId="0" xfId="0" applyFont="1" applyFill="1"/>
    <xf numFmtId="0" fontId="22" fillId="9" borderId="0" xfId="0" applyFont="1" applyFill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3" fillId="9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2" fillId="5" borderId="1" xfId="0" applyFont="1" applyFill="1" applyBorder="1" applyAlignment="1">
      <alignment horizontal="left" wrapText="1"/>
    </xf>
    <xf numFmtId="0" fontId="22" fillId="9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20" fillId="5" borderId="1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2" fillId="0" borderId="7" xfId="0" applyFont="1" applyBorder="1" applyAlignment="1">
      <alignment vertical="center" wrapText="1"/>
    </xf>
    <xf numFmtId="0" fontId="3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4" fillId="0" borderId="1" xfId="0" applyFont="1" applyBorder="1"/>
    <xf numFmtId="0" fontId="12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/>
    <xf numFmtId="0" fontId="19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/>
    <xf numFmtId="0" fontId="4" fillId="9" borderId="1" xfId="0" applyFont="1" applyFill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0" fontId="18" fillId="9" borderId="1" xfId="0" applyFont="1" applyFill="1" applyBorder="1" applyAlignment="1">
      <alignment horizontal="left" vertical="top" wrapText="1"/>
    </xf>
    <xf numFmtId="0" fontId="18" fillId="9" borderId="1" xfId="0" applyFont="1" applyFill="1" applyBorder="1"/>
    <xf numFmtId="0" fontId="30" fillId="6" borderId="4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30" fillId="3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7;%202023%20&#1055;&#1088;&#1086;&#1092;&#1077;&#1089;&#1089;&#1080;&#1086;&#1085;&#1072;&#1083;&#1099;/&#1048;&#1051;%20&#1054;&#1057;%202023/&#1048;&#1051;%20&#1054;&#1057;%202023%20&#1051;&#1045;&#1053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 refreshError="1"/>
      <sheetData sheetId="1" refreshError="1"/>
      <sheetData sheetId="2" refreshError="1">
        <row r="28">
          <cell r="A28">
            <v>14</v>
          </cell>
        </row>
        <row r="29">
          <cell r="B29" t="str">
            <v>Брусок 45 х 45 х 3000 мм</v>
          </cell>
          <cell r="C29" t="str">
            <v>строганый сухая, хвоя, сорт А</v>
          </cell>
          <cell r="D29" t="str">
            <v>Расходные материалы</v>
          </cell>
          <cell r="E29">
            <v>5</v>
          </cell>
          <cell r="F29" t="str">
            <v>шт</v>
          </cell>
        </row>
        <row r="30">
          <cell r="C30" t="str">
            <v>строганая сухая, хвоя, сорт А</v>
          </cell>
          <cell r="D30" t="str">
            <v>Расходные материалы</v>
          </cell>
          <cell r="E30">
            <v>13</v>
          </cell>
          <cell r="F30" t="str">
            <v xml:space="preserve"> шт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opLeftCell="A154" zoomScale="90" zoomScaleNormal="90" workbookViewId="0">
      <selection activeCell="I15" sqref="I15"/>
    </sheetView>
  </sheetViews>
  <sheetFormatPr defaultColWidth="14.44140625" defaultRowHeight="15" customHeight="1" x14ac:dyDescent="0.25"/>
  <cols>
    <col min="1" max="1" width="5.109375" style="1" customWidth="1"/>
    <col min="2" max="2" width="56.88671875" style="1" customWidth="1"/>
    <col min="3" max="3" width="32.109375" style="1" customWidth="1"/>
    <col min="4" max="4" width="22" style="1" customWidth="1"/>
    <col min="5" max="5" width="15.44140625" style="1" customWidth="1"/>
    <col min="6" max="6" width="19.6640625" style="1" customWidth="1"/>
    <col min="7" max="7" width="14.44140625" style="1" customWidth="1"/>
    <col min="8" max="8" width="25" style="1" customWidth="1"/>
    <col min="9" max="16384" width="14.44140625" style="1"/>
  </cols>
  <sheetData>
    <row r="1" spans="1:26" ht="72" customHeight="1" x14ac:dyDescent="0.25">
      <c r="A1" s="159" t="s">
        <v>295</v>
      </c>
      <c r="B1" s="160"/>
      <c r="C1" s="160"/>
      <c r="D1" s="160"/>
      <c r="E1" s="160"/>
      <c r="F1" s="160"/>
      <c r="G1" s="160"/>
      <c r="H1" s="160"/>
    </row>
    <row r="2" spans="1:26" ht="15" customHeight="1" x14ac:dyDescent="0.25">
      <c r="A2" s="161" t="s">
        <v>244</v>
      </c>
      <c r="B2" s="156"/>
      <c r="C2" s="156"/>
      <c r="D2" s="156"/>
      <c r="E2" s="156"/>
      <c r="F2" s="156"/>
      <c r="G2" s="156"/>
      <c r="H2" s="156"/>
    </row>
    <row r="3" spans="1:26" ht="15" customHeight="1" x14ac:dyDescent="0.25">
      <c r="A3" s="161" t="s">
        <v>187</v>
      </c>
      <c r="B3" s="155"/>
      <c r="C3" s="155"/>
      <c r="D3" s="155"/>
      <c r="E3" s="155"/>
      <c r="F3" s="155"/>
      <c r="G3" s="155"/>
      <c r="H3" s="156"/>
    </row>
    <row r="4" spans="1:26" ht="36.75" customHeight="1" x14ac:dyDescent="0.25">
      <c r="A4" s="162" t="s">
        <v>245</v>
      </c>
      <c r="B4" s="163"/>
      <c r="C4" s="163"/>
      <c r="D4" s="163"/>
      <c r="E4" s="163"/>
      <c r="F4" s="163"/>
      <c r="G4" s="163"/>
      <c r="H4" s="163"/>
    </row>
    <row r="5" spans="1:26" ht="15" customHeight="1" x14ac:dyDescent="0.25">
      <c r="A5" s="162" t="s">
        <v>236</v>
      </c>
      <c r="B5" s="163"/>
      <c r="C5" s="163"/>
      <c r="D5" s="163"/>
      <c r="E5" s="163"/>
      <c r="F5" s="163"/>
      <c r="G5" s="163"/>
      <c r="H5" s="163"/>
    </row>
    <row r="6" spans="1:26" ht="15.75" customHeight="1" x14ac:dyDescent="0.25">
      <c r="A6" s="162" t="s">
        <v>235</v>
      </c>
      <c r="B6" s="163"/>
      <c r="C6" s="163"/>
      <c r="D6" s="163"/>
      <c r="E6" s="163"/>
      <c r="F6" s="163"/>
      <c r="G6" s="163"/>
      <c r="H6" s="163"/>
    </row>
    <row r="7" spans="1:26" ht="15.75" customHeight="1" x14ac:dyDescent="0.25">
      <c r="A7" s="164" t="s">
        <v>238</v>
      </c>
      <c r="B7" s="155"/>
      <c r="C7" s="155"/>
      <c r="D7" s="155"/>
      <c r="E7" s="155"/>
      <c r="F7" s="155"/>
      <c r="G7" s="155"/>
      <c r="H7" s="156"/>
    </row>
    <row r="8" spans="1:26" ht="15.75" customHeight="1" x14ac:dyDescent="0.25">
      <c r="A8" s="165" t="s">
        <v>301</v>
      </c>
      <c r="B8" s="166"/>
      <c r="C8" s="166"/>
      <c r="D8" s="166"/>
      <c r="E8" s="166"/>
      <c r="F8" s="166"/>
      <c r="G8" s="166"/>
      <c r="H8" s="167"/>
    </row>
    <row r="9" spans="1:26" ht="15.75" customHeight="1" x14ac:dyDescent="0.25">
      <c r="A9" s="168" t="s">
        <v>296</v>
      </c>
      <c r="B9" s="156"/>
      <c r="C9" s="156"/>
      <c r="D9" s="156"/>
      <c r="E9" s="156"/>
      <c r="F9" s="156"/>
      <c r="G9" s="156"/>
      <c r="H9" s="156"/>
    </row>
    <row r="10" spans="1:26" ht="33.75" customHeight="1" x14ac:dyDescent="0.25">
      <c r="A10" s="168" t="s">
        <v>436</v>
      </c>
      <c r="B10" s="156"/>
      <c r="C10" s="169"/>
      <c r="D10" s="156"/>
      <c r="E10" s="156"/>
      <c r="F10" s="156"/>
      <c r="G10" s="156"/>
      <c r="H10" s="156"/>
    </row>
    <row r="11" spans="1:26" ht="15.75" customHeight="1" x14ac:dyDescent="0.25">
      <c r="A11" s="164" t="s">
        <v>237</v>
      </c>
      <c r="B11" s="156"/>
      <c r="C11" s="156"/>
      <c r="D11" s="156"/>
      <c r="E11" s="156"/>
      <c r="F11" s="156"/>
      <c r="G11" s="156"/>
      <c r="H11" s="156"/>
    </row>
    <row r="12" spans="1:26" ht="20.399999999999999" x14ac:dyDescent="0.25">
      <c r="A12" s="170" t="s">
        <v>0</v>
      </c>
      <c r="B12" s="171"/>
      <c r="C12" s="171"/>
      <c r="D12" s="171"/>
      <c r="E12" s="171"/>
      <c r="F12" s="171"/>
      <c r="G12" s="171"/>
      <c r="H12" s="17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4" customFormat="1" ht="13.8" x14ac:dyDescent="0.25">
      <c r="A13" s="172" t="s">
        <v>1</v>
      </c>
      <c r="B13" s="156"/>
      <c r="C13" s="156"/>
      <c r="D13" s="156"/>
      <c r="E13" s="156"/>
      <c r="F13" s="156"/>
      <c r="G13" s="156"/>
      <c r="H13" s="156"/>
    </row>
    <row r="14" spans="1:26" s="4" customFormat="1" ht="13.8" x14ac:dyDescent="0.25">
      <c r="A14" s="173" t="s">
        <v>239</v>
      </c>
      <c r="B14" s="156"/>
      <c r="C14" s="156"/>
      <c r="D14" s="156"/>
      <c r="E14" s="156"/>
      <c r="F14" s="156"/>
      <c r="G14" s="156"/>
      <c r="H14" s="156"/>
    </row>
    <row r="15" spans="1:26" s="4" customFormat="1" ht="13.8" x14ac:dyDescent="0.25">
      <c r="A15" s="174" t="s">
        <v>2</v>
      </c>
      <c r="B15" s="156"/>
      <c r="C15" s="156"/>
      <c r="D15" s="156"/>
      <c r="E15" s="156"/>
      <c r="F15" s="156"/>
      <c r="G15" s="156"/>
      <c r="H15" s="156"/>
    </row>
    <row r="16" spans="1:26" s="4" customFormat="1" ht="13.8" x14ac:dyDescent="0.25">
      <c r="A16" s="174" t="s">
        <v>3</v>
      </c>
      <c r="B16" s="156"/>
      <c r="C16" s="156"/>
      <c r="D16" s="156"/>
      <c r="E16" s="156"/>
      <c r="F16" s="156"/>
      <c r="G16" s="156"/>
      <c r="H16" s="156"/>
    </row>
    <row r="17" spans="1:26" s="4" customFormat="1" ht="13.8" x14ac:dyDescent="0.25">
      <c r="A17" s="174" t="s">
        <v>4</v>
      </c>
      <c r="B17" s="156"/>
      <c r="C17" s="156"/>
      <c r="D17" s="156"/>
      <c r="E17" s="156"/>
      <c r="F17" s="156"/>
      <c r="G17" s="156"/>
      <c r="H17" s="156"/>
    </row>
    <row r="18" spans="1:26" s="4" customFormat="1" ht="15" customHeight="1" x14ac:dyDescent="0.25">
      <c r="A18" s="174" t="s">
        <v>5</v>
      </c>
      <c r="B18" s="156"/>
      <c r="C18" s="156"/>
      <c r="D18" s="156"/>
      <c r="E18" s="156"/>
      <c r="F18" s="156"/>
      <c r="G18" s="156"/>
      <c r="H18" s="156"/>
    </row>
    <row r="19" spans="1:26" s="4" customFormat="1" ht="13.8" x14ac:dyDescent="0.25">
      <c r="A19" s="173" t="s">
        <v>240</v>
      </c>
      <c r="B19" s="156"/>
      <c r="C19" s="156"/>
      <c r="D19" s="156"/>
      <c r="E19" s="156"/>
      <c r="F19" s="156"/>
      <c r="G19" s="156"/>
      <c r="H19" s="156"/>
    </row>
    <row r="20" spans="1:26" s="4" customFormat="1" ht="15.75" customHeight="1" x14ac:dyDescent="0.25">
      <c r="A20" s="174" t="s">
        <v>6</v>
      </c>
      <c r="B20" s="156"/>
      <c r="C20" s="156"/>
      <c r="D20" s="156"/>
      <c r="E20" s="156"/>
      <c r="F20" s="156"/>
      <c r="G20" s="156"/>
      <c r="H20" s="156"/>
    </row>
    <row r="21" spans="1:26" s="4" customFormat="1" ht="15.75" customHeight="1" x14ac:dyDescent="0.25">
      <c r="A21" s="174" t="s">
        <v>7</v>
      </c>
      <c r="B21" s="156"/>
      <c r="C21" s="156"/>
      <c r="D21" s="156"/>
      <c r="E21" s="156"/>
      <c r="F21" s="156"/>
      <c r="G21" s="156"/>
      <c r="H21" s="156"/>
    </row>
    <row r="22" spans="1:26" s="4" customFormat="1" ht="60.75" customHeight="1" x14ac:dyDescent="0.25">
      <c r="A22" s="5" t="s">
        <v>8</v>
      </c>
      <c r="B22" s="6" t="s">
        <v>9</v>
      </c>
      <c r="C22" s="7" t="s">
        <v>10</v>
      </c>
      <c r="D22" s="6" t="s">
        <v>11</v>
      </c>
      <c r="E22" s="6" t="s">
        <v>12</v>
      </c>
      <c r="F22" s="6" t="s">
        <v>13</v>
      </c>
      <c r="G22" s="6" t="s">
        <v>14</v>
      </c>
      <c r="H22" s="6" t="s">
        <v>15</v>
      </c>
    </row>
    <row r="23" spans="1:26" s="4" customFormat="1" ht="51.75" customHeight="1" x14ac:dyDescent="0.25">
      <c r="A23" s="8">
        <v>1</v>
      </c>
      <c r="B23" s="114" t="s">
        <v>298</v>
      </c>
      <c r="C23" s="134" t="s">
        <v>299</v>
      </c>
      <c r="D23" s="13" t="s">
        <v>21</v>
      </c>
      <c r="E23" s="9">
        <v>1</v>
      </c>
      <c r="F23" s="9" t="s">
        <v>18</v>
      </c>
      <c r="G23" s="9">
        <v>1</v>
      </c>
      <c r="H23" s="2"/>
    </row>
    <row r="24" spans="1:26" ht="15.75" customHeight="1" x14ac:dyDescent="0.25">
      <c r="A24" s="10">
        <v>2</v>
      </c>
      <c r="B24" s="78" t="s">
        <v>24</v>
      </c>
      <c r="C24" s="131" t="s">
        <v>25</v>
      </c>
      <c r="D24" s="13" t="s">
        <v>21</v>
      </c>
      <c r="E24" s="13">
        <v>1</v>
      </c>
      <c r="F24" s="13" t="s">
        <v>18</v>
      </c>
      <c r="G24" s="13">
        <v>1</v>
      </c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31.35" customHeight="1" x14ac:dyDescent="0.25">
      <c r="A25" s="16">
        <v>3</v>
      </c>
      <c r="B25" s="61" t="s">
        <v>29</v>
      </c>
      <c r="C25" s="135" t="s">
        <v>189</v>
      </c>
      <c r="D25" s="63" t="s">
        <v>190</v>
      </c>
      <c r="E25" s="19">
        <v>1</v>
      </c>
      <c r="F25" s="19" t="s">
        <v>18</v>
      </c>
      <c r="G25" s="62">
        <v>1</v>
      </c>
      <c r="H25" s="17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30.6" customHeight="1" x14ac:dyDescent="0.25">
      <c r="A26" s="16">
        <v>4</v>
      </c>
      <c r="B26" s="18" t="s">
        <v>300</v>
      </c>
      <c r="C26" s="58" t="s">
        <v>377</v>
      </c>
      <c r="D26" s="63" t="s">
        <v>190</v>
      </c>
      <c r="E26" s="19">
        <v>1</v>
      </c>
      <c r="F26" s="19" t="s">
        <v>18</v>
      </c>
      <c r="G26" s="21">
        <v>1</v>
      </c>
      <c r="H26" s="17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6.4" customHeight="1" x14ac:dyDescent="0.25">
      <c r="A27" s="16">
        <v>5</v>
      </c>
      <c r="B27" s="64" t="s">
        <v>191</v>
      </c>
      <c r="C27" s="131" t="s">
        <v>22</v>
      </c>
      <c r="D27" s="63" t="s">
        <v>190</v>
      </c>
      <c r="E27" s="19">
        <v>1</v>
      </c>
      <c r="F27" s="19" t="s">
        <v>18</v>
      </c>
      <c r="G27" s="21">
        <v>1</v>
      </c>
      <c r="H27" s="17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6.4" customHeight="1" x14ac:dyDescent="0.25">
      <c r="A28" s="16">
        <v>6</v>
      </c>
      <c r="B28" s="65" t="s">
        <v>192</v>
      </c>
      <c r="C28" s="136" t="s">
        <v>195</v>
      </c>
      <c r="D28" s="19" t="s">
        <v>308</v>
      </c>
      <c r="E28" s="19">
        <v>200</v>
      </c>
      <c r="F28" s="19" t="s">
        <v>18</v>
      </c>
      <c r="G28" s="21">
        <v>200</v>
      </c>
      <c r="H28" s="17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6.4" customHeight="1" x14ac:dyDescent="0.25">
      <c r="A29" s="16">
        <v>7</v>
      </c>
      <c r="B29" s="65" t="s">
        <v>193</v>
      </c>
      <c r="C29" s="137" t="s">
        <v>196</v>
      </c>
      <c r="D29" s="63" t="s">
        <v>190</v>
      </c>
      <c r="E29" s="19">
        <v>1</v>
      </c>
      <c r="F29" s="19" t="s">
        <v>18</v>
      </c>
      <c r="G29" s="21">
        <v>1</v>
      </c>
      <c r="H29" s="17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42.6" customHeight="1" x14ac:dyDescent="0.25">
      <c r="A30" s="16">
        <v>8</v>
      </c>
      <c r="B30" s="65" t="s">
        <v>194</v>
      </c>
      <c r="C30" s="58" t="s">
        <v>30</v>
      </c>
      <c r="D30" s="19" t="s">
        <v>21</v>
      </c>
      <c r="E30" s="19">
        <v>4</v>
      </c>
      <c r="F30" s="19" t="s">
        <v>18</v>
      </c>
      <c r="G30" s="21">
        <v>4</v>
      </c>
      <c r="H30" s="17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36" customHeight="1" x14ac:dyDescent="0.25">
      <c r="A31" s="16">
        <v>9</v>
      </c>
      <c r="B31" s="102" t="s">
        <v>300</v>
      </c>
      <c r="C31" s="58" t="s">
        <v>424</v>
      </c>
      <c r="D31" s="63" t="s">
        <v>190</v>
      </c>
      <c r="E31" s="19">
        <v>1</v>
      </c>
      <c r="F31" s="19" t="s">
        <v>18</v>
      </c>
      <c r="G31" s="21">
        <v>1</v>
      </c>
      <c r="H31" s="17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36" customHeight="1" x14ac:dyDescent="0.25">
      <c r="A32" s="16">
        <v>10</v>
      </c>
      <c r="B32" s="102" t="s">
        <v>422</v>
      </c>
      <c r="C32" s="58" t="s">
        <v>423</v>
      </c>
      <c r="D32" s="63" t="s">
        <v>190</v>
      </c>
      <c r="E32" s="19">
        <v>6</v>
      </c>
      <c r="F32" s="19" t="s">
        <v>18</v>
      </c>
      <c r="G32" s="21">
        <v>6</v>
      </c>
      <c r="H32" s="17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16">
        <v>11</v>
      </c>
      <c r="B33" s="64" t="s">
        <v>31</v>
      </c>
      <c r="C33" s="58" t="s">
        <v>32</v>
      </c>
      <c r="D33" s="19" t="s">
        <v>21</v>
      </c>
      <c r="E33" s="21">
        <v>1</v>
      </c>
      <c r="F33" s="21" t="s">
        <v>18</v>
      </c>
      <c r="G33" s="21">
        <v>1</v>
      </c>
      <c r="H33" s="1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3.25" customHeight="1" x14ac:dyDescent="0.25">
      <c r="A34" s="175" t="s">
        <v>316</v>
      </c>
      <c r="B34" s="171"/>
      <c r="C34" s="171"/>
      <c r="D34" s="171"/>
      <c r="E34" s="171"/>
      <c r="F34" s="171"/>
      <c r="G34" s="171"/>
      <c r="H34" s="17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5">
      <c r="A35" s="158" t="s">
        <v>1</v>
      </c>
      <c r="B35" s="156"/>
      <c r="C35" s="156"/>
      <c r="D35" s="156"/>
      <c r="E35" s="156"/>
      <c r="F35" s="156"/>
      <c r="G35" s="156"/>
      <c r="H35" s="15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5">
      <c r="A36" s="176" t="s">
        <v>241</v>
      </c>
      <c r="B36" s="155"/>
      <c r="C36" s="155"/>
      <c r="D36" s="155"/>
      <c r="E36" s="155"/>
      <c r="F36" s="155"/>
      <c r="G36" s="155"/>
      <c r="H36" s="156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154" t="s">
        <v>250</v>
      </c>
      <c r="B37" s="155"/>
      <c r="C37" s="155"/>
      <c r="D37" s="155"/>
      <c r="E37" s="155"/>
      <c r="F37" s="155"/>
      <c r="G37" s="155"/>
      <c r="H37" s="156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" customHeight="1" x14ac:dyDescent="0.25">
      <c r="A38" s="154" t="s">
        <v>33</v>
      </c>
      <c r="B38" s="155"/>
      <c r="C38" s="155"/>
      <c r="D38" s="155"/>
      <c r="E38" s="155"/>
      <c r="F38" s="155"/>
      <c r="G38" s="155"/>
      <c r="H38" s="15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" customHeight="1" x14ac:dyDescent="0.25">
      <c r="A39" s="154" t="s">
        <v>5</v>
      </c>
      <c r="B39" s="155"/>
      <c r="C39" s="155"/>
      <c r="D39" s="155"/>
      <c r="E39" s="155"/>
      <c r="F39" s="155"/>
      <c r="G39" s="155"/>
      <c r="H39" s="15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" customHeight="1" x14ac:dyDescent="0.25">
      <c r="A40" s="154" t="s">
        <v>249</v>
      </c>
      <c r="B40" s="155"/>
      <c r="C40" s="155"/>
      <c r="D40" s="155"/>
      <c r="E40" s="155"/>
      <c r="F40" s="155"/>
      <c r="G40" s="155"/>
      <c r="H40" s="156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5">
      <c r="A41" s="154" t="s">
        <v>7</v>
      </c>
      <c r="B41" s="156"/>
      <c r="C41" s="156"/>
      <c r="D41" s="156"/>
      <c r="E41" s="156"/>
      <c r="F41" s="156"/>
      <c r="G41" s="156"/>
      <c r="H41" s="156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64.349999999999994" customHeight="1" x14ac:dyDescent="0.25">
      <c r="A42" s="22" t="s">
        <v>8</v>
      </c>
      <c r="B42" s="22" t="s">
        <v>9</v>
      </c>
      <c r="C42" s="23" t="s">
        <v>10</v>
      </c>
      <c r="D42" s="22" t="s">
        <v>11</v>
      </c>
      <c r="E42" s="22" t="s">
        <v>310</v>
      </c>
      <c r="F42" s="22" t="s">
        <v>13</v>
      </c>
      <c r="G42" s="22" t="s">
        <v>311</v>
      </c>
      <c r="H42" s="22" t="s">
        <v>15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3" customHeight="1" x14ac:dyDescent="0.25">
      <c r="A43" s="22">
        <v>1</v>
      </c>
      <c r="B43" s="11" t="s">
        <v>411</v>
      </c>
      <c r="C43" s="12" t="s">
        <v>410</v>
      </c>
      <c r="D43" s="22" t="s">
        <v>17</v>
      </c>
      <c r="E43" s="22">
        <v>1</v>
      </c>
      <c r="F43" s="22" t="s">
        <v>251</v>
      </c>
      <c r="G43" s="22">
        <v>14</v>
      </c>
      <c r="H43" s="1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22">
        <v>2</v>
      </c>
      <c r="B44" s="24" t="s">
        <v>34</v>
      </c>
      <c r="C44" s="12" t="s">
        <v>22</v>
      </c>
      <c r="D44" s="22" t="s">
        <v>17</v>
      </c>
      <c r="E44" s="22">
        <v>1</v>
      </c>
      <c r="F44" s="22" t="s">
        <v>251</v>
      </c>
      <c r="G44" s="22">
        <v>14</v>
      </c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3.25" customHeight="1" x14ac:dyDescent="0.25">
      <c r="A45" s="175" t="s">
        <v>317</v>
      </c>
      <c r="B45" s="171"/>
      <c r="C45" s="171"/>
      <c r="D45" s="171"/>
      <c r="E45" s="171"/>
      <c r="F45" s="171"/>
      <c r="G45" s="171"/>
      <c r="H45" s="17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5">
      <c r="A46" s="158" t="s">
        <v>1</v>
      </c>
      <c r="B46" s="156"/>
      <c r="C46" s="156"/>
      <c r="D46" s="156"/>
      <c r="E46" s="156"/>
      <c r="F46" s="156"/>
      <c r="G46" s="156"/>
      <c r="H46" s="156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" customHeight="1" x14ac:dyDescent="0.25">
      <c r="A47" s="176" t="s">
        <v>252</v>
      </c>
      <c r="B47" s="155"/>
      <c r="C47" s="155"/>
      <c r="D47" s="155"/>
      <c r="E47" s="155"/>
      <c r="F47" s="155"/>
      <c r="G47" s="155"/>
      <c r="H47" s="156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" customHeight="1" x14ac:dyDescent="0.25">
      <c r="A48" s="154" t="s">
        <v>36</v>
      </c>
      <c r="B48" s="155"/>
      <c r="C48" s="155"/>
      <c r="D48" s="155"/>
      <c r="E48" s="155"/>
      <c r="F48" s="155"/>
      <c r="G48" s="155"/>
      <c r="H48" s="156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" customHeight="1" x14ac:dyDescent="0.25">
      <c r="A49" s="154" t="s">
        <v>3</v>
      </c>
      <c r="B49" s="155"/>
      <c r="C49" s="155"/>
      <c r="D49" s="155"/>
      <c r="E49" s="155"/>
      <c r="F49" s="155"/>
      <c r="G49" s="155"/>
      <c r="H49" s="156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" customHeight="1" x14ac:dyDescent="0.25">
      <c r="A50" s="154" t="s">
        <v>4</v>
      </c>
      <c r="B50" s="155"/>
      <c r="C50" s="155"/>
      <c r="D50" s="155"/>
      <c r="E50" s="155"/>
      <c r="F50" s="155"/>
      <c r="G50" s="155"/>
      <c r="H50" s="156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" customHeight="1" x14ac:dyDescent="0.25">
      <c r="A51" s="154" t="s">
        <v>5</v>
      </c>
      <c r="B51" s="155"/>
      <c r="C51" s="155"/>
      <c r="D51" s="155"/>
      <c r="E51" s="155"/>
      <c r="F51" s="155"/>
      <c r="G51" s="155"/>
      <c r="H51" s="156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" customHeight="1" x14ac:dyDescent="0.25">
      <c r="A52" s="154" t="s">
        <v>253</v>
      </c>
      <c r="B52" s="155"/>
      <c r="C52" s="155"/>
      <c r="D52" s="155"/>
      <c r="E52" s="155"/>
      <c r="F52" s="155"/>
      <c r="G52" s="155"/>
      <c r="H52" s="15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" customHeight="1" x14ac:dyDescent="0.25">
      <c r="A53" s="154" t="s">
        <v>37</v>
      </c>
      <c r="B53" s="155"/>
      <c r="C53" s="155"/>
      <c r="D53" s="155"/>
      <c r="E53" s="155"/>
      <c r="F53" s="155"/>
      <c r="G53" s="155"/>
      <c r="H53" s="156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5">
      <c r="A54" s="154" t="s">
        <v>7</v>
      </c>
      <c r="B54" s="156"/>
      <c r="C54" s="156"/>
      <c r="D54" s="156"/>
      <c r="E54" s="156"/>
      <c r="F54" s="156"/>
      <c r="G54" s="156"/>
      <c r="H54" s="15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7.6" customHeight="1" x14ac:dyDescent="0.25">
      <c r="A55" s="26" t="s">
        <v>8</v>
      </c>
      <c r="B55" s="22" t="s">
        <v>9</v>
      </c>
      <c r="C55" s="23" t="s">
        <v>10</v>
      </c>
      <c r="D55" s="22" t="s">
        <v>11</v>
      </c>
      <c r="E55" s="22" t="s">
        <v>12</v>
      </c>
      <c r="F55" s="22" t="s">
        <v>13</v>
      </c>
      <c r="G55" s="22" t="s">
        <v>14</v>
      </c>
      <c r="H55" s="22" t="s">
        <v>15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61.8" customHeight="1" x14ac:dyDescent="0.25">
      <c r="A56" s="27">
        <v>1</v>
      </c>
      <c r="B56" s="78" t="s">
        <v>221</v>
      </c>
      <c r="C56" s="134" t="s">
        <v>387</v>
      </c>
      <c r="D56" s="22" t="s">
        <v>17</v>
      </c>
      <c r="E56" s="22">
        <v>2</v>
      </c>
      <c r="F56" s="22" t="s">
        <v>18</v>
      </c>
      <c r="G56" s="22">
        <v>2</v>
      </c>
      <c r="H56" s="22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62.4" customHeight="1" x14ac:dyDescent="0.25">
      <c r="A57" s="28">
        <v>2</v>
      </c>
      <c r="B57" s="82" t="s">
        <v>16</v>
      </c>
      <c r="C57" s="134" t="s">
        <v>385</v>
      </c>
      <c r="D57" s="22" t="s">
        <v>17</v>
      </c>
      <c r="E57" s="22">
        <v>5</v>
      </c>
      <c r="F57" s="22" t="s">
        <v>18</v>
      </c>
      <c r="G57" s="22">
        <v>5</v>
      </c>
      <c r="H57" s="22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99.6" customHeight="1" x14ac:dyDescent="0.25">
      <c r="A58" s="28">
        <v>3</v>
      </c>
      <c r="B58" s="82" t="s">
        <v>19</v>
      </c>
      <c r="C58" s="134" t="s">
        <v>386</v>
      </c>
      <c r="D58" s="22" t="s">
        <v>17</v>
      </c>
      <c r="E58" s="22">
        <v>9</v>
      </c>
      <c r="F58" s="22" t="s">
        <v>18</v>
      </c>
      <c r="G58" s="22">
        <v>9</v>
      </c>
      <c r="H58" s="2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45.6" customHeight="1" x14ac:dyDescent="0.25">
      <c r="A59" s="28">
        <v>4</v>
      </c>
      <c r="B59" s="82" t="s">
        <v>35</v>
      </c>
      <c r="C59" s="134" t="s">
        <v>378</v>
      </c>
      <c r="D59" s="22" t="s">
        <v>17</v>
      </c>
      <c r="E59" s="22">
        <v>1</v>
      </c>
      <c r="F59" s="22" t="s">
        <v>18</v>
      </c>
      <c r="G59" s="22">
        <v>1</v>
      </c>
      <c r="H59" s="22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64.2" customHeight="1" x14ac:dyDescent="0.25">
      <c r="A60" s="28">
        <v>5</v>
      </c>
      <c r="B60" s="81" t="s">
        <v>38</v>
      </c>
      <c r="C60" s="134" t="s">
        <v>396</v>
      </c>
      <c r="D60" s="22" t="s">
        <v>17</v>
      </c>
      <c r="E60" s="22">
        <v>1</v>
      </c>
      <c r="F60" s="22" t="s">
        <v>18</v>
      </c>
      <c r="G60" s="22">
        <v>1</v>
      </c>
      <c r="H60" s="2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32.25" customHeight="1" x14ac:dyDescent="0.25">
      <c r="A61" s="28">
        <v>6</v>
      </c>
      <c r="B61" s="78" t="s">
        <v>20</v>
      </c>
      <c r="C61" s="134" t="s">
        <v>380</v>
      </c>
      <c r="D61" s="13" t="s">
        <v>21</v>
      </c>
      <c r="E61" s="22">
        <v>1</v>
      </c>
      <c r="F61" s="22" t="s">
        <v>18</v>
      </c>
      <c r="G61" s="22">
        <v>1</v>
      </c>
      <c r="H61" s="22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41.4" customHeight="1" x14ac:dyDescent="0.25">
      <c r="A62" s="28">
        <v>7</v>
      </c>
      <c r="B62" s="115" t="s">
        <v>302</v>
      </c>
      <c r="C62" s="134" t="s">
        <v>379</v>
      </c>
      <c r="D62" s="13" t="s">
        <v>21</v>
      </c>
      <c r="E62" s="22">
        <v>1</v>
      </c>
      <c r="F62" s="22" t="s">
        <v>18</v>
      </c>
      <c r="G62" s="22">
        <v>1</v>
      </c>
      <c r="H62" s="2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28">
        <v>8</v>
      </c>
      <c r="B63" s="80" t="s">
        <v>39</v>
      </c>
      <c r="C63" s="134" t="s">
        <v>381</v>
      </c>
      <c r="D63" s="13" t="s">
        <v>21</v>
      </c>
      <c r="E63" s="22">
        <v>1</v>
      </c>
      <c r="F63" s="22" t="s">
        <v>18</v>
      </c>
      <c r="G63" s="22">
        <v>1</v>
      </c>
      <c r="H63" s="2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37.5" customHeight="1" x14ac:dyDescent="0.25">
      <c r="A64" s="27">
        <v>9</v>
      </c>
      <c r="B64" s="79" t="s">
        <v>40</v>
      </c>
      <c r="C64" s="144" t="s">
        <v>382</v>
      </c>
      <c r="D64" s="13" t="s">
        <v>21</v>
      </c>
      <c r="E64" s="22">
        <v>1</v>
      </c>
      <c r="F64" s="22" t="s">
        <v>18</v>
      </c>
      <c r="G64" s="22">
        <v>1</v>
      </c>
      <c r="H64" s="2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5">
      <c r="A65" s="28">
        <v>10</v>
      </c>
      <c r="B65" s="78" t="s">
        <v>23</v>
      </c>
      <c r="C65" s="57" t="s">
        <v>41</v>
      </c>
      <c r="D65" s="13" t="s">
        <v>21</v>
      </c>
      <c r="E65" s="22">
        <v>1</v>
      </c>
      <c r="F65" s="22" t="s">
        <v>18</v>
      </c>
      <c r="G65" s="22">
        <v>1</v>
      </c>
      <c r="H65" s="22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28">
        <v>11</v>
      </c>
      <c r="B66" s="83" t="s">
        <v>42</v>
      </c>
      <c r="C66" s="131" t="s">
        <v>22</v>
      </c>
      <c r="D66" s="13" t="s">
        <v>21</v>
      </c>
      <c r="E66" s="22">
        <v>1</v>
      </c>
      <c r="F66" s="22" t="s">
        <v>18</v>
      </c>
      <c r="G66" s="22">
        <v>1</v>
      </c>
      <c r="H66" s="2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28">
        <v>12</v>
      </c>
      <c r="B67" s="81" t="s">
        <v>198</v>
      </c>
      <c r="C67" s="131" t="s">
        <v>44</v>
      </c>
      <c r="D67" s="28" t="s">
        <v>26</v>
      </c>
      <c r="E67" s="22">
        <v>1</v>
      </c>
      <c r="F67" s="22" t="s">
        <v>18</v>
      </c>
      <c r="G67" s="22">
        <v>1</v>
      </c>
      <c r="H67" s="22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40.200000000000003" customHeight="1" x14ac:dyDescent="0.25">
      <c r="A68" s="28">
        <v>13</v>
      </c>
      <c r="B68" s="60" t="s">
        <v>218</v>
      </c>
      <c r="C68" s="131" t="s">
        <v>406</v>
      </c>
      <c r="D68" s="28" t="s">
        <v>43</v>
      </c>
      <c r="E68" s="22">
        <v>2</v>
      </c>
      <c r="F68" s="22" t="s">
        <v>18</v>
      </c>
      <c r="G68" s="22">
        <v>2</v>
      </c>
      <c r="H68" s="22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30" customHeight="1" x14ac:dyDescent="0.25">
      <c r="A69" s="28">
        <v>14</v>
      </c>
      <c r="B69" s="70" t="s">
        <v>45</v>
      </c>
      <c r="C69" s="131" t="s">
        <v>407</v>
      </c>
      <c r="D69" s="28" t="s">
        <v>43</v>
      </c>
      <c r="E69" s="22">
        <v>1</v>
      </c>
      <c r="F69" s="22" t="s">
        <v>18</v>
      </c>
      <c r="G69" s="22">
        <v>1</v>
      </c>
      <c r="H69" s="2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5">
      <c r="A70" s="28">
        <v>15</v>
      </c>
      <c r="B70" s="14" t="s">
        <v>409</v>
      </c>
      <c r="C70" s="131" t="s">
        <v>408</v>
      </c>
      <c r="D70" s="28" t="s">
        <v>43</v>
      </c>
      <c r="E70" s="22">
        <v>6</v>
      </c>
      <c r="F70" s="22" t="s">
        <v>18</v>
      </c>
      <c r="G70" s="22">
        <v>6</v>
      </c>
      <c r="H70" s="22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32.25" customHeight="1" x14ac:dyDescent="0.25">
      <c r="A71" s="28">
        <v>16</v>
      </c>
      <c r="B71" s="10" t="s">
        <v>46</v>
      </c>
      <c r="C71" s="132" t="s">
        <v>188</v>
      </c>
      <c r="D71" s="28" t="s">
        <v>43</v>
      </c>
      <c r="E71" s="22">
        <v>20</v>
      </c>
      <c r="F71" s="22" t="s">
        <v>18</v>
      </c>
      <c r="G71" s="22">
        <v>20</v>
      </c>
      <c r="H71" s="22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5">
      <c r="A72" s="66">
        <v>17</v>
      </c>
      <c r="B72" s="65" t="s">
        <v>199</v>
      </c>
      <c r="C72" s="133" t="s">
        <v>208</v>
      </c>
      <c r="D72" s="66" t="s">
        <v>43</v>
      </c>
      <c r="E72" s="67">
        <v>2</v>
      </c>
      <c r="F72" s="67" t="s">
        <v>18</v>
      </c>
      <c r="G72" s="67">
        <v>2</v>
      </c>
      <c r="H72" s="22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5">
      <c r="A73" s="66">
        <v>18</v>
      </c>
      <c r="B73" s="65" t="s">
        <v>200</v>
      </c>
      <c r="C73" s="133" t="s">
        <v>209</v>
      </c>
      <c r="D73" s="66" t="s">
        <v>43</v>
      </c>
      <c r="E73" s="67">
        <v>2</v>
      </c>
      <c r="F73" s="67" t="s">
        <v>18</v>
      </c>
      <c r="G73" s="67">
        <v>2</v>
      </c>
      <c r="H73" s="22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5">
      <c r="A74" s="66">
        <v>19</v>
      </c>
      <c r="B74" s="14" t="s">
        <v>147</v>
      </c>
      <c r="C74" s="133" t="s">
        <v>210</v>
      </c>
      <c r="D74" s="66" t="s">
        <v>43</v>
      </c>
      <c r="E74" s="67">
        <v>3</v>
      </c>
      <c r="F74" s="67" t="s">
        <v>125</v>
      </c>
      <c r="G74" s="67">
        <v>3</v>
      </c>
      <c r="H74" s="22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5">
      <c r="A75" s="66">
        <v>20</v>
      </c>
      <c r="B75" s="65" t="s">
        <v>201</v>
      </c>
      <c r="C75" s="133" t="s">
        <v>211</v>
      </c>
      <c r="D75" s="66" t="s">
        <v>43</v>
      </c>
      <c r="E75" s="67">
        <v>2</v>
      </c>
      <c r="F75" s="67" t="s">
        <v>18</v>
      </c>
      <c r="G75" s="67">
        <v>2</v>
      </c>
      <c r="H75" s="22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5">
      <c r="A76" s="66">
        <v>21</v>
      </c>
      <c r="B76" s="65" t="s">
        <v>202</v>
      </c>
      <c r="C76" s="133" t="s">
        <v>212</v>
      </c>
      <c r="D76" s="66" t="s">
        <v>43</v>
      </c>
      <c r="E76" s="67">
        <v>2</v>
      </c>
      <c r="F76" s="67" t="s">
        <v>18</v>
      </c>
      <c r="G76" s="67">
        <v>2</v>
      </c>
      <c r="H76" s="22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51.6" customHeight="1" x14ac:dyDescent="0.25">
      <c r="A77" s="66">
        <v>22</v>
      </c>
      <c r="B77" s="65" t="s">
        <v>203</v>
      </c>
      <c r="C77" s="129" t="s">
        <v>404</v>
      </c>
      <c r="D77" s="66" t="s">
        <v>43</v>
      </c>
      <c r="E77" s="67">
        <v>10</v>
      </c>
      <c r="F77" s="67" t="s">
        <v>18</v>
      </c>
      <c r="G77" s="67">
        <v>10</v>
      </c>
      <c r="H77" s="22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66">
        <v>23</v>
      </c>
      <c r="B78" s="65" t="s">
        <v>204</v>
      </c>
      <c r="C78" s="133" t="s">
        <v>213</v>
      </c>
      <c r="D78" s="66" t="s">
        <v>43</v>
      </c>
      <c r="E78" s="67">
        <v>2</v>
      </c>
      <c r="F78" s="67" t="s">
        <v>18</v>
      </c>
      <c r="G78" s="67">
        <v>2</v>
      </c>
      <c r="H78" s="22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66">
        <v>24</v>
      </c>
      <c r="B79" s="65" t="s">
        <v>205</v>
      </c>
      <c r="C79" s="133" t="s">
        <v>214</v>
      </c>
      <c r="D79" s="66" t="s">
        <v>43</v>
      </c>
      <c r="E79" s="67">
        <v>30</v>
      </c>
      <c r="F79" s="67" t="s">
        <v>18</v>
      </c>
      <c r="G79" s="67">
        <v>30</v>
      </c>
      <c r="H79" s="22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5.5" customHeight="1" x14ac:dyDescent="0.25">
      <c r="A80" s="66">
        <v>25</v>
      </c>
      <c r="B80" s="65" t="s">
        <v>206</v>
      </c>
      <c r="C80" s="133" t="s">
        <v>211</v>
      </c>
      <c r="D80" s="66" t="s">
        <v>43</v>
      </c>
      <c r="E80" s="67">
        <v>4</v>
      </c>
      <c r="F80" s="67" t="s">
        <v>125</v>
      </c>
      <c r="G80" s="67">
        <v>4</v>
      </c>
      <c r="H80" s="22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31.5" customHeight="1" x14ac:dyDescent="0.25">
      <c r="A81" s="68">
        <v>26</v>
      </c>
      <c r="B81" s="65" t="s">
        <v>207</v>
      </c>
      <c r="C81" s="133" t="s">
        <v>215</v>
      </c>
      <c r="D81" s="66" t="s">
        <v>43</v>
      </c>
      <c r="E81" s="67">
        <v>2</v>
      </c>
      <c r="F81" s="67" t="s">
        <v>18</v>
      </c>
      <c r="G81" s="67">
        <v>2</v>
      </c>
      <c r="H81" s="22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28">
        <v>27</v>
      </c>
      <c r="B82" s="10" t="s">
        <v>136</v>
      </c>
      <c r="C82" s="131" t="s">
        <v>401</v>
      </c>
      <c r="D82" s="28" t="s">
        <v>43</v>
      </c>
      <c r="E82" s="22">
        <v>3</v>
      </c>
      <c r="F82" s="67" t="s">
        <v>125</v>
      </c>
      <c r="G82" s="22">
        <v>3</v>
      </c>
      <c r="H82" s="22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5">
      <c r="A83" s="28">
        <v>28</v>
      </c>
      <c r="B83" s="69" t="s">
        <v>216</v>
      </c>
      <c r="C83" s="131" t="s">
        <v>399</v>
      </c>
      <c r="D83" s="28" t="s">
        <v>43</v>
      </c>
      <c r="E83" s="22">
        <v>3</v>
      </c>
      <c r="F83" s="67" t="s">
        <v>125</v>
      </c>
      <c r="G83" s="22">
        <v>3</v>
      </c>
      <c r="H83" s="22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5">
      <c r="A84" s="28">
        <v>29</v>
      </c>
      <c r="B84" s="10" t="s">
        <v>403</v>
      </c>
      <c r="C84" s="131" t="s">
        <v>402</v>
      </c>
      <c r="D84" s="28" t="s">
        <v>43</v>
      </c>
      <c r="E84" s="22">
        <v>1</v>
      </c>
      <c r="F84" s="67" t="s">
        <v>18</v>
      </c>
      <c r="G84" s="22">
        <v>1</v>
      </c>
      <c r="H84" s="22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28">
        <v>30</v>
      </c>
      <c r="B85" s="69" t="s">
        <v>220</v>
      </c>
      <c r="C85" s="131" t="s">
        <v>425</v>
      </c>
      <c r="D85" s="28" t="s">
        <v>43</v>
      </c>
      <c r="E85" s="22">
        <v>20</v>
      </c>
      <c r="F85" s="67" t="s">
        <v>18</v>
      </c>
      <c r="G85" s="22">
        <v>20</v>
      </c>
      <c r="H85" s="22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28">
        <v>31</v>
      </c>
      <c r="B86" s="69" t="s">
        <v>219</v>
      </c>
      <c r="C86" s="131" t="s">
        <v>400</v>
      </c>
      <c r="D86" s="28" t="s">
        <v>43</v>
      </c>
      <c r="E86" s="22">
        <v>1</v>
      </c>
      <c r="F86" s="67" t="s">
        <v>18</v>
      </c>
      <c r="G86" s="22">
        <v>1</v>
      </c>
      <c r="H86" s="22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5">
      <c r="A87" s="28">
        <v>32</v>
      </c>
      <c r="B87" s="10" t="s">
        <v>383</v>
      </c>
      <c r="C87" s="134" t="s">
        <v>384</v>
      </c>
      <c r="D87" s="13" t="s">
        <v>21</v>
      </c>
      <c r="E87" s="22">
        <v>1</v>
      </c>
      <c r="F87" s="67" t="s">
        <v>18</v>
      </c>
      <c r="G87" s="22">
        <v>1</v>
      </c>
      <c r="H87" s="22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46.2" customHeight="1" x14ac:dyDescent="0.25">
      <c r="A88" s="27">
        <v>33</v>
      </c>
      <c r="B88" s="70" t="s">
        <v>217</v>
      </c>
      <c r="C88" s="130" t="s">
        <v>405</v>
      </c>
      <c r="D88" s="28" t="s">
        <v>43</v>
      </c>
      <c r="E88" s="22">
        <v>2</v>
      </c>
      <c r="F88" s="22" t="s">
        <v>18</v>
      </c>
      <c r="G88" s="22">
        <v>2</v>
      </c>
      <c r="H88" s="22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5.5" customHeight="1" x14ac:dyDescent="0.25">
      <c r="A89" s="177" t="s">
        <v>47</v>
      </c>
      <c r="B89" s="171"/>
      <c r="C89" s="171"/>
      <c r="D89" s="171"/>
      <c r="E89" s="171"/>
      <c r="F89" s="171"/>
      <c r="G89" s="171"/>
      <c r="H89" s="17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55.2" x14ac:dyDescent="0.25">
      <c r="A90" s="26" t="s">
        <v>8</v>
      </c>
      <c r="B90" s="22" t="s">
        <v>9</v>
      </c>
      <c r="C90" s="23" t="s">
        <v>10</v>
      </c>
      <c r="D90" s="22" t="s">
        <v>11</v>
      </c>
      <c r="E90" s="22" t="s">
        <v>12</v>
      </c>
      <c r="F90" s="22" t="s">
        <v>13</v>
      </c>
      <c r="G90" s="22" t="s">
        <v>14</v>
      </c>
      <c r="H90" s="22" t="s">
        <v>15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65.400000000000006" customHeight="1" x14ac:dyDescent="0.25">
      <c r="A91" s="10">
        <v>1</v>
      </c>
      <c r="B91" s="14" t="s">
        <v>48</v>
      </c>
      <c r="C91" s="126" t="s">
        <v>388</v>
      </c>
      <c r="D91" s="13" t="s">
        <v>49</v>
      </c>
      <c r="E91" s="13">
        <v>1</v>
      </c>
      <c r="F91" s="13" t="s">
        <v>18</v>
      </c>
      <c r="G91" s="13">
        <f t="shared" ref="G91:G92" si="0">E91</f>
        <v>1</v>
      </c>
      <c r="H91" s="1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5">
      <c r="A92" s="10">
        <v>2</v>
      </c>
      <c r="B92" s="14" t="s">
        <v>50</v>
      </c>
      <c r="C92" s="145" t="s">
        <v>389</v>
      </c>
      <c r="D92" s="13" t="s">
        <v>49</v>
      </c>
      <c r="E92" s="13">
        <v>1</v>
      </c>
      <c r="F92" s="13" t="s">
        <v>18</v>
      </c>
      <c r="G92" s="13">
        <f t="shared" si="0"/>
        <v>1</v>
      </c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1" customHeight="1" x14ac:dyDescent="0.25">
      <c r="A93" s="175" t="s">
        <v>315</v>
      </c>
      <c r="B93" s="156"/>
      <c r="C93" s="156"/>
      <c r="D93" s="156"/>
      <c r="E93" s="156"/>
      <c r="F93" s="156"/>
      <c r="G93" s="156"/>
      <c r="H93" s="156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5">
      <c r="A94" s="158" t="s">
        <v>1</v>
      </c>
      <c r="B94" s="156"/>
      <c r="C94" s="156"/>
      <c r="D94" s="156"/>
      <c r="E94" s="156"/>
      <c r="F94" s="156"/>
      <c r="G94" s="156"/>
      <c r="H94" s="156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154" t="s">
        <v>254</v>
      </c>
      <c r="B95" s="155"/>
      <c r="C95" s="155"/>
      <c r="D95" s="155"/>
      <c r="E95" s="155"/>
      <c r="F95" s="155"/>
      <c r="G95" s="155"/>
      <c r="H95" s="156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54" t="s">
        <v>51</v>
      </c>
      <c r="B96" s="155"/>
      <c r="C96" s="155"/>
      <c r="D96" s="155"/>
      <c r="E96" s="155"/>
      <c r="F96" s="155"/>
      <c r="G96" s="155"/>
      <c r="H96" s="156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5">
      <c r="A97" s="154" t="s">
        <v>52</v>
      </c>
      <c r="B97" s="155"/>
      <c r="C97" s="155"/>
      <c r="D97" s="155"/>
      <c r="E97" s="155"/>
      <c r="F97" s="155"/>
      <c r="G97" s="155"/>
      <c r="H97" s="156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" customHeight="1" x14ac:dyDescent="0.25">
      <c r="A98" s="154" t="s">
        <v>5</v>
      </c>
      <c r="B98" s="155"/>
      <c r="C98" s="155"/>
      <c r="D98" s="155"/>
      <c r="E98" s="155"/>
      <c r="F98" s="155"/>
      <c r="G98" s="155"/>
      <c r="H98" s="156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5">
      <c r="A99" s="154" t="s">
        <v>53</v>
      </c>
      <c r="B99" s="155"/>
      <c r="C99" s="155"/>
      <c r="D99" s="155"/>
      <c r="E99" s="155"/>
      <c r="F99" s="155"/>
      <c r="G99" s="155"/>
      <c r="H99" s="156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5">
      <c r="A100" s="154" t="s">
        <v>6</v>
      </c>
      <c r="B100" s="155"/>
      <c r="C100" s="155"/>
      <c r="D100" s="155"/>
      <c r="E100" s="155"/>
      <c r="F100" s="155"/>
      <c r="G100" s="155"/>
      <c r="H100" s="156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34.5" customHeight="1" x14ac:dyDescent="0.25">
      <c r="A101" s="26" t="s">
        <v>8</v>
      </c>
      <c r="B101" s="22" t="s">
        <v>9</v>
      </c>
      <c r="C101" s="23" t="s">
        <v>10</v>
      </c>
      <c r="D101" s="22" t="s">
        <v>11</v>
      </c>
      <c r="E101" s="22" t="s">
        <v>12</v>
      </c>
      <c r="F101" s="22" t="s">
        <v>13</v>
      </c>
      <c r="G101" s="22" t="s">
        <v>14</v>
      </c>
      <c r="H101" s="22" t="s">
        <v>15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39" customHeight="1" x14ac:dyDescent="0.25"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41.25" customHeight="1" x14ac:dyDescent="0.25">
      <c r="A103" s="28">
        <v>1</v>
      </c>
      <c r="B103" s="26" t="s">
        <v>312</v>
      </c>
      <c r="C103" s="134" t="s">
        <v>390</v>
      </c>
      <c r="D103" s="22" t="s">
        <v>54</v>
      </c>
      <c r="E103" s="27">
        <v>10</v>
      </c>
      <c r="F103" s="13" t="s">
        <v>18</v>
      </c>
      <c r="G103" s="13">
        <v>10</v>
      </c>
      <c r="H103" s="14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33" customHeight="1" x14ac:dyDescent="0.25">
      <c r="A104" s="28">
        <v>2</v>
      </c>
      <c r="B104" s="82" t="s">
        <v>55</v>
      </c>
      <c r="C104" s="134" t="s">
        <v>391</v>
      </c>
      <c r="D104" s="13" t="s">
        <v>27</v>
      </c>
      <c r="E104" s="27">
        <v>1</v>
      </c>
      <c r="F104" s="13" t="s">
        <v>18</v>
      </c>
      <c r="G104" s="13">
        <v>1</v>
      </c>
      <c r="H104" s="14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7" customHeight="1" x14ac:dyDescent="0.25">
      <c r="A105" s="28">
        <v>3</v>
      </c>
      <c r="B105" s="78" t="s">
        <v>28</v>
      </c>
      <c r="C105" s="134" t="s">
        <v>393</v>
      </c>
      <c r="D105" s="22" t="s">
        <v>54</v>
      </c>
      <c r="E105" s="29">
        <v>1</v>
      </c>
      <c r="F105" s="13" t="s">
        <v>18</v>
      </c>
      <c r="G105" s="13">
        <v>1</v>
      </c>
      <c r="H105" s="14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5.5" customHeight="1" x14ac:dyDescent="0.25">
      <c r="A106" s="28">
        <v>4</v>
      </c>
      <c r="B106" s="78" t="s">
        <v>56</v>
      </c>
      <c r="C106" s="134" t="s">
        <v>392</v>
      </c>
      <c r="D106" s="30" t="s">
        <v>57</v>
      </c>
      <c r="E106" s="29">
        <v>2</v>
      </c>
      <c r="F106" s="13" t="s">
        <v>18</v>
      </c>
      <c r="G106" s="13">
        <v>2</v>
      </c>
      <c r="H106" s="14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37.5" customHeight="1" x14ac:dyDescent="0.25">
      <c r="A107" s="28">
        <v>5</v>
      </c>
      <c r="B107" s="25" t="s">
        <v>395</v>
      </c>
      <c r="C107" s="134" t="s">
        <v>394</v>
      </c>
      <c r="D107" s="22" t="s">
        <v>54</v>
      </c>
      <c r="E107" s="23">
        <v>1</v>
      </c>
      <c r="F107" s="23" t="s">
        <v>18</v>
      </c>
      <c r="G107" s="30">
        <v>1</v>
      </c>
      <c r="H107" s="14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35">
      <c r="A108" s="157" t="s">
        <v>58</v>
      </c>
      <c r="B108" s="156"/>
      <c r="C108" s="156"/>
      <c r="D108" s="156"/>
      <c r="E108" s="156"/>
      <c r="F108" s="156"/>
      <c r="G108" s="156"/>
      <c r="H108" s="156"/>
      <c r="I108" s="15"/>
      <c r="J108" s="15"/>
      <c r="K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5">
      <c r="A109" s="158" t="s">
        <v>1</v>
      </c>
      <c r="B109" s="156"/>
      <c r="C109" s="156"/>
      <c r="D109" s="156"/>
      <c r="E109" s="156"/>
      <c r="F109" s="156"/>
      <c r="G109" s="156"/>
      <c r="H109" s="156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5">
      <c r="A110" s="154" t="s">
        <v>313</v>
      </c>
      <c r="B110" s="155"/>
      <c r="C110" s="155"/>
      <c r="D110" s="155"/>
      <c r="E110" s="155"/>
      <c r="F110" s="155"/>
      <c r="G110" s="155"/>
      <c r="H110" s="156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5">
      <c r="A111" s="154" t="s">
        <v>51</v>
      </c>
      <c r="B111" s="155"/>
      <c r="C111" s="155"/>
      <c r="D111" s="155"/>
      <c r="E111" s="155"/>
      <c r="F111" s="155"/>
      <c r="G111" s="155"/>
      <c r="H111" s="156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5">
      <c r="A112" s="154" t="s">
        <v>59</v>
      </c>
      <c r="B112" s="155"/>
      <c r="C112" s="155"/>
      <c r="D112" s="155"/>
      <c r="E112" s="155"/>
      <c r="F112" s="155"/>
      <c r="G112" s="155"/>
      <c r="H112" s="156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5">
      <c r="A113" s="154" t="s">
        <v>249</v>
      </c>
      <c r="B113" s="155"/>
      <c r="C113" s="155"/>
      <c r="D113" s="155"/>
      <c r="E113" s="155"/>
      <c r="F113" s="155"/>
      <c r="G113" s="155"/>
      <c r="H113" s="156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5">
      <c r="A114" s="154" t="s">
        <v>37</v>
      </c>
      <c r="B114" s="155"/>
      <c r="C114" s="155"/>
      <c r="D114" s="155"/>
      <c r="E114" s="155"/>
      <c r="F114" s="155"/>
      <c r="G114" s="155"/>
      <c r="H114" s="156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53.4" customHeight="1" x14ac:dyDescent="0.25">
      <c r="A115" s="26" t="s">
        <v>8</v>
      </c>
      <c r="B115" s="22" t="s">
        <v>9</v>
      </c>
      <c r="C115" s="23" t="s">
        <v>10</v>
      </c>
      <c r="D115" s="22" t="s">
        <v>11</v>
      </c>
      <c r="E115" s="22" t="s">
        <v>12</v>
      </c>
      <c r="F115" s="22" t="s">
        <v>13</v>
      </c>
      <c r="G115" s="22" t="s">
        <v>14</v>
      </c>
      <c r="H115" s="22" t="s">
        <v>15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75" customHeight="1" x14ac:dyDescent="0.25">
      <c r="A116" s="24">
        <v>1</v>
      </c>
      <c r="B116" s="82" t="s">
        <v>34</v>
      </c>
      <c r="C116" s="134" t="s">
        <v>398</v>
      </c>
      <c r="D116" s="22" t="s">
        <v>17</v>
      </c>
      <c r="E116" s="13">
        <v>2</v>
      </c>
      <c r="F116" s="13" t="s">
        <v>18</v>
      </c>
      <c r="G116" s="13">
        <v>2</v>
      </c>
      <c r="H116" s="14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51" customHeight="1" x14ac:dyDescent="0.25">
      <c r="A117" s="10">
        <v>2</v>
      </c>
      <c r="B117" s="82" t="s">
        <v>16</v>
      </c>
      <c r="C117" s="134" t="s">
        <v>397</v>
      </c>
      <c r="D117" s="22" t="s">
        <v>17</v>
      </c>
      <c r="E117" s="22">
        <v>2</v>
      </c>
      <c r="F117" s="22" t="s">
        <v>18</v>
      </c>
      <c r="G117" s="22">
        <v>2</v>
      </c>
      <c r="H117" s="14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72" customHeight="1" x14ac:dyDescent="0.25">
      <c r="A118" s="116">
        <v>3</v>
      </c>
      <c r="B118" s="81" t="s">
        <v>38</v>
      </c>
      <c r="C118" s="134" t="s">
        <v>396</v>
      </c>
      <c r="D118" s="22" t="s">
        <v>17</v>
      </c>
      <c r="E118" s="22">
        <v>1</v>
      </c>
      <c r="F118" s="22" t="s">
        <v>18</v>
      </c>
      <c r="G118" s="22">
        <v>1</v>
      </c>
      <c r="H118" s="113"/>
    </row>
    <row r="119" spans="1:26" ht="15.75" customHeight="1" x14ac:dyDescent="0.25">
      <c r="A119" s="16">
        <v>4</v>
      </c>
      <c r="B119" s="65" t="s">
        <v>193</v>
      </c>
      <c r="C119" s="137" t="s">
        <v>196</v>
      </c>
      <c r="D119" s="63" t="s">
        <v>190</v>
      </c>
      <c r="E119" s="19">
        <v>1</v>
      </c>
      <c r="F119" s="19" t="s">
        <v>18</v>
      </c>
      <c r="G119" s="21">
        <v>1</v>
      </c>
      <c r="H119" s="17"/>
    </row>
    <row r="120" spans="1:26" ht="15.75" customHeight="1" x14ac:dyDescent="0.25">
      <c r="A120" s="16">
        <v>5</v>
      </c>
      <c r="B120" s="65" t="s">
        <v>246</v>
      </c>
      <c r="C120" s="137" t="s">
        <v>247</v>
      </c>
      <c r="D120" s="63" t="s">
        <v>190</v>
      </c>
      <c r="E120" s="19">
        <v>2</v>
      </c>
      <c r="F120" s="19" t="s">
        <v>18</v>
      </c>
      <c r="G120" s="21">
        <v>2</v>
      </c>
      <c r="H120" s="17"/>
    </row>
    <row r="121" spans="1:26" ht="15.75" customHeight="1" x14ac:dyDescent="0.25">
      <c r="A121" s="16">
        <v>6</v>
      </c>
      <c r="B121" s="65" t="s">
        <v>192</v>
      </c>
      <c r="C121" s="138" t="s">
        <v>412</v>
      </c>
      <c r="D121" s="19" t="s">
        <v>82</v>
      </c>
      <c r="E121" s="19">
        <v>10</v>
      </c>
      <c r="F121" s="19" t="s">
        <v>125</v>
      </c>
      <c r="G121" s="21">
        <v>10</v>
      </c>
      <c r="H121" s="17"/>
    </row>
    <row r="122" spans="1:26" ht="15.75" customHeight="1" x14ac:dyDescent="0.25">
      <c r="A122" s="16">
        <v>7</v>
      </c>
      <c r="B122" s="65" t="s">
        <v>248</v>
      </c>
      <c r="C122" s="137" t="s">
        <v>197</v>
      </c>
      <c r="D122" s="63" t="s">
        <v>190</v>
      </c>
      <c r="E122" s="19">
        <v>1</v>
      </c>
      <c r="F122" s="19" t="s">
        <v>18</v>
      </c>
      <c r="G122" s="21">
        <v>1</v>
      </c>
      <c r="H122" s="17"/>
    </row>
    <row r="123" spans="1:26" ht="15.75" customHeight="1" x14ac:dyDescent="0.35">
      <c r="A123" s="157" t="s">
        <v>303</v>
      </c>
      <c r="B123" s="156"/>
      <c r="C123" s="156"/>
      <c r="D123" s="156"/>
      <c r="E123" s="156"/>
      <c r="F123" s="156"/>
      <c r="G123" s="156"/>
      <c r="H123" s="156"/>
    </row>
    <row r="124" spans="1:26" ht="15.75" customHeight="1" x14ac:dyDescent="0.25">
      <c r="A124" s="158" t="s">
        <v>1</v>
      </c>
      <c r="B124" s="156"/>
      <c r="C124" s="156"/>
      <c r="D124" s="156"/>
      <c r="E124" s="156"/>
      <c r="F124" s="156"/>
      <c r="G124" s="156"/>
      <c r="H124" s="156"/>
      <c r="L124" s="118"/>
      <c r="M124" s="119"/>
      <c r="N124" s="120"/>
      <c r="O124" s="121"/>
      <c r="P124" s="122"/>
      <c r="Q124" s="122"/>
      <c r="R124" s="123"/>
      <c r="S124" s="20"/>
    </row>
    <row r="125" spans="1:26" ht="15.75" customHeight="1" x14ac:dyDescent="0.25">
      <c r="A125" s="154" t="s">
        <v>255</v>
      </c>
      <c r="B125" s="155"/>
      <c r="C125" s="155"/>
      <c r="D125" s="155"/>
      <c r="E125" s="155"/>
      <c r="F125" s="155"/>
      <c r="G125" s="155"/>
      <c r="H125" s="156"/>
    </row>
    <row r="126" spans="1:26" ht="15.75" customHeight="1" x14ac:dyDescent="0.25">
      <c r="A126" s="154" t="s">
        <v>51</v>
      </c>
      <c r="B126" s="155"/>
      <c r="C126" s="155"/>
      <c r="D126" s="155"/>
      <c r="E126" s="155"/>
      <c r="F126" s="155"/>
      <c r="G126" s="155"/>
      <c r="H126" s="156"/>
    </row>
    <row r="127" spans="1:26" ht="15.75" customHeight="1" x14ac:dyDescent="0.25">
      <c r="A127" s="154" t="s">
        <v>59</v>
      </c>
      <c r="B127" s="155"/>
      <c r="C127" s="155"/>
      <c r="D127" s="155"/>
      <c r="E127" s="155"/>
      <c r="F127" s="155"/>
      <c r="G127" s="155"/>
      <c r="H127" s="156"/>
    </row>
    <row r="128" spans="1:26" ht="15.75" customHeight="1" x14ac:dyDescent="0.25">
      <c r="A128" s="154" t="s">
        <v>249</v>
      </c>
      <c r="B128" s="155"/>
      <c r="C128" s="155"/>
      <c r="D128" s="155"/>
      <c r="E128" s="155"/>
      <c r="F128" s="155"/>
      <c r="G128" s="155"/>
      <c r="H128" s="156"/>
    </row>
    <row r="129" spans="1:8" ht="15.75" customHeight="1" x14ac:dyDescent="0.25">
      <c r="A129" s="154" t="s">
        <v>37</v>
      </c>
      <c r="B129" s="155"/>
      <c r="C129" s="155"/>
      <c r="D129" s="155"/>
      <c r="E129" s="155"/>
      <c r="F129" s="155"/>
      <c r="G129" s="155"/>
      <c r="H129" s="156"/>
    </row>
    <row r="130" spans="1:8" ht="69" customHeight="1" x14ac:dyDescent="0.25">
      <c r="A130" s="26" t="s">
        <v>8</v>
      </c>
      <c r="B130" s="22" t="s">
        <v>9</v>
      </c>
      <c r="C130" s="23" t="s">
        <v>10</v>
      </c>
      <c r="D130" s="22" t="s">
        <v>11</v>
      </c>
      <c r="E130" s="22" t="s">
        <v>12</v>
      </c>
      <c r="F130" s="22" t="s">
        <v>13</v>
      </c>
      <c r="G130" s="22" t="s">
        <v>14</v>
      </c>
      <c r="H130" s="22" t="s">
        <v>15</v>
      </c>
    </row>
    <row r="131" spans="1:8" ht="94.2" customHeight="1" x14ac:dyDescent="0.25">
      <c r="A131" s="24">
        <v>1</v>
      </c>
      <c r="B131" s="82" t="s">
        <v>34</v>
      </c>
      <c r="C131" s="134" t="s">
        <v>398</v>
      </c>
      <c r="D131" s="22" t="s">
        <v>17</v>
      </c>
      <c r="E131" s="13">
        <v>9</v>
      </c>
      <c r="F131" s="13" t="s">
        <v>18</v>
      </c>
      <c r="G131" s="13">
        <v>9</v>
      </c>
      <c r="H131" s="14"/>
    </row>
    <row r="132" spans="1:8" ht="49.8" customHeight="1" x14ac:dyDescent="0.25">
      <c r="A132" s="10">
        <v>2</v>
      </c>
      <c r="B132" s="82" t="s">
        <v>16</v>
      </c>
      <c r="C132" s="134" t="s">
        <v>397</v>
      </c>
      <c r="D132" s="22" t="s">
        <v>17</v>
      </c>
      <c r="E132" s="22">
        <v>9</v>
      </c>
      <c r="F132" s="22" t="s">
        <v>18</v>
      </c>
      <c r="G132" s="22">
        <v>9</v>
      </c>
      <c r="H132" s="14"/>
    </row>
    <row r="133" spans="1:8" ht="15.75" customHeight="1" x14ac:dyDescent="0.25">
      <c r="A133" s="24">
        <v>3</v>
      </c>
      <c r="B133" s="117" t="s">
        <v>305</v>
      </c>
      <c r="C133" s="131" t="s">
        <v>22</v>
      </c>
      <c r="D133" s="13" t="s">
        <v>21</v>
      </c>
      <c r="E133" s="22">
        <v>1</v>
      </c>
      <c r="F133" s="22" t="s">
        <v>18</v>
      </c>
      <c r="G133" s="22">
        <v>1</v>
      </c>
      <c r="H133" s="22"/>
    </row>
    <row r="134" spans="1:8" ht="15.75" customHeight="1" x14ac:dyDescent="0.25">
      <c r="A134" s="24">
        <v>4</v>
      </c>
      <c r="B134" s="124" t="s">
        <v>309</v>
      </c>
      <c r="C134" s="131" t="s">
        <v>44</v>
      </c>
      <c r="D134" s="28" t="s">
        <v>26</v>
      </c>
      <c r="E134" s="22">
        <v>1</v>
      </c>
      <c r="F134" s="22" t="s">
        <v>18</v>
      </c>
      <c r="G134" s="22">
        <v>1</v>
      </c>
      <c r="H134" s="22"/>
    </row>
    <row r="135" spans="1:8" ht="15.75" customHeight="1" x14ac:dyDescent="0.25">
      <c r="A135" s="125">
        <v>5</v>
      </c>
      <c r="B135" s="115" t="s">
        <v>306</v>
      </c>
      <c r="C135" s="57" t="s">
        <v>307</v>
      </c>
      <c r="D135" s="13" t="s">
        <v>21</v>
      </c>
      <c r="E135" s="22">
        <v>1</v>
      </c>
      <c r="F135" s="22" t="s">
        <v>18</v>
      </c>
      <c r="G135" s="22">
        <v>1</v>
      </c>
      <c r="H135" s="22"/>
    </row>
    <row r="136" spans="1:8" ht="16.8" customHeight="1" x14ac:dyDescent="0.35">
      <c r="A136" s="157" t="s">
        <v>304</v>
      </c>
      <c r="B136" s="156"/>
      <c r="C136" s="156"/>
      <c r="D136" s="156"/>
      <c r="E136" s="156"/>
      <c r="F136" s="156"/>
      <c r="G136" s="156"/>
      <c r="H136" s="156"/>
    </row>
    <row r="137" spans="1:8" ht="15.75" customHeight="1" x14ac:dyDescent="0.25">
      <c r="A137" s="158" t="s">
        <v>1</v>
      </c>
      <c r="B137" s="156"/>
      <c r="C137" s="156"/>
      <c r="D137" s="156"/>
      <c r="E137" s="156"/>
      <c r="F137" s="156"/>
      <c r="G137" s="156"/>
      <c r="H137" s="156"/>
    </row>
    <row r="138" spans="1:8" ht="15.75" customHeight="1" x14ac:dyDescent="0.25">
      <c r="A138" s="154" t="s">
        <v>255</v>
      </c>
      <c r="B138" s="155"/>
      <c r="C138" s="155"/>
      <c r="D138" s="155"/>
      <c r="E138" s="155"/>
      <c r="F138" s="155"/>
      <c r="G138" s="155"/>
      <c r="H138" s="156"/>
    </row>
    <row r="139" spans="1:8" ht="15.75" customHeight="1" x14ac:dyDescent="0.25">
      <c r="A139" s="154" t="s">
        <v>51</v>
      </c>
      <c r="B139" s="155"/>
      <c r="C139" s="155"/>
      <c r="D139" s="155"/>
      <c r="E139" s="155"/>
      <c r="F139" s="155"/>
      <c r="G139" s="155"/>
      <c r="H139" s="156"/>
    </row>
    <row r="140" spans="1:8" ht="15.75" customHeight="1" x14ac:dyDescent="0.25">
      <c r="A140" s="154" t="s">
        <v>59</v>
      </c>
      <c r="B140" s="155"/>
      <c r="C140" s="155"/>
      <c r="D140" s="155"/>
      <c r="E140" s="155"/>
      <c r="F140" s="155"/>
      <c r="G140" s="155"/>
      <c r="H140" s="156"/>
    </row>
    <row r="141" spans="1:8" ht="15.75" customHeight="1" x14ac:dyDescent="0.25">
      <c r="A141" s="154" t="s">
        <v>249</v>
      </c>
      <c r="B141" s="155"/>
      <c r="C141" s="155"/>
      <c r="D141" s="155"/>
      <c r="E141" s="155"/>
      <c r="F141" s="155"/>
      <c r="G141" s="155"/>
      <c r="H141" s="156"/>
    </row>
    <row r="142" spans="1:8" ht="15.75" customHeight="1" x14ac:dyDescent="0.25">
      <c r="A142" s="154" t="s">
        <v>37</v>
      </c>
      <c r="B142" s="155"/>
      <c r="C142" s="155"/>
      <c r="D142" s="155"/>
      <c r="E142" s="155"/>
      <c r="F142" s="155"/>
      <c r="G142" s="155"/>
      <c r="H142" s="156"/>
    </row>
    <row r="143" spans="1:8" ht="53.4" customHeight="1" x14ac:dyDescent="0.25">
      <c r="A143" s="26" t="s">
        <v>8</v>
      </c>
      <c r="B143" s="22" t="s">
        <v>9</v>
      </c>
      <c r="C143" s="23" t="s">
        <v>10</v>
      </c>
      <c r="D143" s="22" t="s">
        <v>11</v>
      </c>
      <c r="E143" s="22" t="s">
        <v>12</v>
      </c>
      <c r="F143" s="22" t="s">
        <v>13</v>
      </c>
      <c r="G143" s="22" t="s">
        <v>14</v>
      </c>
      <c r="H143" s="22" t="s">
        <v>15</v>
      </c>
    </row>
    <row r="144" spans="1:8" ht="119.4" customHeight="1" x14ac:dyDescent="0.25">
      <c r="A144" s="24">
        <v>1</v>
      </c>
      <c r="B144" s="82" t="s">
        <v>34</v>
      </c>
      <c r="C144" s="134" t="s">
        <v>386</v>
      </c>
      <c r="D144" s="22" t="s">
        <v>17</v>
      </c>
      <c r="E144" s="13">
        <v>16</v>
      </c>
      <c r="F144" s="13" t="s">
        <v>18</v>
      </c>
      <c r="G144" s="13">
        <v>16</v>
      </c>
      <c r="H144" s="14"/>
    </row>
    <row r="145" spans="1:8" ht="78.599999999999994" customHeight="1" x14ac:dyDescent="0.25">
      <c r="A145" s="10">
        <v>2</v>
      </c>
      <c r="B145" s="82" t="s">
        <v>16</v>
      </c>
      <c r="C145" s="134" t="s">
        <v>397</v>
      </c>
      <c r="D145" s="22" t="s">
        <v>17</v>
      </c>
      <c r="E145" s="22">
        <v>4</v>
      </c>
      <c r="F145" s="22" t="s">
        <v>18</v>
      </c>
      <c r="G145" s="22">
        <v>4</v>
      </c>
      <c r="H145" s="14"/>
    </row>
    <row r="146" spans="1:8" ht="93.6" customHeight="1" x14ac:dyDescent="0.25">
      <c r="A146" s="125">
        <v>3</v>
      </c>
      <c r="B146" s="78" t="s">
        <v>221</v>
      </c>
      <c r="C146" s="134" t="s">
        <v>387</v>
      </c>
      <c r="D146" s="22" t="s">
        <v>17</v>
      </c>
      <c r="E146" s="22">
        <v>1</v>
      </c>
      <c r="F146" s="22" t="s">
        <v>18</v>
      </c>
      <c r="G146" s="22">
        <v>1</v>
      </c>
      <c r="H146" s="22"/>
    </row>
    <row r="147" spans="1:8" ht="15.75" customHeight="1" x14ac:dyDescent="0.35">
      <c r="A147" s="157" t="s">
        <v>314</v>
      </c>
      <c r="B147" s="156"/>
      <c r="C147" s="156"/>
      <c r="D147" s="156"/>
      <c r="E147" s="156"/>
      <c r="F147" s="156"/>
      <c r="G147" s="156"/>
      <c r="H147" s="156"/>
    </row>
    <row r="148" spans="1:8" ht="15.75" customHeight="1" x14ac:dyDescent="0.25">
      <c r="A148" s="158" t="s">
        <v>1</v>
      </c>
      <c r="B148" s="156"/>
      <c r="C148" s="156"/>
      <c r="D148" s="156"/>
      <c r="E148" s="156"/>
      <c r="F148" s="156"/>
      <c r="G148" s="156"/>
      <c r="H148" s="156"/>
    </row>
    <row r="149" spans="1:8" ht="15.75" customHeight="1" x14ac:dyDescent="0.25">
      <c r="A149" s="154" t="s">
        <v>255</v>
      </c>
      <c r="B149" s="155"/>
      <c r="C149" s="155"/>
      <c r="D149" s="155"/>
      <c r="E149" s="155"/>
      <c r="F149" s="155"/>
      <c r="G149" s="155"/>
      <c r="H149" s="156"/>
    </row>
    <row r="150" spans="1:8" ht="15.75" customHeight="1" x14ac:dyDescent="0.25">
      <c r="A150" s="154" t="s">
        <v>51</v>
      </c>
      <c r="B150" s="155"/>
      <c r="C150" s="155"/>
      <c r="D150" s="155"/>
      <c r="E150" s="155"/>
      <c r="F150" s="155"/>
      <c r="G150" s="155"/>
      <c r="H150" s="156"/>
    </row>
    <row r="151" spans="1:8" ht="15.75" customHeight="1" x14ac:dyDescent="0.25">
      <c r="A151" s="154" t="s">
        <v>59</v>
      </c>
      <c r="B151" s="155"/>
      <c r="C151" s="155"/>
      <c r="D151" s="155"/>
      <c r="E151" s="155"/>
      <c r="F151" s="155"/>
      <c r="G151" s="155"/>
      <c r="H151" s="156"/>
    </row>
    <row r="152" spans="1:8" ht="15.75" customHeight="1" x14ac:dyDescent="0.25">
      <c r="A152" s="154" t="s">
        <v>249</v>
      </c>
      <c r="B152" s="155"/>
      <c r="C152" s="155"/>
      <c r="D152" s="155"/>
      <c r="E152" s="155"/>
      <c r="F152" s="155"/>
      <c r="G152" s="155"/>
      <c r="H152" s="156"/>
    </row>
    <row r="153" spans="1:8" ht="15.75" customHeight="1" x14ac:dyDescent="0.25">
      <c r="A153" s="154" t="s">
        <v>37</v>
      </c>
      <c r="B153" s="155"/>
      <c r="C153" s="155"/>
      <c r="D153" s="155"/>
      <c r="E153" s="155"/>
      <c r="F153" s="155"/>
      <c r="G153" s="155"/>
      <c r="H153" s="156"/>
    </row>
    <row r="154" spans="1:8" ht="51.6" customHeight="1" x14ac:dyDescent="0.25">
      <c r="A154" s="26" t="s">
        <v>8</v>
      </c>
      <c r="B154" s="22" t="s">
        <v>9</v>
      </c>
      <c r="C154" s="23" t="s">
        <v>10</v>
      </c>
      <c r="D154" s="22" t="s">
        <v>11</v>
      </c>
      <c r="E154" s="22" t="s">
        <v>12</v>
      </c>
      <c r="F154" s="22" t="s">
        <v>13</v>
      </c>
      <c r="G154" s="22" t="s">
        <v>14</v>
      </c>
      <c r="H154" s="22" t="s">
        <v>15</v>
      </c>
    </row>
    <row r="155" spans="1:8" ht="79.2" customHeight="1" x14ac:dyDescent="0.25">
      <c r="A155" s="24">
        <v>1</v>
      </c>
      <c r="B155" s="26" t="s">
        <v>34</v>
      </c>
      <c r="C155" s="134" t="s">
        <v>386</v>
      </c>
      <c r="D155" s="22" t="s">
        <v>17</v>
      </c>
      <c r="E155" s="13">
        <v>6</v>
      </c>
      <c r="F155" s="13" t="s">
        <v>18</v>
      </c>
      <c r="G155" s="13">
        <v>6</v>
      </c>
      <c r="H155" s="14"/>
    </row>
    <row r="156" spans="1:8" ht="57.6" customHeight="1" x14ac:dyDescent="0.25">
      <c r="A156" s="10">
        <v>2</v>
      </c>
      <c r="B156" s="26" t="s">
        <v>16</v>
      </c>
      <c r="C156" s="134" t="s">
        <v>397</v>
      </c>
      <c r="D156" s="22" t="s">
        <v>17</v>
      </c>
      <c r="E156" s="22">
        <v>1</v>
      </c>
      <c r="F156" s="22" t="s">
        <v>18</v>
      </c>
      <c r="G156" s="22">
        <v>1</v>
      </c>
      <c r="H156" s="14"/>
    </row>
    <row r="157" spans="1:8" ht="15.75" customHeight="1" x14ac:dyDescent="0.25">
      <c r="A157" s="8">
        <v>3</v>
      </c>
      <c r="B157" s="114" t="s">
        <v>298</v>
      </c>
      <c r="C157" s="134" t="s">
        <v>299</v>
      </c>
      <c r="D157" s="13" t="s">
        <v>21</v>
      </c>
      <c r="E157" s="9">
        <v>1</v>
      </c>
      <c r="F157" s="9" t="s">
        <v>18</v>
      </c>
      <c r="G157" s="9">
        <v>1</v>
      </c>
      <c r="H157" s="2"/>
    </row>
    <row r="158" spans="1:8" ht="15.75" customHeight="1" x14ac:dyDescent="0.25"/>
    <row r="159" spans="1:8" ht="15.75" customHeight="1" x14ac:dyDescent="0.25"/>
    <row r="160" spans="1:8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mergeCells count="77">
    <mergeCell ref="A152:H152"/>
    <mergeCell ref="A153:H153"/>
    <mergeCell ref="A147:H147"/>
    <mergeCell ref="A148:H148"/>
    <mergeCell ref="A149:H149"/>
    <mergeCell ref="A150:H150"/>
    <mergeCell ref="A151:H151"/>
    <mergeCell ref="A96:H96"/>
    <mergeCell ref="A97:H97"/>
    <mergeCell ref="A52:H52"/>
    <mergeCell ref="A53:H53"/>
    <mergeCell ref="A54:H54"/>
    <mergeCell ref="A89:H89"/>
    <mergeCell ref="A93:H93"/>
    <mergeCell ref="A49:H49"/>
    <mergeCell ref="A50:H50"/>
    <mergeCell ref="A51:H51"/>
    <mergeCell ref="A94:H94"/>
    <mergeCell ref="A95:H95"/>
    <mergeCell ref="A41:H41"/>
    <mergeCell ref="A45:H45"/>
    <mergeCell ref="A46:H46"/>
    <mergeCell ref="A47:H47"/>
    <mergeCell ref="A48:H48"/>
    <mergeCell ref="A38:H38"/>
    <mergeCell ref="A39:H39"/>
    <mergeCell ref="A40:H40"/>
    <mergeCell ref="A21:H21"/>
    <mergeCell ref="A34:H34"/>
    <mergeCell ref="A35:H35"/>
    <mergeCell ref="A36:H36"/>
    <mergeCell ref="A37:H37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  <mergeCell ref="A112:H112"/>
    <mergeCell ref="A113:H113"/>
    <mergeCell ref="A114:H114"/>
    <mergeCell ref="A98:H98"/>
    <mergeCell ref="A99:H99"/>
    <mergeCell ref="A100:H100"/>
    <mergeCell ref="A108:H108"/>
    <mergeCell ref="A109:H109"/>
    <mergeCell ref="A110:H110"/>
    <mergeCell ref="A111:H111"/>
    <mergeCell ref="A123:H123"/>
    <mergeCell ref="A124:H124"/>
    <mergeCell ref="A125:H125"/>
    <mergeCell ref="A126:H126"/>
    <mergeCell ref="A127:H127"/>
    <mergeCell ref="A139:H139"/>
    <mergeCell ref="A140:H140"/>
    <mergeCell ref="A141:H141"/>
    <mergeCell ref="A142:H142"/>
    <mergeCell ref="A128:H128"/>
    <mergeCell ref="A129:H129"/>
    <mergeCell ref="A136:H136"/>
    <mergeCell ref="A137:H137"/>
    <mergeCell ref="A138:H13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64 C91 C88" xr:uid="{00000000-0002-0000-0000-000000000000}"/>
  </dataValidations>
  <pageMargins left="0.7" right="0.7" top="0.75" bottom="0.75" header="0" footer="0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1"/>
  <sheetViews>
    <sheetView topLeftCell="A64" zoomScale="70" zoomScaleNormal="70" workbookViewId="0">
      <selection activeCell="A56" sqref="A56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style="31" customWidth="1"/>
    <col min="4" max="4" width="22" customWidth="1"/>
    <col min="5" max="5" width="15.44140625" customWidth="1"/>
    <col min="6" max="6" width="19.6640625" customWidth="1"/>
    <col min="7" max="7" width="14.44140625" style="31" customWidth="1"/>
    <col min="8" max="8" width="35" customWidth="1"/>
  </cols>
  <sheetData>
    <row r="1" spans="1:26" ht="72" customHeight="1" x14ac:dyDescent="0.3">
      <c r="A1" s="159" t="s">
        <v>295</v>
      </c>
      <c r="B1" s="160"/>
      <c r="C1" s="160"/>
      <c r="D1" s="160"/>
      <c r="E1" s="160"/>
      <c r="F1" s="160"/>
      <c r="G1" s="160"/>
      <c r="H1" s="160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" customHeight="1" x14ac:dyDescent="0.3">
      <c r="A2" s="161" t="s">
        <v>244</v>
      </c>
      <c r="B2" s="156"/>
      <c r="C2" s="156"/>
      <c r="D2" s="156"/>
      <c r="E2" s="156"/>
      <c r="F2" s="156"/>
      <c r="G2" s="156"/>
      <c r="H2" s="156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" customHeight="1" x14ac:dyDescent="0.3">
      <c r="A3" s="161" t="s">
        <v>187</v>
      </c>
      <c r="B3" s="155"/>
      <c r="C3" s="155"/>
      <c r="D3" s="155"/>
      <c r="E3" s="155"/>
      <c r="F3" s="155"/>
      <c r="G3" s="155"/>
      <c r="H3" s="156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34.5" customHeight="1" x14ac:dyDescent="0.3">
      <c r="A4" s="162" t="s">
        <v>245</v>
      </c>
      <c r="B4" s="163"/>
      <c r="C4" s="163"/>
      <c r="D4" s="163"/>
      <c r="E4" s="163"/>
      <c r="F4" s="163"/>
      <c r="G4" s="163"/>
      <c r="H4" s="16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customHeight="1" x14ac:dyDescent="0.3">
      <c r="A5" s="162" t="s">
        <v>236</v>
      </c>
      <c r="B5" s="163"/>
      <c r="C5" s="163"/>
      <c r="D5" s="163"/>
      <c r="E5" s="163"/>
      <c r="F5" s="163"/>
      <c r="G5" s="163"/>
      <c r="H5" s="16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.75" customHeight="1" x14ac:dyDescent="0.3">
      <c r="A6" s="162" t="s">
        <v>235</v>
      </c>
      <c r="B6" s="163"/>
      <c r="C6" s="163"/>
      <c r="D6" s="163"/>
      <c r="E6" s="163"/>
      <c r="F6" s="163"/>
      <c r="G6" s="163"/>
      <c r="H6" s="16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5.75" customHeight="1" x14ac:dyDescent="0.3">
      <c r="A7" s="164" t="s">
        <v>238</v>
      </c>
      <c r="B7" s="155"/>
      <c r="C7" s="155"/>
      <c r="D7" s="155"/>
      <c r="E7" s="155"/>
      <c r="F7" s="155"/>
      <c r="G7" s="155"/>
      <c r="H7" s="156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5.75" customHeight="1" x14ac:dyDescent="0.3">
      <c r="A8" s="165" t="s">
        <v>301</v>
      </c>
      <c r="B8" s="166"/>
      <c r="C8" s="166"/>
      <c r="D8" s="166"/>
      <c r="E8" s="166"/>
      <c r="F8" s="166"/>
      <c r="G8" s="166"/>
      <c r="H8" s="167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5.75" customHeight="1" x14ac:dyDescent="0.3">
      <c r="A9" s="168" t="s">
        <v>296</v>
      </c>
      <c r="B9" s="156"/>
      <c r="C9" s="156"/>
      <c r="D9" s="156"/>
      <c r="E9" s="156"/>
      <c r="F9" s="156"/>
      <c r="G9" s="156"/>
      <c r="H9" s="156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36.75" customHeight="1" x14ac:dyDescent="0.3">
      <c r="A10" s="168" t="s">
        <v>436</v>
      </c>
      <c r="B10" s="156"/>
      <c r="C10" s="169"/>
      <c r="D10" s="156"/>
      <c r="E10" s="156"/>
      <c r="F10" s="156"/>
      <c r="G10" s="156"/>
      <c r="H10" s="156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.75" customHeight="1" x14ac:dyDescent="0.3">
      <c r="A11" s="164" t="s">
        <v>237</v>
      </c>
      <c r="B11" s="156"/>
      <c r="C11" s="156"/>
      <c r="D11" s="156"/>
      <c r="E11" s="156"/>
      <c r="F11" s="156"/>
      <c r="G11" s="156"/>
      <c r="H11" s="15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22.5" customHeight="1" x14ac:dyDescent="0.4">
      <c r="A12" s="178" t="s">
        <v>438</v>
      </c>
      <c r="B12" s="156"/>
      <c r="C12" s="156"/>
      <c r="D12" s="156"/>
      <c r="E12" s="156"/>
      <c r="F12" s="156"/>
      <c r="G12" s="156"/>
      <c r="H12" s="156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2.5" customHeight="1" x14ac:dyDescent="0.3">
      <c r="A13" s="179" t="s">
        <v>257</v>
      </c>
      <c r="B13" s="171"/>
      <c r="C13" s="171"/>
      <c r="D13" s="171"/>
      <c r="E13" s="171"/>
      <c r="F13" s="171"/>
      <c r="G13" s="171"/>
      <c r="H13" s="17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4" customHeight="1" x14ac:dyDescent="0.3">
      <c r="A14" s="168" t="s">
        <v>1</v>
      </c>
      <c r="B14" s="155"/>
      <c r="C14" s="155"/>
      <c r="D14" s="155"/>
      <c r="E14" s="155"/>
      <c r="F14" s="155"/>
      <c r="G14" s="155"/>
      <c r="H14" s="156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" customHeight="1" x14ac:dyDescent="0.3">
      <c r="A15" s="180" t="s">
        <v>256</v>
      </c>
      <c r="B15" s="155"/>
      <c r="C15" s="155"/>
      <c r="D15" s="155"/>
      <c r="E15" s="155"/>
      <c r="F15" s="155"/>
      <c r="G15" s="155"/>
      <c r="H15" s="156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5" customHeight="1" x14ac:dyDescent="0.3">
      <c r="A16" s="181" t="s">
        <v>258</v>
      </c>
      <c r="B16" s="182"/>
      <c r="C16" s="182"/>
      <c r="D16" s="182"/>
      <c r="E16" s="182"/>
      <c r="F16" s="182"/>
      <c r="G16" s="182"/>
      <c r="H16" s="182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5" customHeight="1" x14ac:dyDescent="0.3">
      <c r="A17" s="186" t="s">
        <v>354</v>
      </c>
      <c r="B17" s="166"/>
      <c r="C17" s="166"/>
      <c r="D17" s="166"/>
      <c r="E17" s="166"/>
      <c r="F17" s="166"/>
      <c r="G17" s="166"/>
      <c r="H17" s="167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5" customHeight="1" x14ac:dyDescent="0.3">
      <c r="A18" s="181" t="s">
        <v>5</v>
      </c>
      <c r="B18" s="182"/>
      <c r="C18" s="182"/>
      <c r="D18" s="182"/>
      <c r="E18" s="182"/>
      <c r="F18" s="182"/>
      <c r="G18" s="182"/>
      <c r="H18" s="182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" customHeight="1" x14ac:dyDescent="0.3">
      <c r="A19" s="187" t="s">
        <v>355</v>
      </c>
      <c r="B19" s="182"/>
      <c r="C19" s="182"/>
      <c r="D19" s="182"/>
      <c r="E19" s="182"/>
      <c r="F19" s="182"/>
      <c r="G19" s="182"/>
      <c r="H19" s="18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" customHeight="1" x14ac:dyDescent="0.3">
      <c r="A20" s="181" t="s">
        <v>37</v>
      </c>
      <c r="B20" s="182"/>
      <c r="C20" s="182"/>
      <c r="D20" s="182"/>
      <c r="E20" s="182"/>
      <c r="F20" s="182"/>
      <c r="G20" s="182"/>
      <c r="H20" s="18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55.2" x14ac:dyDescent="0.3">
      <c r="A21" s="34" t="s">
        <v>8</v>
      </c>
      <c r="B21" s="34" t="s">
        <v>9</v>
      </c>
      <c r="C21" s="35" t="s">
        <v>10</v>
      </c>
      <c r="D21" s="34" t="s">
        <v>11</v>
      </c>
      <c r="E21" s="34" t="s">
        <v>12</v>
      </c>
      <c r="F21" s="34" t="s">
        <v>13</v>
      </c>
      <c r="G21" s="34" t="s">
        <v>322</v>
      </c>
      <c r="H21" s="34" t="s">
        <v>323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42" x14ac:dyDescent="0.3">
      <c r="A22" s="34">
        <v>1</v>
      </c>
      <c r="B22" s="25" t="s">
        <v>60</v>
      </c>
      <c r="C22" s="146" t="s">
        <v>440</v>
      </c>
      <c r="D22" s="30" t="s">
        <v>27</v>
      </c>
      <c r="E22" s="34">
        <v>2</v>
      </c>
      <c r="F22" s="23" t="s">
        <v>18</v>
      </c>
      <c r="G22" s="34">
        <v>6</v>
      </c>
      <c r="H22" s="25" t="s">
        <v>441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66" customHeight="1" x14ac:dyDescent="0.3">
      <c r="A23" s="23">
        <v>2</v>
      </c>
      <c r="B23" s="25" t="s">
        <v>60</v>
      </c>
      <c r="C23" s="144" t="s">
        <v>319</v>
      </c>
      <c r="D23" s="30" t="s">
        <v>27</v>
      </c>
      <c r="E23" s="23">
        <v>2</v>
      </c>
      <c r="F23" s="23" t="s">
        <v>18</v>
      </c>
      <c r="G23" s="22">
        <v>6</v>
      </c>
      <c r="H23" s="25" t="s">
        <v>441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3" customHeight="1" x14ac:dyDescent="0.3">
      <c r="A24" s="23">
        <v>3</v>
      </c>
      <c r="B24" s="25" t="s">
        <v>61</v>
      </c>
      <c r="C24" s="147" t="s">
        <v>318</v>
      </c>
      <c r="D24" s="30" t="s">
        <v>27</v>
      </c>
      <c r="E24" s="19">
        <v>2</v>
      </c>
      <c r="F24" s="19" t="s">
        <v>18</v>
      </c>
      <c r="G24" s="22">
        <v>6</v>
      </c>
      <c r="H24" s="2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50.4" customHeight="1" x14ac:dyDescent="0.3">
      <c r="A25" s="23">
        <v>4</v>
      </c>
      <c r="B25" s="18" t="s">
        <v>62</v>
      </c>
      <c r="C25" s="54" t="s">
        <v>345</v>
      </c>
      <c r="D25" s="84" t="s">
        <v>82</v>
      </c>
      <c r="E25" s="19">
        <v>2</v>
      </c>
      <c r="F25" s="19" t="s">
        <v>18</v>
      </c>
      <c r="G25" s="22">
        <v>6</v>
      </c>
      <c r="H25" s="14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28.2" customHeight="1" x14ac:dyDescent="0.3">
      <c r="A26" s="23">
        <v>5</v>
      </c>
      <c r="B26" s="18" t="s">
        <v>62</v>
      </c>
      <c r="C26" s="54" t="s">
        <v>346</v>
      </c>
      <c r="D26" s="84" t="s">
        <v>82</v>
      </c>
      <c r="E26" s="19">
        <v>2</v>
      </c>
      <c r="F26" s="19" t="s">
        <v>18</v>
      </c>
      <c r="G26" s="22">
        <v>6</v>
      </c>
      <c r="H26" s="14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27.75" customHeight="1" x14ac:dyDescent="0.3">
      <c r="A27" s="23">
        <v>6</v>
      </c>
      <c r="B27" s="25" t="s">
        <v>63</v>
      </c>
      <c r="C27" s="54" t="s">
        <v>347</v>
      </c>
      <c r="D27" s="30" t="s">
        <v>27</v>
      </c>
      <c r="E27" s="19">
        <v>1</v>
      </c>
      <c r="F27" s="19" t="s">
        <v>64</v>
      </c>
      <c r="G27" s="30">
        <v>3</v>
      </c>
      <c r="H27" s="1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31.5" customHeight="1" x14ac:dyDescent="0.3">
      <c r="A28" s="23">
        <v>7</v>
      </c>
      <c r="B28" s="64" t="s">
        <v>242</v>
      </c>
      <c r="C28" s="54" t="s">
        <v>359</v>
      </c>
      <c r="D28" s="30" t="s">
        <v>27</v>
      </c>
      <c r="E28" s="19">
        <v>1</v>
      </c>
      <c r="F28" s="19" t="s">
        <v>18</v>
      </c>
      <c r="G28" s="22">
        <v>3</v>
      </c>
      <c r="H28" s="14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31.5" customHeight="1" x14ac:dyDescent="0.3">
      <c r="A29" s="23">
        <v>8</v>
      </c>
      <c r="B29" s="18" t="s">
        <v>65</v>
      </c>
      <c r="C29" s="54" t="s">
        <v>348</v>
      </c>
      <c r="D29" s="30" t="s">
        <v>27</v>
      </c>
      <c r="E29" s="19">
        <v>1</v>
      </c>
      <c r="F29" s="19" t="s">
        <v>66</v>
      </c>
      <c r="G29" s="22">
        <v>3</v>
      </c>
      <c r="H29" s="14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31.5" customHeight="1" x14ac:dyDescent="0.3">
      <c r="A30" s="23">
        <v>9</v>
      </c>
      <c r="B30" s="18" t="s">
        <v>356</v>
      </c>
      <c r="C30" s="148" t="s">
        <v>357</v>
      </c>
      <c r="D30" s="30" t="s">
        <v>27</v>
      </c>
      <c r="E30" s="19">
        <v>1</v>
      </c>
      <c r="F30" s="19" t="s">
        <v>18</v>
      </c>
      <c r="G30" s="22">
        <v>3</v>
      </c>
      <c r="H30" s="14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61.2" customHeight="1" x14ac:dyDescent="0.3">
      <c r="A31" s="23">
        <v>10</v>
      </c>
      <c r="B31" s="25" t="s">
        <v>67</v>
      </c>
      <c r="C31" s="149" t="s">
        <v>320</v>
      </c>
      <c r="D31" s="30" t="s">
        <v>27</v>
      </c>
      <c r="E31" s="23">
        <v>2</v>
      </c>
      <c r="F31" s="23" t="s">
        <v>18</v>
      </c>
      <c r="G31" s="22">
        <v>6</v>
      </c>
      <c r="H31" s="14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51" customHeight="1" x14ac:dyDescent="0.3">
      <c r="A32" s="23">
        <v>11</v>
      </c>
      <c r="B32" s="25" t="s">
        <v>68</v>
      </c>
      <c r="C32" s="149" t="s">
        <v>321</v>
      </c>
      <c r="D32" s="30" t="s">
        <v>27</v>
      </c>
      <c r="E32" s="23">
        <v>2</v>
      </c>
      <c r="F32" s="23" t="s">
        <v>18</v>
      </c>
      <c r="G32" s="22">
        <v>6</v>
      </c>
      <c r="H32" s="14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31.5" customHeight="1" x14ac:dyDescent="0.3">
      <c r="A33" s="23">
        <v>12</v>
      </c>
      <c r="B33" s="25" t="s">
        <v>325</v>
      </c>
      <c r="C33" s="126" t="s">
        <v>324</v>
      </c>
      <c r="D33" s="30" t="s">
        <v>27</v>
      </c>
      <c r="E33" s="23">
        <v>2</v>
      </c>
      <c r="F33" s="23" t="s">
        <v>18</v>
      </c>
      <c r="G33" s="22">
        <v>6</v>
      </c>
      <c r="H33" s="14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31.5" customHeight="1" x14ac:dyDescent="0.3">
      <c r="A34" s="23">
        <v>13</v>
      </c>
      <c r="B34" s="71" t="s">
        <v>259</v>
      </c>
      <c r="C34" s="126" t="s">
        <v>326</v>
      </c>
      <c r="D34" s="30" t="s">
        <v>27</v>
      </c>
      <c r="E34" s="23">
        <v>2</v>
      </c>
      <c r="F34" s="23" t="s">
        <v>18</v>
      </c>
      <c r="G34" s="22">
        <v>6</v>
      </c>
      <c r="H34" s="14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31.5" customHeight="1" x14ac:dyDescent="0.3">
      <c r="A35" s="23">
        <v>14</v>
      </c>
      <c r="B35" s="25" t="s">
        <v>69</v>
      </c>
      <c r="C35" s="126" t="s">
        <v>327</v>
      </c>
      <c r="D35" s="30" t="s">
        <v>27</v>
      </c>
      <c r="E35" s="23">
        <v>2</v>
      </c>
      <c r="F35" s="23" t="s">
        <v>18</v>
      </c>
      <c r="G35" s="22">
        <v>6</v>
      </c>
      <c r="H35" s="14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59.4" customHeight="1" x14ac:dyDescent="0.3">
      <c r="A36" s="23">
        <v>15</v>
      </c>
      <c r="B36" s="127" t="s">
        <v>70</v>
      </c>
      <c r="C36" s="126" t="s">
        <v>328</v>
      </c>
      <c r="D36" s="30" t="s">
        <v>27</v>
      </c>
      <c r="E36" s="23">
        <v>1</v>
      </c>
      <c r="F36" s="23" t="s">
        <v>18</v>
      </c>
      <c r="G36" s="22">
        <v>3</v>
      </c>
      <c r="H36" s="14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58.8" customHeight="1" x14ac:dyDescent="0.3">
      <c r="A37" s="23">
        <v>16</v>
      </c>
      <c r="B37" s="25" t="s">
        <v>330</v>
      </c>
      <c r="C37" s="126" t="s">
        <v>329</v>
      </c>
      <c r="D37" s="30" t="s">
        <v>27</v>
      </c>
      <c r="E37" s="23">
        <v>1</v>
      </c>
      <c r="F37" s="23" t="s">
        <v>18</v>
      </c>
      <c r="G37" s="22">
        <v>3</v>
      </c>
      <c r="H37" s="14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63.6" customHeight="1" x14ac:dyDescent="0.3">
      <c r="A38" s="23">
        <v>17</v>
      </c>
      <c r="B38" s="71" t="s">
        <v>260</v>
      </c>
      <c r="C38" s="126" t="s">
        <v>331</v>
      </c>
      <c r="D38" s="30" t="s">
        <v>27</v>
      </c>
      <c r="E38" s="23">
        <v>1</v>
      </c>
      <c r="F38" s="23" t="s">
        <v>18</v>
      </c>
      <c r="G38" s="22">
        <v>3</v>
      </c>
      <c r="H38" s="14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31.5" customHeight="1" x14ac:dyDescent="0.3">
      <c r="A39" s="23">
        <v>17</v>
      </c>
      <c r="B39" s="25" t="s">
        <v>71</v>
      </c>
      <c r="C39" s="126" t="s">
        <v>332</v>
      </c>
      <c r="D39" s="30" t="s">
        <v>27</v>
      </c>
      <c r="E39" s="23">
        <v>1</v>
      </c>
      <c r="F39" s="59" t="s">
        <v>261</v>
      </c>
      <c r="G39" s="22">
        <v>3</v>
      </c>
      <c r="H39" s="14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31.5" customHeight="1" x14ac:dyDescent="0.3">
      <c r="A40" s="23">
        <v>18</v>
      </c>
      <c r="B40" s="25" t="s">
        <v>72</v>
      </c>
      <c r="C40" s="150" t="s">
        <v>333</v>
      </c>
      <c r="D40" s="30" t="s">
        <v>27</v>
      </c>
      <c r="E40" s="23">
        <v>2</v>
      </c>
      <c r="F40" s="23" t="s">
        <v>18</v>
      </c>
      <c r="G40" s="22">
        <v>6</v>
      </c>
      <c r="H40" s="14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54.6" customHeight="1" x14ac:dyDescent="0.3">
      <c r="A41" s="23">
        <v>19</v>
      </c>
      <c r="B41" s="25" t="s">
        <v>334</v>
      </c>
      <c r="C41" s="126" t="s">
        <v>335</v>
      </c>
      <c r="D41" s="30" t="s">
        <v>190</v>
      </c>
      <c r="E41" s="23">
        <v>3</v>
      </c>
      <c r="F41" s="23" t="s">
        <v>18</v>
      </c>
      <c r="G41" s="22">
        <v>9</v>
      </c>
      <c r="H41" s="14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93.6" customHeight="1" x14ac:dyDescent="0.3">
      <c r="A42" s="23">
        <v>20</v>
      </c>
      <c r="B42" s="25" t="s">
        <v>73</v>
      </c>
      <c r="C42" s="148" t="s">
        <v>336</v>
      </c>
      <c r="D42" s="30" t="s">
        <v>190</v>
      </c>
      <c r="E42" s="23">
        <v>1</v>
      </c>
      <c r="F42" s="23" t="s">
        <v>18</v>
      </c>
      <c r="G42" s="22">
        <v>3</v>
      </c>
      <c r="H42" s="14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31.5" customHeight="1" x14ac:dyDescent="0.3">
      <c r="A43" s="23">
        <v>21</v>
      </c>
      <c r="B43" s="77" t="s">
        <v>222</v>
      </c>
      <c r="C43" s="148" t="s">
        <v>358</v>
      </c>
      <c r="D43" s="30" t="s">
        <v>27</v>
      </c>
      <c r="E43" s="23">
        <v>1</v>
      </c>
      <c r="F43" s="23" t="s">
        <v>18</v>
      </c>
      <c r="G43" s="22">
        <v>3</v>
      </c>
      <c r="H43" s="7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31.5" customHeight="1" x14ac:dyDescent="0.3">
      <c r="A44" s="23">
        <v>22</v>
      </c>
      <c r="B44" s="25" t="s">
        <v>74</v>
      </c>
      <c r="C44" s="148" t="s">
        <v>337</v>
      </c>
      <c r="D44" s="30" t="s">
        <v>27</v>
      </c>
      <c r="E44" s="23">
        <v>1</v>
      </c>
      <c r="F44" s="23" t="s">
        <v>18</v>
      </c>
      <c r="G44" s="22">
        <v>3</v>
      </c>
      <c r="H44" s="14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31.5" customHeight="1" x14ac:dyDescent="0.3">
      <c r="A45" s="23">
        <v>23</v>
      </c>
      <c r="B45" s="25" t="s">
        <v>75</v>
      </c>
      <c r="C45" s="148" t="s">
        <v>338</v>
      </c>
      <c r="D45" s="30" t="s">
        <v>27</v>
      </c>
      <c r="E45" s="23">
        <v>1</v>
      </c>
      <c r="F45" s="23" t="s">
        <v>18</v>
      </c>
      <c r="G45" s="22">
        <v>3</v>
      </c>
      <c r="H45" s="14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31.5" customHeight="1" x14ac:dyDescent="0.3">
      <c r="A46" s="23">
        <v>24</v>
      </c>
      <c r="B46" s="25" t="s">
        <v>340</v>
      </c>
      <c r="C46" s="148" t="s">
        <v>339</v>
      </c>
      <c r="D46" s="30" t="s">
        <v>27</v>
      </c>
      <c r="E46" s="23">
        <v>2</v>
      </c>
      <c r="F46" s="23" t="s">
        <v>18</v>
      </c>
      <c r="G46" s="22">
        <v>6</v>
      </c>
      <c r="H46" s="14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53.4" customHeight="1" x14ac:dyDescent="0.3">
      <c r="A47" s="30">
        <v>25</v>
      </c>
      <c r="B47" s="37" t="s">
        <v>341</v>
      </c>
      <c r="C47" s="147" t="s">
        <v>442</v>
      </c>
      <c r="D47" s="38" t="s">
        <v>190</v>
      </c>
      <c r="E47" s="38">
        <v>1</v>
      </c>
      <c r="F47" s="38" t="s">
        <v>18</v>
      </c>
      <c r="G47" s="38">
        <v>3</v>
      </c>
      <c r="H47" s="14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4.4" x14ac:dyDescent="0.3">
      <c r="A48" s="30">
        <v>26</v>
      </c>
      <c r="B48" s="37" t="s">
        <v>78</v>
      </c>
      <c r="C48" s="151" t="s">
        <v>361</v>
      </c>
      <c r="D48" s="38" t="s">
        <v>27</v>
      </c>
      <c r="E48" s="38">
        <v>1</v>
      </c>
      <c r="F48" s="38" t="s">
        <v>18</v>
      </c>
      <c r="G48" s="38">
        <v>3</v>
      </c>
      <c r="H48" s="14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36.6" customHeight="1" x14ac:dyDescent="0.3">
      <c r="A49" s="30">
        <v>27</v>
      </c>
      <c r="B49" s="40" t="s">
        <v>79</v>
      </c>
      <c r="C49" s="151" t="s">
        <v>342</v>
      </c>
      <c r="D49" s="38" t="s">
        <v>27</v>
      </c>
      <c r="E49" s="38">
        <v>1</v>
      </c>
      <c r="F49" s="38" t="s">
        <v>80</v>
      </c>
      <c r="G49" s="38">
        <v>3</v>
      </c>
      <c r="H49" s="14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42" x14ac:dyDescent="0.3">
      <c r="A50" s="30">
        <v>28</v>
      </c>
      <c r="B50" s="40" t="s">
        <v>443</v>
      </c>
      <c r="C50" s="151" t="s">
        <v>343</v>
      </c>
      <c r="D50" s="38" t="s">
        <v>190</v>
      </c>
      <c r="E50" s="38">
        <v>1</v>
      </c>
      <c r="F50" s="38" t="s">
        <v>18</v>
      </c>
      <c r="G50" s="38">
        <v>3</v>
      </c>
      <c r="H50" s="14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56.4" customHeight="1" x14ac:dyDescent="0.3">
      <c r="A51" s="30">
        <v>29</v>
      </c>
      <c r="B51" s="40" t="s">
        <v>444</v>
      </c>
      <c r="C51" s="151" t="s">
        <v>344</v>
      </c>
      <c r="D51" s="38" t="s">
        <v>190</v>
      </c>
      <c r="E51" s="38">
        <v>1</v>
      </c>
      <c r="F51" s="38" t="s">
        <v>18</v>
      </c>
      <c r="G51" s="38">
        <v>3</v>
      </c>
      <c r="H51" s="14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56.4" customHeight="1" x14ac:dyDescent="0.3">
      <c r="A52" s="30">
        <v>30</v>
      </c>
      <c r="B52" s="71" t="s">
        <v>105</v>
      </c>
      <c r="C52" s="148" t="s">
        <v>353</v>
      </c>
      <c r="D52" s="84" t="s">
        <v>27</v>
      </c>
      <c r="E52" s="59">
        <v>1</v>
      </c>
      <c r="F52" s="59" t="s">
        <v>18</v>
      </c>
      <c r="G52" s="85">
        <v>3</v>
      </c>
      <c r="H52" s="14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56.4" customHeight="1" x14ac:dyDescent="0.3">
      <c r="A53" s="30">
        <v>31</v>
      </c>
      <c r="B53" s="25" t="s">
        <v>352</v>
      </c>
      <c r="C53" s="148" t="s">
        <v>351</v>
      </c>
      <c r="D53" s="84" t="s">
        <v>27</v>
      </c>
      <c r="E53" s="59">
        <v>1</v>
      </c>
      <c r="F53" s="59" t="s">
        <v>18</v>
      </c>
      <c r="G53" s="85">
        <v>3</v>
      </c>
      <c r="H53" s="14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56.4" customHeight="1" x14ac:dyDescent="0.3">
      <c r="A54" s="30">
        <v>32</v>
      </c>
      <c r="B54" s="71" t="s">
        <v>106</v>
      </c>
      <c r="C54" s="148" t="s">
        <v>107</v>
      </c>
      <c r="D54" s="112" t="s">
        <v>190</v>
      </c>
      <c r="E54" s="59">
        <v>1</v>
      </c>
      <c r="F54" s="59" t="s">
        <v>18</v>
      </c>
      <c r="G54" s="84">
        <v>3</v>
      </c>
      <c r="H54" s="14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56.4" customHeight="1" x14ac:dyDescent="0.3">
      <c r="A55" s="30">
        <v>33</v>
      </c>
      <c r="B55" s="71" t="s">
        <v>108</v>
      </c>
      <c r="C55" s="148" t="s">
        <v>109</v>
      </c>
      <c r="D55" s="112" t="s">
        <v>190</v>
      </c>
      <c r="E55" s="59">
        <v>1</v>
      </c>
      <c r="F55" s="59" t="s">
        <v>18</v>
      </c>
      <c r="G55" s="84">
        <v>3</v>
      </c>
      <c r="H55" s="14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4.4" x14ac:dyDescent="0.3">
      <c r="A56" s="30">
        <v>34</v>
      </c>
      <c r="B56" s="25" t="s">
        <v>349</v>
      </c>
      <c r="C56" s="148" t="s">
        <v>350</v>
      </c>
      <c r="D56" s="38" t="s">
        <v>190</v>
      </c>
      <c r="E56" s="23">
        <v>1</v>
      </c>
      <c r="F56" s="23" t="s">
        <v>18</v>
      </c>
      <c r="G56" s="22">
        <v>3</v>
      </c>
      <c r="H56" s="14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9.5" customHeight="1" x14ac:dyDescent="0.3">
      <c r="A57" s="183" t="s">
        <v>47</v>
      </c>
      <c r="B57" s="184"/>
      <c r="C57" s="184"/>
      <c r="D57" s="184"/>
      <c r="E57" s="184"/>
      <c r="F57" s="184"/>
      <c r="G57" s="184"/>
      <c r="H57" s="185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55.2" x14ac:dyDescent="0.3">
      <c r="A58" s="34" t="s">
        <v>8</v>
      </c>
      <c r="B58" s="34" t="s">
        <v>9</v>
      </c>
      <c r="C58" s="35" t="s">
        <v>10</v>
      </c>
      <c r="D58" s="34" t="s">
        <v>11</v>
      </c>
      <c r="E58" s="75" t="s">
        <v>263</v>
      </c>
      <c r="F58" s="34" t="s">
        <v>13</v>
      </c>
      <c r="G58" s="34" t="s">
        <v>360</v>
      </c>
      <c r="H58" s="34" t="s">
        <v>323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11" customHeight="1" x14ac:dyDescent="0.3">
      <c r="A59" s="30">
        <v>1</v>
      </c>
      <c r="B59" s="25" t="s">
        <v>83</v>
      </c>
      <c r="C59" s="57" t="s">
        <v>84</v>
      </c>
      <c r="D59" s="23" t="s">
        <v>49</v>
      </c>
      <c r="E59" s="23">
        <v>1</v>
      </c>
      <c r="F59" s="23" t="s">
        <v>18</v>
      </c>
      <c r="G59" s="13">
        <v>1</v>
      </c>
      <c r="H59" s="85" t="s">
        <v>262</v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02.6" customHeight="1" x14ac:dyDescent="0.3">
      <c r="A60" s="30">
        <v>2</v>
      </c>
      <c r="B60" s="25" t="s">
        <v>86</v>
      </c>
      <c r="C60" s="57" t="s">
        <v>87</v>
      </c>
      <c r="D60" s="23" t="s">
        <v>49</v>
      </c>
      <c r="E60" s="23">
        <v>1</v>
      </c>
      <c r="F60" s="23" t="s">
        <v>18</v>
      </c>
      <c r="G60" s="13">
        <v>1</v>
      </c>
      <c r="H60" s="85" t="s">
        <v>262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3">
      <c r="A61" s="30">
        <v>3</v>
      </c>
      <c r="B61" s="25" t="s">
        <v>88</v>
      </c>
      <c r="C61" s="57" t="s">
        <v>89</v>
      </c>
      <c r="D61" s="23" t="s">
        <v>49</v>
      </c>
      <c r="E61" s="23">
        <v>4</v>
      </c>
      <c r="F61" s="23" t="s">
        <v>18</v>
      </c>
      <c r="G61" s="13">
        <v>1</v>
      </c>
      <c r="H61" s="85" t="s">
        <v>262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24.6" customHeight="1" x14ac:dyDescent="0.3">
      <c r="A62" s="30">
        <v>4</v>
      </c>
      <c r="B62" s="25" t="s">
        <v>90</v>
      </c>
      <c r="C62" s="57" t="s">
        <v>91</v>
      </c>
      <c r="D62" s="23" t="s">
        <v>49</v>
      </c>
      <c r="E62" s="23">
        <v>1</v>
      </c>
      <c r="F62" s="23" t="s">
        <v>18</v>
      </c>
      <c r="G62" s="13">
        <v>1</v>
      </c>
      <c r="H62" s="85" t="s">
        <v>262</v>
      </c>
      <c r="I62" s="42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43.8" customHeight="1" x14ac:dyDescent="0.3">
      <c r="A63" s="30">
        <v>5</v>
      </c>
      <c r="B63" s="25" t="s">
        <v>92</v>
      </c>
      <c r="C63" s="57" t="s">
        <v>93</v>
      </c>
      <c r="D63" s="23" t="s">
        <v>49</v>
      </c>
      <c r="E63" s="23">
        <v>1</v>
      </c>
      <c r="F63" s="23" t="s">
        <v>94</v>
      </c>
      <c r="G63" s="13">
        <v>1</v>
      </c>
      <c r="H63" s="85" t="s">
        <v>262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24" customHeight="1" x14ac:dyDescent="0.3">
      <c r="A64" s="30">
        <v>6</v>
      </c>
      <c r="B64" s="25" t="s">
        <v>95</v>
      </c>
      <c r="C64" s="57" t="s">
        <v>96</v>
      </c>
      <c r="D64" s="23" t="s">
        <v>49</v>
      </c>
      <c r="E64" s="23">
        <v>2</v>
      </c>
      <c r="F64" s="23" t="s">
        <v>94</v>
      </c>
      <c r="G64" s="13">
        <v>1</v>
      </c>
      <c r="H64" s="85" t="s">
        <v>262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23.4" customHeight="1" x14ac:dyDescent="0.3">
      <c r="A65" s="30">
        <v>7</v>
      </c>
      <c r="B65" s="25" t="s">
        <v>97</v>
      </c>
      <c r="C65" s="57" t="s">
        <v>98</v>
      </c>
      <c r="D65" s="23" t="s">
        <v>49</v>
      </c>
      <c r="E65" s="23">
        <v>2</v>
      </c>
      <c r="F65" s="23" t="s">
        <v>94</v>
      </c>
      <c r="G65" s="13">
        <v>2</v>
      </c>
      <c r="H65" s="85" t="s">
        <v>262</v>
      </c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26.4" customHeight="1" x14ac:dyDescent="0.3">
      <c r="A66" s="30">
        <v>8</v>
      </c>
      <c r="B66" s="25" t="s">
        <v>99</v>
      </c>
      <c r="C66" s="57" t="s">
        <v>100</v>
      </c>
      <c r="D66" s="23" t="s">
        <v>49</v>
      </c>
      <c r="E66" s="23">
        <v>2</v>
      </c>
      <c r="F66" s="23" t="s">
        <v>94</v>
      </c>
      <c r="G66" s="13">
        <v>2</v>
      </c>
      <c r="H66" s="85" t="s">
        <v>262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33.6" customHeight="1" x14ac:dyDescent="0.3">
      <c r="A67" s="30">
        <v>9</v>
      </c>
      <c r="B67" s="43" t="s">
        <v>101</v>
      </c>
      <c r="C67" s="45" t="s">
        <v>102</v>
      </c>
      <c r="D67" s="23" t="s">
        <v>49</v>
      </c>
      <c r="E67" s="23">
        <v>1</v>
      </c>
      <c r="F67" s="23" t="s">
        <v>94</v>
      </c>
      <c r="G67" s="13">
        <v>1</v>
      </c>
      <c r="H67" s="22" t="s">
        <v>434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25.65" customHeight="1" x14ac:dyDescent="0.3">
      <c r="A68" s="30">
        <v>10</v>
      </c>
      <c r="B68" s="45" t="s">
        <v>103</v>
      </c>
      <c r="C68" s="45" t="s">
        <v>104</v>
      </c>
      <c r="D68" s="23" t="s">
        <v>49</v>
      </c>
      <c r="E68" s="23">
        <v>1</v>
      </c>
      <c r="F68" s="23" t="s">
        <v>18</v>
      </c>
      <c r="G68" s="13">
        <v>1</v>
      </c>
      <c r="H68" s="22" t="s">
        <v>434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3">
      <c r="A69" s="46"/>
      <c r="B69" s="32"/>
      <c r="C69" s="46"/>
      <c r="D69" s="46"/>
      <c r="E69" s="32"/>
      <c r="F69" s="32"/>
      <c r="G69" s="46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3">
      <c r="A70" s="46"/>
      <c r="B70" s="32"/>
      <c r="C70" s="46"/>
      <c r="D70" s="46"/>
      <c r="E70" s="32"/>
      <c r="F70" s="32"/>
      <c r="G70" s="46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3">
      <c r="A71" s="46"/>
      <c r="B71" s="32"/>
      <c r="C71" s="46"/>
      <c r="D71" s="46"/>
      <c r="E71" s="32"/>
      <c r="F71" s="32"/>
      <c r="G71" s="46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3">
      <c r="A72" s="46"/>
      <c r="B72" s="32"/>
      <c r="C72" s="46"/>
      <c r="D72" s="46"/>
      <c r="E72" s="32"/>
      <c r="F72" s="32"/>
      <c r="G72" s="46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3">
      <c r="A73" s="46"/>
      <c r="B73" s="32"/>
      <c r="C73" s="46"/>
      <c r="D73" s="46"/>
      <c r="E73" s="32"/>
      <c r="F73" s="32"/>
      <c r="G73" s="46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3">
      <c r="A74" s="46"/>
      <c r="B74" s="32"/>
      <c r="C74" s="46"/>
      <c r="D74" s="46"/>
      <c r="E74" s="32"/>
      <c r="F74" s="32"/>
      <c r="G74" s="46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3">
      <c r="A75" s="46"/>
      <c r="B75" s="32"/>
      <c r="C75" s="46"/>
      <c r="D75" s="46"/>
      <c r="E75" s="32"/>
      <c r="F75" s="32"/>
      <c r="G75" s="46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3">
      <c r="A76" s="46"/>
      <c r="B76" s="32"/>
      <c r="C76" s="46"/>
      <c r="D76" s="46"/>
      <c r="E76" s="32"/>
      <c r="F76" s="32"/>
      <c r="G76" s="46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3">
      <c r="A77" s="46"/>
      <c r="B77" s="32"/>
      <c r="C77" s="46"/>
      <c r="D77" s="46"/>
      <c r="E77" s="32"/>
      <c r="F77" s="32"/>
      <c r="G77" s="46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3">
      <c r="A78" s="46"/>
      <c r="B78" s="32"/>
      <c r="C78" s="46"/>
      <c r="D78" s="46"/>
      <c r="E78" s="32"/>
      <c r="F78" s="32"/>
      <c r="G78" s="46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3">
      <c r="A79" s="46"/>
      <c r="B79" s="32"/>
      <c r="C79" s="46"/>
      <c r="D79" s="46"/>
      <c r="E79" s="32"/>
      <c r="F79" s="32"/>
      <c r="G79" s="46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3">
      <c r="A80" s="46"/>
      <c r="B80" s="32"/>
      <c r="C80" s="46"/>
      <c r="D80" s="46"/>
      <c r="E80" s="32"/>
      <c r="F80" s="32"/>
      <c r="G80" s="46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3">
      <c r="A81" s="46"/>
      <c r="B81" s="32"/>
      <c r="C81" s="46"/>
      <c r="D81" s="46"/>
      <c r="E81" s="32"/>
      <c r="F81" s="32"/>
      <c r="G81" s="46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3">
      <c r="A82" s="46"/>
      <c r="B82" s="32"/>
      <c r="C82" s="46"/>
      <c r="D82" s="46"/>
      <c r="E82" s="32"/>
      <c r="F82" s="32"/>
      <c r="G82" s="46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3">
      <c r="A83" s="46"/>
      <c r="B83" s="32"/>
      <c r="C83" s="46"/>
      <c r="D83" s="46"/>
      <c r="E83" s="32"/>
      <c r="F83" s="32"/>
      <c r="G83" s="46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3">
      <c r="A84" s="46"/>
      <c r="B84" s="32"/>
      <c r="C84" s="46"/>
      <c r="D84" s="46"/>
      <c r="E84" s="32"/>
      <c r="F84" s="32"/>
      <c r="G84" s="46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3">
      <c r="A85" s="46"/>
      <c r="B85" s="32"/>
      <c r="C85" s="46"/>
      <c r="D85" s="46"/>
      <c r="E85" s="32"/>
      <c r="F85" s="32"/>
      <c r="G85" s="46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3">
      <c r="A86" s="46"/>
      <c r="B86" s="32"/>
      <c r="C86" s="46"/>
      <c r="D86" s="46"/>
      <c r="E86" s="32"/>
      <c r="F86" s="32"/>
      <c r="G86" s="46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3">
      <c r="A87" s="46"/>
      <c r="B87" s="32"/>
      <c r="C87" s="46"/>
      <c r="D87" s="46"/>
      <c r="E87" s="32"/>
      <c r="F87" s="32"/>
      <c r="G87" s="46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3">
      <c r="A88" s="46"/>
      <c r="B88" s="32"/>
      <c r="C88" s="46"/>
      <c r="D88" s="46"/>
      <c r="E88" s="32"/>
      <c r="F88" s="32"/>
      <c r="G88" s="46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3">
      <c r="A89" s="46"/>
      <c r="B89" s="32"/>
      <c r="C89" s="46"/>
      <c r="D89" s="46"/>
      <c r="E89" s="32"/>
      <c r="F89" s="32"/>
      <c r="G89" s="46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3">
      <c r="A90" s="46"/>
      <c r="B90" s="32"/>
      <c r="C90" s="46"/>
      <c r="D90" s="46"/>
      <c r="E90" s="32"/>
      <c r="F90" s="32"/>
      <c r="G90" s="46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3">
      <c r="A91" s="46"/>
      <c r="B91" s="32"/>
      <c r="C91" s="46"/>
      <c r="D91" s="46"/>
      <c r="E91" s="32"/>
      <c r="F91" s="32"/>
      <c r="G91" s="46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3">
      <c r="A92" s="46"/>
      <c r="B92" s="32"/>
      <c r="C92" s="46"/>
      <c r="D92" s="46"/>
      <c r="E92" s="32"/>
      <c r="F92" s="32"/>
      <c r="G92" s="46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3">
      <c r="A93" s="46"/>
      <c r="B93" s="32"/>
      <c r="C93" s="46"/>
      <c r="D93" s="46"/>
      <c r="E93" s="32"/>
      <c r="F93" s="32"/>
      <c r="G93" s="46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3">
      <c r="A94" s="46"/>
      <c r="B94" s="32"/>
      <c r="C94" s="46"/>
      <c r="D94" s="46"/>
      <c r="E94" s="32"/>
      <c r="F94" s="32"/>
      <c r="G94" s="46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3">
      <c r="A95" s="46"/>
      <c r="B95" s="32"/>
      <c r="C95" s="46"/>
      <c r="D95" s="46"/>
      <c r="E95" s="32"/>
      <c r="F95" s="32"/>
      <c r="G95" s="46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3">
      <c r="A96" s="46"/>
      <c r="B96" s="32"/>
      <c r="C96" s="46"/>
      <c r="D96" s="46"/>
      <c r="E96" s="32"/>
      <c r="F96" s="32"/>
      <c r="G96" s="46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3">
      <c r="A97" s="46"/>
      <c r="B97" s="32"/>
      <c r="C97" s="46"/>
      <c r="D97" s="46"/>
      <c r="E97" s="32"/>
      <c r="F97" s="32"/>
      <c r="G97" s="46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3">
      <c r="A98" s="46"/>
      <c r="B98" s="32"/>
      <c r="C98" s="46"/>
      <c r="D98" s="46"/>
      <c r="E98" s="32"/>
      <c r="F98" s="32"/>
      <c r="G98" s="46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3">
      <c r="A99" s="46"/>
      <c r="B99" s="32"/>
      <c r="C99" s="46"/>
      <c r="D99" s="46"/>
      <c r="E99" s="32"/>
      <c r="F99" s="32"/>
      <c r="G99" s="46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3">
      <c r="A100" s="46"/>
      <c r="B100" s="32"/>
      <c r="C100" s="46"/>
      <c r="D100" s="46"/>
      <c r="E100" s="32"/>
      <c r="F100" s="32"/>
      <c r="G100" s="46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3">
      <c r="A101" s="46"/>
      <c r="B101" s="32"/>
      <c r="C101" s="46"/>
      <c r="D101" s="46"/>
      <c r="E101" s="32"/>
      <c r="F101" s="32"/>
      <c r="G101" s="46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3">
      <c r="A102" s="46"/>
      <c r="B102" s="32"/>
      <c r="C102" s="46"/>
      <c r="D102" s="46"/>
      <c r="E102" s="32"/>
      <c r="F102" s="32"/>
      <c r="G102" s="46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3">
      <c r="A103" s="46"/>
      <c r="B103" s="32"/>
      <c r="C103" s="46"/>
      <c r="D103" s="46"/>
      <c r="E103" s="32"/>
      <c r="F103" s="32"/>
      <c r="G103" s="46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3">
      <c r="A104" s="46"/>
      <c r="B104" s="32"/>
      <c r="C104" s="46"/>
      <c r="D104" s="46"/>
      <c r="E104" s="32"/>
      <c r="F104" s="32"/>
      <c r="G104" s="46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3">
      <c r="A105" s="46"/>
      <c r="B105" s="32"/>
      <c r="C105" s="46"/>
      <c r="D105" s="46"/>
      <c r="E105" s="32"/>
      <c r="F105" s="32"/>
      <c r="G105" s="46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3">
      <c r="A106" s="46"/>
      <c r="B106" s="32"/>
      <c r="C106" s="46"/>
      <c r="D106" s="46"/>
      <c r="E106" s="32"/>
      <c r="F106" s="32"/>
      <c r="G106" s="46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3">
      <c r="A107" s="46"/>
      <c r="B107" s="32"/>
      <c r="C107" s="46"/>
      <c r="D107" s="46"/>
      <c r="E107" s="32"/>
      <c r="F107" s="32"/>
      <c r="G107" s="46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3">
      <c r="A108" s="46"/>
      <c r="B108" s="32"/>
      <c r="C108" s="46"/>
      <c r="D108" s="46"/>
      <c r="E108" s="32"/>
      <c r="F108" s="32"/>
      <c r="G108" s="46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3">
      <c r="A109" s="46"/>
      <c r="B109" s="32"/>
      <c r="C109" s="46"/>
      <c r="D109" s="46"/>
      <c r="E109" s="32"/>
      <c r="F109" s="32"/>
      <c r="G109" s="46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3">
      <c r="A110" s="46"/>
      <c r="B110" s="32"/>
      <c r="C110" s="46"/>
      <c r="D110" s="46"/>
      <c r="E110" s="32"/>
      <c r="F110" s="32"/>
      <c r="G110" s="46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3">
      <c r="A111" s="46"/>
      <c r="B111" s="32"/>
      <c r="C111" s="46"/>
      <c r="D111" s="46"/>
      <c r="E111" s="32"/>
      <c r="F111" s="32"/>
      <c r="G111" s="46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3">
      <c r="A112" s="46"/>
      <c r="B112" s="32"/>
      <c r="C112" s="46"/>
      <c r="D112" s="46"/>
      <c r="E112" s="32"/>
      <c r="F112" s="32"/>
      <c r="G112" s="46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3">
      <c r="A113" s="46"/>
      <c r="B113" s="32"/>
      <c r="C113" s="46"/>
      <c r="D113" s="46"/>
      <c r="E113" s="32"/>
      <c r="F113" s="32"/>
      <c r="G113" s="46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3">
      <c r="A114" s="46"/>
      <c r="B114" s="32"/>
      <c r="C114" s="46"/>
      <c r="D114" s="46"/>
      <c r="E114" s="32"/>
      <c r="F114" s="32"/>
      <c r="G114" s="46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3">
      <c r="A115" s="46"/>
      <c r="B115" s="32"/>
      <c r="C115" s="46"/>
      <c r="D115" s="46"/>
      <c r="E115" s="32"/>
      <c r="F115" s="32"/>
      <c r="G115" s="46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3">
      <c r="A116" s="46"/>
      <c r="B116" s="32"/>
      <c r="C116" s="46"/>
      <c r="D116" s="46"/>
      <c r="E116" s="32"/>
      <c r="F116" s="32"/>
      <c r="G116" s="46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3">
      <c r="A117" s="46"/>
      <c r="B117" s="32"/>
      <c r="C117" s="46"/>
      <c r="D117" s="46"/>
      <c r="E117" s="32"/>
      <c r="F117" s="32"/>
      <c r="G117" s="46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3">
      <c r="A118" s="46"/>
      <c r="B118" s="32"/>
      <c r="C118" s="46"/>
      <c r="D118" s="46"/>
      <c r="E118" s="32"/>
      <c r="F118" s="32"/>
      <c r="G118" s="46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3">
      <c r="A119" s="46"/>
      <c r="B119" s="32"/>
      <c r="C119" s="46"/>
      <c r="D119" s="46"/>
      <c r="E119" s="32"/>
      <c r="F119" s="32"/>
      <c r="G119" s="46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3">
      <c r="A120" s="46"/>
      <c r="B120" s="32"/>
      <c r="C120" s="46"/>
      <c r="D120" s="46"/>
      <c r="E120" s="32"/>
      <c r="F120" s="32"/>
      <c r="G120" s="46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3">
      <c r="A121" s="46"/>
      <c r="B121" s="32"/>
      <c r="C121" s="46"/>
      <c r="D121" s="46"/>
      <c r="E121" s="32"/>
      <c r="F121" s="32"/>
      <c r="G121" s="46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3">
      <c r="A122" s="46"/>
      <c r="B122" s="32"/>
      <c r="C122" s="46"/>
      <c r="D122" s="46"/>
      <c r="E122" s="32"/>
      <c r="F122" s="32"/>
      <c r="G122" s="46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3">
      <c r="A123" s="46"/>
      <c r="B123" s="32"/>
      <c r="C123" s="46"/>
      <c r="D123" s="46"/>
      <c r="E123" s="32"/>
      <c r="F123" s="32"/>
      <c r="G123" s="46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3">
      <c r="A124" s="46"/>
      <c r="B124" s="32"/>
      <c r="C124" s="46"/>
      <c r="D124" s="46"/>
      <c r="E124" s="32"/>
      <c r="F124" s="32"/>
      <c r="G124" s="46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3">
      <c r="A125" s="46"/>
      <c r="B125" s="32"/>
      <c r="C125" s="46"/>
      <c r="D125" s="46"/>
      <c r="E125" s="32"/>
      <c r="F125" s="32"/>
      <c r="G125" s="46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3">
      <c r="A126" s="46"/>
      <c r="B126" s="32"/>
      <c r="C126" s="46"/>
      <c r="D126" s="46"/>
      <c r="E126" s="32"/>
      <c r="F126" s="32"/>
      <c r="G126" s="46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3">
      <c r="A127" s="46"/>
      <c r="B127" s="32"/>
      <c r="C127" s="46"/>
      <c r="D127" s="46"/>
      <c r="E127" s="32"/>
      <c r="F127" s="32"/>
      <c r="G127" s="46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3">
      <c r="A128" s="46"/>
      <c r="B128" s="32"/>
      <c r="C128" s="46"/>
      <c r="D128" s="46"/>
      <c r="E128" s="32"/>
      <c r="F128" s="32"/>
      <c r="G128" s="46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3">
      <c r="A129" s="46"/>
      <c r="B129" s="32"/>
      <c r="C129" s="46"/>
      <c r="D129" s="46"/>
      <c r="E129" s="32"/>
      <c r="F129" s="32"/>
      <c r="G129" s="46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3">
      <c r="A130" s="46"/>
      <c r="B130" s="32"/>
      <c r="C130" s="46"/>
      <c r="D130" s="46"/>
      <c r="E130" s="32"/>
      <c r="F130" s="32"/>
      <c r="G130" s="46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3">
      <c r="A131" s="46"/>
      <c r="B131" s="32"/>
      <c r="C131" s="46"/>
      <c r="D131" s="46"/>
      <c r="E131" s="32"/>
      <c r="F131" s="32"/>
      <c r="G131" s="46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3">
      <c r="A132" s="46"/>
      <c r="B132" s="32"/>
      <c r="C132" s="46"/>
      <c r="D132" s="46"/>
      <c r="E132" s="32"/>
      <c r="F132" s="32"/>
      <c r="G132" s="46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3">
      <c r="A133" s="46"/>
      <c r="B133" s="32"/>
      <c r="C133" s="46"/>
      <c r="D133" s="46"/>
      <c r="E133" s="32"/>
      <c r="F133" s="32"/>
      <c r="G133" s="46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3">
      <c r="A134" s="46"/>
      <c r="B134" s="32"/>
      <c r="C134" s="46"/>
      <c r="D134" s="46"/>
      <c r="E134" s="32"/>
      <c r="F134" s="32"/>
      <c r="G134" s="46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3">
      <c r="A135" s="46"/>
      <c r="B135" s="32"/>
      <c r="C135" s="46"/>
      <c r="D135" s="46"/>
      <c r="E135" s="32"/>
      <c r="F135" s="32"/>
      <c r="G135" s="46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3">
      <c r="A136" s="46"/>
      <c r="B136" s="32"/>
      <c r="C136" s="46"/>
      <c r="D136" s="46"/>
      <c r="E136" s="32"/>
      <c r="F136" s="32"/>
      <c r="G136" s="46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3">
      <c r="A137" s="46"/>
      <c r="B137" s="32"/>
      <c r="C137" s="46"/>
      <c r="D137" s="46"/>
      <c r="E137" s="32"/>
      <c r="F137" s="32"/>
      <c r="G137" s="46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3">
      <c r="A138" s="46"/>
      <c r="B138" s="32"/>
      <c r="C138" s="46"/>
      <c r="D138" s="46"/>
      <c r="E138" s="32"/>
      <c r="F138" s="32"/>
      <c r="G138" s="46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3">
      <c r="A139" s="46"/>
      <c r="B139" s="32"/>
      <c r="C139" s="46"/>
      <c r="D139" s="46"/>
      <c r="E139" s="32"/>
      <c r="F139" s="32"/>
      <c r="G139" s="46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3">
      <c r="A140" s="46"/>
      <c r="B140" s="32"/>
      <c r="C140" s="46"/>
      <c r="D140" s="46"/>
      <c r="E140" s="32"/>
      <c r="F140" s="32"/>
      <c r="G140" s="46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3">
      <c r="A141" s="46"/>
      <c r="B141" s="32"/>
      <c r="C141" s="46"/>
      <c r="D141" s="46"/>
      <c r="E141" s="32"/>
      <c r="F141" s="32"/>
      <c r="G141" s="46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3">
      <c r="A142" s="46"/>
      <c r="B142" s="32"/>
      <c r="C142" s="46"/>
      <c r="D142" s="46"/>
      <c r="E142" s="32"/>
      <c r="F142" s="32"/>
      <c r="G142" s="46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3">
      <c r="A143" s="46"/>
      <c r="B143" s="32"/>
      <c r="C143" s="46"/>
      <c r="D143" s="46"/>
      <c r="E143" s="32"/>
      <c r="F143" s="32"/>
      <c r="G143" s="46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3">
      <c r="A144" s="46"/>
      <c r="B144" s="32"/>
      <c r="C144" s="46"/>
      <c r="D144" s="46"/>
      <c r="E144" s="32"/>
      <c r="F144" s="32"/>
      <c r="G144" s="46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3">
      <c r="A145" s="46"/>
      <c r="B145" s="32"/>
      <c r="C145" s="46"/>
      <c r="D145" s="46"/>
      <c r="E145" s="32"/>
      <c r="F145" s="32"/>
      <c r="G145" s="46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3">
      <c r="A146" s="46"/>
      <c r="B146" s="32"/>
      <c r="C146" s="46"/>
      <c r="D146" s="46"/>
      <c r="E146" s="32"/>
      <c r="F146" s="32"/>
      <c r="G146" s="46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3">
      <c r="A147" s="46"/>
      <c r="B147" s="32"/>
      <c r="C147" s="46"/>
      <c r="D147" s="46"/>
      <c r="E147" s="32"/>
      <c r="F147" s="32"/>
      <c r="G147" s="46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3">
      <c r="A148" s="46"/>
      <c r="B148" s="32"/>
      <c r="C148" s="46"/>
      <c r="D148" s="46"/>
      <c r="E148" s="32"/>
      <c r="F148" s="32"/>
      <c r="G148" s="46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3">
      <c r="A149" s="46"/>
      <c r="B149" s="32"/>
      <c r="C149" s="46"/>
      <c r="D149" s="46"/>
      <c r="E149" s="32"/>
      <c r="F149" s="32"/>
      <c r="G149" s="46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3">
      <c r="A150" s="46"/>
      <c r="B150" s="32"/>
      <c r="C150" s="46"/>
      <c r="D150" s="46"/>
      <c r="E150" s="32"/>
      <c r="F150" s="32"/>
      <c r="G150" s="46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3">
      <c r="A151" s="46"/>
      <c r="B151" s="32"/>
      <c r="C151" s="46"/>
      <c r="D151" s="46"/>
      <c r="E151" s="32"/>
      <c r="F151" s="32"/>
      <c r="G151" s="46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3">
      <c r="A152" s="46"/>
      <c r="B152" s="32"/>
      <c r="C152" s="46"/>
      <c r="D152" s="46"/>
      <c r="E152" s="32"/>
      <c r="F152" s="32"/>
      <c r="G152" s="46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3">
      <c r="A153" s="46"/>
      <c r="B153" s="32"/>
      <c r="C153" s="46"/>
      <c r="D153" s="46"/>
      <c r="E153" s="32"/>
      <c r="F153" s="32"/>
      <c r="G153" s="46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3">
      <c r="A154" s="46"/>
      <c r="B154" s="32"/>
      <c r="C154" s="46"/>
      <c r="D154" s="46"/>
      <c r="E154" s="32"/>
      <c r="F154" s="32"/>
      <c r="G154" s="46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3">
      <c r="A155" s="46"/>
      <c r="B155" s="32"/>
      <c r="C155" s="46"/>
      <c r="D155" s="46"/>
      <c r="E155" s="32"/>
      <c r="F155" s="32"/>
      <c r="G155" s="46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3">
      <c r="A156" s="46"/>
      <c r="B156" s="32"/>
      <c r="C156" s="46"/>
      <c r="D156" s="46"/>
      <c r="E156" s="32"/>
      <c r="F156" s="32"/>
      <c r="G156" s="46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3">
      <c r="A157" s="46"/>
      <c r="B157" s="32"/>
      <c r="C157" s="46"/>
      <c r="D157" s="46"/>
      <c r="E157" s="32"/>
      <c r="F157" s="32"/>
      <c r="G157" s="46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3">
      <c r="A158" s="46"/>
      <c r="B158" s="32"/>
      <c r="C158" s="46"/>
      <c r="D158" s="46"/>
      <c r="E158" s="32"/>
      <c r="F158" s="32"/>
      <c r="G158" s="46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3">
      <c r="A159" s="46"/>
      <c r="B159" s="32"/>
      <c r="C159" s="46"/>
      <c r="D159" s="46"/>
      <c r="E159" s="32"/>
      <c r="F159" s="32"/>
      <c r="G159" s="46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3">
      <c r="A160" s="46"/>
      <c r="B160" s="32"/>
      <c r="C160" s="46"/>
      <c r="D160" s="46"/>
      <c r="E160" s="32"/>
      <c r="F160" s="32"/>
      <c r="G160" s="46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3">
      <c r="A161" s="46"/>
      <c r="B161" s="32"/>
      <c r="C161" s="46"/>
      <c r="D161" s="46"/>
      <c r="E161" s="32"/>
      <c r="F161" s="32"/>
      <c r="G161" s="46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3">
      <c r="A162" s="46"/>
      <c r="B162" s="32"/>
      <c r="C162" s="46"/>
      <c r="D162" s="46"/>
      <c r="E162" s="32"/>
      <c r="F162" s="32"/>
      <c r="G162" s="46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3">
      <c r="A163" s="46"/>
      <c r="B163" s="32"/>
      <c r="C163" s="46"/>
      <c r="D163" s="46"/>
      <c r="E163" s="32"/>
      <c r="F163" s="32"/>
      <c r="G163" s="46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3">
      <c r="A164" s="46"/>
      <c r="B164" s="32"/>
      <c r="C164" s="46"/>
      <c r="D164" s="46"/>
      <c r="E164" s="32"/>
      <c r="F164" s="32"/>
      <c r="G164" s="46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3">
      <c r="A165" s="46"/>
      <c r="B165" s="32"/>
      <c r="C165" s="46"/>
      <c r="D165" s="46"/>
      <c r="E165" s="32"/>
      <c r="F165" s="32"/>
      <c r="G165" s="46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3">
      <c r="A166" s="46"/>
      <c r="B166" s="32"/>
      <c r="C166" s="46"/>
      <c r="D166" s="46"/>
      <c r="E166" s="32"/>
      <c r="F166" s="32"/>
      <c r="G166" s="46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3">
      <c r="A167" s="46"/>
      <c r="B167" s="32"/>
      <c r="C167" s="46"/>
      <c r="D167" s="46"/>
      <c r="E167" s="32"/>
      <c r="F167" s="32"/>
      <c r="G167" s="46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3">
      <c r="A168" s="46"/>
      <c r="B168" s="32"/>
      <c r="C168" s="46"/>
      <c r="D168" s="46"/>
      <c r="E168" s="32"/>
      <c r="F168" s="32"/>
      <c r="G168" s="46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3">
      <c r="A169" s="46"/>
      <c r="B169" s="32"/>
      <c r="C169" s="46"/>
      <c r="D169" s="46"/>
      <c r="E169" s="32"/>
      <c r="F169" s="32"/>
      <c r="G169" s="46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3">
      <c r="A170" s="46"/>
      <c r="B170" s="32"/>
      <c r="C170" s="46"/>
      <c r="D170" s="46"/>
      <c r="E170" s="32"/>
      <c r="F170" s="32"/>
      <c r="G170" s="46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3">
      <c r="A171" s="46"/>
      <c r="B171" s="32"/>
      <c r="C171" s="46"/>
      <c r="D171" s="46"/>
      <c r="E171" s="32"/>
      <c r="F171" s="32"/>
      <c r="G171" s="46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3">
      <c r="A172" s="46"/>
      <c r="B172" s="32"/>
      <c r="C172" s="46"/>
      <c r="D172" s="46"/>
      <c r="E172" s="32"/>
      <c r="F172" s="32"/>
      <c r="G172" s="46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3">
      <c r="A173" s="46"/>
      <c r="B173" s="32"/>
      <c r="C173" s="46"/>
      <c r="D173" s="46"/>
      <c r="E173" s="32"/>
      <c r="F173" s="32"/>
      <c r="G173" s="46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3">
      <c r="A174" s="46"/>
      <c r="B174" s="32"/>
      <c r="C174" s="46"/>
      <c r="D174" s="46"/>
      <c r="E174" s="32"/>
      <c r="F174" s="32"/>
      <c r="G174" s="46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3">
      <c r="A175" s="46"/>
      <c r="B175" s="32"/>
      <c r="C175" s="46"/>
      <c r="D175" s="46"/>
      <c r="E175" s="32"/>
      <c r="F175" s="32"/>
      <c r="G175" s="46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3">
      <c r="A176" s="46"/>
      <c r="B176" s="32"/>
      <c r="C176" s="46"/>
      <c r="D176" s="46"/>
      <c r="E176" s="32"/>
      <c r="F176" s="32"/>
      <c r="G176" s="46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3">
      <c r="A177" s="46"/>
      <c r="B177" s="32"/>
      <c r="C177" s="46"/>
      <c r="D177" s="46"/>
      <c r="E177" s="32"/>
      <c r="F177" s="32"/>
      <c r="G177" s="46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3">
      <c r="A178" s="46"/>
      <c r="B178" s="32"/>
      <c r="C178" s="46"/>
      <c r="D178" s="46"/>
      <c r="E178" s="32"/>
      <c r="F178" s="32"/>
      <c r="G178" s="46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3">
      <c r="A179" s="46"/>
      <c r="B179" s="32"/>
      <c r="C179" s="46"/>
      <c r="D179" s="46"/>
      <c r="E179" s="32"/>
      <c r="F179" s="32"/>
      <c r="G179" s="46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3">
      <c r="A180" s="46"/>
      <c r="B180" s="32"/>
      <c r="C180" s="46"/>
      <c r="D180" s="46"/>
      <c r="E180" s="32"/>
      <c r="F180" s="32"/>
      <c r="G180" s="46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3">
      <c r="A181" s="46"/>
      <c r="B181" s="32"/>
      <c r="C181" s="46"/>
      <c r="D181" s="46"/>
      <c r="E181" s="32"/>
      <c r="F181" s="32"/>
      <c r="G181" s="46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3">
      <c r="A182" s="46"/>
      <c r="B182" s="32"/>
      <c r="C182" s="46"/>
      <c r="D182" s="46"/>
      <c r="E182" s="32"/>
      <c r="F182" s="32"/>
      <c r="G182" s="46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3">
      <c r="A183" s="46"/>
      <c r="B183" s="32"/>
      <c r="C183" s="46"/>
      <c r="D183" s="46"/>
      <c r="E183" s="32"/>
      <c r="F183" s="32"/>
      <c r="G183" s="46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3">
      <c r="A184" s="46"/>
      <c r="B184" s="32"/>
      <c r="C184" s="46"/>
      <c r="D184" s="46"/>
      <c r="E184" s="32"/>
      <c r="F184" s="32"/>
      <c r="G184" s="46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3">
      <c r="A185" s="46"/>
      <c r="B185" s="32"/>
      <c r="C185" s="46"/>
      <c r="D185" s="46"/>
      <c r="E185" s="32"/>
      <c r="F185" s="32"/>
      <c r="G185" s="46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3">
      <c r="A186" s="46"/>
      <c r="B186" s="32"/>
      <c r="C186" s="46"/>
      <c r="D186" s="46"/>
      <c r="E186" s="32"/>
      <c r="F186" s="32"/>
      <c r="G186" s="46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3">
      <c r="A187" s="46"/>
      <c r="B187" s="32"/>
      <c r="C187" s="46"/>
      <c r="D187" s="46"/>
      <c r="E187" s="32"/>
      <c r="F187" s="32"/>
      <c r="G187" s="46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3">
      <c r="A188" s="46"/>
      <c r="B188" s="32"/>
      <c r="C188" s="46"/>
      <c r="D188" s="46"/>
      <c r="E188" s="32"/>
      <c r="F188" s="32"/>
      <c r="G188" s="46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3">
      <c r="A189" s="46"/>
      <c r="B189" s="32"/>
      <c r="C189" s="46"/>
      <c r="D189" s="46"/>
      <c r="E189" s="32"/>
      <c r="F189" s="32"/>
      <c r="G189" s="46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3">
      <c r="A190" s="46"/>
      <c r="B190" s="32"/>
      <c r="C190" s="46"/>
      <c r="D190" s="46"/>
      <c r="E190" s="32"/>
      <c r="F190" s="32"/>
      <c r="G190" s="46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3">
      <c r="A191" s="46"/>
      <c r="B191" s="32"/>
      <c r="C191" s="46"/>
      <c r="D191" s="46"/>
      <c r="E191" s="32"/>
      <c r="F191" s="32"/>
      <c r="G191" s="46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3">
      <c r="A192" s="46"/>
      <c r="B192" s="32"/>
      <c r="C192" s="46"/>
      <c r="D192" s="46"/>
      <c r="E192" s="32"/>
      <c r="F192" s="32"/>
      <c r="G192" s="46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3">
      <c r="A193" s="46"/>
      <c r="B193" s="32"/>
      <c r="C193" s="46"/>
      <c r="D193" s="46"/>
      <c r="E193" s="32"/>
      <c r="F193" s="32"/>
      <c r="G193" s="46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3">
      <c r="A194" s="46"/>
      <c r="B194" s="32"/>
      <c r="C194" s="46"/>
      <c r="D194" s="46"/>
      <c r="E194" s="32"/>
      <c r="F194" s="32"/>
      <c r="G194" s="46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3">
      <c r="A195" s="46"/>
      <c r="B195" s="32"/>
      <c r="C195" s="46"/>
      <c r="D195" s="46"/>
      <c r="E195" s="32"/>
      <c r="F195" s="32"/>
      <c r="G195" s="46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3">
      <c r="A196" s="46"/>
      <c r="B196" s="32"/>
      <c r="C196" s="46"/>
      <c r="D196" s="46"/>
      <c r="E196" s="32"/>
      <c r="F196" s="32"/>
      <c r="G196" s="46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3">
      <c r="A197" s="46"/>
      <c r="B197" s="32"/>
      <c r="C197" s="46"/>
      <c r="D197" s="46"/>
      <c r="E197" s="32"/>
      <c r="F197" s="32"/>
      <c r="G197" s="46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3">
      <c r="A198" s="46"/>
      <c r="B198" s="32"/>
      <c r="C198" s="46"/>
      <c r="D198" s="46"/>
      <c r="E198" s="32"/>
      <c r="F198" s="32"/>
      <c r="G198" s="46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3">
      <c r="A199" s="46"/>
      <c r="B199" s="32"/>
      <c r="C199" s="46"/>
      <c r="D199" s="46"/>
      <c r="E199" s="32"/>
      <c r="F199" s="32"/>
      <c r="G199" s="46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3">
      <c r="A200" s="46"/>
      <c r="B200" s="32"/>
      <c r="C200" s="46"/>
      <c r="D200" s="46"/>
      <c r="E200" s="32"/>
      <c r="F200" s="32"/>
      <c r="G200" s="46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3">
      <c r="A201" s="46"/>
      <c r="B201" s="32"/>
      <c r="C201" s="46"/>
      <c r="D201" s="46"/>
      <c r="E201" s="32"/>
      <c r="F201" s="32"/>
      <c r="G201" s="46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3">
      <c r="A202" s="46"/>
      <c r="B202" s="32"/>
      <c r="C202" s="46"/>
      <c r="D202" s="46"/>
      <c r="E202" s="32"/>
      <c r="F202" s="32"/>
      <c r="G202" s="46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3">
      <c r="A203" s="46"/>
      <c r="B203" s="32"/>
      <c r="C203" s="46"/>
      <c r="D203" s="46"/>
      <c r="E203" s="32"/>
      <c r="F203" s="32"/>
      <c r="G203" s="46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3">
      <c r="A204" s="46"/>
      <c r="B204" s="32"/>
      <c r="C204" s="46"/>
      <c r="D204" s="46"/>
      <c r="E204" s="32"/>
      <c r="F204" s="32"/>
      <c r="G204" s="46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3">
      <c r="A205" s="46"/>
      <c r="B205" s="32"/>
      <c r="C205" s="46"/>
      <c r="D205" s="46"/>
      <c r="E205" s="32"/>
      <c r="F205" s="32"/>
      <c r="G205" s="46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3">
      <c r="A206" s="46"/>
      <c r="B206" s="32"/>
      <c r="C206" s="46"/>
      <c r="D206" s="46"/>
      <c r="E206" s="32"/>
      <c r="F206" s="32"/>
      <c r="G206" s="46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3">
      <c r="A207" s="46"/>
      <c r="B207" s="32"/>
      <c r="C207" s="46"/>
      <c r="D207" s="46"/>
      <c r="E207" s="32"/>
      <c r="F207" s="32"/>
      <c r="G207" s="46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3">
      <c r="A208" s="46"/>
      <c r="B208" s="32"/>
      <c r="C208" s="46"/>
      <c r="D208" s="46"/>
      <c r="E208" s="32"/>
      <c r="F208" s="32"/>
      <c r="G208" s="46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3">
      <c r="A209" s="46"/>
      <c r="B209" s="32"/>
      <c r="C209" s="46"/>
      <c r="D209" s="46"/>
      <c r="E209" s="32"/>
      <c r="F209" s="32"/>
      <c r="G209" s="46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3">
      <c r="A210" s="46"/>
      <c r="B210" s="32"/>
      <c r="C210" s="46"/>
      <c r="D210" s="46"/>
      <c r="E210" s="32"/>
      <c r="F210" s="32"/>
      <c r="G210" s="46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3">
      <c r="A211" s="46"/>
      <c r="B211" s="32"/>
      <c r="C211" s="46"/>
      <c r="D211" s="46"/>
      <c r="E211" s="32"/>
      <c r="F211" s="32"/>
      <c r="G211" s="46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3">
      <c r="A212" s="46"/>
      <c r="B212" s="32"/>
      <c r="C212" s="46"/>
      <c r="D212" s="46"/>
      <c r="E212" s="32"/>
      <c r="F212" s="32"/>
      <c r="G212" s="46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3">
      <c r="A213" s="46"/>
      <c r="B213" s="32"/>
      <c r="C213" s="46"/>
      <c r="D213" s="46"/>
      <c r="E213" s="32"/>
      <c r="F213" s="32"/>
      <c r="G213" s="46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3">
      <c r="A214" s="46"/>
      <c r="B214" s="32"/>
      <c r="C214" s="46"/>
      <c r="D214" s="46"/>
      <c r="E214" s="32"/>
      <c r="F214" s="32"/>
      <c r="G214" s="46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3">
      <c r="A215" s="46"/>
      <c r="B215" s="32"/>
      <c r="C215" s="46"/>
      <c r="D215" s="46"/>
      <c r="E215" s="32"/>
      <c r="F215" s="32"/>
      <c r="G215" s="46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3">
      <c r="A216" s="46"/>
      <c r="B216" s="32"/>
      <c r="C216" s="46"/>
      <c r="D216" s="46"/>
      <c r="E216" s="32"/>
      <c r="F216" s="32"/>
      <c r="G216" s="46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3">
      <c r="A217" s="46"/>
      <c r="B217" s="32"/>
      <c r="C217" s="46"/>
      <c r="D217" s="46"/>
      <c r="E217" s="32"/>
      <c r="F217" s="32"/>
      <c r="G217" s="46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3">
      <c r="A218" s="46"/>
      <c r="B218" s="32"/>
      <c r="C218" s="46"/>
      <c r="D218" s="46"/>
      <c r="E218" s="32"/>
      <c r="F218" s="32"/>
      <c r="G218" s="46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3">
      <c r="A219" s="46"/>
      <c r="B219" s="32"/>
      <c r="C219" s="46"/>
      <c r="D219" s="46"/>
      <c r="E219" s="32"/>
      <c r="F219" s="32"/>
      <c r="G219" s="46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3">
      <c r="A220" s="46"/>
      <c r="B220" s="32"/>
      <c r="C220" s="46"/>
      <c r="D220" s="46"/>
      <c r="E220" s="32"/>
      <c r="F220" s="32"/>
      <c r="G220" s="46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3">
      <c r="A221" s="46"/>
      <c r="B221" s="32"/>
      <c r="C221" s="46"/>
      <c r="D221" s="46"/>
      <c r="E221" s="32"/>
      <c r="F221" s="32"/>
      <c r="G221" s="46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3">
      <c r="A222" s="46"/>
      <c r="B222" s="32"/>
      <c r="C222" s="46"/>
      <c r="D222" s="46"/>
      <c r="E222" s="32"/>
      <c r="F222" s="32"/>
      <c r="G222" s="46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3">
      <c r="A223" s="46"/>
      <c r="B223" s="32"/>
      <c r="C223" s="46"/>
      <c r="D223" s="46"/>
      <c r="E223" s="32"/>
      <c r="F223" s="32"/>
      <c r="G223" s="46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3">
      <c r="A224" s="46"/>
      <c r="B224" s="32"/>
      <c r="C224" s="46"/>
      <c r="D224" s="46"/>
      <c r="E224" s="32"/>
      <c r="F224" s="32"/>
      <c r="G224" s="46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3">
      <c r="A225" s="46"/>
      <c r="B225" s="32"/>
      <c r="C225" s="46"/>
      <c r="D225" s="46"/>
      <c r="E225" s="32"/>
      <c r="F225" s="32"/>
      <c r="G225" s="46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3">
      <c r="A226" s="46"/>
      <c r="B226" s="32"/>
      <c r="C226" s="46"/>
      <c r="D226" s="46"/>
      <c r="E226" s="32"/>
      <c r="F226" s="32"/>
      <c r="G226" s="46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3">
      <c r="A227" s="46"/>
      <c r="B227" s="32"/>
      <c r="C227" s="46"/>
      <c r="D227" s="46"/>
      <c r="E227" s="32"/>
      <c r="F227" s="32"/>
      <c r="G227" s="46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3">
      <c r="A228" s="46"/>
      <c r="B228" s="32"/>
      <c r="C228" s="46"/>
      <c r="D228" s="46"/>
      <c r="E228" s="32"/>
      <c r="F228" s="32"/>
      <c r="G228" s="46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3">
      <c r="A229" s="46"/>
      <c r="B229" s="32"/>
      <c r="C229" s="46"/>
      <c r="D229" s="46"/>
      <c r="E229" s="32"/>
      <c r="F229" s="32"/>
      <c r="G229" s="46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3">
      <c r="A230" s="46"/>
      <c r="B230" s="32"/>
      <c r="C230" s="46"/>
      <c r="D230" s="46"/>
      <c r="E230" s="32"/>
      <c r="F230" s="32"/>
      <c r="G230" s="46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3">
      <c r="A231" s="46"/>
      <c r="B231" s="32"/>
      <c r="C231" s="46"/>
      <c r="D231" s="46"/>
      <c r="E231" s="32"/>
      <c r="F231" s="32"/>
      <c r="G231" s="46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3">
      <c r="A232" s="46"/>
      <c r="B232" s="32"/>
      <c r="C232" s="46"/>
      <c r="D232" s="46"/>
      <c r="E232" s="32"/>
      <c r="F232" s="32"/>
      <c r="G232" s="46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3">
      <c r="A233" s="46"/>
      <c r="B233" s="32"/>
      <c r="C233" s="46"/>
      <c r="D233" s="46"/>
      <c r="E233" s="32"/>
      <c r="F233" s="32"/>
      <c r="G233" s="46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3">
      <c r="A234" s="46"/>
      <c r="B234" s="32"/>
      <c r="C234" s="46"/>
      <c r="D234" s="46"/>
      <c r="E234" s="32"/>
      <c r="F234" s="32"/>
      <c r="G234" s="46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3">
      <c r="A235" s="46"/>
      <c r="B235" s="32"/>
      <c r="C235" s="46"/>
      <c r="D235" s="46"/>
      <c r="E235" s="32"/>
      <c r="F235" s="32"/>
      <c r="G235" s="46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3">
      <c r="A236" s="46"/>
      <c r="B236" s="32"/>
      <c r="C236" s="46"/>
      <c r="D236" s="46"/>
      <c r="E236" s="32"/>
      <c r="F236" s="32"/>
      <c r="G236" s="46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3">
      <c r="A237" s="46"/>
      <c r="B237" s="32"/>
      <c r="C237" s="46"/>
      <c r="D237" s="46"/>
      <c r="E237" s="32"/>
      <c r="F237" s="32"/>
      <c r="G237" s="46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3">
      <c r="A238" s="46"/>
      <c r="B238" s="32"/>
      <c r="C238" s="46"/>
      <c r="D238" s="46"/>
      <c r="E238" s="32"/>
      <c r="F238" s="32"/>
      <c r="G238" s="46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3">
      <c r="A239" s="46"/>
      <c r="B239" s="32"/>
      <c r="C239" s="46"/>
      <c r="D239" s="46"/>
      <c r="E239" s="32"/>
      <c r="F239" s="32"/>
      <c r="G239" s="46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3">
      <c r="A240" s="46"/>
      <c r="B240" s="32"/>
      <c r="C240" s="46"/>
      <c r="D240" s="46"/>
      <c r="E240" s="32"/>
      <c r="F240" s="32"/>
      <c r="G240" s="46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3">
      <c r="A241" s="46"/>
      <c r="B241" s="32"/>
      <c r="C241" s="46"/>
      <c r="D241" s="46"/>
      <c r="E241" s="32"/>
      <c r="F241" s="32"/>
      <c r="G241" s="46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3">
      <c r="A242" s="46"/>
      <c r="B242" s="32"/>
      <c r="C242" s="46"/>
      <c r="D242" s="46"/>
      <c r="E242" s="32"/>
      <c r="F242" s="32"/>
      <c r="G242" s="46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3">
      <c r="A243" s="46"/>
      <c r="B243" s="32"/>
      <c r="C243" s="46"/>
      <c r="D243" s="46"/>
      <c r="E243" s="32"/>
      <c r="F243" s="32"/>
      <c r="G243" s="46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3">
      <c r="A244" s="46"/>
      <c r="B244" s="32"/>
      <c r="C244" s="46"/>
      <c r="D244" s="46"/>
      <c r="E244" s="32"/>
      <c r="F244" s="32"/>
      <c r="G244" s="46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3">
      <c r="A245" s="46"/>
      <c r="B245" s="32"/>
      <c r="C245" s="46"/>
      <c r="D245" s="46"/>
      <c r="E245" s="32"/>
      <c r="F245" s="32"/>
      <c r="G245" s="46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3">
      <c r="A246" s="46"/>
      <c r="B246" s="32"/>
      <c r="C246" s="46"/>
      <c r="D246" s="46"/>
      <c r="E246" s="32"/>
      <c r="F246" s="32"/>
      <c r="G246" s="46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3">
      <c r="A247" s="46"/>
      <c r="B247" s="32"/>
      <c r="C247" s="46"/>
      <c r="D247" s="46"/>
      <c r="E247" s="32"/>
      <c r="F247" s="32"/>
      <c r="G247" s="46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3">
      <c r="A248" s="46"/>
      <c r="B248" s="32"/>
      <c r="C248" s="46"/>
      <c r="D248" s="46"/>
      <c r="E248" s="32"/>
      <c r="F248" s="32"/>
      <c r="G248" s="46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3">
      <c r="A249" s="46"/>
      <c r="B249" s="32"/>
      <c r="C249" s="46"/>
      <c r="D249" s="46"/>
      <c r="E249" s="32"/>
      <c r="F249" s="32"/>
      <c r="G249" s="46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3">
      <c r="A250" s="46"/>
      <c r="B250" s="32"/>
      <c r="C250" s="46"/>
      <c r="D250" s="46"/>
      <c r="E250" s="32"/>
      <c r="F250" s="32"/>
      <c r="G250" s="46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3">
      <c r="A251" s="46"/>
      <c r="B251" s="32"/>
      <c r="C251" s="46"/>
      <c r="D251" s="46"/>
      <c r="E251" s="32"/>
      <c r="F251" s="32"/>
      <c r="G251" s="46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3">
      <c r="A252" s="46"/>
      <c r="B252" s="32"/>
      <c r="C252" s="46"/>
      <c r="D252" s="46"/>
      <c r="E252" s="32"/>
      <c r="F252" s="32"/>
      <c r="G252" s="46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3">
      <c r="A253" s="46"/>
      <c r="B253" s="32"/>
      <c r="C253" s="46"/>
      <c r="D253" s="46"/>
      <c r="E253" s="32"/>
      <c r="F253" s="32"/>
      <c r="G253" s="46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3">
      <c r="A254" s="46"/>
      <c r="B254" s="32"/>
      <c r="C254" s="46"/>
      <c r="D254" s="46"/>
      <c r="E254" s="32"/>
      <c r="F254" s="32"/>
      <c r="G254" s="46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3">
      <c r="A255" s="46"/>
      <c r="B255" s="32"/>
      <c r="C255" s="46"/>
      <c r="D255" s="46"/>
      <c r="E255" s="32"/>
      <c r="F255" s="32"/>
      <c r="G255" s="46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3">
      <c r="A256" s="46"/>
      <c r="B256" s="32"/>
      <c r="C256" s="46"/>
      <c r="D256" s="46"/>
      <c r="E256" s="32"/>
      <c r="F256" s="32"/>
      <c r="G256" s="46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3">
      <c r="A257" s="46"/>
      <c r="B257" s="32"/>
      <c r="C257" s="46"/>
      <c r="D257" s="46"/>
      <c r="E257" s="32"/>
      <c r="F257" s="32"/>
      <c r="G257" s="46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3">
      <c r="A258" s="46"/>
      <c r="B258" s="32"/>
      <c r="C258" s="46"/>
      <c r="D258" s="46"/>
      <c r="E258" s="32"/>
      <c r="F258" s="32"/>
      <c r="G258" s="46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3">
      <c r="A259" s="46"/>
      <c r="B259" s="32"/>
      <c r="C259" s="46"/>
      <c r="D259" s="46"/>
      <c r="E259" s="32"/>
      <c r="F259" s="32"/>
      <c r="G259" s="46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3">
      <c r="A260" s="46"/>
      <c r="B260" s="32"/>
      <c r="C260" s="46"/>
      <c r="D260" s="46"/>
      <c r="E260" s="32"/>
      <c r="F260" s="32"/>
      <c r="G260" s="46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3">
      <c r="A261" s="46"/>
      <c r="B261" s="32"/>
      <c r="C261" s="46"/>
      <c r="D261" s="46"/>
      <c r="E261" s="32"/>
      <c r="F261" s="32"/>
      <c r="G261" s="46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3">
      <c r="A262" s="46"/>
      <c r="B262" s="32"/>
      <c r="C262" s="46"/>
      <c r="D262" s="46"/>
      <c r="E262" s="32"/>
      <c r="F262" s="32"/>
      <c r="G262" s="46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3">
      <c r="A263" s="46"/>
      <c r="B263" s="32"/>
      <c r="C263" s="46"/>
      <c r="D263" s="46"/>
      <c r="E263" s="32"/>
      <c r="F263" s="32"/>
      <c r="G263" s="46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3">
      <c r="A264" s="46"/>
      <c r="B264" s="32"/>
      <c r="C264" s="46"/>
      <c r="D264" s="46"/>
      <c r="E264" s="32"/>
      <c r="F264" s="32"/>
      <c r="G264" s="46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3">
      <c r="A265" s="46"/>
      <c r="B265" s="32"/>
      <c r="C265" s="46"/>
      <c r="D265" s="46"/>
      <c r="E265" s="32"/>
      <c r="F265" s="32"/>
      <c r="G265" s="46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3">
      <c r="A266" s="46"/>
      <c r="B266" s="32"/>
      <c r="C266" s="46"/>
      <c r="D266" s="46"/>
      <c r="E266" s="32"/>
      <c r="F266" s="32"/>
      <c r="G266" s="46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3">
      <c r="A267" s="46"/>
      <c r="B267" s="32"/>
      <c r="C267" s="46"/>
      <c r="D267" s="46"/>
      <c r="E267" s="32"/>
      <c r="F267" s="32"/>
      <c r="G267" s="46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3">
      <c r="A268" s="46"/>
      <c r="B268" s="32"/>
      <c r="C268" s="46"/>
      <c r="D268" s="46"/>
      <c r="E268" s="32"/>
      <c r="F268" s="32"/>
      <c r="G268" s="46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3">
      <c r="A269" s="46"/>
      <c r="B269" s="32"/>
      <c r="C269" s="46"/>
      <c r="D269" s="46"/>
      <c r="E269" s="32"/>
      <c r="F269" s="32"/>
      <c r="G269" s="46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3">
      <c r="A270" s="46"/>
      <c r="B270" s="32"/>
      <c r="C270" s="46"/>
      <c r="D270" s="46"/>
      <c r="E270" s="32"/>
      <c r="F270" s="32"/>
      <c r="G270" s="46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3">
      <c r="A271" s="46"/>
      <c r="B271" s="32"/>
      <c r="C271" s="46"/>
      <c r="D271" s="46"/>
      <c r="E271" s="32"/>
      <c r="F271" s="32"/>
      <c r="G271" s="46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3">
      <c r="A272" s="46"/>
      <c r="B272" s="32"/>
      <c r="C272" s="46"/>
      <c r="D272" s="46"/>
      <c r="E272" s="32"/>
      <c r="F272" s="32"/>
      <c r="G272" s="46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3">
      <c r="A273" s="46"/>
      <c r="B273" s="32"/>
      <c r="C273" s="46"/>
      <c r="D273" s="46"/>
      <c r="E273" s="32"/>
      <c r="F273" s="32"/>
      <c r="G273" s="46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3">
      <c r="A274" s="46"/>
      <c r="B274" s="32"/>
      <c r="C274" s="46"/>
      <c r="D274" s="46"/>
      <c r="E274" s="32"/>
      <c r="F274" s="32"/>
      <c r="G274" s="46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3">
      <c r="A275" s="46"/>
      <c r="B275" s="32"/>
      <c r="C275" s="46"/>
      <c r="D275" s="46"/>
      <c r="E275" s="32"/>
      <c r="F275" s="32"/>
      <c r="G275" s="46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3">
      <c r="A276" s="46"/>
      <c r="B276" s="32"/>
      <c r="C276" s="46"/>
      <c r="D276" s="46"/>
      <c r="E276" s="32"/>
      <c r="F276" s="32"/>
      <c r="G276" s="46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3">
      <c r="A277" s="46"/>
      <c r="B277" s="32"/>
      <c r="C277" s="46"/>
      <c r="D277" s="46"/>
      <c r="E277" s="32"/>
      <c r="F277" s="32"/>
      <c r="G277" s="46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3">
      <c r="A278" s="46"/>
      <c r="B278" s="32"/>
      <c r="C278" s="46"/>
      <c r="D278" s="46"/>
      <c r="E278" s="32"/>
      <c r="F278" s="32"/>
      <c r="G278" s="46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3">
      <c r="A279" s="46"/>
      <c r="B279" s="32"/>
      <c r="C279" s="46"/>
      <c r="D279" s="46"/>
      <c r="E279" s="32"/>
      <c r="F279" s="32"/>
      <c r="G279" s="46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3">
      <c r="A280" s="46"/>
      <c r="B280" s="32"/>
      <c r="C280" s="46"/>
      <c r="D280" s="46"/>
      <c r="E280" s="32"/>
      <c r="F280" s="32"/>
      <c r="G280" s="46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3">
      <c r="A281" s="46"/>
      <c r="B281" s="32"/>
      <c r="C281" s="46"/>
      <c r="D281" s="46"/>
      <c r="E281" s="32"/>
      <c r="F281" s="32"/>
      <c r="G281" s="46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3">
      <c r="A282" s="46"/>
      <c r="B282" s="32"/>
      <c r="C282" s="46"/>
      <c r="D282" s="46"/>
      <c r="E282" s="32"/>
      <c r="F282" s="32"/>
      <c r="G282" s="46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3">
      <c r="A283" s="46"/>
      <c r="B283" s="32"/>
      <c r="C283" s="46"/>
      <c r="D283" s="46"/>
      <c r="E283" s="32"/>
      <c r="F283" s="32"/>
      <c r="G283" s="46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3">
      <c r="A284" s="46"/>
      <c r="B284" s="32"/>
      <c r="C284" s="46"/>
      <c r="D284" s="46"/>
      <c r="E284" s="32"/>
      <c r="F284" s="32"/>
      <c r="G284" s="46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3">
      <c r="A285" s="46"/>
      <c r="B285" s="32"/>
      <c r="C285" s="46"/>
      <c r="D285" s="46"/>
      <c r="E285" s="32"/>
      <c r="F285" s="32"/>
      <c r="G285" s="46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3">
      <c r="A286" s="46"/>
      <c r="B286" s="32"/>
      <c r="C286" s="46"/>
      <c r="D286" s="46"/>
      <c r="E286" s="32"/>
      <c r="F286" s="32"/>
      <c r="G286" s="46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3">
      <c r="A287" s="46"/>
      <c r="B287" s="32"/>
      <c r="C287" s="46"/>
      <c r="D287" s="46"/>
      <c r="E287" s="32"/>
      <c r="F287" s="32"/>
      <c r="G287" s="46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3">
      <c r="A288" s="46"/>
      <c r="B288" s="32"/>
      <c r="C288" s="46"/>
      <c r="D288" s="46"/>
      <c r="E288" s="32"/>
      <c r="F288" s="32"/>
      <c r="G288" s="46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3">
      <c r="A289" s="46"/>
      <c r="B289" s="32"/>
      <c r="C289" s="46"/>
      <c r="D289" s="46"/>
      <c r="E289" s="32"/>
      <c r="F289" s="32"/>
      <c r="G289" s="46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3">
      <c r="A290" s="46"/>
      <c r="B290" s="32"/>
      <c r="C290" s="46"/>
      <c r="D290" s="46"/>
      <c r="E290" s="32"/>
      <c r="F290" s="32"/>
      <c r="G290" s="46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3">
      <c r="A291" s="46"/>
      <c r="B291" s="32"/>
      <c r="C291" s="46"/>
      <c r="D291" s="46"/>
      <c r="E291" s="32"/>
      <c r="F291" s="32"/>
      <c r="G291" s="46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3">
      <c r="A292" s="46"/>
      <c r="B292" s="32"/>
      <c r="C292" s="46"/>
      <c r="D292" s="46"/>
      <c r="E292" s="32"/>
      <c r="F292" s="32"/>
      <c r="G292" s="46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3">
      <c r="A293" s="46"/>
      <c r="B293" s="32"/>
      <c r="C293" s="46"/>
      <c r="D293" s="46"/>
      <c r="E293" s="32"/>
      <c r="F293" s="32"/>
      <c r="G293" s="46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3">
      <c r="A294" s="46"/>
      <c r="B294" s="32"/>
      <c r="C294" s="46"/>
      <c r="D294" s="46"/>
      <c r="E294" s="32"/>
      <c r="F294" s="32"/>
      <c r="G294" s="46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3">
      <c r="A295" s="46"/>
      <c r="B295" s="32"/>
      <c r="C295" s="46"/>
      <c r="D295" s="46"/>
      <c r="E295" s="32"/>
      <c r="F295" s="32"/>
      <c r="G295" s="46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3">
      <c r="A296" s="46"/>
      <c r="B296" s="32"/>
      <c r="C296" s="46"/>
      <c r="D296" s="46"/>
      <c r="E296" s="32"/>
      <c r="F296" s="32"/>
      <c r="G296" s="46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3">
      <c r="A297" s="46"/>
      <c r="B297" s="32"/>
      <c r="C297" s="46"/>
      <c r="D297" s="46"/>
      <c r="E297" s="32"/>
      <c r="F297" s="32"/>
      <c r="G297" s="46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3">
      <c r="A298" s="46"/>
      <c r="B298" s="32"/>
      <c r="C298" s="46"/>
      <c r="D298" s="46"/>
      <c r="E298" s="32"/>
      <c r="F298" s="32"/>
      <c r="G298" s="46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3">
      <c r="A299" s="46"/>
      <c r="B299" s="32"/>
      <c r="C299" s="46"/>
      <c r="D299" s="46"/>
      <c r="E299" s="32"/>
      <c r="F299" s="32"/>
      <c r="G299" s="46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3">
      <c r="A300" s="46"/>
      <c r="B300" s="32"/>
      <c r="C300" s="46"/>
      <c r="D300" s="46"/>
      <c r="E300" s="32"/>
      <c r="F300" s="32"/>
      <c r="G300" s="46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3">
      <c r="A301" s="46"/>
      <c r="B301" s="32"/>
      <c r="C301" s="46"/>
      <c r="D301" s="46"/>
      <c r="E301" s="32"/>
      <c r="F301" s="32"/>
      <c r="G301" s="46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3">
      <c r="A302" s="46"/>
      <c r="B302" s="32"/>
      <c r="C302" s="46"/>
      <c r="D302" s="46"/>
      <c r="E302" s="32"/>
      <c r="F302" s="32"/>
      <c r="G302" s="46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3">
      <c r="A303" s="46"/>
      <c r="B303" s="32"/>
      <c r="C303" s="46"/>
      <c r="D303" s="46"/>
      <c r="E303" s="32"/>
      <c r="F303" s="32"/>
      <c r="G303" s="46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3">
      <c r="A304" s="46"/>
      <c r="B304" s="32"/>
      <c r="C304" s="46"/>
      <c r="D304" s="46"/>
      <c r="E304" s="32"/>
      <c r="F304" s="32"/>
      <c r="G304" s="46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3">
      <c r="A305" s="46"/>
      <c r="B305" s="32"/>
      <c r="C305" s="46"/>
      <c r="D305" s="46"/>
      <c r="E305" s="32"/>
      <c r="F305" s="32"/>
      <c r="G305" s="46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3">
      <c r="A306" s="46"/>
      <c r="B306" s="32"/>
      <c r="C306" s="46"/>
      <c r="D306" s="46"/>
      <c r="E306" s="32"/>
      <c r="F306" s="32"/>
      <c r="G306" s="46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3">
      <c r="A307" s="46"/>
      <c r="B307" s="32"/>
      <c r="C307" s="46"/>
      <c r="D307" s="46"/>
      <c r="E307" s="32"/>
      <c r="F307" s="32"/>
      <c r="G307" s="46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3">
      <c r="A308" s="46"/>
      <c r="B308" s="32"/>
      <c r="C308" s="46"/>
      <c r="D308" s="46"/>
      <c r="E308" s="32"/>
      <c r="F308" s="32"/>
      <c r="G308" s="46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3">
      <c r="A309" s="46"/>
      <c r="B309" s="32"/>
      <c r="C309" s="46"/>
      <c r="D309" s="46"/>
      <c r="E309" s="32"/>
      <c r="F309" s="32"/>
      <c r="G309" s="46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3">
      <c r="A310" s="46"/>
      <c r="B310" s="32"/>
      <c r="C310" s="46"/>
      <c r="D310" s="46"/>
      <c r="E310" s="32"/>
      <c r="F310" s="32"/>
      <c r="G310" s="46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3">
      <c r="A311" s="46"/>
      <c r="B311" s="32"/>
      <c r="C311" s="46"/>
      <c r="D311" s="46"/>
      <c r="E311" s="32"/>
      <c r="F311" s="32"/>
      <c r="G311" s="46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3">
      <c r="A312" s="46"/>
      <c r="B312" s="32"/>
      <c r="C312" s="46"/>
      <c r="D312" s="46"/>
      <c r="E312" s="32"/>
      <c r="F312" s="32"/>
      <c r="G312" s="46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3">
      <c r="A313" s="46"/>
      <c r="B313" s="32"/>
      <c r="C313" s="46"/>
      <c r="D313" s="46"/>
      <c r="E313" s="32"/>
      <c r="F313" s="32"/>
      <c r="G313" s="46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3">
      <c r="A314" s="46"/>
      <c r="B314" s="32"/>
      <c r="C314" s="46"/>
      <c r="D314" s="46"/>
      <c r="E314" s="32"/>
      <c r="F314" s="32"/>
      <c r="G314" s="46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3">
      <c r="A315" s="46"/>
      <c r="B315" s="32"/>
      <c r="C315" s="46"/>
      <c r="D315" s="46"/>
      <c r="E315" s="32"/>
      <c r="F315" s="32"/>
      <c r="G315" s="46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3">
      <c r="A316" s="46"/>
      <c r="B316" s="32"/>
      <c r="C316" s="46"/>
      <c r="D316" s="46"/>
      <c r="E316" s="32"/>
      <c r="F316" s="32"/>
      <c r="G316" s="46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3">
      <c r="A317" s="46"/>
      <c r="B317" s="32"/>
      <c r="C317" s="46"/>
      <c r="D317" s="46"/>
      <c r="E317" s="32"/>
      <c r="F317" s="32"/>
      <c r="G317" s="46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3">
      <c r="A318" s="46"/>
      <c r="B318" s="32"/>
      <c r="C318" s="46"/>
      <c r="D318" s="46"/>
      <c r="E318" s="32"/>
      <c r="F318" s="32"/>
      <c r="G318" s="46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3">
      <c r="A319" s="46"/>
      <c r="B319" s="32"/>
      <c r="C319" s="46"/>
      <c r="D319" s="46"/>
      <c r="E319" s="32"/>
      <c r="F319" s="32"/>
      <c r="G319" s="46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3">
      <c r="A320" s="46"/>
      <c r="B320" s="32"/>
      <c r="C320" s="46"/>
      <c r="D320" s="46"/>
      <c r="E320" s="32"/>
      <c r="F320" s="32"/>
      <c r="G320" s="46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3">
      <c r="A321" s="46"/>
      <c r="B321" s="32"/>
      <c r="C321" s="46"/>
      <c r="D321" s="46"/>
      <c r="E321" s="32"/>
      <c r="F321" s="32"/>
      <c r="G321" s="46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3">
      <c r="A322" s="46"/>
      <c r="B322" s="32"/>
      <c r="C322" s="46"/>
      <c r="D322" s="46"/>
      <c r="E322" s="32"/>
      <c r="F322" s="32"/>
      <c r="G322" s="46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3">
      <c r="A323" s="46"/>
      <c r="B323" s="32"/>
      <c r="C323" s="46"/>
      <c r="D323" s="46"/>
      <c r="E323" s="32"/>
      <c r="F323" s="32"/>
      <c r="G323" s="46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3">
      <c r="A324" s="46"/>
      <c r="B324" s="32"/>
      <c r="C324" s="46"/>
      <c r="D324" s="46"/>
      <c r="E324" s="32"/>
      <c r="F324" s="32"/>
      <c r="G324" s="46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3">
      <c r="A325" s="46"/>
      <c r="B325" s="32"/>
      <c r="C325" s="46"/>
      <c r="D325" s="46"/>
      <c r="E325" s="32"/>
      <c r="F325" s="32"/>
      <c r="G325" s="46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3">
      <c r="A326" s="46"/>
      <c r="B326" s="32"/>
      <c r="C326" s="46"/>
      <c r="D326" s="46"/>
      <c r="E326" s="32"/>
      <c r="F326" s="32"/>
      <c r="G326" s="46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3">
      <c r="A327" s="46"/>
      <c r="B327" s="32"/>
      <c r="C327" s="46"/>
      <c r="D327" s="46"/>
      <c r="E327" s="32"/>
      <c r="F327" s="32"/>
      <c r="G327" s="46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3">
      <c r="A328" s="46"/>
      <c r="B328" s="32"/>
      <c r="C328" s="46"/>
      <c r="D328" s="46"/>
      <c r="E328" s="32"/>
      <c r="F328" s="32"/>
      <c r="G328" s="46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3">
      <c r="A329" s="46"/>
      <c r="B329" s="32"/>
      <c r="C329" s="46"/>
      <c r="D329" s="46"/>
      <c r="E329" s="32"/>
      <c r="F329" s="32"/>
      <c r="G329" s="46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3">
      <c r="A330" s="46"/>
      <c r="B330" s="32"/>
      <c r="C330" s="46"/>
      <c r="D330" s="46"/>
      <c r="E330" s="32"/>
      <c r="F330" s="32"/>
      <c r="G330" s="46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3">
      <c r="A331" s="46"/>
      <c r="B331" s="32"/>
      <c r="C331" s="46"/>
      <c r="D331" s="46"/>
      <c r="E331" s="32"/>
      <c r="F331" s="32"/>
      <c r="G331" s="46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3">
      <c r="A332" s="46"/>
      <c r="B332" s="32"/>
      <c r="C332" s="46"/>
      <c r="D332" s="46"/>
      <c r="E332" s="32"/>
      <c r="F332" s="32"/>
      <c r="G332" s="46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3">
      <c r="A333" s="46"/>
      <c r="B333" s="32"/>
      <c r="C333" s="46"/>
      <c r="D333" s="46"/>
      <c r="E333" s="32"/>
      <c r="F333" s="32"/>
      <c r="G333" s="46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3">
      <c r="A334" s="46"/>
      <c r="B334" s="32"/>
      <c r="C334" s="46"/>
      <c r="D334" s="46"/>
      <c r="E334" s="32"/>
      <c r="F334" s="32"/>
      <c r="G334" s="46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3">
      <c r="A335" s="46"/>
      <c r="B335" s="32"/>
      <c r="C335" s="46"/>
      <c r="D335" s="46"/>
      <c r="E335" s="32"/>
      <c r="F335" s="32"/>
      <c r="G335" s="46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3">
      <c r="A336" s="46"/>
      <c r="B336" s="32"/>
      <c r="C336" s="46"/>
      <c r="D336" s="46"/>
      <c r="E336" s="32"/>
      <c r="F336" s="32"/>
      <c r="G336" s="46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3">
      <c r="A337" s="46"/>
      <c r="B337" s="32"/>
      <c r="C337" s="46"/>
      <c r="D337" s="46"/>
      <c r="E337" s="32"/>
      <c r="F337" s="32"/>
      <c r="G337" s="46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3">
      <c r="A338" s="46"/>
      <c r="B338" s="32"/>
      <c r="C338" s="46"/>
      <c r="D338" s="46"/>
      <c r="E338" s="32"/>
      <c r="F338" s="32"/>
      <c r="G338" s="46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3">
      <c r="A339" s="46"/>
      <c r="B339" s="32"/>
      <c r="C339" s="46"/>
      <c r="D339" s="46"/>
      <c r="E339" s="32"/>
      <c r="F339" s="32"/>
      <c r="G339" s="46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3">
      <c r="A340" s="46"/>
      <c r="B340" s="32"/>
      <c r="C340" s="46"/>
      <c r="D340" s="46"/>
      <c r="E340" s="32"/>
      <c r="F340" s="32"/>
      <c r="G340" s="46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3">
      <c r="A341" s="46"/>
      <c r="B341" s="32"/>
      <c r="C341" s="46"/>
      <c r="D341" s="46"/>
      <c r="E341" s="32"/>
      <c r="F341" s="32"/>
      <c r="G341" s="46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3">
      <c r="A342" s="46"/>
      <c r="B342" s="32"/>
      <c r="C342" s="46"/>
      <c r="D342" s="46"/>
      <c r="E342" s="32"/>
      <c r="F342" s="32"/>
      <c r="G342" s="46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3">
      <c r="A343" s="46"/>
      <c r="B343" s="32"/>
      <c r="C343" s="46"/>
      <c r="D343" s="46"/>
      <c r="E343" s="32"/>
      <c r="F343" s="32"/>
      <c r="G343" s="46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3">
      <c r="A344" s="46"/>
      <c r="B344" s="32"/>
      <c r="C344" s="46"/>
      <c r="D344" s="46"/>
      <c r="E344" s="32"/>
      <c r="F344" s="32"/>
      <c r="G344" s="46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3">
      <c r="A345" s="46"/>
      <c r="B345" s="32"/>
      <c r="C345" s="46"/>
      <c r="D345" s="46"/>
      <c r="E345" s="32"/>
      <c r="F345" s="32"/>
      <c r="G345" s="46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3">
      <c r="A346" s="46"/>
      <c r="B346" s="32"/>
      <c r="C346" s="46"/>
      <c r="D346" s="46"/>
      <c r="E346" s="32"/>
      <c r="F346" s="32"/>
      <c r="G346" s="46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3">
      <c r="A347" s="46"/>
      <c r="B347" s="32"/>
      <c r="C347" s="46"/>
      <c r="D347" s="46"/>
      <c r="E347" s="32"/>
      <c r="F347" s="32"/>
      <c r="G347" s="46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3">
      <c r="A348" s="46"/>
      <c r="B348" s="32"/>
      <c r="C348" s="46"/>
      <c r="D348" s="46"/>
      <c r="E348" s="32"/>
      <c r="F348" s="32"/>
      <c r="G348" s="46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3">
      <c r="A349" s="46"/>
      <c r="B349" s="32"/>
      <c r="C349" s="46"/>
      <c r="D349" s="46"/>
      <c r="E349" s="32"/>
      <c r="F349" s="32"/>
      <c r="G349" s="46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3">
      <c r="A350" s="46"/>
      <c r="B350" s="32"/>
      <c r="C350" s="46"/>
      <c r="D350" s="46"/>
      <c r="E350" s="32"/>
      <c r="F350" s="32"/>
      <c r="G350" s="46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3">
      <c r="A351" s="46"/>
      <c r="B351" s="32"/>
      <c r="C351" s="46"/>
      <c r="D351" s="46"/>
      <c r="E351" s="32"/>
      <c r="F351" s="32"/>
      <c r="G351" s="46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3">
      <c r="A352" s="46"/>
      <c r="B352" s="32"/>
      <c r="C352" s="46"/>
      <c r="D352" s="46"/>
      <c r="E352" s="32"/>
      <c r="F352" s="32"/>
      <c r="G352" s="46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3">
      <c r="A353" s="46"/>
      <c r="B353" s="32"/>
      <c r="C353" s="46"/>
      <c r="D353" s="46"/>
      <c r="E353" s="32"/>
      <c r="F353" s="32"/>
      <c r="G353" s="46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3">
      <c r="A354" s="46"/>
      <c r="B354" s="32"/>
      <c r="C354" s="46"/>
      <c r="D354" s="46"/>
      <c r="E354" s="32"/>
      <c r="F354" s="32"/>
      <c r="G354" s="46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3">
      <c r="A355" s="46"/>
      <c r="B355" s="32"/>
      <c r="C355" s="46"/>
      <c r="D355" s="46"/>
      <c r="E355" s="32"/>
      <c r="F355" s="32"/>
      <c r="G355" s="46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3">
      <c r="A356" s="46"/>
      <c r="B356" s="32"/>
      <c r="C356" s="46"/>
      <c r="D356" s="46"/>
      <c r="E356" s="32"/>
      <c r="F356" s="32"/>
      <c r="G356" s="46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3">
      <c r="A357" s="46"/>
      <c r="B357" s="32"/>
      <c r="C357" s="46"/>
      <c r="D357" s="46"/>
      <c r="E357" s="32"/>
      <c r="F357" s="32"/>
      <c r="G357" s="46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3">
      <c r="A358" s="46"/>
      <c r="B358" s="32"/>
      <c r="C358" s="46"/>
      <c r="D358" s="46"/>
      <c r="E358" s="32"/>
      <c r="F358" s="32"/>
      <c r="G358" s="46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3">
      <c r="A359" s="46"/>
      <c r="B359" s="32"/>
      <c r="C359" s="46"/>
      <c r="D359" s="46"/>
      <c r="E359" s="32"/>
      <c r="F359" s="32"/>
      <c r="G359" s="46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3">
      <c r="A360" s="46"/>
      <c r="B360" s="32"/>
      <c r="C360" s="46"/>
      <c r="D360" s="46"/>
      <c r="E360" s="32"/>
      <c r="F360" s="32"/>
      <c r="G360" s="46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3">
      <c r="A361" s="46"/>
      <c r="B361" s="32"/>
      <c r="C361" s="46"/>
      <c r="D361" s="46"/>
      <c r="E361" s="32"/>
      <c r="F361" s="32"/>
      <c r="G361" s="46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3">
      <c r="A362" s="46"/>
      <c r="B362" s="32"/>
      <c r="C362" s="46"/>
      <c r="D362" s="46"/>
      <c r="E362" s="32"/>
      <c r="F362" s="32"/>
      <c r="G362" s="46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3">
      <c r="A363" s="46"/>
      <c r="B363" s="32"/>
      <c r="C363" s="46"/>
      <c r="D363" s="46"/>
      <c r="E363" s="32"/>
      <c r="F363" s="32"/>
      <c r="G363" s="46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3">
      <c r="A364" s="46"/>
      <c r="B364" s="32"/>
      <c r="C364" s="46"/>
      <c r="D364" s="46"/>
      <c r="E364" s="32"/>
      <c r="F364" s="32"/>
      <c r="G364" s="46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3">
      <c r="A365" s="46"/>
      <c r="B365" s="32"/>
      <c r="C365" s="46"/>
      <c r="D365" s="46"/>
      <c r="E365" s="32"/>
      <c r="F365" s="32"/>
      <c r="G365" s="46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3">
      <c r="A366" s="46"/>
      <c r="B366" s="32"/>
      <c r="C366" s="46"/>
      <c r="D366" s="46"/>
      <c r="E366" s="32"/>
      <c r="F366" s="32"/>
      <c r="G366" s="46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3">
      <c r="A367" s="46"/>
      <c r="B367" s="32"/>
      <c r="C367" s="46"/>
      <c r="D367" s="46"/>
      <c r="E367" s="32"/>
      <c r="F367" s="32"/>
      <c r="G367" s="46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3">
      <c r="A368" s="46"/>
      <c r="B368" s="32"/>
      <c r="C368" s="46"/>
      <c r="D368" s="46"/>
      <c r="E368" s="32"/>
      <c r="F368" s="32"/>
      <c r="G368" s="46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3">
      <c r="A369" s="46"/>
      <c r="B369" s="32"/>
      <c r="C369" s="46"/>
      <c r="D369" s="46"/>
      <c r="E369" s="32"/>
      <c r="F369" s="32"/>
      <c r="G369" s="46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3">
      <c r="A370" s="46"/>
      <c r="B370" s="32"/>
      <c r="C370" s="46"/>
      <c r="D370" s="46"/>
      <c r="E370" s="32"/>
      <c r="F370" s="32"/>
      <c r="G370" s="46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3">
      <c r="A371" s="46"/>
      <c r="B371" s="32"/>
      <c r="C371" s="46"/>
      <c r="D371" s="46"/>
      <c r="E371" s="32"/>
      <c r="F371" s="32"/>
      <c r="G371" s="46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3">
      <c r="A372" s="46"/>
      <c r="B372" s="32"/>
      <c r="C372" s="46"/>
      <c r="D372" s="46"/>
      <c r="E372" s="32"/>
      <c r="F372" s="32"/>
      <c r="G372" s="46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3">
      <c r="A373" s="46"/>
      <c r="B373" s="32"/>
      <c r="C373" s="46"/>
      <c r="D373" s="46"/>
      <c r="E373" s="32"/>
      <c r="F373" s="32"/>
      <c r="G373" s="46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3">
      <c r="A374" s="46"/>
      <c r="B374" s="32"/>
      <c r="C374" s="46"/>
      <c r="D374" s="46"/>
      <c r="E374" s="32"/>
      <c r="F374" s="32"/>
      <c r="G374" s="46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3">
      <c r="A375" s="46"/>
      <c r="B375" s="32"/>
      <c r="C375" s="46"/>
      <c r="D375" s="46"/>
      <c r="E375" s="32"/>
      <c r="F375" s="32"/>
      <c r="G375" s="46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3">
      <c r="A376" s="46"/>
      <c r="B376" s="32"/>
      <c r="C376" s="46"/>
      <c r="D376" s="46"/>
      <c r="E376" s="32"/>
      <c r="F376" s="32"/>
      <c r="G376" s="46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3">
      <c r="A377" s="46"/>
      <c r="B377" s="32"/>
      <c r="C377" s="46"/>
      <c r="D377" s="46"/>
      <c r="E377" s="32"/>
      <c r="F377" s="32"/>
      <c r="G377" s="46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3">
      <c r="A378" s="46"/>
      <c r="B378" s="32"/>
      <c r="C378" s="46"/>
      <c r="D378" s="46"/>
      <c r="E378" s="32"/>
      <c r="F378" s="32"/>
      <c r="G378" s="46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3">
      <c r="A379" s="46"/>
      <c r="B379" s="32"/>
      <c r="C379" s="46"/>
      <c r="D379" s="46"/>
      <c r="E379" s="32"/>
      <c r="F379" s="32"/>
      <c r="G379" s="46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3">
      <c r="A380" s="46"/>
      <c r="B380" s="32"/>
      <c r="C380" s="46"/>
      <c r="D380" s="46"/>
      <c r="E380" s="32"/>
      <c r="F380" s="32"/>
      <c r="G380" s="46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3">
      <c r="A381" s="46"/>
      <c r="B381" s="32"/>
      <c r="C381" s="46"/>
      <c r="D381" s="46"/>
      <c r="E381" s="32"/>
      <c r="F381" s="32"/>
      <c r="G381" s="46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3">
      <c r="A382" s="46"/>
      <c r="B382" s="32"/>
      <c r="C382" s="46"/>
      <c r="D382" s="46"/>
      <c r="E382" s="32"/>
      <c r="F382" s="32"/>
      <c r="G382" s="46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3">
      <c r="A383" s="46"/>
      <c r="B383" s="32"/>
      <c r="C383" s="46"/>
      <c r="D383" s="46"/>
      <c r="E383" s="32"/>
      <c r="F383" s="32"/>
      <c r="G383" s="46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3">
      <c r="A384" s="46"/>
      <c r="B384" s="32"/>
      <c r="C384" s="46"/>
      <c r="D384" s="46"/>
      <c r="E384" s="32"/>
      <c r="F384" s="32"/>
      <c r="G384" s="46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3">
      <c r="A385" s="46"/>
      <c r="B385" s="32"/>
      <c r="C385" s="46"/>
      <c r="D385" s="46"/>
      <c r="E385" s="32"/>
      <c r="F385" s="32"/>
      <c r="G385" s="46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3">
      <c r="A386" s="46"/>
      <c r="B386" s="32"/>
      <c r="C386" s="46"/>
      <c r="D386" s="46"/>
      <c r="E386" s="32"/>
      <c r="F386" s="32"/>
      <c r="G386" s="46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3">
      <c r="A387" s="46"/>
      <c r="B387" s="32"/>
      <c r="C387" s="46"/>
      <c r="D387" s="46"/>
      <c r="E387" s="32"/>
      <c r="F387" s="32"/>
      <c r="G387" s="46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3">
      <c r="A388" s="46"/>
      <c r="B388" s="32"/>
      <c r="C388" s="46"/>
      <c r="D388" s="46"/>
      <c r="E388" s="32"/>
      <c r="F388" s="32"/>
      <c r="G388" s="46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3">
      <c r="A389" s="46"/>
      <c r="B389" s="32"/>
      <c r="C389" s="46"/>
      <c r="D389" s="46"/>
      <c r="E389" s="32"/>
      <c r="F389" s="32"/>
      <c r="G389" s="46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3">
      <c r="A390" s="46"/>
      <c r="B390" s="32"/>
      <c r="C390" s="46"/>
      <c r="D390" s="46"/>
      <c r="E390" s="32"/>
      <c r="F390" s="32"/>
      <c r="G390" s="46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3">
      <c r="A391" s="46"/>
      <c r="B391" s="32"/>
      <c r="C391" s="46"/>
      <c r="D391" s="46"/>
      <c r="E391" s="32"/>
      <c r="F391" s="32"/>
      <c r="G391" s="46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3">
      <c r="A392" s="46"/>
      <c r="B392" s="32"/>
      <c r="C392" s="46"/>
      <c r="D392" s="46"/>
      <c r="E392" s="32"/>
      <c r="F392" s="32"/>
      <c r="G392" s="46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3">
      <c r="A393" s="46"/>
      <c r="B393" s="32"/>
      <c r="C393" s="46"/>
      <c r="D393" s="46"/>
      <c r="E393" s="32"/>
      <c r="F393" s="32"/>
      <c r="G393" s="46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3">
      <c r="A394" s="46"/>
      <c r="B394" s="32"/>
      <c r="C394" s="46"/>
      <c r="D394" s="46"/>
      <c r="E394" s="32"/>
      <c r="F394" s="32"/>
      <c r="G394" s="46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3">
      <c r="A395" s="46"/>
      <c r="B395" s="32"/>
      <c r="C395" s="46"/>
      <c r="D395" s="46"/>
      <c r="E395" s="32"/>
      <c r="F395" s="32"/>
      <c r="G395" s="46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3">
      <c r="A396" s="46"/>
      <c r="B396" s="32"/>
      <c r="C396" s="46"/>
      <c r="D396" s="46"/>
      <c r="E396" s="32"/>
      <c r="F396" s="32"/>
      <c r="G396" s="46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3">
      <c r="A397" s="46"/>
      <c r="B397" s="32"/>
      <c r="C397" s="46"/>
      <c r="D397" s="46"/>
      <c r="E397" s="32"/>
      <c r="F397" s="32"/>
      <c r="G397" s="46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3">
      <c r="A398" s="46"/>
      <c r="B398" s="32"/>
      <c r="C398" s="46"/>
      <c r="D398" s="46"/>
      <c r="E398" s="32"/>
      <c r="F398" s="32"/>
      <c r="G398" s="46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3">
      <c r="A399" s="46"/>
      <c r="B399" s="32"/>
      <c r="C399" s="46"/>
      <c r="D399" s="46"/>
      <c r="E399" s="32"/>
      <c r="F399" s="32"/>
      <c r="G399" s="46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3">
      <c r="A400" s="46"/>
      <c r="B400" s="32"/>
      <c r="C400" s="46"/>
      <c r="D400" s="46"/>
      <c r="E400" s="32"/>
      <c r="F400" s="32"/>
      <c r="G400" s="46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3">
      <c r="A401" s="46"/>
      <c r="B401" s="32"/>
      <c r="C401" s="46"/>
      <c r="D401" s="46"/>
      <c r="E401" s="32"/>
      <c r="F401" s="32"/>
      <c r="G401" s="46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3">
      <c r="A402" s="46"/>
      <c r="B402" s="32"/>
      <c r="C402" s="46"/>
      <c r="D402" s="46"/>
      <c r="E402" s="32"/>
      <c r="F402" s="32"/>
      <c r="G402" s="46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3">
      <c r="A403" s="46"/>
      <c r="B403" s="32"/>
      <c r="C403" s="46"/>
      <c r="D403" s="46"/>
      <c r="E403" s="32"/>
      <c r="F403" s="32"/>
      <c r="G403" s="46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3">
      <c r="A404" s="46"/>
      <c r="B404" s="32"/>
      <c r="C404" s="46"/>
      <c r="D404" s="46"/>
      <c r="E404" s="32"/>
      <c r="F404" s="32"/>
      <c r="G404" s="46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3">
      <c r="A405" s="46"/>
      <c r="B405" s="32"/>
      <c r="C405" s="46"/>
      <c r="D405" s="46"/>
      <c r="E405" s="32"/>
      <c r="F405" s="32"/>
      <c r="G405" s="46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3">
      <c r="A406" s="46"/>
      <c r="B406" s="32"/>
      <c r="C406" s="46"/>
      <c r="D406" s="46"/>
      <c r="E406" s="32"/>
      <c r="F406" s="32"/>
      <c r="G406" s="46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3">
      <c r="A407" s="46"/>
      <c r="B407" s="32"/>
      <c r="C407" s="46"/>
      <c r="D407" s="46"/>
      <c r="E407" s="32"/>
      <c r="F407" s="32"/>
      <c r="G407" s="46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3">
      <c r="A408" s="46"/>
      <c r="B408" s="32"/>
      <c r="C408" s="46"/>
      <c r="D408" s="46"/>
      <c r="E408" s="32"/>
      <c r="F408" s="32"/>
      <c r="G408" s="46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3">
      <c r="A409" s="46"/>
      <c r="B409" s="32"/>
      <c r="C409" s="46"/>
      <c r="D409" s="46"/>
      <c r="E409" s="32"/>
      <c r="F409" s="32"/>
      <c r="G409" s="46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3">
      <c r="A410" s="46"/>
      <c r="B410" s="32"/>
      <c r="C410" s="46"/>
      <c r="D410" s="46"/>
      <c r="E410" s="32"/>
      <c r="F410" s="32"/>
      <c r="G410" s="46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3">
      <c r="A411" s="46"/>
      <c r="B411" s="32"/>
      <c r="C411" s="46"/>
      <c r="D411" s="46"/>
      <c r="E411" s="32"/>
      <c r="F411" s="32"/>
      <c r="G411" s="46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3">
      <c r="A412" s="46"/>
      <c r="B412" s="32"/>
      <c r="C412" s="46"/>
      <c r="D412" s="46"/>
      <c r="E412" s="32"/>
      <c r="F412" s="32"/>
      <c r="G412" s="46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3">
      <c r="A413" s="46"/>
      <c r="B413" s="32"/>
      <c r="C413" s="46"/>
      <c r="D413" s="46"/>
      <c r="E413" s="32"/>
      <c r="F413" s="32"/>
      <c r="G413" s="46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3">
      <c r="A414" s="46"/>
      <c r="B414" s="32"/>
      <c r="C414" s="46"/>
      <c r="D414" s="46"/>
      <c r="E414" s="32"/>
      <c r="F414" s="32"/>
      <c r="G414" s="46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3">
      <c r="A415" s="46"/>
      <c r="B415" s="32"/>
      <c r="C415" s="46"/>
      <c r="D415" s="46"/>
      <c r="E415" s="32"/>
      <c r="F415" s="32"/>
      <c r="G415" s="46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3">
      <c r="A416" s="46"/>
      <c r="B416" s="32"/>
      <c r="C416" s="46"/>
      <c r="D416" s="46"/>
      <c r="E416" s="32"/>
      <c r="F416" s="32"/>
      <c r="G416" s="46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3">
      <c r="A417" s="46"/>
      <c r="B417" s="32"/>
      <c r="C417" s="46"/>
      <c r="D417" s="46"/>
      <c r="E417" s="32"/>
      <c r="F417" s="32"/>
      <c r="G417" s="46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3">
      <c r="A418" s="46"/>
      <c r="B418" s="32"/>
      <c r="C418" s="46"/>
      <c r="D418" s="46"/>
      <c r="E418" s="32"/>
      <c r="F418" s="32"/>
      <c r="G418" s="46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3">
      <c r="A419" s="46"/>
      <c r="B419" s="32"/>
      <c r="C419" s="46"/>
      <c r="D419" s="46"/>
      <c r="E419" s="32"/>
      <c r="F419" s="32"/>
      <c r="G419" s="46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3">
      <c r="A420" s="46"/>
      <c r="B420" s="32"/>
      <c r="C420" s="46"/>
      <c r="D420" s="46"/>
      <c r="E420" s="32"/>
      <c r="F420" s="32"/>
      <c r="G420" s="46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3">
      <c r="A421" s="46"/>
      <c r="B421" s="32"/>
      <c r="C421" s="46"/>
      <c r="D421" s="46"/>
      <c r="E421" s="32"/>
      <c r="F421" s="32"/>
      <c r="G421" s="46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3">
      <c r="A422" s="46"/>
      <c r="B422" s="32"/>
      <c r="C422" s="46"/>
      <c r="D422" s="46"/>
      <c r="E422" s="32"/>
      <c r="F422" s="32"/>
      <c r="G422" s="46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3">
      <c r="A423" s="46"/>
      <c r="B423" s="32"/>
      <c r="C423" s="46"/>
      <c r="D423" s="46"/>
      <c r="E423" s="32"/>
      <c r="F423" s="32"/>
      <c r="G423" s="46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3">
      <c r="A424" s="46"/>
      <c r="B424" s="32"/>
      <c r="C424" s="46"/>
      <c r="D424" s="46"/>
      <c r="E424" s="32"/>
      <c r="F424" s="32"/>
      <c r="G424" s="46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3">
      <c r="A425" s="46"/>
      <c r="B425" s="32"/>
      <c r="C425" s="46"/>
      <c r="D425" s="46"/>
      <c r="E425" s="32"/>
      <c r="F425" s="32"/>
      <c r="G425" s="46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3">
      <c r="A426" s="46"/>
      <c r="B426" s="32"/>
      <c r="C426" s="46"/>
      <c r="D426" s="46"/>
      <c r="E426" s="32"/>
      <c r="F426" s="32"/>
      <c r="G426" s="46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3">
      <c r="A427" s="46"/>
      <c r="B427" s="32"/>
      <c r="C427" s="46"/>
      <c r="D427" s="46"/>
      <c r="E427" s="32"/>
      <c r="F427" s="32"/>
      <c r="G427" s="46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3">
      <c r="A428" s="46"/>
      <c r="B428" s="32"/>
      <c r="C428" s="46"/>
      <c r="D428" s="46"/>
      <c r="E428" s="32"/>
      <c r="F428" s="32"/>
      <c r="G428" s="46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3">
      <c r="A429" s="46"/>
      <c r="B429" s="32"/>
      <c r="C429" s="46"/>
      <c r="D429" s="46"/>
      <c r="E429" s="32"/>
      <c r="F429" s="32"/>
      <c r="G429" s="46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3">
      <c r="A430" s="46"/>
      <c r="B430" s="32"/>
      <c r="C430" s="46"/>
      <c r="D430" s="46"/>
      <c r="E430" s="32"/>
      <c r="F430" s="32"/>
      <c r="G430" s="46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3">
      <c r="A431" s="46"/>
      <c r="B431" s="32"/>
      <c r="C431" s="46"/>
      <c r="D431" s="46"/>
      <c r="E431" s="32"/>
      <c r="F431" s="32"/>
      <c r="G431" s="46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3">
      <c r="A432" s="46"/>
      <c r="B432" s="32"/>
      <c r="C432" s="46"/>
      <c r="D432" s="46"/>
      <c r="E432" s="32"/>
      <c r="F432" s="32"/>
      <c r="G432" s="46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3">
      <c r="A433" s="46"/>
      <c r="B433" s="32"/>
      <c r="C433" s="46"/>
      <c r="D433" s="46"/>
      <c r="E433" s="32"/>
      <c r="F433" s="32"/>
      <c r="G433" s="46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3">
      <c r="A434" s="46"/>
      <c r="B434" s="32"/>
      <c r="C434" s="46"/>
      <c r="D434" s="46"/>
      <c r="E434" s="32"/>
      <c r="F434" s="32"/>
      <c r="G434" s="46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3">
      <c r="A435" s="46"/>
      <c r="B435" s="32"/>
      <c r="C435" s="46"/>
      <c r="D435" s="46"/>
      <c r="E435" s="32"/>
      <c r="F435" s="32"/>
      <c r="G435" s="46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3">
      <c r="A436" s="46"/>
      <c r="B436" s="32"/>
      <c r="C436" s="46"/>
      <c r="D436" s="46"/>
      <c r="E436" s="32"/>
      <c r="F436" s="32"/>
      <c r="G436" s="46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3">
      <c r="A437" s="46"/>
      <c r="B437" s="32"/>
      <c r="C437" s="46"/>
      <c r="D437" s="46"/>
      <c r="E437" s="32"/>
      <c r="F437" s="32"/>
      <c r="G437" s="46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3">
      <c r="A438" s="46"/>
      <c r="B438" s="32"/>
      <c r="C438" s="46"/>
      <c r="D438" s="46"/>
      <c r="E438" s="32"/>
      <c r="F438" s="32"/>
      <c r="G438" s="46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3">
      <c r="A439" s="46"/>
      <c r="B439" s="32"/>
      <c r="C439" s="46"/>
      <c r="D439" s="46"/>
      <c r="E439" s="32"/>
      <c r="F439" s="32"/>
      <c r="G439" s="46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3">
      <c r="A440" s="46"/>
      <c r="B440" s="32"/>
      <c r="C440" s="46"/>
      <c r="D440" s="46"/>
      <c r="E440" s="32"/>
      <c r="F440" s="32"/>
      <c r="G440" s="46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3">
      <c r="A441" s="46"/>
      <c r="B441" s="32"/>
      <c r="C441" s="46"/>
      <c r="D441" s="46"/>
      <c r="E441" s="32"/>
      <c r="F441" s="32"/>
      <c r="G441" s="46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3">
      <c r="A442" s="46"/>
      <c r="B442" s="32"/>
      <c r="C442" s="46"/>
      <c r="D442" s="46"/>
      <c r="E442" s="32"/>
      <c r="F442" s="32"/>
      <c r="G442" s="46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3">
      <c r="A443" s="46"/>
      <c r="B443" s="32"/>
      <c r="C443" s="46"/>
      <c r="D443" s="46"/>
      <c r="E443" s="32"/>
      <c r="F443" s="32"/>
      <c r="G443" s="46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3">
      <c r="A444" s="46"/>
      <c r="B444" s="32"/>
      <c r="C444" s="46"/>
      <c r="D444" s="46"/>
      <c r="E444" s="32"/>
      <c r="F444" s="32"/>
      <c r="G444" s="46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3">
      <c r="A445" s="46"/>
      <c r="B445" s="32"/>
      <c r="C445" s="46"/>
      <c r="D445" s="46"/>
      <c r="E445" s="32"/>
      <c r="F445" s="32"/>
      <c r="G445" s="46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3">
      <c r="A446" s="46"/>
      <c r="B446" s="32"/>
      <c r="C446" s="46"/>
      <c r="D446" s="46"/>
      <c r="E446" s="32"/>
      <c r="F446" s="32"/>
      <c r="G446" s="46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3">
      <c r="A447" s="46"/>
      <c r="B447" s="32"/>
      <c r="C447" s="46"/>
      <c r="D447" s="46"/>
      <c r="E447" s="32"/>
      <c r="F447" s="32"/>
      <c r="G447" s="46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3">
      <c r="A448" s="46"/>
      <c r="B448" s="32"/>
      <c r="C448" s="46"/>
      <c r="D448" s="46"/>
      <c r="E448" s="32"/>
      <c r="F448" s="32"/>
      <c r="G448" s="46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3">
      <c r="A449" s="46"/>
      <c r="B449" s="32"/>
      <c r="C449" s="46"/>
      <c r="D449" s="46"/>
      <c r="E449" s="32"/>
      <c r="F449" s="32"/>
      <c r="G449" s="46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3">
      <c r="A450" s="46"/>
      <c r="B450" s="32"/>
      <c r="C450" s="46"/>
      <c r="D450" s="46"/>
      <c r="E450" s="32"/>
      <c r="F450" s="32"/>
      <c r="G450" s="46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3">
      <c r="A451" s="46"/>
      <c r="B451" s="32"/>
      <c r="C451" s="46"/>
      <c r="D451" s="46"/>
      <c r="E451" s="32"/>
      <c r="F451" s="32"/>
      <c r="G451" s="46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3">
      <c r="A452" s="46"/>
      <c r="B452" s="32"/>
      <c r="C452" s="46"/>
      <c r="D452" s="46"/>
      <c r="E452" s="32"/>
      <c r="F452" s="32"/>
      <c r="G452" s="46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3">
      <c r="A453" s="46"/>
      <c r="B453" s="32"/>
      <c r="C453" s="46"/>
      <c r="D453" s="46"/>
      <c r="E453" s="32"/>
      <c r="F453" s="32"/>
      <c r="G453" s="46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3">
      <c r="A454" s="46"/>
      <c r="B454" s="32"/>
      <c r="C454" s="46"/>
      <c r="D454" s="46"/>
      <c r="E454" s="32"/>
      <c r="F454" s="32"/>
      <c r="G454" s="46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3">
      <c r="A455" s="46"/>
      <c r="B455" s="32"/>
      <c r="C455" s="46"/>
      <c r="D455" s="46"/>
      <c r="E455" s="32"/>
      <c r="F455" s="32"/>
      <c r="G455" s="46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3">
      <c r="A456" s="46"/>
      <c r="B456" s="32"/>
      <c r="C456" s="46"/>
      <c r="D456" s="46"/>
      <c r="E456" s="32"/>
      <c r="F456" s="32"/>
      <c r="G456" s="46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3">
      <c r="A457" s="46"/>
      <c r="B457" s="32"/>
      <c r="C457" s="46"/>
      <c r="D457" s="46"/>
      <c r="E457" s="32"/>
      <c r="F457" s="32"/>
      <c r="G457" s="46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3">
      <c r="A458" s="46"/>
      <c r="B458" s="32"/>
      <c r="C458" s="46"/>
      <c r="D458" s="46"/>
      <c r="E458" s="32"/>
      <c r="F458" s="32"/>
      <c r="G458" s="46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3">
      <c r="A459" s="46"/>
      <c r="B459" s="32"/>
      <c r="C459" s="46"/>
      <c r="D459" s="46"/>
      <c r="E459" s="32"/>
      <c r="F459" s="32"/>
      <c r="G459" s="46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3">
      <c r="A460" s="46"/>
      <c r="B460" s="32"/>
      <c r="C460" s="46"/>
      <c r="D460" s="46"/>
      <c r="E460" s="32"/>
      <c r="F460" s="32"/>
      <c r="G460" s="46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3">
      <c r="A461" s="46"/>
      <c r="B461" s="32"/>
      <c r="C461" s="46"/>
      <c r="D461" s="46"/>
      <c r="E461" s="32"/>
      <c r="F461" s="32"/>
      <c r="G461" s="46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3">
      <c r="A462" s="46"/>
      <c r="B462" s="32"/>
      <c r="C462" s="46"/>
      <c r="D462" s="46"/>
      <c r="E462" s="32"/>
      <c r="F462" s="32"/>
      <c r="G462" s="46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3">
      <c r="A463" s="46"/>
      <c r="B463" s="32"/>
      <c r="C463" s="46"/>
      <c r="D463" s="46"/>
      <c r="E463" s="32"/>
      <c r="F463" s="32"/>
      <c r="G463" s="46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3">
      <c r="A464" s="46"/>
      <c r="B464" s="32"/>
      <c r="C464" s="46"/>
      <c r="D464" s="46"/>
      <c r="E464" s="32"/>
      <c r="F464" s="32"/>
      <c r="G464" s="46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3">
      <c r="A465" s="46"/>
      <c r="B465" s="32"/>
      <c r="C465" s="46"/>
      <c r="D465" s="46"/>
      <c r="E465" s="32"/>
      <c r="F465" s="32"/>
      <c r="G465" s="46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3">
      <c r="A466" s="46"/>
      <c r="B466" s="32"/>
      <c r="C466" s="46"/>
      <c r="D466" s="46"/>
      <c r="E466" s="32"/>
      <c r="F466" s="32"/>
      <c r="G466" s="46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3">
      <c r="A467" s="46"/>
      <c r="B467" s="32"/>
      <c r="C467" s="46"/>
      <c r="D467" s="46"/>
      <c r="E467" s="32"/>
      <c r="F467" s="32"/>
      <c r="G467" s="46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3">
      <c r="A468" s="46"/>
      <c r="B468" s="32"/>
      <c r="C468" s="46"/>
      <c r="D468" s="46"/>
      <c r="E468" s="32"/>
      <c r="F468" s="32"/>
      <c r="G468" s="46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3">
      <c r="A469" s="46"/>
      <c r="B469" s="32"/>
      <c r="C469" s="46"/>
      <c r="D469" s="46"/>
      <c r="E469" s="32"/>
      <c r="F469" s="32"/>
      <c r="G469" s="46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3">
      <c r="A470" s="46"/>
      <c r="B470" s="32"/>
      <c r="C470" s="46"/>
      <c r="D470" s="46"/>
      <c r="E470" s="32"/>
      <c r="F470" s="32"/>
      <c r="G470" s="46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3">
      <c r="A471" s="46"/>
      <c r="B471" s="32"/>
      <c r="C471" s="46"/>
      <c r="D471" s="46"/>
      <c r="E471" s="32"/>
      <c r="F471" s="32"/>
      <c r="G471" s="46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3">
      <c r="A472" s="46"/>
      <c r="B472" s="32"/>
      <c r="C472" s="46"/>
      <c r="D472" s="46"/>
      <c r="E472" s="32"/>
      <c r="F472" s="32"/>
      <c r="G472" s="46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3">
      <c r="A473" s="46"/>
      <c r="B473" s="32"/>
      <c r="C473" s="46"/>
      <c r="D473" s="46"/>
      <c r="E473" s="32"/>
      <c r="F473" s="32"/>
      <c r="G473" s="46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3">
      <c r="A474" s="46"/>
      <c r="B474" s="32"/>
      <c r="C474" s="46"/>
      <c r="D474" s="46"/>
      <c r="E474" s="32"/>
      <c r="F474" s="32"/>
      <c r="G474" s="46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3">
      <c r="A475" s="46"/>
      <c r="B475" s="32"/>
      <c r="C475" s="46"/>
      <c r="D475" s="46"/>
      <c r="E475" s="32"/>
      <c r="F475" s="32"/>
      <c r="G475" s="46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3">
      <c r="A476" s="46"/>
      <c r="B476" s="32"/>
      <c r="C476" s="46"/>
      <c r="D476" s="46"/>
      <c r="E476" s="32"/>
      <c r="F476" s="32"/>
      <c r="G476" s="46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3">
      <c r="A477" s="46"/>
      <c r="B477" s="32"/>
      <c r="C477" s="46"/>
      <c r="D477" s="46"/>
      <c r="E477" s="32"/>
      <c r="F477" s="32"/>
      <c r="G477" s="46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3">
      <c r="A478" s="46"/>
      <c r="B478" s="32"/>
      <c r="C478" s="46"/>
      <c r="D478" s="46"/>
      <c r="E478" s="32"/>
      <c r="F478" s="32"/>
      <c r="G478" s="46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3">
      <c r="A479" s="46"/>
      <c r="B479" s="32"/>
      <c r="C479" s="46"/>
      <c r="D479" s="46"/>
      <c r="E479" s="32"/>
      <c r="F479" s="32"/>
      <c r="G479" s="46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3">
      <c r="A480" s="46"/>
      <c r="B480" s="32"/>
      <c r="C480" s="46"/>
      <c r="D480" s="46"/>
      <c r="E480" s="32"/>
      <c r="F480" s="32"/>
      <c r="G480" s="46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3">
      <c r="A481" s="46"/>
      <c r="B481" s="32"/>
      <c r="C481" s="46"/>
      <c r="D481" s="46"/>
      <c r="E481" s="32"/>
      <c r="F481" s="32"/>
      <c r="G481" s="46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3">
      <c r="A482" s="46"/>
      <c r="B482" s="32"/>
      <c r="C482" s="46"/>
      <c r="D482" s="46"/>
      <c r="E482" s="32"/>
      <c r="F482" s="32"/>
      <c r="G482" s="46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3">
      <c r="A483" s="46"/>
      <c r="B483" s="32"/>
      <c r="C483" s="46"/>
      <c r="D483" s="46"/>
      <c r="E483" s="32"/>
      <c r="F483" s="32"/>
      <c r="G483" s="46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3">
      <c r="A484" s="46"/>
      <c r="B484" s="32"/>
      <c r="C484" s="46"/>
      <c r="D484" s="46"/>
      <c r="E484" s="32"/>
      <c r="F484" s="32"/>
      <c r="G484" s="46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3">
      <c r="A485" s="46"/>
      <c r="B485" s="32"/>
      <c r="C485" s="46"/>
      <c r="D485" s="46"/>
      <c r="E485" s="32"/>
      <c r="F485" s="32"/>
      <c r="G485" s="46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3">
      <c r="A486" s="46"/>
      <c r="B486" s="32"/>
      <c r="C486" s="46"/>
      <c r="D486" s="46"/>
      <c r="E486" s="32"/>
      <c r="F486" s="32"/>
      <c r="G486" s="46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3">
      <c r="A487" s="46"/>
      <c r="B487" s="32"/>
      <c r="C487" s="46"/>
      <c r="D487" s="46"/>
      <c r="E487" s="32"/>
      <c r="F487" s="32"/>
      <c r="G487" s="46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3">
      <c r="A488" s="46"/>
      <c r="B488" s="32"/>
      <c r="C488" s="46"/>
      <c r="D488" s="46"/>
      <c r="E488" s="32"/>
      <c r="F488" s="32"/>
      <c r="G488" s="46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3">
      <c r="A489" s="46"/>
      <c r="B489" s="32"/>
      <c r="C489" s="46"/>
      <c r="D489" s="46"/>
      <c r="E489" s="32"/>
      <c r="F489" s="32"/>
      <c r="G489" s="46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3">
      <c r="A490" s="46"/>
      <c r="B490" s="32"/>
      <c r="C490" s="46"/>
      <c r="D490" s="46"/>
      <c r="E490" s="32"/>
      <c r="F490" s="32"/>
      <c r="G490" s="46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3">
      <c r="A491" s="46"/>
      <c r="B491" s="32"/>
      <c r="C491" s="46"/>
      <c r="D491" s="46"/>
      <c r="E491" s="32"/>
      <c r="F491" s="32"/>
      <c r="G491" s="46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3">
      <c r="A492" s="46"/>
      <c r="B492" s="32"/>
      <c r="C492" s="46"/>
      <c r="D492" s="46"/>
      <c r="E492" s="32"/>
      <c r="F492" s="32"/>
      <c r="G492" s="46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3">
      <c r="A493" s="46"/>
      <c r="B493" s="32"/>
      <c r="C493" s="46"/>
      <c r="D493" s="46"/>
      <c r="E493" s="32"/>
      <c r="F493" s="32"/>
      <c r="G493" s="46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3">
      <c r="A494" s="46"/>
      <c r="B494" s="32"/>
      <c r="C494" s="46"/>
      <c r="D494" s="46"/>
      <c r="E494" s="32"/>
      <c r="F494" s="32"/>
      <c r="G494" s="46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3">
      <c r="A495" s="46"/>
      <c r="B495" s="32"/>
      <c r="C495" s="46"/>
      <c r="D495" s="46"/>
      <c r="E495" s="32"/>
      <c r="F495" s="32"/>
      <c r="G495" s="46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3">
      <c r="A496" s="46"/>
      <c r="B496" s="32"/>
      <c r="C496" s="46"/>
      <c r="D496" s="46"/>
      <c r="E496" s="32"/>
      <c r="F496" s="32"/>
      <c r="G496" s="46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3">
      <c r="A497" s="46"/>
      <c r="B497" s="32"/>
      <c r="C497" s="46"/>
      <c r="D497" s="46"/>
      <c r="E497" s="32"/>
      <c r="F497" s="32"/>
      <c r="G497" s="46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3">
      <c r="A498" s="46"/>
      <c r="B498" s="32"/>
      <c r="C498" s="46"/>
      <c r="D498" s="46"/>
      <c r="E498" s="32"/>
      <c r="F498" s="32"/>
      <c r="G498" s="46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3">
      <c r="A499" s="46"/>
      <c r="B499" s="32"/>
      <c r="C499" s="46"/>
      <c r="D499" s="46"/>
      <c r="E499" s="32"/>
      <c r="F499" s="32"/>
      <c r="G499" s="46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3">
      <c r="A500" s="46"/>
      <c r="B500" s="32"/>
      <c r="C500" s="46"/>
      <c r="D500" s="46"/>
      <c r="E500" s="32"/>
      <c r="F500" s="32"/>
      <c r="G500" s="46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3">
      <c r="A501" s="46"/>
      <c r="B501" s="32"/>
      <c r="C501" s="46"/>
      <c r="D501" s="46"/>
      <c r="E501" s="32"/>
      <c r="F501" s="32"/>
      <c r="G501" s="46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3">
      <c r="A502" s="46"/>
      <c r="B502" s="32"/>
      <c r="C502" s="46"/>
      <c r="D502" s="46"/>
      <c r="E502" s="32"/>
      <c r="F502" s="32"/>
      <c r="G502" s="46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3">
      <c r="A503" s="46"/>
      <c r="B503" s="32"/>
      <c r="C503" s="46"/>
      <c r="D503" s="46"/>
      <c r="E503" s="32"/>
      <c r="F503" s="32"/>
      <c r="G503" s="46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3">
      <c r="A504" s="46"/>
      <c r="B504" s="32"/>
      <c r="C504" s="46"/>
      <c r="D504" s="46"/>
      <c r="E504" s="32"/>
      <c r="F504" s="32"/>
      <c r="G504" s="46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3">
      <c r="A505" s="46"/>
      <c r="B505" s="32"/>
      <c r="C505" s="46"/>
      <c r="D505" s="46"/>
      <c r="E505" s="32"/>
      <c r="F505" s="32"/>
      <c r="G505" s="46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3">
      <c r="A506" s="46"/>
      <c r="B506" s="32"/>
      <c r="C506" s="46"/>
      <c r="D506" s="46"/>
      <c r="E506" s="32"/>
      <c r="F506" s="32"/>
      <c r="G506" s="46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3">
      <c r="A507" s="46"/>
      <c r="B507" s="32"/>
      <c r="C507" s="46"/>
      <c r="D507" s="46"/>
      <c r="E507" s="32"/>
      <c r="F507" s="32"/>
      <c r="G507" s="46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3">
      <c r="A508" s="46"/>
      <c r="B508" s="32"/>
      <c r="C508" s="46"/>
      <c r="D508" s="46"/>
      <c r="E508" s="32"/>
      <c r="F508" s="32"/>
      <c r="G508" s="46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3">
      <c r="A509" s="46"/>
      <c r="B509" s="32"/>
      <c r="C509" s="46"/>
      <c r="D509" s="46"/>
      <c r="E509" s="32"/>
      <c r="F509" s="32"/>
      <c r="G509" s="46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3">
      <c r="A510" s="46"/>
      <c r="B510" s="32"/>
      <c r="C510" s="46"/>
      <c r="D510" s="46"/>
      <c r="E510" s="32"/>
      <c r="F510" s="32"/>
      <c r="G510" s="46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3">
      <c r="A511" s="46"/>
      <c r="B511" s="32"/>
      <c r="C511" s="46"/>
      <c r="D511" s="46"/>
      <c r="E511" s="32"/>
      <c r="F511" s="32"/>
      <c r="G511" s="46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3">
      <c r="A512" s="46"/>
      <c r="B512" s="32"/>
      <c r="C512" s="46"/>
      <c r="D512" s="46"/>
      <c r="E512" s="32"/>
      <c r="F512" s="32"/>
      <c r="G512" s="46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3">
      <c r="A513" s="46"/>
      <c r="B513" s="32"/>
      <c r="C513" s="46"/>
      <c r="D513" s="46"/>
      <c r="E513" s="32"/>
      <c r="F513" s="32"/>
      <c r="G513" s="46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3">
      <c r="A514" s="46"/>
      <c r="B514" s="32"/>
      <c r="C514" s="46"/>
      <c r="D514" s="46"/>
      <c r="E514" s="32"/>
      <c r="F514" s="32"/>
      <c r="G514" s="46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3">
      <c r="A515" s="46"/>
      <c r="B515" s="32"/>
      <c r="C515" s="46"/>
      <c r="D515" s="46"/>
      <c r="E515" s="32"/>
      <c r="F515" s="32"/>
      <c r="G515" s="46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3">
      <c r="A516" s="46"/>
      <c r="B516" s="32"/>
      <c r="C516" s="46"/>
      <c r="D516" s="46"/>
      <c r="E516" s="32"/>
      <c r="F516" s="32"/>
      <c r="G516" s="46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3">
      <c r="A517" s="46"/>
      <c r="B517" s="32"/>
      <c r="C517" s="46"/>
      <c r="D517" s="46"/>
      <c r="E517" s="32"/>
      <c r="F517" s="32"/>
      <c r="G517" s="46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3">
      <c r="A518" s="46"/>
      <c r="B518" s="32"/>
      <c r="C518" s="46"/>
      <c r="D518" s="46"/>
      <c r="E518" s="32"/>
      <c r="F518" s="32"/>
      <c r="G518" s="46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3">
      <c r="A519" s="46"/>
      <c r="B519" s="32"/>
      <c r="C519" s="46"/>
      <c r="D519" s="46"/>
      <c r="E519" s="32"/>
      <c r="F519" s="32"/>
      <c r="G519" s="46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3">
      <c r="A520" s="46"/>
      <c r="B520" s="32"/>
      <c r="C520" s="46"/>
      <c r="D520" s="46"/>
      <c r="E520" s="32"/>
      <c r="F520" s="32"/>
      <c r="G520" s="46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3">
      <c r="A521" s="46"/>
      <c r="B521" s="32"/>
      <c r="C521" s="46"/>
      <c r="D521" s="46"/>
      <c r="E521" s="32"/>
      <c r="F521" s="32"/>
      <c r="G521" s="46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3">
      <c r="A522" s="46"/>
      <c r="B522" s="32"/>
      <c r="C522" s="46"/>
      <c r="D522" s="46"/>
      <c r="E522" s="32"/>
      <c r="F522" s="32"/>
      <c r="G522" s="46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3">
      <c r="A523" s="46"/>
      <c r="B523" s="32"/>
      <c r="C523" s="46"/>
      <c r="D523" s="46"/>
      <c r="E523" s="32"/>
      <c r="F523" s="32"/>
      <c r="G523" s="46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3">
      <c r="A524" s="46"/>
      <c r="B524" s="32"/>
      <c r="C524" s="46"/>
      <c r="D524" s="46"/>
      <c r="E524" s="32"/>
      <c r="F524" s="32"/>
      <c r="G524" s="46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3">
      <c r="A525" s="46"/>
      <c r="B525" s="32"/>
      <c r="C525" s="46"/>
      <c r="D525" s="46"/>
      <c r="E525" s="32"/>
      <c r="F525" s="32"/>
      <c r="G525" s="46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3">
      <c r="A526" s="46"/>
      <c r="B526" s="32"/>
      <c r="C526" s="46"/>
      <c r="D526" s="46"/>
      <c r="E526" s="32"/>
      <c r="F526" s="32"/>
      <c r="G526" s="46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3">
      <c r="A527" s="46"/>
      <c r="B527" s="32"/>
      <c r="C527" s="46"/>
      <c r="D527" s="46"/>
      <c r="E527" s="32"/>
      <c r="F527" s="32"/>
      <c r="G527" s="46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3">
      <c r="A528" s="46"/>
      <c r="B528" s="32"/>
      <c r="C528" s="46"/>
      <c r="D528" s="46"/>
      <c r="E528" s="32"/>
      <c r="F528" s="32"/>
      <c r="G528" s="46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3">
      <c r="A529" s="46"/>
      <c r="B529" s="32"/>
      <c r="C529" s="46"/>
      <c r="D529" s="46"/>
      <c r="E529" s="32"/>
      <c r="F529" s="32"/>
      <c r="G529" s="46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3">
      <c r="A530" s="46"/>
      <c r="B530" s="32"/>
      <c r="C530" s="46"/>
      <c r="D530" s="46"/>
      <c r="E530" s="32"/>
      <c r="F530" s="32"/>
      <c r="G530" s="46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3">
      <c r="A531" s="46"/>
      <c r="B531" s="32"/>
      <c r="C531" s="46"/>
      <c r="D531" s="46"/>
      <c r="E531" s="32"/>
      <c r="F531" s="32"/>
      <c r="G531" s="46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3">
      <c r="A532" s="46"/>
      <c r="B532" s="32"/>
      <c r="C532" s="46"/>
      <c r="D532" s="46"/>
      <c r="E532" s="32"/>
      <c r="F532" s="32"/>
      <c r="G532" s="46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3">
      <c r="A533" s="46"/>
      <c r="B533" s="32"/>
      <c r="C533" s="46"/>
      <c r="D533" s="46"/>
      <c r="E533" s="32"/>
      <c r="F533" s="32"/>
      <c r="G533" s="46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3">
      <c r="A534" s="46"/>
      <c r="B534" s="32"/>
      <c r="C534" s="46"/>
      <c r="D534" s="46"/>
      <c r="E534" s="32"/>
      <c r="F534" s="32"/>
      <c r="G534" s="46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3">
      <c r="A535" s="46"/>
      <c r="B535" s="32"/>
      <c r="C535" s="46"/>
      <c r="D535" s="46"/>
      <c r="E535" s="32"/>
      <c r="F535" s="32"/>
      <c r="G535" s="46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3">
      <c r="A536" s="46"/>
      <c r="B536" s="32"/>
      <c r="C536" s="46"/>
      <c r="D536" s="46"/>
      <c r="E536" s="32"/>
      <c r="F536" s="32"/>
      <c r="G536" s="46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3">
      <c r="A537" s="46"/>
      <c r="B537" s="32"/>
      <c r="C537" s="46"/>
      <c r="D537" s="46"/>
      <c r="E537" s="32"/>
      <c r="F537" s="32"/>
      <c r="G537" s="46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3">
      <c r="A538" s="46"/>
      <c r="B538" s="32"/>
      <c r="C538" s="46"/>
      <c r="D538" s="46"/>
      <c r="E538" s="32"/>
      <c r="F538" s="32"/>
      <c r="G538" s="46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3">
      <c r="A539" s="46"/>
      <c r="B539" s="32"/>
      <c r="C539" s="46"/>
      <c r="D539" s="46"/>
      <c r="E539" s="32"/>
      <c r="F539" s="32"/>
      <c r="G539" s="46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3">
      <c r="A540" s="46"/>
      <c r="B540" s="32"/>
      <c r="C540" s="46"/>
      <c r="D540" s="46"/>
      <c r="E540" s="32"/>
      <c r="F540" s="32"/>
      <c r="G540" s="46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3">
      <c r="A541" s="46"/>
      <c r="B541" s="32"/>
      <c r="C541" s="46"/>
      <c r="D541" s="46"/>
      <c r="E541" s="32"/>
      <c r="F541" s="32"/>
      <c r="G541" s="46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3">
      <c r="A542" s="46"/>
      <c r="B542" s="32"/>
      <c r="C542" s="46"/>
      <c r="D542" s="46"/>
      <c r="E542" s="32"/>
      <c r="F542" s="32"/>
      <c r="G542" s="46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3">
      <c r="A543" s="46"/>
      <c r="B543" s="32"/>
      <c r="C543" s="46"/>
      <c r="D543" s="46"/>
      <c r="E543" s="32"/>
      <c r="F543" s="32"/>
      <c r="G543" s="46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3">
      <c r="A544" s="46"/>
      <c r="B544" s="32"/>
      <c r="C544" s="46"/>
      <c r="D544" s="46"/>
      <c r="E544" s="32"/>
      <c r="F544" s="32"/>
      <c r="G544" s="46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3">
      <c r="A545" s="46"/>
      <c r="B545" s="32"/>
      <c r="C545" s="46"/>
      <c r="D545" s="46"/>
      <c r="E545" s="32"/>
      <c r="F545" s="32"/>
      <c r="G545" s="46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3">
      <c r="A546" s="46"/>
      <c r="B546" s="32"/>
      <c r="C546" s="46"/>
      <c r="D546" s="46"/>
      <c r="E546" s="32"/>
      <c r="F546" s="32"/>
      <c r="G546" s="46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3">
      <c r="A547" s="46"/>
      <c r="B547" s="32"/>
      <c r="C547" s="46"/>
      <c r="D547" s="46"/>
      <c r="E547" s="32"/>
      <c r="F547" s="32"/>
      <c r="G547" s="46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3">
      <c r="A548" s="46"/>
      <c r="B548" s="32"/>
      <c r="C548" s="46"/>
      <c r="D548" s="46"/>
      <c r="E548" s="32"/>
      <c r="F548" s="32"/>
      <c r="G548" s="46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3">
      <c r="A549" s="46"/>
      <c r="B549" s="32"/>
      <c r="C549" s="46"/>
      <c r="D549" s="46"/>
      <c r="E549" s="32"/>
      <c r="F549" s="32"/>
      <c r="G549" s="46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3">
      <c r="A550" s="46"/>
      <c r="B550" s="32"/>
      <c r="C550" s="46"/>
      <c r="D550" s="46"/>
      <c r="E550" s="32"/>
      <c r="F550" s="32"/>
      <c r="G550" s="46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3">
      <c r="A551" s="46"/>
      <c r="B551" s="32"/>
      <c r="C551" s="46"/>
      <c r="D551" s="46"/>
      <c r="E551" s="32"/>
      <c r="F551" s="32"/>
      <c r="G551" s="46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3">
      <c r="A552" s="46"/>
      <c r="B552" s="32"/>
      <c r="C552" s="46"/>
      <c r="D552" s="46"/>
      <c r="E552" s="32"/>
      <c r="F552" s="32"/>
      <c r="G552" s="46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3">
      <c r="A553" s="46"/>
      <c r="B553" s="32"/>
      <c r="C553" s="46"/>
      <c r="D553" s="46"/>
      <c r="E553" s="32"/>
      <c r="F553" s="32"/>
      <c r="G553" s="46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3">
      <c r="A554" s="46"/>
      <c r="B554" s="32"/>
      <c r="C554" s="46"/>
      <c r="D554" s="46"/>
      <c r="E554" s="32"/>
      <c r="F554" s="32"/>
      <c r="G554" s="46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3">
      <c r="A555" s="46"/>
      <c r="B555" s="32"/>
      <c r="C555" s="46"/>
      <c r="D555" s="46"/>
      <c r="E555" s="32"/>
      <c r="F555" s="32"/>
      <c r="G555" s="46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3">
      <c r="A556" s="46"/>
      <c r="B556" s="32"/>
      <c r="C556" s="46"/>
      <c r="D556" s="46"/>
      <c r="E556" s="32"/>
      <c r="F556" s="32"/>
      <c r="G556" s="46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3">
      <c r="A557" s="46"/>
      <c r="B557" s="32"/>
      <c r="C557" s="46"/>
      <c r="D557" s="46"/>
      <c r="E557" s="32"/>
      <c r="F557" s="32"/>
      <c r="G557" s="46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3">
      <c r="A558" s="46"/>
      <c r="B558" s="32"/>
      <c r="C558" s="46"/>
      <c r="D558" s="46"/>
      <c r="E558" s="32"/>
      <c r="F558" s="32"/>
      <c r="G558" s="46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3">
      <c r="A559" s="46"/>
      <c r="B559" s="32"/>
      <c r="C559" s="46"/>
      <c r="D559" s="46"/>
      <c r="E559" s="32"/>
      <c r="F559" s="32"/>
      <c r="G559" s="46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3">
      <c r="A560" s="46"/>
      <c r="B560" s="32"/>
      <c r="C560" s="46"/>
      <c r="D560" s="46"/>
      <c r="E560" s="32"/>
      <c r="F560" s="32"/>
      <c r="G560" s="46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3">
      <c r="A561" s="46"/>
      <c r="B561" s="32"/>
      <c r="C561" s="46"/>
      <c r="D561" s="46"/>
      <c r="E561" s="32"/>
      <c r="F561" s="32"/>
      <c r="G561" s="46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3">
      <c r="A562" s="46"/>
      <c r="B562" s="32"/>
      <c r="C562" s="46"/>
      <c r="D562" s="46"/>
      <c r="E562" s="32"/>
      <c r="F562" s="32"/>
      <c r="G562" s="46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3">
      <c r="A563" s="46"/>
      <c r="B563" s="32"/>
      <c r="C563" s="46"/>
      <c r="D563" s="46"/>
      <c r="E563" s="32"/>
      <c r="F563" s="32"/>
      <c r="G563" s="46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3">
      <c r="A564" s="46"/>
      <c r="B564" s="32"/>
      <c r="C564" s="46"/>
      <c r="D564" s="46"/>
      <c r="E564" s="32"/>
      <c r="F564" s="32"/>
      <c r="G564" s="46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3">
      <c r="A565" s="46"/>
      <c r="B565" s="32"/>
      <c r="C565" s="46"/>
      <c r="D565" s="46"/>
      <c r="E565" s="32"/>
      <c r="F565" s="32"/>
      <c r="G565" s="46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3">
      <c r="A566" s="46"/>
      <c r="B566" s="32"/>
      <c r="C566" s="46"/>
      <c r="D566" s="46"/>
      <c r="E566" s="32"/>
      <c r="F566" s="32"/>
      <c r="G566" s="46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3">
      <c r="A567" s="46"/>
      <c r="B567" s="32"/>
      <c r="C567" s="46"/>
      <c r="D567" s="46"/>
      <c r="E567" s="32"/>
      <c r="F567" s="32"/>
      <c r="G567" s="46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3">
      <c r="A568" s="46"/>
      <c r="B568" s="32"/>
      <c r="C568" s="46"/>
      <c r="D568" s="46"/>
      <c r="E568" s="32"/>
      <c r="F568" s="32"/>
      <c r="G568" s="46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3">
      <c r="A569" s="46"/>
      <c r="B569" s="32"/>
      <c r="C569" s="46"/>
      <c r="D569" s="46"/>
      <c r="E569" s="32"/>
      <c r="F569" s="32"/>
      <c r="G569" s="46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3">
      <c r="A570" s="46"/>
      <c r="B570" s="32"/>
      <c r="C570" s="46"/>
      <c r="D570" s="46"/>
      <c r="E570" s="32"/>
      <c r="F570" s="32"/>
      <c r="G570" s="46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3">
      <c r="A571" s="46"/>
      <c r="B571" s="32"/>
      <c r="C571" s="46"/>
      <c r="D571" s="46"/>
      <c r="E571" s="32"/>
      <c r="F571" s="32"/>
      <c r="G571" s="46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3">
      <c r="A572" s="46"/>
      <c r="B572" s="32"/>
      <c r="C572" s="46"/>
      <c r="D572" s="46"/>
      <c r="E572" s="32"/>
      <c r="F572" s="32"/>
      <c r="G572" s="46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3">
      <c r="A573" s="46"/>
      <c r="B573" s="32"/>
      <c r="C573" s="46"/>
      <c r="D573" s="46"/>
      <c r="E573" s="32"/>
      <c r="F573" s="32"/>
      <c r="G573" s="46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3">
      <c r="A574" s="46"/>
      <c r="B574" s="32"/>
      <c r="C574" s="46"/>
      <c r="D574" s="46"/>
      <c r="E574" s="32"/>
      <c r="F574" s="32"/>
      <c r="G574" s="46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3">
      <c r="A575" s="46"/>
      <c r="B575" s="32"/>
      <c r="C575" s="46"/>
      <c r="D575" s="46"/>
      <c r="E575" s="32"/>
      <c r="F575" s="32"/>
      <c r="G575" s="46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3">
      <c r="A576" s="46"/>
      <c r="B576" s="32"/>
      <c r="C576" s="46"/>
      <c r="D576" s="46"/>
      <c r="E576" s="32"/>
      <c r="F576" s="32"/>
      <c r="G576" s="46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3">
      <c r="A577" s="46"/>
      <c r="B577" s="32"/>
      <c r="C577" s="46"/>
      <c r="D577" s="46"/>
      <c r="E577" s="32"/>
      <c r="F577" s="32"/>
      <c r="G577" s="46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3">
      <c r="A578" s="46"/>
      <c r="B578" s="32"/>
      <c r="C578" s="46"/>
      <c r="D578" s="46"/>
      <c r="E578" s="32"/>
      <c r="F578" s="32"/>
      <c r="G578" s="46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3">
      <c r="A579" s="46"/>
      <c r="B579" s="32"/>
      <c r="C579" s="46"/>
      <c r="D579" s="46"/>
      <c r="E579" s="32"/>
      <c r="F579" s="32"/>
      <c r="G579" s="46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3">
      <c r="A580" s="46"/>
      <c r="B580" s="32"/>
      <c r="C580" s="46"/>
      <c r="D580" s="46"/>
      <c r="E580" s="32"/>
      <c r="F580" s="32"/>
      <c r="G580" s="46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3">
      <c r="A581" s="46"/>
      <c r="B581" s="32"/>
      <c r="C581" s="46"/>
      <c r="D581" s="46"/>
      <c r="E581" s="32"/>
      <c r="F581" s="32"/>
      <c r="G581" s="46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3">
      <c r="A582" s="46"/>
      <c r="B582" s="32"/>
      <c r="C582" s="46"/>
      <c r="D582" s="46"/>
      <c r="E582" s="32"/>
      <c r="F582" s="32"/>
      <c r="G582" s="46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3">
      <c r="A583" s="46"/>
      <c r="B583" s="32"/>
      <c r="C583" s="46"/>
      <c r="D583" s="46"/>
      <c r="E583" s="32"/>
      <c r="F583" s="32"/>
      <c r="G583" s="46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3">
      <c r="A584" s="46"/>
      <c r="B584" s="32"/>
      <c r="C584" s="46"/>
      <c r="D584" s="46"/>
      <c r="E584" s="32"/>
      <c r="F584" s="32"/>
      <c r="G584" s="46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3">
      <c r="A585" s="46"/>
      <c r="B585" s="32"/>
      <c r="C585" s="46"/>
      <c r="D585" s="46"/>
      <c r="E585" s="32"/>
      <c r="F585" s="32"/>
      <c r="G585" s="46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3">
      <c r="A586" s="46"/>
      <c r="B586" s="32"/>
      <c r="C586" s="46"/>
      <c r="D586" s="46"/>
      <c r="E586" s="32"/>
      <c r="F586" s="32"/>
      <c r="G586" s="46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3">
      <c r="A587" s="46"/>
      <c r="B587" s="32"/>
      <c r="C587" s="46"/>
      <c r="D587" s="46"/>
      <c r="E587" s="32"/>
      <c r="F587" s="32"/>
      <c r="G587" s="46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3">
      <c r="A588" s="46"/>
      <c r="B588" s="32"/>
      <c r="C588" s="46"/>
      <c r="D588" s="46"/>
      <c r="E588" s="32"/>
      <c r="F588" s="32"/>
      <c r="G588" s="46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3">
      <c r="A589" s="46"/>
      <c r="B589" s="32"/>
      <c r="C589" s="46"/>
      <c r="D589" s="46"/>
      <c r="E589" s="32"/>
      <c r="F589" s="32"/>
      <c r="G589" s="46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3">
      <c r="A590" s="46"/>
      <c r="B590" s="32"/>
      <c r="C590" s="46"/>
      <c r="D590" s="46"/>
      <c r="E590" s="32"/>
      <c r="F590" s="32"/>
      <c r="G590" s="46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3">
      <c r="A591" s="46"/>
      <c r="B591" s="32"/>
      <c r="C591" s="46"/>
      <c r="D591" s="46"/>
      <c r="E591" s="32"/>
      <c r="F591" s="32"/>
      <c r="G591" s="46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3">
      <c r="A592" s="46"/>
      <c r="B592" s="32"/>
      <c r="C592" s="46"/>
      <c r="D592" s="46"/>
      <c r="E592" s="32"/>
      <c r="F592" s="32"/>
      <c r="G592" s="46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3">
      <c r="A593" s="46"/>
      <c r="B593" s="32"/>
      <c r="C593" s="46"/>
      <c r="D593" s="46"/>
      <c r="E593" s="32"/>
      <c r="F593" s="32"/>
      <c r="G593" s="46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3">
      <c r="A594" s="46"/>
      <c r="B594" s="32"/>
      <c r="C594" s="46"/>
      <c r="D594" s="46"/>
      <c r="E594" s="32"/>
      <c r="F594" s="32"/>
      <c r="G594" s="46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3">
      <c r="A595" s="46"/>
      <c r="B595" s="32"/>
      <c r="C595" s="46"/>
      <c r="D595" s="46"/>
      <c r="E595" s="32"/>
      <c r="F595" s="32"/>
      <c r="G595" s="46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3">
      <c r="A596" s="46"/>
      <c r="B596" s="32"/>
      <c r="C596" s="46"/>
      <c r="D596" s="46"/>
      <c r="E596" s="32"/>
      <c r="F596" s="32"/>
      <c r="G596" s="46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3">
      <c r="A597" s="46"/>
      <c r="B597" s="32"/>
      <c r="C597" s="46"/>
      <c r="D597" s="46"/>
      <c r="E597" s="32"/>
      <c r="F597" s="32"/>
      <c r="G597" s="46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3">
      <c r="A598" s="46"/>
      <c r="B598" s="32"/>
      <c r="C598" s="46"/>
      <c r="D598" s="46"/>
      <c r="E598" s="32"/>
      <c r="F598" s="32"/>
      <c r="G598" s="46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3">
      <c r="A599" s="46"/>
      <c r="B599" s="32"/>
      <c r="C599" s="46"/>
      <c r="D599" s="46"/>
      <c r="E599" s="32"/>
      <c r="F599" s="32"/>
      <c r="G599" s="46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3">
      <c r="A600" s="46"/>
      <c r="B600" s="32"/>
      <c r="C600" s="46"/>
      <c r="D600" s="46"/>
      <c r="E600" s="32"/>
      <c r="F600" s="32"/>
      <c r="G600" s="46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3">
      <c r="A601" s="46"/>
      <c r="B601" s="32"/>
      <c r="C601" s="46"/>
      <c r="D601" s="46"/>
      <c r="E601" s="32"/>
      <c r="F601" s="32"/>
      <c r="G601" s="46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3">
      <c r="A602" s="46"/>
      <c r="B602" s="32"/>
      <c r="C602" s="46"/>
      <c r="D602" s="46"/>
      <c r="E602" s="32"/>
      <c r="F602" s="32"/>
      <c r="G602" s="46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3">
      <c r="A603" s="46"/>
      <c r="B603" s="32"/>
      <c r="C603" s="46"/>
      <c r="D603" s="46"/>
      <c r="E603" s="32"/>
      <c r="F603" s="32"/>
      <c r="G603" s="46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3">
      <c r="A604" s="46"/>
      <c r="B604" s="32"/>
      <c r="C604" s="46"/>
      <c r="D604" s="46"/>
      <c r="E604" s="32"/>
      <c r="F604" s="32"/>
      <c r="G604" s="46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3">
      <c r="A605" s="46"/>
      <c r="B605" s="32"/>
      <c r="C605" s="46"/>
      <c r="D605" s="46"/>
      <c r="E605" s="32"/>
      <c r="F605" s="32"/>
      <c r="G605" s="46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3">
      <c r="A606" s="46"/>
      <c r="B606" s="32"/>
      <c r="C606" s="46"/>
      <c r="D606" s="46"/>
      <c r="E606" s="32"/>
      <c r="F606" s="32"/>
      <c r="G606" s="46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3">
      <c r="A607" s="46"/>
      <c r="B607" s="32"/>
      <c r="C607" s="46"/>
      <c r="D607" s="46"/>
      <c r="E607" s="32"/>
      <c r="F607" s="32"/>
      <c r="G607" s="46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3">
      <c r="A608" s="46"/>
      <c r="B608" s="32"/>
      <c r="C608" s="46"/>
      <c r="D608" s="46"/>
      <c r="E608" s="32"/>
      <c r="F608" s="32"/>
      <c r="G608" s="46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3">
      <c r="A609" s="46"/>
      <c r="B609" s="32"/>
      <c r="C609" s="46"/>
      <c r="D609" s="46"/>
      <c r="E609" s="32"/>
      <c r="F609" s="32"/>
      <c r="G609" s="46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3">
      <c r="A610" s="46"/>
      <c r="B610" s="32"/>
      <c r="C610" s="46"/>
      <c r="D610" s="46"/>
      <c r="E610" s="32"/>
      <c r="F610" s="32"/>
      <c r="G610" s="46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3">
      <c r="A611" s="46"/>
      <c r="B611" s="32"/>
      <c r="C611" s="46"/>
      <c r="D611" s="46"/>
      <c r="E611" s="32"/>
      <c r="F611" s="32"/>
      <c r="G611" s="46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3">
      <c r="A612" s="46"/>
      <c r="B612" s="32"/>
      <c r="C612" s="46"/>
      <c r="D612" s="46"/>
      <c r="E612" s="32"/>
      <c r="F612" s="32"/>
      <c r="G612" s="46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3">
      <c r="A613" s="46"/>
      <c r="B613" s="32"/>
      <c r="C613" s="46"/>
      <c r="D613" s="46"/>
      <c r="E613" s="32"/>
      <c r="F613" s="32"/>
      <c r="G613" s="46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3">
      <c r="A614" s="46"/>
      <c r="B614" s="32"/>
      <c r="C614" s="46"/>
      <c r="D614" s="46"/>
      <c r="E614" s="32"/>
      <c r="F614" s="32"/>
      <c r="G614" s="46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3">
      <c r="A615" s="46"/>
      <c r="B615" s="32"/>
      <c r="C615" s="46"/>
      <c r="D615" s="46"/>
      <c r="E615" s="32"/>
      <c r="F615" s="32"/>
      <c r="G615" s="46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3">
      <c r="A616" s="46"/>
      <c r="B616" s="32"/>
      <c r="C616" s="46"/>
      <c r="D616" s="46"/>
      <c r="E616" s="32"/>
      <c r="F616" s="32"/>
      <c r="G616" s="46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3">
      <c r="A617" s="46"/>
      <c r="B617" s="32"/>
      <c r="C617" s="46"/>
      <c r="D617" s="46"/>
      <c r="E617" s="32"/>
      <c r="F617" s="32"/>
      <c r="G617" s="46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3">
      <c r="A618" s="46"/>
      <c r="B618" s="32"/>
      <c r="C618" s="46"/>
      <c r="D618" s="46"/>
      <c r="E618" s="32"/>
      <c r="F618" s="32"/>
      <c r="G618" s="46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3">
      <c r="A619" s="46"/>
      <c r="B619" s="32"/>
      <c r="C619" s="46"/>
      <c r="D619" s="46"/>
      <c r="E619" s="32"/>
      <c r="F619" s="32"/>
      <c r="G619" s="46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3">
      <c r="A620" s="46"/>
      <c r="B620" s="32"/>
      <c r="C620" s="46"/>
      <c r="D620" s="46"/>
      <c r="E620" s="32"/>
      <c r="F620" s="32"/>
      <c r="G620" s="46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3">
      <c r="A621" s="46"/>
      <c r="B621" s="32"/>
      <c r="C621" s="46"/>
      <c r="D621" s="46"/>
      <c r="E621" s="32"/>
      <c r="F621" s="32"/>
      <c r="G621" s="46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3">
      <c r="A622" s="46"/>
      <c r="B622" s="32"/>
      <c r="C622" s="46"/>
      <c r="D622" s="46"/>
      <c r="E622" s="32"/>
      <c r="F622" s="32"/>
      <c r="G622" s="46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3">
      <c r="A623" s="46"/>
      <c r="B623" s="32"/>
      <c r="C623" s="46"/>
      <c r="D623" s="46"/>
      <c r="E623" s="32"/>
      <c r="F623" s="32"/>
      <c r="G623" s="46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3">
      <c r="A624" s="46"/>
      <c r="B624" s="32"/>
      <c r="C624" s="46"/>
      <c r="D624" s="46"/>
      <c r="E624" s="32"/>
      <c r="F624" s="32"/>
      <c r="G624" s="46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3">
      <c r="A625" s="46"/>
      <c r="B625" s="32"/>
      <c r="C625" s="46"/>
      <c r="D625" s="46"/>
      <c r="E625" s="32"/>
      <c r="F625" s="32"/>
      <c r="G625" s="46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3">
      <c r="A626" s="46"/>
      <c r="B626" s="32"/>
      <c r="C626" s="46"/>
      <c r="D626" s="46"/>
      <c r="E626" s="32"/>
      <c r="F626" s="32"/>
      <c r="G626" s="46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3">
      <c r="A627" s="46"/>
      <c r="B627" s="32"/>
      <c r="C627" s="46"/>
      <c r="D627" s="46"/>
      <c r="E627" s="32"/>
      <c r="F627" s="32"/>
      <c r="G627" s="46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3">
      <c r="A628" s="46"/>
      <c r="B628" s="32"/>
      <c r="C628" s="46"/>
      <c r="D628" s="46"/>
      <c r="E628" s="32"/>
      <c r="F628" s="32"/>
      <c r="G628" s="46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3">
      <c r="A629" s="46"/>
      <c r="B629" s="32"/>
      <c r="C629" s="46"/>
      <c r="D629" s="46"/>
      <c r="E629" s="32"/>
      <c r="F629" s="32"/>
      <c r="G629" s="46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3">
      <c r="A630" s="46"/>
      <c r="B630" s="32"/>
      <c r="C630" s="46"/>
      <c r="D630" s="46"/>
      <c r="E630" s="32"/>
      <c r="F630" s="32"/>
      <c r="G630" s="46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3">
      <c r="A631" s="46"/>
      <c r="B631" s="32"/>
      <c r="C631" s="46"/>
      <c r="D631" s="46"/>
      <c r="E631" s="32"/>
      <c r="F631" s="32"/>
      <c r="G631" s="46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3">
      <c r="A632" s="46"/>
      <c r="B632" s="32"/>
      <c r="C632" s="46"/>
      <c r="D632" s="46"/>
      <c r="E632" s="32"/>
      <c r="F632" s="32"/>
      <c r="G632" s="46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3">
      <c r="A633" s="46"/>
      <c r="B633" s="32"/>
      <c r="C633" s="46"/>
      <c r="D633" s="46"/>
      <c r="E633" s="32"/>
      <c r="F633" s="32"/>
      <c r="G633" s="46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3">
      <c r="A634" s="46"/>
      <c r="B634" s="32"/>
      <c r="C634" s="46"/>
      <c r="D634" s="46"/>
      <c r="E634" s="32"/>
      <c r="F634" s="32"/>
      <c r="G634" s="46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3">
      <c r="A635" s="46"/>
      <c r="B635" s="32"/>
      <c r="C635" s="46"/>
      <c r="D635" s="46"/>
      <c r="E635" s="32"/>
      <c r="F635" s="32"/>
      <c r="G635" s="46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3">
      <c r="A636" s="46"/>
      <c r="B636" s="32"/>
      <c r="C636" s="46"/>
      <c r="D636" s="46"/>
      <c r="E636" s="32"/>
      <c r="F636" s="32"/>
      <c r="G636" s="46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3">
      <c r="A637" s="46"/>
      <c r="B637" s="32"/>
      <c r="C637" s="46"/>
      <c r="D637" s="46"/>
      <c r="E637" s="32"/>
      <c r="F637" s="32"/>
      <c r="G637" s="46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3">
      <c r="A638" s="46"/>
      <c r="B638" s="32"/>
      <c r="C638" s="46"/>
      <c r="D638" s="46"/>
      <c r="E638" s="32"/>
      <c r="F638" s="32"/>
      <c r="G638" s="46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3">
      <c r="A639" s="46"/>
      <c r="B639" s="32"/>
      <c r="C639" s="46"/>
      <c r="D639" s="46"/>
      <c r="E639" s="32"/>
      <c r="F639" s="32"/>
      <c r="G639" s="46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3">
      <c r="A640" s="46"/>
      <c r="B640" s="32"/>
      <c r="C640" s="46"/>
      <c r="D640" s="46"/>
      <c r="E640" s="32"/>
      <c r="F640" s="32"/>
      <c r="G640" s="46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3">
      <c r="A641" s="46"/>
      <c r="B641" s="32"/>
      <c r="C641" s="46"/>
      <c r="D641" s="46"/>
      <c r="E641" s="32"/>
      <c r="F641" s="32"/>
      <c r="G641" s="46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3">
      <c r="A642" s="46"/>
      <c r="B642" s="32"/>
      <c r="C642" s="46"/>
      <c r="D642" s="46"/>
      <c r="E642" s="32"/>
      <c r="F642" s="32"/>
      <c r="G642" s="46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3">
      <c r="A643" s="46"/>
      <c r="B643" s="32"/>
      <c r="C643" s="46"/>
      <c r="D643" s="46"/>
      <c r="E643" s="32"/>
      <c r="F643" s="32"/>
      <c r="G643" s="46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3">
      <c r="A644" s="46"/>
      <c r="B644" s="32"/>
      <c r="C644" s="46"/>
      <c r="D644" s="46"/>
      <c r="E644" s="32"/>
      <c r="F644" s="32"/>
      <c r="G644" s="46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3">
      <c r="A645" s="46"/>
      <c r="B645" s="32"/>
      <c r="C645" s="46"/>
      <c r="D645" s="46"/>
      <c r="E645" s="32"/>
      <c r="F645" s="32"/>
      <c r="G645" s="46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3">
      <c r="A646" s="46"/>
      <c r="B646" s="32"/>
      <c r="C646" s="46"/>
      <c r="D646" s="46"/>
      <c r="E646" s="32"/>
      <c r="F646" s="32"/>
      <c r="G646" s="46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3">
      <c r="A647" s="46"/>
      <c r="B647" s="32"/>
      <c r="C647" s="46"/>
      <c r="D647" s="46"/>
      <c r="E647" s="32"/>
      <c r="F647" s="32"/>
      <c r="G647" s="46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3">
      <c r="A648" s="46"/>
      <c r="B648" s="32"/>
      <c r="C648" s="46"/>
      <c r="D648" s="46"/>
      <c r="E648" s="32"/>
      <c r="F648" s="32"/>
      <c r="G648" s="46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3">
      <c r="A649" s="46"/>
      <c r="B649" s="32"/>
      <c r="C649" s="46"/>
      <c r="D649" s="46"/>
      <c r="E649" s="32"/>
      <c r="F649" s="32"/>
      <c r="G649" s="46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3">
      <c r="A650" s="46"/>
      <c r="B650" s="32"/>
      <c r="C650" s="46"/>
      <c r="D650" s="46"/>
      <c r="E650" s="32"/>
      <c r="F650" s="32"/>
      <c r="G650" s="46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3">
      <c r="A651" s="46"/>
      <c r="B651" s="32"/>
      <c r="C651" s="46"/>
      <c r="D651" s="46"/>
      <c r="E651" s="32"/>
      <c r="F651" s="32"/>
      <c r="G651" s="46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3">
      <c r="A652" s="46"/>
      <c r="B652" s="32"/>
      <c r="C652" s="46"/>
      <c r="D652" s="46"/>
      <c r="E652" s="32"/>
      <c r="F652" s="32"/>
      <c r="G652" s="46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3">
      <c r="A653" s="46"/>
      <c r="B653" s="32"/>
      <c r="C653" s="46"/>
      <c r="D653" s="46"/>
      <c r="E653" s="32"/>
      <c r="F653" s="32"/>
      <c r="G653" s="46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3">
      <c r="A654" s="46"/>
      <c r="B654" s="32"/>
      <c r="C654" s="46"/>
      <c r="D654" s="46"/>
      <c r="E654" s="32"/>
      <c r="F654" s="32"/>
      <c r="G654" s="46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3">
      <c r="A655" s="46"/>
      <c r="B655" s="32"/>
      <c r="C655" s="46"/>
      <c r="D655" s="46"/>
      <c r="E655" s="32"/>
      <c r="F655" s="32"/>
      <c r="G655" s="46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3">
      <c r="A656" s="46"/>
      <c r="B656" s="32"/>
      <c r="C656" s="46"/>
      <c r="D656" s="46"/>
      <c r="E656" s="32"/>
      <c r="F656" s="32"/>
      <c r="G656" s="46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3">
      <c r="A657" s="46"/>
      <c r="B657" s="32"/>
      <c r="C657" s="46"/>
      <c r="D657" s="46"/>
      <c r="E657" s="32"/>
      <c r="F657" s="32"/>
      <c r="G657" s="46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3">
      <c r="A658" s="46"/>
      <c r="B658" s="32"/>
      <c r="C658" s="46"/>
      <c r="D658" s="46"/>
      <c r="E658" s="32"/>
      <c r="F658" s="32"/>
      <c r="G658" s="46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3">
      <c r="A659" s="46"/>
      <c r="B659" s="32"/>
      <c r="C659" s="46"/>
      <c r="D659" s="46"/>
      <c r="E659" s="32"/>
      <c r="F659" s="32"/>
      <c r="G659" s="46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3">
      <c r="A660" s="46"/>
      <c r="B660" s="32"/>
      <c r="C660" s="46"/>
      <c r="D660" s="46"/>
      <c r="E660" s="32"/>
      <c r="F660" s="32"/>
      <c r="G660" s="46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3">
      <c r="A661" s="46"/>
      <c r="B661" s="32"/>
      <c r="C661" s="46"/>
      <c r="D661" s="46"/>
      <c r="E661" s="32"/>
      <c r="F661" s="32"/>
      <c r="G661" s="46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3">
      <c r="A662" s="46"/>
      <c r="B662" s="32"/>
      <c r="C662" s="46"/>
      <c r="D662" s="46"/>
      <c r="E662" s="32"/>
      <c r="F662" s="32"/>
      <c r="G662" s="46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3">
      <c r="A663" s="46"/>
      <c r="B663" s="32"/>
      <c r="C663" s="46"/>
      <c r="D663" s="46"/>
      <c r="E663" s="32"/>
      <c r="F663" s="32"/>
      <c r="G663" s="46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3">
      <c r="A664" s="46"/>
      <c r="B664" s="32"/>
      <c r="C664" s="46"/>
      <c r="D664" s="46"/>
      <c r="E664" s="32"/>
      <c r="F664" s="32"/>
      <c r="G664" s="46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3">
      <c r="A665" s="46"/>
      <c r="B665" s="32"/>
      <c r="C665" s="46"/>
      <c r="D665" s="46"/>
      <c r="E665" s="32"/>
      <c r="F665" s="32"/>
      <c r="G665" s="46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3">
      <c r="A666" s="46"/>
      <c r="B666" s="32"/>
      <c r="C666" s="46"/>
      <c r="D666" s="46"/>
      <c r="E666" s="32"/>
      <c r="F666" s="32"/>
      <c r="G666" s="46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3">
      <c r="A667" s="46"/>
      <c r="B667" s="32"/>
      <c r="C667" s="46"/>
      <c r="D667" s="46"/>
      <c r="E667" s="32"/>
      <c r="F667" s="32"/>
      <c r="G667" s="46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3">
      <c r="A668" s="46"/>
      <c r="B668" s="32"/>
      <c r="C668" s="46"/>
      <c r="D668" s="46"/>
      <c r="E668" s="32"/>
      <c r="F668" s="32"/>
      <c r="G668" s="46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3">
      <c r="A669" s="46"/>
      <c r="B669" s="32"/>
      <c r="C669" s="46"/>
      <c r="D669" s="46"/>
      <c r="E669" s="32"/>
      <c r="F669" s="32"/>
      <c r="G669" s="46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3">
      <c r="A670" s="46"/>
      <c r="B670" s="32"/>
      <c r="C670" s="46"/>
      <c r="D670" s="46"/>
      <c r="E670" s="32"/>
      <c r="F670" s="32"/>
      <c r="G670" s="46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3">
      <c r="A671" s="46"/>
      <c r="B671" s="32"/>
      <c r="C671" s="46"/>
      <c r="D671" s="46"/>
      <c r="E671" s="32"/>
      <c r="F671" s="32"/>
      <c r="G671" s="46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3">
      <c r="A672" s="46"/>
      <c r="B672" s="32"/>
      <c r="C672" s="46"/>
      <c r="D672" s="46"/>
      <c r="E672" s="32"/>
      <c r="F672" s="32"/>
      <c r="G672" s="46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3">
      <c r="A673" s="46"/>
      <c r="B673" s="32"/>
      <c r="C673" s="46"/>
      <c r="D673" s="46"/>
      <c r="E673" s="32"/>
      <c r="F673" s="32"/>
      <c r="G673" s="46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3">
      <c r="A674" s="46"/>
      <c r="B674" s="32"/>
      <c r="C674" s="46"/>
      <c r="D674" s="46"/>
      <c r="E674" s="32"/>
      <c r="F674" s="32"/>
      <c r="G674" s="46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3">
      <c r="A675" s="46"/>
      <c r="B675" s="32"/>
      <c r="C675" s="46"/>
      <c r="D675" s="46"/>
      <c r="E675" s="32"/>
      <c r="F675" s="32"/>
      <c r="G675" s="46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3">
      <c r="A676" s="46"/>
      <c r="B676" s="32"/>
      <c r="C676" s="46"/>
      <c r="D676" s="46"/>
      <c r="E676" s="32"/>
      <c r="F676" s="32"/>
      <c r="G676" s="46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3">
      <c r="A677" s="46"/>
      <c r="B677" s="32"/>
      <c r="C677" s="46"/>
      <c r="D677" s="46"/>
      <c r="E677" s="32"/>
      <c r="F677" s="32"/>
      <c r="G677" s="46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3">
      <c r="A678" s="46"/>
      <c r="B678" s="32"/>
      <c r="C678" s="46"/>
      <c r="D678" s="46"/>
      <c r="E678" s="32"/>
      <c r="F678" s="32"/>
      <c r="G678" s="46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3">
      <c r="A679" s="46"/>
      <c r="B679" s="32"/>
      <c r="C679" s="46"/>
      <c r="D679" s="46"/>
      <c r="E679" s="32"/>
      <c r="F679" s="32"/>
      <c r="G679" s="46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3">
      <c r="A680" s="46"/>
      <c r="B680" s="32"/>
      <c r="C680" s="46"/>
      <c r="D680" s="46"/>
      <c r="E680" s="32"/>
      <c r="F680" s="32"/>
      <c r="G680" s="46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3">
      <c r="A681" s="46"/>
      <c r="B681" s="32"/>
      <c r="C681" s="46"/>
      <c r="D681" s="46"/>
      <c r="E681" s="32"/>
      <c r="F681" s="32"/>
      <c r="G681" s="46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3">
      <c r="A682" s="46"/>
      <c r="B682" s="32"/>
      <c r="C682" s="46"/>
      <c r="D682" s="46"/>
      <c r="E682" s="32"/>
      <c r="F682" s="32"/>
      <c r="G682" s="46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3">
      <c r="A683" s="46"/>
      <c r="B683" s="32"/>
      <c r="C683" s="46"/>
      <c r="D683" s="46"/>
      <c r="E683" s="32"/>
      <c r="F683" s="32"/>
      <c r="G683" s="46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3">
      <c r="A684" s="46"/>
      <c r="B684" s="32"/>
      <c r="C684" s="46"/>
      <c r="D684" s="46"/>
      <c r="E684" s="32"/>
      <c r="F684" s="32"/>
      <c r="G684" s="46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3">
      <c r="A685" s="46"/>
      <c r="B685" s="32"/>
      <c r="C685" s="46"/>
      <c r="D685" s="46"/>
      <c r="E685" s="32"/>
      <c r="F685" s="32"/>
      <c r="G685" s="46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3">
      <c r="A686" s="46"/>
      <c r="B686" s="32"/>
      <c r="C686" s="46"/>
      <c r="D686" s="46"/>
      <c r="E686" s="32"/>
      <c r="F686" s="32"/>
      <c r="G686" s="46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3">
      <c r="A687" s="46"/>
      <c r="B687" s="32"/>
      <c r="C687" s="46"/>
      <c r="D687" s="46"/>
      <c r="E687" s="32"/>
      <c r="F687" s="32"/>
      <c r="G687" s="46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3">
      <c r="A688" s="46"/>
      <c r="B688" s="32"/>
      <c r="C688" s="46"/>
      <c r="D688" s="46"/>
      <c r="E688" s="32"/>
      <c r="F688" s="32"/>
      <c r="G688" s="46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3">
      <c r="A689" s="46"/>
      <c r="B689" s="32"/>
      <c r="C689" s="46"/>
      <c r="D689" s="46"/>
      <c r="E689" s="32"/>
      <c r="F689" s="32"/>
      <c r="G689" s="46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3">
      <c r="A690" s="46"/>
      <c r="B690" s="32"/>
      <c r="C690" s="46"/>
      <c r="D690" s="46"/>
      <c r="E690" s="32"/>
      <c r="F690" s="32"/>
      <c r="G690" s="46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3">
      <c r="A691" s="46"/>
      <c r="B691" s="32"/>
      <c r="C691" s="46"/>
      <c r="D691" s="46"/>
      <c r="E691" s="32"/>
      <c r="F691" s="32"/>
      <c r="G691" s="46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3">
      <c r="A692" s="46"/>
      <c r="B692" s="32"/>
      <c r="C692" s="46"/>
      <c r="D692" s="46"/>
      <c r="E692" s="32"/>
      <c r="F692" s="32"/>
      <c r="G692" s="46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3">
      <c r="A693" s="46"/>
      <c r="B693" s="32"/>
      <c r="C693" s="46"/>
      <c r="D693" s="46"/>
      <c r="E693" s="32"/>
      <c r="F693" s="32"/>
      <c r="G693" s="46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3">
      <c r="A694" s="46"/>
      <c r="B694" s="32"/>
      <c r="C694" s="46"/>
      <c r="D694" s="46"/>
      <c r="E694" s="32"/>
      <c r="F694" s="32"/>
      <c r="G694" s="46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3">
      <c r="A695" s="46"/>
      <c r="B695" s="32"/>
      <c r="C695" s="46"/>
      <c r="D695" s="46"/>
      <c r="E695" s="32"/>
      <c r="F695" s="32"/>
      <c r="G695" s="46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3">
      <c r="A696" s="46"/>
      <c r="B696" s="32"/>
      <c r="C696" s="46"/>
      <c r="D696" s="46"/>
      <c r="E696" s="32"/>
      <c r="F696" s="32"/>
      <c r="G696" s="46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3">
      <c r="A697" s="46"/>
      <c r="B697" s="32"/>
      <c r="C697" s="46"/>
      <c r="D697" s="46"/>
      <c r="E697" s="32"/>
      <c r="F697" s="32"/>
      <c r="G697" s="46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3">
      <c r="A698" s="46"/>
      <c r="B698" s="32"/>
      <c r="C698" s="46"/>
      <c r="D698" s="46"/>
      <c r="E698" s="32"/>
      <c r="F698" s="32"/>
      <c r="G698" s="46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3">
      <c r="A699" s="46"/>
      <c r="B699" s="32"/>
      <c r="C699" s="46"/>
      <c r="D699" s="46"/>
      <c r="E699" s="32"/>
      <c r="F699" s="32"/>
      <c r="G699" s="46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3">
      <c r="A700" s="46"/>
      <c r="B700" s="32"/>
      <c r="C700" s="46"/>
      <c r="D700" s="46"/>
      <c r="E700" s="32"/>
      <c r="F700" s="32"/>
      <c r="G700" s="46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3">
      <c r="A701" s="46"/>
      <c r="B701" s="32"/>
      <c r="C701" s="46"/>
      <c r="D701" s="46"/>
      <c r="E701" s="32"/>
      <c r="F701" s="32"/>
      <c r="G701" s="46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3">
      <c r="A702" s="46"/>
      <c r="B702" s="32"/>
      <c r="C702" s="46"/>
      <c r="D702" s="46"/>
      <c r="E702" s="32"/>
      <c r="F702" s="32"/>
      <c r="G702" s="46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3">
      <c r="A703" s="46"/>
      <c r="B703" s="32"/>
      <c r="C703" s="46"/>
      <c r="D703" s="46"/>
      <c r="E703" s="32"/>
      <c r="F703" s="32"/>
      <c r="G703" s="46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3">
      <c r="A704" s="46"/>
      <c r="B704" s="32"/>
      <c r="C704" s="46"/>
      <c r="D704" s="46"/>
      <c r="E704" s="32"/>
      <c r="F704" s="32"/>
      <c r="G704" s="46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3">
      <c r="A705" s="46"/>
      <c r="B705" s="32"/>
      <c r="C705" s="46"/>
      <c r="D705" s="46"/>
      <c r="E705" s="32"/>
      <c r="F705" s="32"/>
      <c r="G705" s="46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3">
      <c r="A706" s="46"/>
      <c r="B706" s="32"/>
      <c r="C706" s="46"/>
      <c r="D706" s="46"/>
      <c r="E706" s="32"/>
      <c r="F706" s="32"/>
      <c r="G706" s="46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3">
      <c r="A707" s="46"/>
      <c r="B707" s="32"/>
      <c r="C707" s="46"/>
      <c r="D707" s="46"/>
      <c r="E707" s="32"/>
      <c r="F707" s="32"/>
      <c r="G707" s="46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3">
      <c r="A708" s="46"/>
      <c r="B708" s="32"/>
      <c r="C708" s="46"/>
      <c r="D708" s="46"/>
      <c r="E708" s="32"/>
      <c r="F708" s="32"/>
      <c r="G708" s="46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3">
      <c r="A709" s="46"/>
      <c r="B709" s="32"/>
      <c r="C709" s="46"/>
      <c r="D709" s="46"/>
      <c r="E709" s="32"/>
      <c r="F709" s="32"/>
      <c r="G709" s="46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3">
      <c r="A710" s="46"/>
      <c r="B710" s="32"/>
      <c r="C710" s="46"/>
      <c r="D710" s="46"/>
      <c r="E710" s="32"/>
      <c r="F710" s="32"/>
      <c r="G710" s="46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3">
      <c r="A711" s="46"/>
      <c r="B711" s="32"/>
      <c r="C711" s="46"/>
      <c r="D711" s="46"/>
      <c r="E711" s="32"/>
      <c r="F711" s="32"/>
      <c r="G711" s="46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3">
      <c r="A712" s="46"/>
      <c r="B712" s="32"/>
      <c r="C712" s="46"/>
      <c r="D712" s="46"/>
      <c r="E712" s="32"/>
      <c r="F712" s="32"/>
      <c r="G712" s="46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3">
      <c r="A713" s="46"/>
      <c r="B713" s="32"/>
      <c r="C713" s="46"/>
      <c r="D713" s="46"/>
      <c r="E713" s="32"/>
      <c r="F713" s="32"/>
      <c r="G713" s="46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3">
      <c r="A714" s="46"/>
      <c r="B714" s="32"/>
      <c r="C714" s="46"/>
      <c r="D714" s="46"/>
      <c r="E714" s="32"/>
      <c r="F714" s="32"/>
      <c r="G714" s="46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3">
      <c r="A715" s="46"/>
      <c r="B715" s="32"/>
      <c r="C715" s="46"/>
      <c r="D715" s="46"/>
      <c r="E715" s="32"/>
      <c r="F715" s="32"/>
      <c r="G715" s="46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3">
      <c r="A716" s="46"/>
      <c r="B716" s="32"/>
      <c r="C716" s="46"/>
      <c r="D716" s="46"/>
      <c r="E716" s="32"/>
      <c r="F716" s="32"/>
      <c r="G716" s="46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3">
      <c r="A717" s="46"/>
      <c r="B717" s="32"/>
      <c r="C717" s="46"/>
      <c r="D717" s="46"/>
      <c r="E717" s="32"/>
      <c r="F717" s="32"/>
      <c r="G717" s="46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3">
      <c r="A718" s="46"/>
      <c r="B718" s="32"/>
      <c r="C718" s="46"/>
      <c r="D718" s="46"/>
      <c r="E718" s="32"/>
      <c r="F718" s="32"/>
      <c r="G718" s="46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3">
      <c r="A719" s="46"/>
      <c r="B719" s="32"/>
      <c r="C719" s="46"/>
      <c r="D719" s="46"/>
      <c r="E719" s="32"/>
      <c r="F719" s="32"/>
      <c r="G719" s="46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3">
      <c r="A720" s="46"/>
      <c r="B720" s="32"/>
      <c r="C720" s="46"/>
      <c r="D720" s="46"/>
      <c r="E720" s="32"/>
      <c r="F720" s="32"/>
      <c r="G720" s="46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3">
      <c r="A721" s="46"/>
      <c r="B721" s="32"/>
      <c r="C721" s="46"/>
      <c r="D721" s="46"/>
      <c r="E721" s="32"/>
      <c r="F721" s="32"/>
      <c r="G721" s="46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3">
      <c r="A722" s="46"/>
      <c r="B722" s="32"/>
      <c r="C722" s="46"/>
      <c r="D722" s="46"/>
      <c r="E722" s="32"/>
      <c r="F722" s="32"/>
      <c r="G722" s="46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3">
      <c r="A723" s="46"/>
      <c r="B723" s="32"/>
      <c r="C723" s="46"/>
      <c r="D723" s="46"/>
      <c r="E723" s="32"/>
      <c r="F723" s="32"/>
      <c r="G723" s="46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3">
      <c r="A724" s="46"/>
      <c r="B724" s="32"/>
      <c r="C724" s="46"/>
      <c r="D724" s="46"/>
      <c r="E724" s="32"/>
      <c r="F724" s="32"/>
      <c r="G724" s="46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3">
      <c r="A725" s="46"/>
      <c r="B725" s="32"/>
      <c r="C725" s="46"/>
      <c r="D725" s="46"/>
      <c r="E725" s="32"/>
      <c r="F725" s="32"/>
      <c r="G725" s="46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3">
      <c r="A726" s="46"/>
      <c r="B726" s="32"/>
      <c r="C726" s="46"/>
      <c r="D726" s="46"/>
      <c r="E726" s="32"/>
      <c r="F726" s="32"/>
      <c r="G726" s="46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3">
      <c r="A727" s="46"/>
      <c r="B727" s="32"/>
      <c r="C727" s="46"/>
      <c r="D727" s="46"/>
      <c r="E727" s="32"/>
      <c r="F727" s="32"/>
      <c r="G727" s="46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3">
      <c r="A728" s="46"/>
      <c r="B728" s="32"/>
      <c r="C728" s="46"/>
      <c r="D728" s="46"/>
      <c r="E728" s="32"/>
      <c r="F728" s="32"/>
      <c r="G728" s="46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3">
      <c r="A729" s="46"/>
      <c r="B729" s="32"/>
      <c r="C729" s="46"/>
      <c r="D729" s="46"/>
      <c r="E729" s="32"/>
      <c r="F729" s="32"/>
      <c r="G729" s="46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3">
      <c r="A730" s="46"/>
      <c r="B730" s="32"/>
      <c r="C730" s="46"/>
      <c r="D730" s="46"/>
      <c r="E730" s="32"/>
      <c r="F730" s="32"/>
      <c r="G730" s="46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3">
      <c r="A731" s="46"/>
      <c r="B731" s="32"/>
      <c r="C731" s="46"/>
      <c r="D731" s="46"/>
      <c r="E731" s="32"/>
      <c r="F731" s="32"/>
      <c r="G731" s="46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3">
      <c r="A732" s="46"/>
      <c r="B732" s="32"/>
      <c r="C732" s="46"/>
      <c r="D732" s="46"/>
      <c r="E732" s="32"/>
      <c r="F732" s="32"/>
      <c r="G732" s="46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3">
      <c r="A733" s="46"/>
      <c r="B733" s="32"/>
      <c r="C733" s="46"/>
      <c r="D733" s="46"/>
      <c r="E733" s="32"/>
      <c r="F733" s="32"/>
      <c r="G733" s="46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3">
      <c r="A734" s="46"/>
      <c r="B734" s="32"/>
      <c r="C734" s="46"/>
      <c r="D734" s="46"/>
      <c r="E734" s="32"/>
      <c r="F734" s="32"/>
      <c r="G734" s="46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3">
      <c r="A735" s="46"/>
      <c r="B735" s="32"/>
      <c r="C735" s="46"/>
      <c r="D735" s="46"/>
      <c r="E735" s="32"/>
      <c r="F735" s="32"/>
      <c r="G735" s="46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3">
      <c r="A736" s="46"/>
      <c r="B736" s="32"/>
      <c r="C736" s="46"/>
      <c r="D736" s="46"/>
      <c r="E736" s="32"/>
      <c r="F736" s="32"/>
      <c r="G736" s="46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3">
      <c r="A737" s="46"/>
      <c r="B737" s="32"/>
      <c r="C737" s="46"/>
      <c r="D737" s="46"/>
      <c r="E737" s="32"/>
      <c r="F737" s="32"/>
      <c r="G737" s="46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3">
      <c r="A738" s="46"/>
      <c r="B738" s="32"/>
      <c r="C738" s="46"/>
      <c r="D738" s="46"/>
      <c r="E738" s="32"/>
      <c r="F738" s="32"/>
      <c r="G738" s="46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3">
      <c r="A739" s="46"/>
      <c r="B739" s="32"/>
      <c r="C739" s="46"/>
      <c r="D739" s="46"/>
      <c r="E739" s="32"/>
      <c r="F739" s="32"/>
      <c r="G739" s="46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3">
      <c r="A740" s="46"/>
      <c r="B740" s="32"/>
      <c r="C740" s="46"/>
      <c r="D740" s="46"/>
      <c r="E740" s="32"/>
      <c r="F740" s="32"/>
      <c r="G740" s="46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3">
      <c r="A741" s="46"/>
      <c r="B741" s="32"/>
      <c r="C741" s="46"/>
      <c r="D741" s="46"/>
      <c r="E741" s="32"/>
      <c r="F741" s="32"/>
      <c r="G741" s="46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3">
      <c r="A742" s="46"/>
      <c r="B742" s="32"/>
      <c r="C742" s="46"/>
      <c r="D742" s="46"/>
      <c r="E742" s="32"/>
      <c r="F742" s="32"/>
      <c r="G742" s="46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3">
      <c r="A743" s="46"/>
      <c r="B743" s="32"/>
      <c r="C743" s="46"/>
      <c r="D743" s="46"/>
      <c r="E743" s="32"/>
      <c r="F743" s="32"/>
      <c r="G743" s="46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3">
      <c r="A744" s="46"/>
      <c r="B744" s="32"/>
      <c r="C744" s="46"/>
      <c r="D744" s="46"/>
      <c r="E744" s="32"/>
      <c r="F744" s="32"/>
      <c r="G744" s="46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3">
      <c r="A745" s="46"/>
      <c r="B745" s="32"/>
      <c r="C745" s="46"/>
      <c r="D745" s="46"/>
      <c r="E745" s="32"/>
      <c r="F745" s="32"/>
      <c r="G745" s="46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3">
      <c r="A746" s="46"/>
      <c r="B746" s="32"/>
      <c r="C746" s="46"/>
      <c r="D746" s="46"/>
      <c r="E746" s="32"/>
      <c r="F746" s="32"/>
      <c r="G746" s="46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3">
      <c r="A747" s="46"/>
      <c r="B747" s="32"/>
      <c r="C747" s="46"/>
      <c r="D747" s="46"/>
      <c r="E747" s="32"/>
      <c r="F747" s="32"/>
      <c r="G747" s="46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3">
      <c r="A748" s="46"/>
      <c r="B748" s="32"/>
      <c r="C748" s="46"/>
      <c r="D748" s="46"/>
      <c r="E748" s="32"/>
      <c r="F748" s="32"/>
      <c r="G748" s="46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3">
      <c r="A749" s="46"/>
      <c r="B749" s="32"/>
      <c r="C749" s="46"/>
      <c r="D749" s="46"/>
      <c r="E749" s="32"/>
      <c r="F749" s="32"/>
      <c r="G749" s="46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3">
      <c r="A750" s="46"/>
      <c r="B750" s="32"/>
      <c r="C750" s="46"/>
      <c r="D750" s="46"/>
      <c r="E750" s="32"/>
      <c r="F750" s="32"/>
      <c r="G750" s="46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3">
      <c r="A751" s="46"/>
      <c r="B751" s="32"/>
      <c r="C751" s="46"/>
      <c r="D751" s="46"/>
      <c r="E751" s="32"/>
      <c r="F751" s="32"/>
      <c r="G751" s="46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3">
      <c r="A752" s="46"/>
      <c r="B752" s="32"/>
      <c r="C752" s="46"/>
      <c r="D752" s="46"/>
      <c r="E752" s="32"/>
      <c r="F752" s="32"/>
      <c r="G752" s="46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3">
      <c r="A753" s="46"/>
      <c r="B753" s="32"/>
      <c r="C753" s="46"/>
      <c r="D753" s="46"/>
      <c r="E753" s="32"/>
      <c r="F753" s="32"/>
      <c r="G753" s="46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3">
      <c r="A754" s="46"/>
      <c r="B754" s="32"/>
      <c r="C754" s="46"/>
      <c r="D754" s="46"/>
      <c r="E754" s="32"/>
      <c r="F754" s="32"/>
      <c r="G754" s="46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3">
      <c r="A755" s="46"/>
      <c r="B755" s="32"/>
      <c r="C755" s="46"/>
      <c r="D755" s="46"/>
      <c r="E755" s="32"/>
      <c r="F755" s="32"/>
      <c r="G755" s="46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3">
      <c r="A756" s="46"/>
      <c r="B756" s="32"/>
      <c r="C756" s="46"/>
      <c r="D756" s="46"/>
      <c r="E756" s="32"/>
      <c r="F756" s="32"/>
      <c r="G756" s="46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3">
      <c r="A757" s="46"/>
      <c r="B757" s="32"/>
      <c r="C757" s="46"/>
      <c r="D757" s="46"/>
      <c r="E757" s="32"/>
      <c r="F757" s="32"/>
      <c r="G757" s="46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3">
      <c r="A758" s="46"/>
      <c r="B758" s="32"/>
      <c r="C758" s="46"/>
      <c r="D758" s="46"/>
      <c r="E758" s="32"/>
      <c r="F758" s="32"/>
      <c r="G758" s="46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3">
      <c r="A759" s="46"/>
      <c r="B759" s="32"/>
      <c r="C759" s="46"/>
      <c r="D759" s="46"/>
      <c r="E759" s="32"/>
      <c r="F759" s="32"/>
      <c r="G759" s="46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3">
      <c r="A760" s="46"/>
      <c r="B760" s="32"/>
      <c r="C760" s="46"/>
      <c r="D760" s="46"/>
      <c r="E760" s="32"/>
      <c r="F760" s="32"/>
      <c r="G760" s="46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3">
      <c r="A761" s="46"/>
      <c r="B761" s="32"/>
      <c r="C761" s="46"/>
      <c r="D761" s="46"/>
      <c r="E761" s="32"/>
      <c r="F761" s="32"/>
      <c r="G761" s="46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3">
      <c r="A762" s="46"/>
      <c r="B762" s="32"/>
      <c r="C762" s="46"/>
      <c r="D762" s="46"/>
      <c r="E762" s="32"/>
      <c r="F762" s="32"/>
      <c r="G762" s="46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3">
      <c r="A763" s="46"/>
      <c r="B763" s="32"/>
      <c r="C763" s="46"/>
      <c r="D763" s="46"/>
      <c r="E763" s="32"/>
      <c r="F763" s="32"/>
      <c r="G763" s="46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3">
      <c r="A764" s="46"/>
      <c r="B764" s="32"/>
      <c r="C764" s="46"/>
      <c r="D764" s="46"/>
      <c r="E764" s="32"/>
      <c r="F764" s="32"/>
      <c r="G764" s="46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3">
      <c r="A765" s="46"/>
      <c r="B765" s="32"/>
      <c r="C765" s="46"/>
      <c r="D765" s="46"/>
      <c r="E765" s="32"/>
      <c r="F765" s="32"/>
      <c r="G765" s="46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3">
      <c r="A766" s="46"/>
      <c r="B766" s="32"/>
      <c r="C766" s="46"/>
      <c r="D766" s="46"/>
      <c r="E766" s="32"/>
      <c r="F766" s="32"/>
      <c r="G766" s="46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3">
      <c r="A767" s="46"/>
      <c r="B767" s="32"/>
      <c r="C767" s="46"/>
      <c r="D767" s="46"/>
      <c r="E767" s="32"/>
      <c r="F767" s="32"/>
      <c r="G767" s="46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3">
      <c r="A768" s="46"/>
      <c r="B768" s="32"/>
      <c r="C768" s="46"/>
      <c r="D768" s="46"/>
      <c r="E768" s="32"/>
      <c r="F768" s="32"/>
      <c r="G768" s="46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3">
      <c r="A769" s="46"/>
      <c r="B769" s="32"/>
      <c r="C769" s="46"/>
      <c r="D769" s="46"/>
      <c r="E769" s="32"/>
      <c r="F769" s="32"/>
      <c r="G769" s="46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3">
      <c r="A770" s="46"/>
      <c r="B770" s="32"/>
      <c r="C770" s="46"/>
      <c r="D770" s="46"/>
      <c r="E770" s="32"/>
      <c r="F770" s="32"/>
      <c r="G770" s="46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3">
      <c r="A771" s="46"/>
      <c r="B771" s="32"/>
      <c r="C771" s="46"/>
      <c r="D771" s="46"/>
      <c r="E771" s="32"/>
      <c r="F771" s="32"/>
      <c r="G771" s="46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3">
      <c r="A772" s="46"/>
      <c r="B772" s="32"/>
      <c r="C772" s="46"/>
      <c r="D772" s="46"/>
      <c r="E772" s="32"/>
      <c r="F772" s="32"/>
      <c r="G772" s="46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3">
      <c r="A773" s="46"/>
      <c r="B773" s="32"/>
      <c r="C773" s="46"/>
      <c r="D773" s="46"/>
      <c r="E773" s="32"/>
      <c r="F773" s="32"/>
      <c r="G773" s="46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3">
      <c r="A774" s="46"/>
      <c r="B774" s="32"/>
      <c r="C774" s="46"/>
      <c r="D774" s="46"/>
      <c r="E774" s="32"/>
      <c r="F774" s="32"/>
      <c r="G774" s="46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3">
      <c r="A775" s="46"/>
      <c r="B775" s="32"/>
      <c r="C775" s="46"/>
      <c r="D775" s="46"/>
      <c r="E775" s="32"/>
      <c r="F775" s="32"/>
      <c r="G775" s="46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3">
      <c r="A776" s="46"/>
      <c r="B776" s="32"/>
      <c r="C776" s="46"/>
      <c r="D776" s="46"/>
      <c r="E776" s="32"/>
      <c r="F776" s="32"/>
      <c r="G776" s="46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3">
      <c r="A777" s="46"/>
      <c r="B777" s="32"/>
      <c r="C777" s="46"/>
      <c r="D777" s="46"/>
      <c r="E777" s="32"/>
      <c r="F777" s="32"/>
      <c r="G777" s="46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3">
      <c r="A778" s="46"/>
      <c r="B778" s="32"/>
      <c r="C778" s="46"/>
      <c r="D778" s="46"/>
      <c r="E778" s="32"/>
      <c r="F778" s="32"/>
      <c r="G778" s="46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3">
      <c r="A779" s="46"/>
      <c r="B779" s="32"/>
      <c r="C779" s="46"/>
      <c r="D779" s="46"/>
      <c r="E779" s="32"/>
      <c r="F779" s="32"/>
      <c r="G779" s="46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3">
      <c r="A780" s="46"/>
      <c r="B780" s="32"/>
      <c r="C780" s="46"/>
      <c r="D780" s="46"/>
      <c r="E780" s="32"/>
      <c r="F780" s="32"/>
      <c r="G780" s="46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3">
      <c r="A781" s="46"/>
      <c r="B781" s="32"/>
      <c r="C781" s="46"/>
      <c r="D781" s="46"/>
      <c r="E781" s="32"/>
      <c r="F781" s="32"/>
      <c r="G781" s="46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3">
      <c r="A782" s="46"/>
      <c r="B782" s="32"/>
      <c r="C782" s="46"/>
      <c r="D782" s="46"/>
      <c r="E782" s="32"/>
      <c r="F782" s="32"/>
      <c r="G782" s="46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3">
      <c r="A783" s="46"/>
      <c r="B783" s="32"/>
      <c r="C783" s="46"/>
      <c r="D783" s="46"/>
      <c r="E783" s="32"/>
      <c r="F783" s="32"/>
      <c r="G783" s="46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3">
      <c r="A784" s="46"/>
      <c r="B784" s="32"/>
      <c r="C784" s="46"/>
      <c r="D784" s="46"/>
      <c r="E784" s="32"/>
      <c r="F784" s="32"/>
      <c r="G784" s="46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3">
      <c r="A785" s="46"/>
      <c r="B785" s="32"/>
      <c r="C785" s="46"/>
      <c r="D785" s="46"/>
      <c r="E785" s="32"/>
      <c r="F785" s="32"/>
      <c r="G785" s="46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3">
      <c r="A786" s="46"/>
      <c r="B786" s="32"/>
      <c r="C786" s="46"/>
      <c r="D786" s="46"/>
      <c r="E786" s="32"/>
      <c r="F786" s="32"/>
      <c r="G786" s="46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3">
      <c r="A787" s="46"/>
      <c r="B787" s="32"/>
      <c r="C787" s="46"/>
      <c r="D787" s="46"/>
      <c r="E787" s="32"/>
      <c r="F787" s="32"/>
      <c r="G787" s="46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3">
      <c r="A788" s="46"/>
      <c r="B788" s="32"/>
      <c r="C788" s="46"/>
      <c r="D788" s="46"/>
      <c r="E788" s="32"/>
      <c r="F788" s="32"/>
      <c r="G788" s="46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3">
      <c r="A789" s="46"/>
      <c r="B789" s="32"/>
      <c r="C789" s="46"/>
      <c r="D789" s="46"/>
      <c r="E789" s="32"/>
      <c r="F789" s="32"/>
      <c r="G789" s="46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3">
      <c r="A790" s="46"/>
      <c r="B790" s="32"/>
      <c r="C790" s="46"/>
      <c r="D790" s="46"/>
      <c r="E790" s="32"/>
      <c r="F790" s="32"/>
      <c r="G790" s="46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3">
      <c r="A791" s="46"/>
      <c r="B791" s="32"/>
      <c r="C791" s="46"/>
      <c r="D791" s="46"/>
      <c r="E791" s="32"/>
      <c r="F791" s="32"/>
      <c r="G791" s="46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3">
      <c r="A792" s="46"/>
      <c r="B792" s="32"/>
      <c r="C792" s="46"/>
      <c r="D792" s="46"/>
      <c r="E792" s="32"/>
      <c r="F792" s="32"/>
      <c r="G792" s="46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3">
      <c r="A793" s="46"/>
      <c r="B793" s="32"/>
      <c r="C793" s="46"/>
      <c r="D793" s="46"/>
      <c r="E793" s="32"/>
      <c r="F793" s="32"/>
      <c r="G793" s="46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3">
      <c r="A794" s="46"/>
      <c r="B794" s="32"/>
      <c r="C794" s="46"/>
      <c r="D794" s="46"/>
      <c r="E794" s="32"/>
      <c r="F794" s="32"/>
      <c r="G794" s="46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3">
      <c r="A795" s="46"/>
      <c r="B795" s="32"/>
      <c r="C795" s="46"/>
      <c r="D795" s="46"/>
      <c r="E795" s="32"/>
      <c r="F795" s="32"/>
      <c r="G795" s="46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3">
      <c r="A796" s="46"/>
      <c r="B796" s="32"/>
      <c r="C796" s="46"/>
      <c r="D796" s="46"/>
      <c r="E796" s="32"/>
      <c r="F796" s="32"/>
      <c r="G796" s="46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3">
      <c r="A797" s="46"/>
      <c r="B797" s="32"/>
      <c r="C797" s="46"/>
      <c r="D797" s="46"/>
      <c r="E797" s="32"/>
      <c r="F797" s="32"/>
      <c r="G797" s="46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3">
      <c r="A798" s="46"/>
      <c r="B798" s="32"/>
      <c r="C798" s="46"/>
      <c r="D798" s="46"/>
      <c r="E798" s="32"/>
      <c r="F798" s="32"/>
      <c r="G798" s="46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3">
      <c r="A799" s="46"/>
      <c r="B799" s="32"/>
      <c r="C799" s="46"/>
      <c r="D799" s="46"/>
      <c r="E799" s="32"/>
      <c r="F799" s="32"/>
      <c r="G799" s="46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3">
      <c r="A800" s="46"/>
      <c r="B800" s="32"/>
      <c r="C800" s="46"/>
      <c r="D800" s="46"/>
      <c r="E800" s="32"/>
      <c r="F800" s="32"/>
      <c r="G800" s="46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3">
      <c r="A801" s="46"/>
      <c r="B801" s="32"/>
      <c r="C801" s="46"/>
      <c r="D801" s="46"/>
      <c r="E801" s="32"/>
      <c r="F801" s="32"/>
      <c r="G801" s="46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3">
      <c r="A802" s="46"/>
      <c r="B802" s="32"/>
      <c r="C802" s="46"/>
      <c r="D802" s="46"/>
      <c r="E802" s="32"/>
      <c r="F802" s="32"/>
      <c r="G802" s="46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3">
      <c r="A803" s="46"/>
      <c r="B803" s="32"/>
      <c r="C803" s="46"/>
      <c r="D803" s="46"/>
      <c r="E803" s="32"/>
      <c r="F803" s="32"/>
      <c r="G803" s="46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3">
      <c r="A804" s="46"/>
      <c r="B804" s="32"/>
      <c r="C804" s="46"/>
      <c r="D804" s="46"/>
      <c r="E804" s="32"/>
      <c r="F804" s="32"/>
      <c r="G804" s="46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3">
      <c r="A805" s="46"/>
      <c r="B805" s="32"/>
      <c r="C805" s="46"/>
      <c r="D805" s="46"/>
      <c r="E805" s="32"/>
      <c r="F805" s="32"/>
      <c r="G805" s="46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3">
      <c r="A806" s="46"/>
      <c r="B806" s="32"/>
      <c r="C806" s="46"/>
      <c r="D806" s="46"/>
      <c r="E806" s="32"/>
      <c r="F806" s="32"/>
      <c r="G806" s="46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3">
      <c r="A807" s="46"/>
      <c r="B807" s="32"/>
      <c r="C807" s="46"/>
      <c r="D807" s="46"/>
      <c r="E807" s="32"/>
      <c r="F807" s="32"/>
      <c r="G807" s="46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3">
      <c r="A808" s="46"/>
      <c r="B808" s="32"/>
      <c r="C808" s="46"/>
      <c r="D808" s="46"/>
      <c r="E808" s="32"/>
      <c r="F808" s="32"/>
      <c r="G808" s="46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3">
      <c r="A809" s="46"/>
      <c r="B809" s="32"/>
      <c r="C809" s="46"/>
      <c r="D809" s="46"/>
      <c r="E809" s="32"/>
      <c r="F809" s="32"/>
      <c r="G809" s="46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3">
      <c r="A810" s="46"/>
      <c r="B810" s="32"/>
      <c r="C810" s="46"/>
      <c r="D810" s="46"/>
      <c r="E810" s="32"/>
      <c r="F810" s="32"/>
      <c r="G810" s="46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3">
      <c r="A811" s="46"/>
      <c r="B811" s="32"/>
      <c r="C811" s="46"/>
      <c r="D811" s="46"/>
      <c r="E811" s="32"/>
      <c r="F811" s="32"/>
      <c r="G811" s="46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3">
      <c r="A812" s="46"/>
      <c r="B812" s="32"/>
      <c r="C812" s="46"/>
      <c r="D812" s="46"/>
      <c r="E812" s="32"/>
      <c r="F812" s="32"/>
      <c r="G812" s="46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3">
      <c r="A813" s="46"/>
      <c r="B813" s="32"/>
      <c r="C813" s="46"/>
      <c r="D813" s="46"/>
      <c r="E813" s="32"/>
      <c r="F813" s="32"/>
      <c r="G813" s="46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3">
      <c r="A814" s="46"/>
      <c r="B814" s="32"/>
      <c r="C814" s="46"/>
      <c r="D814" s="46"/>
      <c r="E814" s="32"/>
      <c r="F814" s="32"/>
      <c r="G814" s="46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3">
      <c r="A815" s="46"/>
      <c r="B815" s="32"/>
      <c r="C815" s="46"/>
      <c r="D815" s="46"/>
      <c r="E815" s="32"/>
      <c r="F815" s="32"/>
      <c r="G815" s="46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3">
      <c r="A816" s="46"/>
      <c r="B816" s="32"/>
      <c r="C816" s="46"/>
      <c r="D816" s="46"/>
      <c r="E816" s="32"/>
      <c r="F816" s="32"/>
      <c r="G816" s="46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3">
      <c r="A817" s="46"/>
      <c r="B817" s="32"/>
      <c r="C817" s="46"/>
      <c r="D817" s="46"/>
      <c r="E817" s="32"/>
      <c r="F817" s="32"/>
      <c r="G817" s="46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3">
      <c r="A818" s="46"/>
      <c r="B818" s="32"/>
      <c r="C818" s="46"/>
      <c r="D818" s="46"/>
      <c r="E818" s="32"/>
      <c r="F818" s="32"/>
      <c r="G818" s="46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3">
      <c r="A819" s="46"/>
      <c r="B819" s="32"/>
      <c r="C819" s="46"/>
      <c r="D819" s="46"/>
      <c r="E819" s="32"/>
      <c r="F819" s="32"/>
      <c r="G819" s="46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3">
      <c r="A820" s="46"/>
      <c r="B820" s="32"/>
      <c r="C820" s="46"/>
      <c r="D820" s="46"/>
      <c r="E820" s="32"/>
      <c r="F820" s="32"/>
      <c r="G820" s="46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3">
      <c r="A821" s="46"/>
      <c r="B821" s="32"/>
      <c r="C821" s="46"/>
      <c r="D821" s="46"/>
      <c r="E821" s="32"/>
      <c r="F821" s="32"/>
      <c r="G821" s="46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3">
      <c r="A822" s="46"/>
      <c r="B822" s="32"/>
      <c r="C822" s="46"/>
      <c r="D822" s="46"/>
      <c r="E822" s="32"/>
      <c r="F822" s="32"/>
      <c r="G822" s="46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3">
      <c r="A823" s="46"/>
      <c r="B823" s="32"/>
      <c r="C823" s="46"/>
      <c r="D823" s="46"/>
      <c r="E823" s="32"/>
      <c r="F823" s="32"/>
      <c r="G823" s="46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3">
      <c r="A824" s="46"/>
      <c r="B824" s="32"/>
      <c r="C824" s="46"/>
      <c r="D824" s="46"/>
      <c r="E824" s="32"/>
      <c r="F824" s="32"/>
      <c r="G824" s="46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3">
      <c r="A825" s="46"/>
      <c r="B825" s="32"/>
      <c r="C825" s="46"/>
      <c r="D825" s="46"/>
      <c r="E825" s="32"/>
      <c r="F825" s="32"/>
      <c r="G825" s="46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3">
      <c r="A826" s="46"/>
      <c r="B826" s="32"/>
      <c r="C826" s="46"/>
      <c r="D826" s="46"/>
      <c r="E826" s="32"/>
      <c r="F826" s="32"/>
      <c r="G826" s="46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3">
      <c r="A827" s="46"/>
      <c r="B827" s="32"/>
      <c r="C827" s="46"/>
      <c r="D827" s="46"/>
      <c r="E827" s="32"/>
      <c r="F827" s="32"/>
      <c r="G827" s="46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3">
      <c r="A828" s="46"/>
      <c r="B828" s="32"/>
      <c r="C828" s="46"/>
      <c r="D828" s="46"/>
      <c r="E828" s="32"/>
      <c r="F828" s="32"/>
      <c r="G828" s="46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3">
      <c r="A829" s="46"/>
      <c r="B829" s="32"/>
      <c r="C829" s="46"/>
      <c r="D829" s="46"/>
      <c r="E829" s="32"/>
      <c r="F829" s="32"/>
      <c r="G829" s="46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3">
      <c r="A830" s="46"/>
      <c r="B830" s="32"/>
      <c r="C830" s="46"/>
      <c r="D830" s="46"/>
      <c r="E830" s="32"/>
      <c r="F830" s="32"/>
      <c r="G830" s="46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3">
      <c r="A831" s="46"/>
      <c r="B831" s="32"/>
      <c r="C831" s="46"/>
      <c r="D831" s="46"/>
      <c r="E831" s="32"/>
      <c r="F831" s="32"/>
      <c r="G831" s="46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3">
      <c r="A832" s="46"/>
      <c r="B832" s="32"/>
      <c r="C832" s="46"/>
      <c r="D832" s="46"/>
      <c r="E832" s="32"/>
      <c r="F832" s="32"/>
      <c r="G832" s="46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3">
      <c r="A833" s="46"/>
      <c r="B833" s="32"/>
      <c r="C833" s="46"/>
      <c r="D833" s="46"/>
      <c r="E833" s="32"/>
      <c r="F833" s="32"/>
      <c r="G833" s="46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3">
      <c r="A834" s="46"/>
      <c r="B834" s="32"/>
      <c r="C834" s="46"/>
      <c r="D834" s="46"/>
      <c r="E834" s="32"/>
      <c r="F834" s="32"/>
      <c r="G834" s="46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3">
      <c r="A835" s="46"/>
      <c r="B835" s="32"/>
      <c r="C835" s="46"/>
      <c r="D835" s="46"/>
      <c r="E835" s="32"/>
      <c r="F835" s="32"/>
      <c r="G835" s="46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3">
      <c r="A836" s="46"/>
      <c r="B836" s="32"/>
      <c r="C836" s="46"/>
      <c r="D836" s="46"/>
      <c r="E836" s="32"/>
      <c r="F836" s="32"/>
      <c r="G836" s="46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3">
      <c r="A837" s="46"/>
      <c r="B837" s="32"/>
      <c r="C837" s="46"/>
      <c r="D837" s="46"/>
      <c r="E837" s="32"/>
      <c r="F837" s="32"/>
      <c r="G837" s="46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3">
      <c r="A838" s="46"/>
      <c r="B838" s="32"/>
      <c r="C838" s="46"/>
      <c r="D838" s="46"/>
      <c r="E838" s="32"/>
      <c r="F838" s="32"/>
      <c r="G838" s="46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3">
      <c r="A839" s="46"/>
      <c r="B839" s="32"/>
      <c r="C839" s="46"/>
      <c r="D839" s="46"/>
      <c r="E839" s="32"/>
      <c r="F839" s="32"/>
      <c r="G839" s="46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3">
      <c r="A840" s="46"/>
      <c r="B840" s="32"/>
      <c r="C840" s="46"/>
      <c r="D840" s="46"/>
      <c r="E840" s="32"/>
      <c r="F840" s="32"/>
      <c r="G840" s="46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3">
      <c r="A841" s="46"/>
      <c r="B841" s="32"/>
      <c r="C841" s="46"/>
      <c r="D841" s="46"/>
      <c r="E841" s="32"/>
      <c r="F841" s="32"/>
      <c r="G841" s="46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3">
      <c r="A842" s="46"/>
      <c r="B842" s="32"/>
      <c r="C842" s="46"/>
      <c r="D842" s="46"/>
      <c r="E842" s="32"/>
      <c r="F842" s="32"/>
      <c r="G842" s="46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3">
      <c r="A843" s="46"/>
      <c r="B843" s="32"/>
      <c r="C843" s="46"/>
      <c r="D843" s="46"/>
      <c r="E843" s="32"/>
      <c r="F843" s="32"/>
      <c r="G843" s="46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3">
      <c r="A844" s="46"/>
      <c r="B844" s="32"/>
      <c r="C844" s="46"/>
      <c r="D844" s="46"/>
      <c r="E844" s="32"/>
      <c r="F844" s="32"/>
      <c r="G844" s="46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3">
      <c r="A845" s="46"/>
      <c r="B845" s="32"/>
      <c r="C845" s="46"/>
      <c r="D845" s="46"/>
      <c r="E845" s="32"/>
      <c r="F845" s="32"/>
      <c r="G845" s="46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3">
      <c r="A846" s="46"/>
      <c r="B846" s="32"/>
      <c r="C846" s="46"/>
      <c r="D846" s="46"/>
      <c r="E846" s="32"/>
      <c r="F846" s="32"/>
      <c r="G846" s="46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3">
      <c r="A847" s="46"/>
      <c r="B847" s="32"/>
      <c r="C847" s="46"/>
      <c r="D847" s="46"/>
      <c r="E847" s="32"/>
      <c r="F847" s="32"/>
      <c r="G847" s="46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3">
      <c r="A848" s="46"/>
      <c r="B848" s="32"/>
      <c r="C848" s="46"/>
      <c r="D848" s="46"/>
      <c r="E848" s="32"/>
      <c r="F848" s="32"/>
      <c r="G848" s="46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3">
      <c r="A849" s="46"/>
      <c r="B849" s="32"/>
      <c r="C849" s="46"/>
      <c r="D849" s="46"/>
      <c r="E849" s="32"/>
      <c r="F849" s="32"/>
      <c r="G849" s="46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3">
      <c r="A850" s="46"/>
      <c r="B850" s="32"/>
      <c r="C850" s="46"/>
      <c r="D850" s="46"/>
      <c r="E850" s="32"/>
      <c r="F850" s="32"/>
      <c r="G850" s="46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3">
      <c r="A851" s="46"/>
      <c r="B851" s="32"/>
      <c r="C851" s="46"/>
      <c r="D851" s="46"/>
      <c r="E851" s="32"/>
      <c r="F851" s="32"/>
      <c r="G851" s="46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3">
      <c r="A852" s="46"/>
      <c r="B852" s="32"/>
      <c r="C852" s="46"/>
      <c r="D852" s="46"/>
      <c r="E852" s="32"/>
      <c r="F852" s="32"/>
      <c r="G852" s="46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3">
      <c r="A853" s="46"/>
      <c r="B853" s="32"/>
      <c r="C853" s="46"/>
      <c r="D853" s="46"/>
      <c r="E853" s="32"/>
      <c r="F853" s="32"/>
      <c r="G853" s="46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3">
      <c r="A854" s="46"/>
      <c r="B854" s="32"/>
      <c r="C854" s="46"/>
      <c r="D854" s="46"/>
      <c r="E854" s="32"/>
      <c r="F854" s="32"/>
      <c r="G854" s="46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3">
      <c r="A855" s="46"/>
      <c r="B855" s="32"/>
      <c r="C855" s="46"/>
      <c r="D855" s="46"/>
      <c r="E855" s="32"/>
      <c r="F855" s="32"/>
      <c r="G855" s="46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3">
      <c r="A856" s="46"/>
      <c r="B856" s="32"/>
      <c r="C856" s="46"/>
      <c r="D856" s="46"/>
      <c r="E856" s="32"/>
      <c r="F856" s="32"/>
      <c r="G856" s="46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3">
      <c r="A857" s="46"/>
      <c r="B857" s="32"/>
      <c r="C857" s="46"/>
      <c r="D857" s="46"/>
      <c r="E857" s="32"/>
      <c r="F857" s="32"/>
      <c r="G857" s="46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3">
      <c r="A858" s="46"/>
      <c r="B858" s="32"/>
      <c r="C858" s="46"/>
      <c r="D858" s="46"/>
      <c r="E858" s="32"/>
      <c r="F858" s="32"/>
      <c r="G858" s="46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3">
      <c r="A859" s="46"/>
      <c r="B859" s="32"/>
      <c r="C859" s="46"/>
      <c r="D859" s="46"/>
      <c r="E859" s="32"/>
      <c r="F859" s="32"/>
      <c r="G859" s="46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3">
      <c r="A860" s="46"/>
      <c r="B860" s="32"/>
      <c r="C860" s="46"/>
      <c r="D860" s="46"/>
      <c r="E860" s="32"/>
      <c r="F860" s="32"/>
      <c r="G860" s="46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3">
      <c r="A861" s="46"/>
      <c r="B861" s="32"/>
      <c r="C861" s="46"/>
      <c r="D861" s="46"/>
      <c r="E861" s="32"/>
      <c r="F861" s="32"/>
      <c r="G861" s="46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3">
      <c r="A862" s="46"/>
      <c r="B862" s="32"/>
      <c r="C862" s="46"/>
      <c r="D862" s="46"/>
      <c r="E862" s="32"/>
      <c r="F862" s="32"/>
      <c r="G862" s="46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3">
      <c r="A863" s="46"/>
      <c r="B863" s="32"/>
      <c r="C863" s="46"/>
      <c r="D863" s="46"/>
      <c r="E863" s="32"/>
      <c r="F863" s="32"/>
      <c r="G863" s="46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3">
      <c r="A864" s="46"/>
      <c r="B864" s="32"/>
      <c r="C864" s="46"/>
      <c r="D864" s="46"/>
      <c r="E864" s="32"/>
      <c r="F864" s="32"/>
      <c r="G864" s="46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3">
      <c r="A865" s="46"/>
      <c r="B865" s="32"/>
      <c r="C865" s="46"/>
      <c r="D865" s="46"/>
      <c r="E865" s="32"/>
      <c r="F865" s="32"/>
      <c r="G865" s="46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3">
      <c r="A866" s="46"/>
      <c r="B866" s="32"/>
      <c r="C866" s="46"/>
      <c r="D866" s="46"/>
      <c r="E866" s="32"/>
      <c r="F866" s="32"/>
      <c r="G866" s="46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3">
      <c r="A867" s="46"/>
      <c r="B867" s="32"/>
      <c r="C867" s="46"/>
      <c r="D867" s="46"/>
      <c r="E867" s="32"/>
      <c r="F867" s="32"/>
      <c r="G867" s="46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3">
      <c r="A868" s="46"/>
      <c r="B868" s="32"/>
      <c r="C868" s="46"/>
      <c r="D868" s="46"/>
      <c r="E868" s="32"/>
      <c r="F868" s="32"/>
      <c r="G868" s="46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3">
      <c r="A869" s="46"/>
      <c r="B869" s="32"/>
      <c r="C869" s="46"/>
      <c r="D869" s="46"/>
      <c r="E869" s="32"/>
      <c r="F869" s="32"/>
      <c r="G869" s="46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3">
      <c r="A870" s="46"/>
      <c r="B870" s="32"/>
      <c r="C870" s="46"/>
      <c r="D870" s="46"/>
      <c r="E870" s="32"/>
      <c r="F870" s="32"/>
      <c r="G870" s="46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3">
      <c r="A871" s="46"/>
      <c r="B871" s="32"/>
      <c r="C871" s="46"/>
      <c r="D871" s="46"/>
      <c r="E871" s="32"/>
      <c r="F871" s="32"/>
      <c r="G871" s="46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3">
      <c r="A872" s="46"/>
      <c r="B872" s="32"/>
      <c r="C872" s="46"/>
      <c r="D872" s="46"/>
      <c r="E872" s="32"/>
      <c r="F872" s="32"/>
      <c r="G872" s="46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3">
      <c r="A873" s="46"/>
      <c r="B873" s="32"/>
      <c r="C873" s="46"/>
      <c r="D873" s="46"/>
      <c r="E873" s="32"/>
      <c r="F873" s="32"/>
      <c r="G873" s="46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3">
      <c r="A874" s="46"/>
      <c r="B874" s="32"/>
      <c r="C874" s="46"/>
      <c r="D874" s="46"/>
      <c r="E874" s="32"/>
      <c r="F874" s="32"/>
      <c r="G874" s="46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3">
      <c r="A875" s="46"/>
      <c r="B875" s="32"/>
      <c r="C875" s="46"/>
      <c r="D875" s="46"/>
      <c r="E875" s="32"/>
      <c r="F875" s="32"/>
      <c r="G875" s="46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3">
      <c r="A876" s="46"/>
      <c r="B876" s="32"/>
      <c r="C876" s="46"/>
      <c r="D876" s="46"/>
      <c r="E876" s="32"/>
      <c r="F876" s="32"/>
      <c r="G876" s="46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3">
      <c r="A877" s="46"/>
      <c r="B877" s="32"/>
      <c r="C877" s="46"/>
      <c r="D877" s="46"/>
      <c r="E877" s="32"/>
      <c r="F877" s="32"/>
      <c r="G877" s="46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3">
      <c r="A878" s="46"/>
      <c r="B878" s="32"/>
      <c r="C878" s="46"/>
      <c r="D878" s="46"/>
      <c r="E878" s="32"/>
      <c r="F878" s="32"/>
      <c r="G878" s="46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3">
      <c r="A879" s="46"/>
      <c r="B879" s="32"/>
      <c r="C879" s="46"/>
      <c r="D879" s="46"/>
      <c r="E879" s="32"/>
      <c r="F879" s="32"/>
      <c r="G879" s="46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3">
      <c r="A880" s="46"/>
      <c r="B880" s="32"/>
      <c r="C880" s="46"/>
      <c r="D880" s="46"/>
      <c r="E880" s="32"/>
      <c r="F880" s="32"/>
      <c r="G880" s="46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3">
      <c r="A881" s="46"/>
      <c r="B881" s="32"/>
      <c r="C881" s="46"/>
      <c r="D881" s="46"/>
      <c r="E881" s="32"/>
      <c r="F881" s="32"/>
      <c r="G881" s="46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3">
      <c r="A882" s="46"/>
      <c r="B882" s="32"/>
      <c r="C882" s="46"/>
      <c r="D882" s="46"/>
      <c r="E882" s="32"/>
      <c r="F882" s="32"/>
      <c r="G882" s="46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3">
      <c r="A883" s="46"/>
      <c r="B883" s="32"/>
      <c r="C883" s="46"/>
      <c r="D883" s="46"/>
      <c r="E883" s="32"/>
      <c r="F883" s="32"/>
      <c r="G883" s="46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3">
      <c r="A884" s="46"/>
      <c r="B884" s="32"/>
      <c r="C884" s="46"/>
      <c r="D884" s="46"/>
      <c r="E884" s="32"/>
      <c r="F884" s="32"/>
      <c r="G884" s="46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3">
      <c r="A885" s="46"/>
      <c r="B885" s="32"/>
      <c r="C885" s="46"/>
      <c r="D885" s="46"/>
      <c r="E885" s="32"/>
      <c r="F885" s="32"/>
      <c r="G885" s="46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3">
      <c r="A886" s="46"/>
      <c r="B886" s="32"/>
      <c r="C886" s="46"/>
      <c r="D886" s="46"/>
      <c r="E886" s="32"/>
      <c r="F886" s="32"/>
      <c r="G886" s="46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3">
      <c r="A887" s="46"/>
      <c r="B887" s="32"/>
      <c r="C887" s="46"/>
      <c r="D887" s="46"/>
      <c r="E887" s="32"/>
      <c r="F887" s="32"/>
      <c r="G887" s="46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3">
      <c r="A888" s="46"/>
      <c r="B888" s="32"/>
      <c r="C888" s="46"/>
      <c r="D888" s="46"/>
      <c r="E888" s="32"/>
      <c r="F888" s="32"/>
      <c r="G888" s="46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3">
      <c r="A889" s="46"/>
      <c r="B889" s="32"/>
      <c r="C889" s="46"/>
      <c r="D889" s="46"/>
      <c r="E889" s="32"/>
      <c r="F889" s="32"/>
      <c r="G889" s="46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3">
      <c r="A890" s="46"/>
      <c r="B890" s="32"/>
      <c r="C890" s="46"/>
      <c r="D890" s="46"/>
      <c r="E890" s="32"/>
      <c r="F890" s="32"/>
      <c r="G890" s="46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3">
      <c r="A891" s="46"/>
      <c r="B891" s="32"/>
      <c r="C891" s="46"/>
      <c r="D891" s="46"/>
      <c r="E891" s="32"/>
      <c r="F891" s="32"/>
      <c r="G891" s="46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3">
      <c r="A892" s="46"/>
      <c r="B892" s="32"/>
      <c r="C892" s="46"/>
      <c r="D892" s="46"/>
      <c r="E892" s="32"/>
      <c r="F892" s="32"/>
      <c r="G892" s="46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3">
      <c r="A893" s="46"/>
      <c r="B893" s="32"/>
      <c r="C893" s="46"/>
      <c r="D893" s="46"/>
      <c r="E893" s="32"/>
      <c r="F893" s="32"/>
      <c r="G893" s="46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3">
      <c r="A894" s="46"/>
      <c r="B894" s="32"/>
      <c r="C894" s="46"/>
      <c r="D894" s="46"/>
      <c r="E894" s="32"/>
      <c r="F894" s="32"/>
      <c r="G894" s="46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3">
      <c r="A895" s="46"/>
      <c r="B895" s="32"/>
      <c r="C895" s="46"/>
      <c r="D895" s="46"/>
      <c r="E895" s="32"/>
      <c r="F895" s="32"/>
      <c r="G895" s="46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3">
      <c r="A896" s="46"/>
      <c r="B896" s="32"/>
      <c r="C896" s="46"/>
      <c r="D896" s="46"/>
      <c r="E896" s="32"/>
      <c r="F896" s="32"/>
      <c r="G896" s="46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3">
      <c r="A897" s="46"/>
      <c r="B897" s="32"/>
      <c r="C897" s="46"/>
      <c r="D897" s="46"/>
      <c r="E897" s="32"/>
      <c r="F897" s="32"/>
      <c r="G897" s="46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3">
      <c r="A898" s="46"/>
      <c r="B898" s="32"/>
      <c r="C898" s="46"/>
      <c r="D898" s="46"/>
      <c r="E898" s="32"/>
      <c r="F898" s="32"/>
      <c r="G898" s="46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3">
      <c r="A899" s="46"/>
      <c r="B899" s="32"/>
      <c r="C899" s="46"/>
      <c r="D899" s="46"/>
      <c r="E899" s="32"/>
      <c r="F899" s="32"/>
      <c r="G899" s="46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3">
      <c r="A900" s="46"/>
      <c r="B900" s="32"/>
      <c r="C900" s="46"/>
      <c r="D900" s="46"/>
      <c r="E900" s="32"/>
      <c r="F900" s="32"/>
      <c r="G900" s="46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3">
      <c r="A901" s="46"/>
      <c r="B901" s="32"/>
      <c r="C901" s="46"/>
      <c r="D901" s="46"/>
      <c r="E901" s="32"/>
      <c r="F901" s="32"/>
      <c r="G901" s="46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3">
      <c r="A902" s="46"/>
      <c r="B902" s="32"/>
      <c r="C902" s="46"/>
      <c r="D902" s="46"/>
      <c r="E902" s="32"/>
      <c r="F902" s="32"/>
      <c r="G902" s="46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3">
      <c r="A903" s="46"/>
      <c r="B903" s="32"/>
      <c r="C903" s="46"/>
      <c r="D903" s="46"/>
      <c r="E903" s="32"/>
      <c r="F903" s="32"/>
      <c r="G903" s="46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3">
      <c r="A904" s="46"/>
      <c r="B904" s="32"/>
      <c r="C904" s="46"/>
      <c r="D904" s="46"/>
      <c r="E904" s="32"/>
      <c r="F904" s="32"/>
      <c r="G904" s="46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3">
      <c r="A905" s="46"/>
      <c r="B905" s="32"/>
      <c r="C905" s="46"/>
      <c r="D905" s="46"/>
      <c r="E905" s="32"/>
      <c r="F905" s="32"/>
      <c r="G905" s="46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3">
      <c r="A906" s="46"/>
      <c r="B906" s="32"/>
      <c r="C906" s="46"/>
      <c r="D906" s="46"/>
      <c r="E906" s="32"/>
      <c r="F906" s="32"/>
      <c r="G906" s="46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3">
      <c r="A907" s="46"/>
      <c r="B907" s="32"/>
      <c r="C907" s="46"/>
      <c r="D907" s="46"/>
      <c r="E907" s="32"/>
      <c r="F907" s="32"/>
      <c r="G907" s="46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3">
      <c r="A908" s="46"/>
      <c r="B908" s="32"/>
      <c r="C908" s="46"/>
      <c r="D908" s="46"/>
      <c r="E908" s="32"/>
      <c r="F908" s="32"/>
      <c r="G908" s="46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3">
      <c r="A909" s="46"/>
      <c r="B909" s="32"/>
      <c r="C909" s="46"/>
      <c r="D909" s="46"/>
      <c r="E909" s="32"/>
      <c r="F909" s="32"/>
      <c r="G909" s="46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3">
      <c r="A910" s="46"/>
      <c r="B910" s="32"/>
      <c r="C910" s="46"/>
      <c r="D910" s="46"/>
      <c r="E910" s="32"/>
      <c r="F910" s="32"/>
      <c r="G910" s="46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3">
      <c r="A911" s="46"/>
      <c r="B911" s="32"/>
      <c r="C911" s="46"/>
      <c r="D911" s="46"/>
      <c r="E911" s="32"/>
      <c r="F911" s="32"/>
      <c r="G911" s="46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3">
      <c r="A912" s="46"/>
      <c r="B912" s="32"/>
      <c r="C912" s="46"/>
      <c r="D912" s="46"/>
      <c r="E912" s="32"/>
      <c r="F912" s="32"/>
      <c r="G912" s="46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3">
      <c r="A913" s="46"/>
      <c r="B913" s="32"/>
      <c r="C913" s="46"/>
      <c r="D913" s="46"/>
      <c r="E913" s="32"/>
      <c r="F913" s="32"/>
      <c r="G913" s="46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3">
      <c r="A914" s="46"/>
      <c r="B914" s="32"/>
      <c r="C914" s="46"/>
      <c r="D914" s="46"/>
      <c r="E914" s="32"/>
      <c r="F914" s="32"/>
      <c r="G914" s="46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3">
      <c r="A915" s="46"/>
      <c r="B915" s="32"/>
      <c r="C915" s="46"/>
      <c r="D915" s="46"/>
      <c r="E915" s="32"/>
      <c r="F915" s="32"/>
      <c r="G915" s="46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3">
      <c r="A916" s="46"/>
      <c r="B916" s="32"/>
      <c r="C916" s="46"/>
      <c r="D916" s="46"/>
      <c r="E916" s="32"/>
      <c r="F916" s="32"/>
      <c r="G916" s="46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3">
      <c r="A917" s="46"/>
      <c r="B917" s="32"/>
      <c r="C917" s="46"/>
      <c r="D917" s="46"/>
      <c r="E917" s="32"/>
      <c r="F917" s="32"/>
      <c r="G917" s="46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3">
      <c r="A918" s="46"/>
      <c r="B918" s="32"/>
      <c r="C918" s="46"/>
      <c r="D918" s="46"/>
      <c r="E918" s="32"/>
      <c r="F918" s="32"/>
      <c r="G918" s="46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3">
      <c r="A919" s="46"/>
      <c r="B919" s="32"/>
      <c r="C919" s="46"/>
      <c r="D919" s="46"/>
      <c r="E919" s="32"/>
      <c r="F919" s="32"/>
      <c r="G919" s="46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3">
      <c r="A920" s="46"/>
      <c r="B920" s="32"/>
      <c r="C920" s="46"/>
      <c r="D920" s="46"/>
      <c r="E920" s="32"/>
      <c r="F920" s="32"/>
      <c r="G920" s="46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3">
      <c r="A921" s="46"/>
      <c r="B921" s="32"/>
      <c r="C921" s="46"/>
      <c r="D921" s="46"/>
      <c r="E921" s="32"/>
      <c r="F921" s="32"/>
      <c r="G921" s="46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3">
      <c r="A922" s="46"/>
      <c r="B922" s="32"/>
      <c r="C922" s="46"/>
      <c r="D922" s="46"/>
      <c r="E922" s="32"/>
      <c r="F922" s="32"/>
      <c r="G922" s="46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3">
      <c r="A923" s="46"/>
      <c r="B923" s="32"/>
      <c r="C923" s="46"/>
      <c r="D923" s="46"/>
      <c r="E923" s="32"/>
      <c r="F923" s="32"/>
      <c r="G923" s="46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3">
      <c r="A924" s="46"/>
      <c r="B924" s="32"/>
      <c r="C924" s="46"/>
      <c r="D924" s="46"/>
      <c r="E924" s="32"/>
      <c r="F924" s="32"/>
      <c r="G924" s="46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3">
      <c r="A925" s="46"/>
      <c r="B925" s="32"/>
      <c r="C925" s="46"/>
      <c r="D925" s="46"/>
      <c r="E925" s="32"/>
      <c r="F925" s="32"/>
      <c r="G925" s="46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3">
      <c r="A926" s="46"/>
      <c r="B926" s="32"/>
      <c r="C926" s="46"/>
      <c r="D926" s="46"/>
      <c r="E926" s="32"/>
      <c r="F926" s="32"/>
      <c r="G926" s="46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3">
      <c r="A927" s="46"/>
      <c r="B927" s="32"/>
      <c r="C927" s="46"/>
      <c r="D927" s="46"/>
      <c r="E927" s="32"/>
      <c r="F927" s="32"/>
      <c r="G927" s="46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3">
      <c r="A928" s="46"/>
      <c r="B928" s="32"/>
      <c r="C928" s="46"/>
      <c r="D928" s="46"/>
      <c r="E928" s="32"/>
      <c r="F928" s="32"/>
      <c r="G928" s="46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3">
      <c r="A929" s="46"/>
      <c r="B929" s="32"/>
      <c r="C929" s="46"/>
      <c r="D929" s="46"/>
      <c r="E929" s="32"/>
      <c r="F929" s="32"/>
      <c r="G929" s="46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3">
      <c r="A930" s="46"/>
      <c r="B930" s="32"/>
      <c r="C930" s="46"/>
      <c r="D930" s="46"/>
      <c r="E930" s="32"/>
      <c r="F930" s="32"/>
      <c r="G930" s="46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3">
      <c r="A931" s="46"/>
      <c r="B931" s="32"/>
      <c r="C931" s="46"/>
      <c r="D931" s="46"/>
      <c r="E931" s="32"/>
      <c r="F931" s="32"/>
      <c r="G931" s="46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3">
      <c r="A932" s="46"/>
      <c r="B932" s="32"/>
      <c r="C932" s="46"/>
      <c r="D932" s="46"/>
      <c r="E932" s="32"/>
      <c r="F932" s="32"/>
      <c r="G932" s="46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3">
      <c r="A933" s="46"/>
      <c r="B933" s="32"/>
      <c r="C933" s="46"/>
      <c r="D933" s="46"/>
      <c r="E933" s="32"/>
      <c r="F933" s="32"/>
      <c r="G933" s="46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3">
      <c r="A934" s="46"/>
      <c r="B934" s="32"/>
      <c r="C934" s="46"/>
      <c r="D934" s="46"/>
      <c r="E934" s="32"/>
      <c r="F934" s="32"/>
      <c r="G934" s="46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3">
      <c r="A935" s="46"/>
      <c r="B935" s="32"/>
      <c r="C935" s="46"/>
      <c r="D935" s="46"/>
      <c r="E935" s="32"/>
      <c r="F935" s="32"/>
      <c r="G935" s="46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3">
      <c r="A936" s="46"/>
      <c r="B936" s="32"/>
      <c r="C936" s="46"/>
      <c r="D936" s="46"/>
      <c r="E936" s="32"/>
      <c r="F936" s="32"/>
      <c r="G936" s="46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3">
      <c r="A937" s="46"/>
      <c r="B937" s="32"/>
      <c r="C937" s="46"/>
      <c r="D937" s="46"/>
      <c r="E937" s="32"/>
      <c r="F937" s="32"/>
      <c r="G937" s="46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3">
      <c r="A938" s="46"/>
      <c r="B938" s="32"/>
      <c r="C938" s="46"/>
      <c r="D938" s="46"/>
      <c r="E938" s="32"/>
      <c r="F938" s="32"/>
      <c r="G938" s="46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3">
      <c r="A939" s="46"/>
      <c r="B939" s="32"/>
      <c r="C939" s="46"/>
      <c r="D939" s="46"/>
      <c r="E939" s="32"/>
      <c r="F939" s="32"/>
      <c r="G939" s="46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3">
      <c r="A940" s="46"/>
      <c r="B940" s="32"/>
      <c r="C940" s="46"/>
      <c r="D940" s="46"/>
      <c r="E940" s="32"/>
      <c r="F940" s="32"/>
      <c r="G940" s="46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3">
      <c r="A941" s="46"/>
      <c r="B941" s="32"/>
      <c r="C941" s="46"/>
      <c r="D941" s="46"/>
      <c r="E941" s="32"/>
      <c r="F941" s="32"/>
      <c r="G941" s="46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3">
      <c r="A942" s="46"/>
      <c r="B942" s="32"/>
      <c r="C942" s="46"/>
      <c r="D942" s="46"/>
      <c r="E942" s="32"/>
      <c r="F942" s="32"/>
      <c r="G942" s="46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3">
      <c r="A943" s="46"/>
      <c r="B943" s="32"/>
      <c r="C943" s="46"/>
      <c r="D943" s="46"/>
      <c r="E943" s="32"/>
      <c r="F943" s="32"/>
      <c r="G943" s="46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3">
      <c r="A944" s="46"/>
      <c r="B944" s="32"/>
      <c r="C944" s="46"/>
      <c r="D944" s="46"/>
      <c r="E944" s="32"/>
      <c r="F944" s="32"/>
      <c r="G944" s="46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3">
      <c r="A945" s="46"/>
      <c r="B945" s="32"/>
      <c r="C945" s="46"/>
      <c r="D945" s="46"/>
      <c r="E945" s="32"/>
      <c r="F945" s="32"/>
      <c r="G945" s="46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3">
      <c r="A946" s="46"/>
      <c r="B946" s="32"/>
      <c r="C946" s="46"/>
      <c r="D946" s="46"/>
      <c r="E946" s="32"/>
      <c r="F946" s="32"/>
      <c r="G946" s="46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3">
      <c r="A947" s="46"/>
      <c r="B947" s="32"/>
      <c r="C947" s="46"/>
      <c r="D947" s="46"/>
      <c r="E947" s="32"/>
      <c r="F947" s="32"/>
      <c r="G947" s="46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3">
      <c r="A948" s="46"/>
      <c r="B948" s="32"/>
      <c r="C948" s="46"/>
      <c r="D948" s="46"/>
      <c r="E948" s="32"/>
      <c r="F948" s="32"/>
      <c r="G948" s="46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3">
      <c r="A949" s="46"/>
      <c r="B949" s="32"/>
      <c r="C949" s="46"/>
      <c r="D949" s="46"/>
      <c r="E949" s="32"/>
      <c r="F949" s="32"/>
      <c r="G949" s="46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3">
      <c r="A950" s="46"/>
      <c r="B950" s="32"/>
      <c r="C950" s="46"/>
      <c r="D950" s="46"/>
      <c r="E950" s="32"/>
      <c r="F950" s="32"/>
      <c r="G950" s="46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3">
      <c r="A951" s="46"/>
      <c r="B951" s="32"/>
      <c r="C951" s="46"/>
      <c r="D951" s="46"/>
      <c r="E951" s="32"/>
      <c r="F951" s="32"/>
      <c r="G951" s="46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3">
      <c r="A952" s="46"/>
      <c r="B952" s="32"/>
      <c r="C952" s="46"/>
      <c r="D952" s="46"/>
      <c r="E952" s="32"/>
      <c r="F952" s="32"/>
      <c r="G952" s="46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3">
      <c r="A953" s="46"/>
      <c r="B953" s="32"/>
      <c r="C953" s="46"/>
      <c r="D953" s="46"/>
      <c r="E953" s="32"/>
      <c r="F953" s="32"/>
      <c r="G953" s="46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3">
      <c r="A954" s="46"/>
      <c r="B954" s="32"/>
      <c r="C954" s="46"/>
      <c r="D954" s="46"/>
      <c r="E954" s="32"/>
      <c r="F954" s="32"/>
      <c r="G954" s="46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3">
      <c r="A955" s="46"/>
      <c r="B955" s="32"/>
      <c r="C955" s="46"/>
      <c r="D955" s="46"/>
      <c r="E955" s="32"/>
      <c r="F955" s="32"/>
      <c r="G955" s="46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3">
      <c r="A956" s="46"/>
      <c r="B956" s="32"/>
      <c r="C956" s="46"/>
      <c r="D956" s="46"/>
      <c r="E956" s="32"/>
      <c r="F956" s="32"/>
      <c r="G956" s="46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3">
      <c r="A957" s="46"/>
      <c r="B957" s="32"/>
      <c r="C957" s="46"/>
      <c r="D957" s="46"/>
      <c r="E957" s="32"/>
      <c r="F957" s="32"/>
      <c r="G957" s="46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3">
      <c r="A958" s="46"/>
      <c r="B958" s="32"/>
      <c r="C958" s="46"/>
      <c r="D958" s="46"/>
      <c r="E958" s="32"/>
      <c r="F958" s="32"/>
      <c r="G958" s="46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3">
      <c r="A959" s="46"/>
      <c r="B959" s="32"/>
      <c r="C959" s="46"/>
      <c r="D959" s="46"/>
      <c r="E959" s="32"/>
      <c r="F959" s="32"/>
      <c r="G959" s="46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3">
      <c r="A960" s="46"/>
      <c r="B960" s="32"/>
      <c r="C960" s="46"/>
      <c r="D960" s="46"/>
      <c r="E960" s="32"/>
      <c r="F960" s="32"/>
      <c r="G960" s="46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3">
      <c r="A961" s="46"/>
      <c r="B961" s="32"/>
      <c r="C961" s="46"/>
      <c r="D961" s="46"/>
      <c r="E961" s="32"/>
      <c r="F961" s="32"/>
      <c r="G961" s="46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</sheetData>
  <mergeCells count="22">
    <mergeCell ref="A20:H20"/>
    <mergeCell ref="A57:H57"/>
    <mergeCell ref="A16:H16"/>
    <mergeCell ref="A17:H17"/>
    <mergeCell ref="A18:H18"/>
    <mergeCell ref="A19:H19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3:C24 C31:C39 C47 C41 B36" xr:uid="{00000000-0002-0000-0100-000000000000}"/>
  </dataValidation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3"/>
  <sheetViews>
    <sheetView tabSelected="1" topLeftCell="A61" zoomScale="80" zoomScaleNormal="80" workbookViewId="0">
      <selection activeCell="J64" sqref="J64"/>
    </sheetView>
  </sheetViews>
  <sheetFormatPr defaultColWidth="14.44140625" defaultRowHeight="15" customHeight="1" x14ac:dyDescent="0.25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customWidth="1"/>
    <col min="7" max="7" width="14.44140625" style="47" customWidth="1"/>
    <col min="8" max="8" width="37.109375" style="1" customWidth="1"/>
    <col min="9" max="16384" width="14.44140625" style="1"/>
  </cols>
  <sheetData>
    <row r="1" spans="1:26" ht="72" customHeight="1" x14ac:dyDescent="0.25">
      <c r="A1" s="159" t="s">
        <v>295</v>
      </c>
      <c r="B1" s="160"/>
      <c r="C1" s="160"/>
      <c r="D1" s="160"/>
      <c r="E1" s="160"/>
      <c r="F1" s="160"/>
      <c r="G1" s="160"/>
      <c r="H1" s="160"/>
    </row>
    <row r="2" spans="1:26" ht="15" customHeight="1" x14ac:dyDescent="0.25">
      <c r="A2" s="161" t="s">
        <v>244</v>
      </c>
      <c r="B2" s="156"/>
      <c r="C2" s="156"/>
      <c r="D2" s="156"/>
      <c r="E2" s="156"/>
      <c r="F2" s="156"/>
      <c r="G2" s="156"/>
      <c r="H2" s="156"/>
    </row>
    <row r="3" spans="1:26" ht="15" customHeight="1" x14ac:dyDescent="0.25">
      <c r="A3" s="161" t="s">
        <v>187</v>
      </c>
      <c r="B3" s="155"/>
      <c r="C3" s="155"/>
      <c r="D3" s="155"/>
      <c r="E3" s="155"/>
      <c r="F3" s="155"/>
      <c r="G3" s="155"/>
      <c r="H3" s="156"/>
    </row>
    <row r="4" spans="1:26" ht="35.25" customHeight="1" x14ac:dyDescent="0.25">
      <c r="A4" s="162" t="s">
        <v>245</v>
      </c>
      <c r="B4" s="163"/>
      <c r="C4" s="163"/>
      <c r="D4" s="163"/>
      <c r="E4" s="163"/>
      <c r="F4" s="163"/>
      <c r="G4" s="163"/>
      <c r="H4" s="163"/>
    </row>
    <row r="5" spans="1:26" ht="15" customHeight="1" x14ac:dyDescent="0.25">
      <c r="A5" s="162" t="s">
        <v>236</v>
      </c>
      <c r="B5" s="163"/>
      <c r="C5" s="163"/>
      <c r="D5" s="163"/>
      <c r="E5" s="163"/>
      <c r="F5" s="163"/>
      <c r="G5" s="163"/>
      <c r="H5" s="163"/>
    </row>
    <row r="6" spans="1:26" ht="15.75" customHeight="1" x14ac:dyDescent="0.25">
      <c r="A6" s="162" t="s">
        <v>235</v>
      </c>
      <c r="B6" s="163"/>
      <c r="C6" s="163"/>
      <c r="D6" s="163"/>
      <c r="E6" s="163"/>
      <c r="F6" s="163"/>
      <c r="G6" s="163"/>
      <c r="H6" s="163"/>
    </row>
    <row r="7" spans="1:26" ht="15.75" customHeight="1" x14ac:dyDescent="0.25">
      <c r="A7" s="164" t="s">
        <v>238</v>
      </c>
      <c r="B7" s="155"/>
      <c r="C7" s="155"/>
      <c r="D7" s="155"/>
      <c r="E7" s="155"/>
      <c r="F7" s="155"/>
      <c r="G7" s="155"/>
      <c r="H7" s="156"/>
    </row>
    <row r="8" spans="1:26" ht="15.75" customHeight="1" x14ac:dyDescent="0.25">
      <c r="A8" s="165" t="s">
        <v>301</v>
      </c>
      <c r="B8" s="166"/>
      <c r="C8" s="166"/>
      <c r="D8" s="166"/>
      <c r="E8" s="166"/>
      <c r="F8" s="166"/>
      <c r="G8" s="166"/>
      <c r="H8" s="167"/>
    </row>
    <row r="9" spans="1:26" ht="15.75" customHeight="1" x14ac:dyDescent="0.25">
      <c r="A9" s="168" t="s">
        <v>296</v>
      </c>
      <c r="B9" s="156"/>
      <c r="C9" s="156"/>
      <c r="D9" s="156"/>
      <c r="E9" s="156"/>
      <c r="F9" s="156"/>
      <c r="G9" s="156"/>
      <c r="H9" s="156"/>
    </row>
    <row r="10" spans="1:26" ht="36.6" customHeight="1" x14ac:dyDescent="0.25">
      <c r="A10" s="168" t="s">
        <v>436</v>
      </c>
      <c r="B10" s="156"/>
      <c r="C10" s="169"/>
      <c r="D10" s="156"/>
      <c r="E10" s="156"/>
      <c r="F10" s="156"/>
      <c r="G10" s="156"/>
      <c r="H10" s="156"/>
    </row>
    <row r="11" spans="1:26" ht="15.75" customHeight="1" x14ac:dyDescent="0.25">
      <c r="A11" s="164" t="s">
        <v>237</v>
      </c>
      <c r="B11" s="156"/>
      <c r="C11" s="156"/>
      <c r="D11" s="156"/>
      <c r="E11" s="156"/>
      <c r="F11" s="156"/>
      <c r="G11" s="156"/>
      <c r="H11" s="156"/>
    </row>
    <row r="12" spans="1:26" ht="22.5" customHeight="1" x14ac:dyDescent="0.4">
      <c r="A12" s="178" t="s">
        <v>437</v>
      </c>
      <c r="B12" s="156"/>
      <c r="C12" s="156"/>
      <c r="D12" s="156"/>
      <c r="E12" s="156"/>
      <c r="F12" s="156"/>
      <c r="G12" s="156"/>
      <c r="H12" s="156"/>
    </row>
    <row r="13" spans="1:26" ht="22.5" customHeight="1" x14ac:dyDescent="0.25">
      <c r="A13" s="179" t="s">
        <v>435</v>
      </c>
      <c r="B13" s="171"/>
      <c r="C13" s="171"/>
      <c r="D13" s="171"/>
      <c r="E13" s="171"/>
      <c r="F13" s="171"/>
      <c r="G13" s="171"/>
      <c r="H13" s="171"/>
    </row>
    <row r="14" spans="1:26" ht="69" x14ac:dyDescent="0.25">
      <c r="A14" s="34" t="s">
        <v>8</v>
      </c>
      <c r="B14" s="34" t="s">
        <v>9</v>
      </c>
      <c r="C14" s="34" t="s">
        <v>10</v>
      </c>
      <c r="D14" s="34" t="s">
        <v>11</v>
      </c>
      <c r="E14" s="34" t="s">
        <v>223</v>
      </c>
      <c r="F14" s="34" t="s">
        <v>13</v>
      </c>
      <c r="G14" s="34" t="s">
        <v>362</v>
      </c>
      <c r="H14" s="34" t="s">
        <v>323</v>
      </c>
    </row>
    <row r="15" spans="1:26" ht="39.75" customHeight="1" x14ac:dyDescent="0.25">
      <c r="A15" s="30">
        <v>1</v>
      </c>
      <c r="B15" s="71" t="s">
        <v>243</v>
      </c>
      <c r="C15" s="139" t="s">
        <v>234</v>
      </c>
      <c r="D15" s="14" t="s">
        <v>82</v>
      </c>
      <c r="E15" s="23">
        <v>3</v>
      </c>
      <c r="F15" s="23" t="s">
        <v>110</v>
      </c>
      <c r="G15" s="22">
        <v>9</v>
      </c>
      <c r="H15" s="8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0" customHeight="1" x14ac:dyDescent="0.25">
      <c r="A16" s="30">
        <v>2</v>
      </c>
      <c r="B16" s="25" t="s">
        <v>111</v>
      </c>
      <c r="C16" s="57" t="s">
        <v>426</v>
      </c>
      <c r="D16" s="14" t="s">
        <v>82</v>
      </c>
      <c r="E16" s="23">
        <v>15</v>
      </c>
      <c r="F16" s="23" t="s">
        <v>112</v>
      </c>
      <c r="G16" s="22">
        <v>45</v>
      </c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7.75" customHeight="1" x14ac:dyDescent="0.25">
      <c r="A17" s="30">
        <v>3</v>
      </c>
      <c r="B17" s="25" t="s">
        <v>113</v>
      </c>
      <c r="C17" s="57" t="s">
        <v>114</v>
      </c>
      <c r="D17" s="14" t="s">
        <v>82</v>
      </c>
      <c r="E17" s="23">
        <v>2</v>
      </c>
      <c r="F17" s="23" t="s">
        <v>112</v>
      </c>
      <c r="G17" s="30">
        <v>6</v>
      </c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31.5" customHeight="1" x14ac:dyDescent="0.25">
      <c r="A18" s="87">
        <v>4</v>
      </c>
      <c r="B18" s="25" t="s">
        <v>427</v>
      </c>
      <c r="C18" s="139" t="s">
        <v>428</v>
      </c>
      <c r="D18" s="70" t="s">
        <v>82</v>
      </c>
      <c r="E18" s="59">
        <v>2</v>
      </c>
      <c r="F18" s="59" t="s">
        <v>115</v>
      </c>
      <c r="G18" s="88">
        <v>6</v>
      </c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31.5" customHeight="1" x14ac:dyDescent="0.25">
      <c r="A19" s="87">
        <v>5</v>
      </c>
      <c r="B19" s="71" t="s">
        <v>233</v>
      </c>
      <c r="C19" s="139" t="s">
        <v>290</v>
      </c>
      <c r="D19" s="70" t="s">
        <v>82</v>
      </c>
      <c r="E19" s="59">
        <v>1</v>
      </c>
      <c r="F19" s="59" t="s">
        <v>115</v>
      </c>
      <c r="G19" s="88">
        <v>3</v>
      </c>
      <c r="H19" s="7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31.5" customHeight="1" x14ac:dyDescent="0.25">
      <c r="A20" s="87">
        <v>6</v>
      </c>
      <c r="B20" s="71" t="s">
        <v>233</v>
      </c>
      <c r="C20" s="139" t="s">
        <v>291</v>
      </c>
      <c r="D20" s="70" t="s">
        <v>82</v>
      </c>
      <c r="E20" s="59">
        <v>1</v>
      </c>
      <c r="F20" s="59" t="s">
        <v>115</v>
      </c>
      <c r="G20" s="88">
        <v>3</v>
      </c>
      <c r="H20" s="7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8.5" customHeight="1" x14ac:dyDescent="0.25">
      <c r="A21" s="30">
        <v>7</v>
      </c>
      <c r="B21" s="71" t="s">
        <v>233</v>
      </c>
      <c r="C21" s="139" t="s">
        <v>289</v>
      </c>
      <c r="D21" s="70" t="s">
        <v>82</v>
      </c>
      <c r="E21" s="59">
        <v>4</v>
      </c>
      <c r="F21" s="59" t="s">
        <v>18</v>
      </c>
      <c r="G21" s="88">
        <v>12</v>
      </c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6.25" customHeight="1" x14ac:dyDescent="0.25">
      <c r="A22" s="30">
        <v>8</v>
      </c>
      <c r="B22" s="61" t="s">
        <v>116</v>
      </c>
      <c r="C22" s="140" t="s">
        <v>117</v>
      </c>
      <c r="D22" s="70" t="s">
        <v>82</v>
      </c>
      <c r="E22" s="59">
        <v>0.2</v>
      </c>
      <c r="F22" s="63" t="s">
        <v>77</v>
      </c>
      <c r="G22" s="89">
        <v>0.6</v>
      </c>
      <c r="H22" s="4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31.5" customHeight="1" x14ac:dyDescent="0.25">
      <c r="A23" s="30">
        <v>9</v>
      </c>
      <c r="B23" s="71" t="s">
        <v>118</v>
      </c>
      <c r="C23" s="139" t="s">
        <v>119</v>
      </c>
      <c r="D23" s="70" t="s">
        <v>82</v>
      </c>
      <c r="E23" s="59">
        <v>5</v>
      </c>
      <c r="F23" s="59" t="s">
        <v>120</v>
      </c>
      <c r="G23" s="88">
        <v>15</v>
      </c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31.5" customHeight="1" x14ac:dyDescent="0.25">
      <c r="A24" s="87">
        <v>10</v>
      </c>
      <c r="B24" s="71" t="s">
        <v>224</v>
      </c>
      <c r="C24" s="139" t="s">
        <v>121</v>
      </c>
      <c r="D24" s="70" t="s">
        <v>82</v>
      </c>
      <c r="E24" s="59">
        <v>40</v>
      </c>
      <c r="F24" s="59" t="s">
        <v>122</v>
      </c>
      <c r="G24" s="88">
        <v>120</v>
      </c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31.5" customHeight="1" x14ac:dyDescent="0.25">
      <c r="A25" s="87">
        <v>11</v>
      </c>
      <c r="B25" s="90" t="s">
        <v>264</v>
      </c>
      <c r="C25" s="141" t="s">
        <v>266</v>
      </c>
      <c r="D25" s="91" t="s">
        <v>82</v>
      </c>
      <c r="E25" s="92">
        <v>12</v>
      </c>
      <c r="F25" s="92" t="s">
        <v>120</v>
      </c>
      <c r="G25" s="93">
        <v>36</v>
      </c>
      <c r="H25" s="74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31.5" customHeight="1" x14ac:dyDescent="0.25">
      <c r="A26" s="87">
        <v>12</v>
      </c>
      <c r="B26" s="95" t="s">
        <v>265</v>
      </c>
      <c r="C26" s="142" t="s">
        <v>121</v>
      </c>
      <c r="D26" s="96" t="s">
        <v>82</v>
      </c>
      <c r="E26" s="98">
        <v>44</v>
      </c>
      <c r="F26" s="98" t="s">
        <v>122</v>
      </c>
      <c r="G26" s="100">
        <v>132</v>
      </c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31.5" customHeight="1" x14ac:dyDescent="0.25">
      <c r="A27" s="30">
        <v>13</v>
      </c>
      <c r="B27" s="54" t="str">
        <f>'[1]Расходные материалы'!B29</f>
        <v>Брусок 45 х 45 х 3000 мм</v>
      </c>
      <c r="C27" s="143" t="str">
        <f>'[1]Расходные материалы'!C29</f>
        <v>строганый сухая, хвоя, сорт А</v>
      </c>
      <c r="D27" s="97" t="str">
        <f>'[1]Расходные материалы'!D29</f>
        <v>Расходные материалы</v>
      </c>
      <c r="E27" s="99">
        <f>'[1]Расходные материалы'!E29</f>
        <v>5</v>
      </c>
      <c r="F27" s="99" t="str">
        <f>'[1]Расходные материалы'!F29</f>
        <v>шт</v>
      </c>
      <c r="G27" s="101">
        <v>15</v>
      </c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1.5" customHeight="1" x14ac:dyDescent="0.25">
      <c r="A28" s="30">
        <v>14</v>
      </c>
      <c r="B28" s="54" t="s">
        <v>445</v>
      </c>
      <c r="C28" s="143" t="str">
        <f>'[1]Расходные материалы'!C30</f>
        <v>строганая сухая, хвоя, сорт А</v>
      </c>
      <c r="D28" s="97" t="str">
        <f>'[1]Расходные материалы'!D30</f>
        <v>Расходные материалы</v>
      </c>
      <c r="E28" s="99">
        <f>'[1]Расходные материалы'!E30</f>
        <v>13</v>
      </c>
      <c r="F28" s="99" t="str">
        <f>'[1]Расходные материалы'!F30</f>
        <v xml:space="preserve"> шт</v>
      </c>
      <c r="G28" s="94">
        <v>39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49.8" customHeight="1" x14ac:dyDescent="0.25">
      <c r="A29" s="30">
        <v>15</v>
      </c>
      <c r="B29" s="71" t="s">
        <v>123</v>
      </c>
      <c r="C29" s="139" t="s">
        <v>124</v>
      </c>
      <c r="D29" s="70" t="s">
        <v>82</v>
      </c>
      <c r="E29" s="59">
        <v>1</v>
      </c>
      <c r="F29" s="59" t="s">
        <v>125</v>
      </c>
      <c r="G29" s="88">
        <v>3</v>
      </c>
      <c r="H29" s="7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48.6" customHeight="1" x14ac:dyDescent="0.25">
      <c r="A30" s="87">
        <v>16</v>
      </c>
      <c r="B30" s="71" t="s">
        <v>123</v>
      </c>
      <c r="C30" s="139" t="s">
        <v>126</v>
      </c>
      <c r="D30" s="70" t="s">
        <v>82</v>
      </c>
      <c r="E30" s="59">
        <v>1</v>
      </c>
      <c r="F30" s="59" t="s">
        <v>125</v>
      </c>
      <c r="G30" s="88">
        <v>3</v>
      </c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7.200000000000003" customHeight="1" x14ac:dyDescent="0.25">
      <c r="A31" s="87">
        <v>17</v>
      </c>
      <c r="B31" s="25" t="s">
        <v>431</v>
      </c>
      <c r="C31" s="71" t="s">
        <v>429</v>
      </c>
      <c r="D31" s="70" t="s">
        <v>82</v>
      </c>
      <c r="E31" s="59">
        <v>1</v>
      </c>
      <c r="F31" s="59" t="s">
        <v>64</v>
      </c>
      <c r="G31" s="88">
        <v>3</v>
      </c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34.799999999999997" customHeight="1" x14ac:dyDescent="0.25">
      <c r="A32" s="87">
        <v>18</v>
      </c>
      <c r="B32" s="25" t="s">
        <v>432</v>
      </c>
      <c r="C32" s="71" t="s">
        <v>430</v>
      </c>
      <c r="D32" s="70" t="s">
        <v>82</v>
      </c>
      <c r="E32" s="59">
        <v>1</v>
      </c>
      <c r="F32" s="59" t="s">
        <v>64</v>
      </c>
      <c r="G32" s="88">
        <v>3</v>
      </c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31.5" customHeight="1" x14ac:dyDescent="0.25">
      <c r="A33" s="30">
        <v>19</v>
      </c>
      <c r="B33" s="71" t="s">
        <v>229</v>
      </c>
      <c r="C33" s="25" t="s">
        <v>127</v>
      </c>
      <c r="D33" s="70" t="s">
        <v>82</v>
      </c>
      <c r="E33" s="7">
        <v>8</v>
      </c>
      <c r="F33" s="59" t="s">
        <v>18</v>
      </c>
      <c r="G33" s="88">
        <v>36</v>
      </c>
      <c r="H33" s="7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1.5" customHeight="1" x14ac:dyDescent="0.25">
      <c r="A34" s="30">
        <v>20</v>
      </c>
      <c r="B34" s="25" t="s">
        <v>363</v>
      </c>
      <c r="C34" s="25" t="s">
        <v>364</v>
      </c>
      <c r="D34" s="70" t="s">
        <v>82</v>
      </c>
      <c r="E34" s="7">
        <v>1</v>
      </c>
      <c r="F34" s="59" t="s">
        <v>18</v>
      </c>
      <c r="G34" s="6">
        <v>3</v>
      </c>
      <c r="H34" s="7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31.5" customHeight="1" x14ac:dyDescent="0.25">
      <c r="A35" s="30">
        <v>21</v>
      </c>
      <c r="B35" s="25" t="s">
        <v>365</v>
      </c>
      <c r="C35" s="25" t="s">
        <v>366</v>
      </c>
      <c r="D35" s="70" t="s">
        <v>82</v>
      </c>
      <c r="E35" s="7">
        <v>5</v>
      </c>
      <c r="F35" s="59" t="s">
        <v>18</v>
      </c>
      <c r="G35" s="6">
        <v>15</v>
      </c>
      <c r="H35" s="7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31.5" customHeight="1" x14ac:dyDescent="0.25">
      <c r="A36" s="87">
        <v>22</v>
      </c>
      <c r="B36" s="71" t="s">
        <v>225</v>
      </c>
      <c r="C36" s="71" t="s">
        <v>226</v>
      </c>
      <c r="D36" s="70" t="s">
        <v>82</v>
      </c>
      <c r="E36" s="7">
        <v>7</v>
      </c>
      <c r="F36" s="59" t="s">
        <v>18</v>
      </c>
      <c r="G36" s="6">
        <v>21</v>
      </c>
      <c r="H36" s="7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9.75" customHeight="1" x14ac:dyDescent="0.25">
      <c r="A37" s="87">
        <v>23</v>
      </c>
      <c r="B37" s="25" t="s">
        <v>439</v>
      </c>
      <c r="C37" s="71" t="s">
        <v>226</v>
      </c>
      <c r="D37" s="70" t="s">
        <v>82</v>
      </c>
      <c r="E37" s="7">
        <v>7</v>
      </c>
      <c r="F37" s="59" t="s">
        <v>18</v>
      </c>
      <c r="G37" s="6">
        <v>21</v>
      </c>
      <c r="H37" s="7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39.75" customHeight="1" x14ac:dyDescent="0.25">
      <c r="A38" s="87">
        <v>24</v>
      </c>
      <c r="B38" s="71" t="s">
        <v>227</v>
      </c>
      <c r="C38" s="71" t="s">
        <v>226</v>
      </c>
      <c r="D38" s="70" t="s">
        <v>82</v>
      </c>
      <c r="E38" s="7">
        <v>5</v>
      </c>
      <c r="F38" s="59" t="s">
        <v>18</v>
      </c>
      <c r="G38" s="6">
        <v>15</v>
      </c>
      <c r="H38" s="1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39.75" customHeight="1" x14ac:dyDescent="0.25">
      <c r="A39" s="30">
        <v>25</v>
      </c>
      <c r="B39" s="25" t="s">
        <v>367</v>
      </c>
      <c r="C39" s="25" t="s">
        <v>368</v>
      </c>
      <c r="D39" s="70" t="s">
        <v>82</v>
      </c>
      <c r="E39" s="7">
        <v>5</v>
      </c>
      <c r="F39" s="59" t="s">
        <v>18</v>
      </c>
      <c r="G39" s="6">
        <v>15</v>
      </c>
      <c r="H39" s="14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31.5" customHeight="1" x14ac:dyDescent="0.25">
      <c r="A40" s="30">
        <v>26</v>
      </c>
      <c r="B40" s="71" t="s">
        <v>228</v>
      </c>
      <c r="C40" s="71" t="s">
        <v>226</v>
      </c>
      <c r="D40" s="70" t="s">
        <v>82</v>
      </c>
      <c r="E40" s="7">
        <v>7</v>
      </c>
      <c r="F40" s="59" t="s">
        <v>18</v>
      </c>
      <c r="G40" s="6">
        <v>21</v>
      </c>
      <c r="H40" s="14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31.5" customHeight="1" x14ac:dyDescent="0.25">
      <c r="A41" s="30">
        <v>27</v>
      </c>
      <c r="B41" s="72" t="s">
        <v>231</v>
      </c>
      <c r="C41" s="73" t="s">
        <v>230</v>
      </c>
      <c r="D41" s="70" t="s">
        <v>82</v>
      </c>
      <c r="E41" s="7">
        <v>5</v>
      </c>
      <c r="F41" s="59" t="s">
        <v>232</v>
      </c>
      <c r="G41" s="6">
        <v>15</v>
      </c>
      <c r="H41" s="14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31.5" customHeight="1" x14ac:dyDescent="0.25">
      <c r="A42" s="87">
        <v>28</v>
      </c>
      <c r="B42" s="77" t="s">
        <v>370</v>
      </c>
      <c r="C42" s="25" t="s">
        <v>369</v>
      </c>
      <c r="D42" s="102" t="s">
        <v>82</v>
      </c>
      <c r="E42" s="23">
        <v>6</v>
      </c>
      <c r="F42" s="62" t="s">
        <v>18</v>
      </c>
      <c r="G42" s="103">
        <v>18</v>
      </c>
      <c r="H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1.5" customHeight="1" x14ac:dyDescent="0.25">
      <c r="A43" s="87">
        <v>29</v>
      </c>
      <c r="B43" s="77" t="s">
        <v>371</v>
      </c>
      <c r="C43" s="25" t="s">
        <v>372</v>
      </c>
      <c r="D43" s="102" t="s">
        <v>82</v>
      </c>
      <c r="E43" s="23">
        <v>3</v>
      </c>
      <c r="F43" s="62" t="s">
        <v>18</v>
      </c>
      <c r="G43" s="103">
        <v>9</v>
      </c>
      <c r="H43" s="1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31.5" customHeight="1" x14ac:dyDescent="0.25">
      <c r="A44" s="87">
        <v>30</v>
      </c>
      <c r="B44" s="77" t="s">
        <v>433</v>
      </c>
      <c r="C44" s="25" t="s">
        <v>372</v>
      </c>
      <c r="D44" s="102" t="s">
        <v>82</v>
      </c>
      <c r="E44" s="23">
        <v>3</v>
      </c>
      <c r="F44" s="62" t="s">
        <v>18</v>
      </c>
      <c r="G44" s="103">
        <v>9</v>
      </c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31.5" customHeight="1" x14ac:dyDescent="0.25">
      <c r="A45" s="30">
        <v>31</v>
      </c>
      <c r="B45" s="77" t="s">
        <v>373</v>
      </c>
      <c r="C45" s="25" t="s">
        <v>372</v>
      </c>
      <c r="D45" s="102" t="s">
        <v>82</v>
      </c>
      <c r="E45" s="23">
        <v>3</v>
      </c>
      <c r="F45" s="62" t="s">
        <v>18</v>
      </c>
      <c r="G45" s="103">
        <v>9</v>
      </c>
      <c r="H45" s="1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47.4" customHeight="1" x14ac:dyDescent="0.25">
      <c r="A46" s="30">
        <v>32</v>
      </c>
      <c r="B46" s="71" t="s">
        <v>148</v>
      </c>
      <c r="C46" s="71" t="s">
        <v>149</v>
      </c>
      <c r="D46" s="85" t="s">
        <v>150</v>
      </c>
      <c r="E46" s="59">
        <v>20</v>
      </c>
      <c r="F46" s="59" t="s">
        <v>120</v>
      </c>
      <c r="G46" s="107">
        <v>60</v>
      </c>
      <c r="H46" s="14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38.4" customHeight="1" x14ac:dyDescent="0.25">
      <c r="A47" s="30">
        <v>33</v>
      </c>
      <c r="B47" s="71" t="s">
        <v>151</v>
      </c>
      <c r="C47" s="71" t="s">
        <v>81</v>
      </c>
      <c r="D47" s="85" t="s">
        <v>150</v>
      </c>
      <c r="E47" s="59">
        <v>2</v>
      </c>
      <c r="F47" s="59" t="s">
        <v>122</v>
      </c>
      <c r="G47" s="107">
        <v>6</v>
      </c>
      <c r="H47" s="1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0.200000000000003" customHeight="1" x14ac:dyDescent="0.25">
      <c r="A48" s="87">
        <v>34</v>
      </c>
      <c r="B48" s="71" t="s">
        <v>152</v>
      </c>
      <c r="C48" s="71" t="s">
        <v>81</v>
      </c>
      <c r="D48" s="85" t="s">
        <v>150</v>
      </c>
      <c r="E48" s="59">
        <v>2</v>
      </c>
      <c r="F48" s="59" t="s">
        <v>18</v>
      </c>
      <c r="G48" s="107">
        <v>6</v>
      </c>
      <c r="H48" s="1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43.2" customHeight="1" x14ac:dyDescent="0.25">
      <c r="A49" s="87">
        <v>35</v>
      </c>
      <c r="B49" s="71" t="s">
        <v>153</v>
      </c>
      <c r="C49" s="71" t="s">
        <v>81</v>
      </c>
      <c r="D49" s="85" t="s">
        <v>150</v>
      </c>
      <c r="E49" s="59">
        <v>2</v>
      </c>
      <c r="F49" s="59" t="s">
        <v>18</v>
      </c>
      <c r="G49" s="107">
        <v>6</v>
      </c>
      <c r="H49" s="1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45" customHeight="1" x14ac:dyDescent="0.25">
      <c r="A50" s="87">
        <v>36</v>
      </c>
      <c r="B50" s="71" t="s">
        <v>154</v>
      </c>
      <c r="C50" s="71" t="s">
        <v>81</v>
      </c>
      <c r="D50" s="85" t="s">
        <v>150</v>
      </c>
      <c r="E50" s="59">
        <v>2</v>
      </c>
      <c r="F50" s="59" t="s">
        <v>18</v>
      </c>
      <c r="G50" s="107">
        <v>6</v>
      </c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39" customHeight="1" x14ac:dyDescent="0.25">
      <c r="A51" s="30">
        <v>37</v>
      </c>
      <c r="B51" s="71" t="s">
        <v>155</v>
      </c>
      <c r="C51" s="71" t="s">
        <v>81</v>
      </c>
      <c r="D51" s="85" t="s">
        <v>150</v>
      </c>
      <c r="E51" s="59">
        <v>1</v>
      </c>
      <c r="F51" s="59" t="s">
        <v>18</v>
      </c>
      <c r="G51" s="107">
        <v>3</v>
      </c>
      <c r="H51" s="14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39.6" customHeight="1" x14ac:dyDescent="0.25">
      <c r="A52" s="30">
        <v>38</v>
      </c>
      <c r="B52" s="71" t="s">
        <v>156</v>
      </c>
      <c r="C52" s="71" t="s">
        <v>81</v>
      </c>
      <c r="D52" s="85" t="s">
        <v>150</v>
      </c>
      <c r="E52" s="59">
        <v>2</v>
      </c>
      <c r="F52" s="59" t="s">
        <v>18</v>
      </c>
      <c r="G52" s="107">
        <v>6</v>
      </c>
      <c r="H52" s="1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54.6" customHeight="1" x14ac:dyDescent="0.25">
      <c r="A53" s="30">
        <v>39</v>
      </c>
      <c r="B53" s="71" t="s">
        <v>157</v>
      </c>
      <c r="C53" s="71" t="s">
        <v>81</v>
      </c>
      <c r="D53" s="85" t="s">
        <v>150</v>
      </c>
      <c r="E53" s="59">
        <v>1</v>
      </c>
      <c r="F53" s="59" t="s">
        <v>122</v>
      </c>
      <c r="G53" s="107">
        <v>3</v>
      </c>
      <c r="H53" s="14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41.4" customHeight="1" x14ac:dyDescent="0.25">
      <c r="A54" s="87">
        <v>40</v>
      </c>
      <c r="B54" s="71" t="s">
        <v>158</v>
      </c>
      <c r="C54" s="71" t="s">
        <v>159</v>
      </c>
      <c r="D54" s="59" t="s">
        <v>82</v>
      </c>
      <c r="E54" s="59">
        <v>2</v>
      </c>
      <c r="F54" s="59" t="s">
        <v>122</v>
      </c>
      <c r="G54" s="107">
        <v>6</v>
      </c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5">
      <c r="A55" s="87">
        <v>41</v>
      </c>
      <c r="B55" s="71" t="s">
        <v>160</v>
      </c>
      <c r="C55" s="71" t="s">
        <v>161</v>
      </c>
      <c r="D55" s="59" t="s">
        <v>82</v>
      </c>
      <c r="E55" s="59">
        <v>10</v>
      </c>
      <c r="F55" s="59" t="s">
        <v>122</v>
      </c>
      <c r="G55" s="107">
        <v>30</v>
      </c>
      <c r="H55" s="14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8.65" customHeight="1" x14ac:dyDescent="0.25">
      <c r="A56" s="87">
        <v>42</v>
      </c>
      <c r="B56" s="71" t="s">
        <v>162</v>
      </c>
      <c r="C56" s="71" t="s">
        <v>159</v>
      </c>
      <c r="D56" s="59" t="s">
        <v>82</v>
      </c>
      <c r="E56" s="59">
        <v>2</v>
      </c>
      <c r="F56" s="59" t="s">
        <v>122</v>
      </c>
      <c r="G56" s="107">
        <v>6</v>
      </c>
      <c r="H56" s="14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75" customHeight="1" x14ac:dyDescent="0.25">
      <c r="A57" s="30">
        <v>43</v>
      </c>
      <c r="B57" s="71" t="s">
        <v>163</v>
      </c>
      <c r="C57" s="71" t="s">
        <v>159</v>
      </c>
      <c r="D57" s="59" t="s">
        <v>82</v>
      </c>
      <c r="E57" s="59">
        <v>1</v>
      </c>
      <c r="F57" s="59" t="s">
        <v>122</v>
      </c>
      <c r="G57" s="107">
        <v>3</v>
      </c>
      <c r="H57" s="14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82.95" customHeight="1" x14ac:dyDescent="0.25">
      <c r="A58" s="30">
        <v>44</v>
      </c>
      <c r="B58" s="71" t="s">
        <v>164</v>
      </c>
      <c r="C58" s="71" t="s">
        <v>159</v>
      </c>
      <c r="D58" s="59" t="s">
        <v>82</v>
      </c>
      <c r="E58" s="59">
        <v>4</v>
      </c>
      <c r="F58" s="59" t="s">
        <v>122</v>
      </c>
      <c r="G58" s="107">
        <v>12</v>
      </c>
      <c r="H58" s="14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80.400000000000006" customHeight="1" x14ac:dyDescent="0.25">
      <c r="A59" s="30">
        <v>45</v>
      </c>
      <c r="B59" s="71" t="s">
        <v>165</v>
      </c>
      <c r="C59" s="71" t="s">
        <v>159</v>
      </c>
      <c r="D59" s="59" t="s">
        <v>82</v>
      </c>
      <c r="E59" s="59">
        <v>10</v>
      </c>
      <c r="F59" s="59" t="s">
        <v>166</v>
      </c>
      <c r="G59" s="107">
        <v>30</v>
      </c>
      <c r="H59" s="14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36" customHeight="1" x14ac:dyDescent="0.25">
      <c r="A60" s="87">
        <v>46</v>
      </c>
      <c r="B60" s="71" t="s">
        <v>167</v>
      </c>
      <c r="C60" s="71" t="s">
        <v>168</v>
      </c>
      <c r="D60" s="59" t="s">
        <v>82</v>
      </c>
      <c r="E60" s="59">
        <v>10</v>
      </c>
      <c r="F60" s="59" t="s">
        <v>166</v>
      </c>
      <c r="G60" s="107">
        <v>30</v>
      </c>
      <c r="H60" s="1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67.2" customHeight="1" x14ac:dyDescent="0.25">
      <c r="A61" s="87">
        <v>47</v>
      </c>
      <c r="B61" s="71" t="s">
        <v>169</v>
      </c>
      <c r="C61" s="71" t="s">
        <v>159</v>
      </c>
      <c r="D61" s="59" t="s">
        <v>82</v>
      </c>
      <c r="E61" s="59">
        <v>3</v>
      </c>
      <c r="F61" s="59" t="s">
        <v>122</v>
      </c>
      <c r="G61" s="107">
        <v>9</v>
      </c>
      <c r="H61" s="14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74.400000000000006" customHeight="1" x14ac:dyDescent="0.25">
      <c r="A62" s="87">
        <v>48</v>
      </c>
      <c r="B62" s="71" t="s">
        <v>170</v>
      </c>
      <c r="C62" s="71" t="s">
        <v>159</v>
      </c>
      <c r="D62" s="59" t="s">
        <v>82</v>
      </c>
      <c r="E62" s="59">
        <v>8</v>
      </c>
      <c r="F62" s="59" t="s">
        <v>122</v>
      </c>
      <c r="G62" s="107">
        <v>24</v>
      </c>
      <c r="H62" s="1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74.400000000000006" customHeight="1" x14ac:dyDescent="0.25">
      <c r="A63" s="87">
        <v>49</v>
      </c>
      <c r="B63" s="25" t="s">
        <v>446</v>
      </c>
      <c r="C63" s="25" t="s">
        <v>447</v>
      </c>
      <c r="D63" s="59" t="s">
        <v>82</v>
      </c>
      <c r="E63" s="59">
        <v>3</v>
      </c>
      <c r="F63" s="23" t="s">
        <v>110</v>
      </c>
      <c r="G63" s="107">
        <v>9</v>
      </c>
      <c r="H63" s="1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76.2" customHeight="1" x14ac:dyDescent="0.25">
      <c r="A64" s="30">
        <v>50</v>
      </c>
      <c r="B64" s="25" t="s">
        <v>171</v>
      </c>
      <c r="C64" s="71" t="s">
        <v>159</v>
      </c>
      <c r="D64" s="59" t="s">
        <v>82</v>
      </c>
      <c r="E64" s="59">
        <v>4</v>
      </c>
      <c r="F64" s="59" t="s">
        <v>122</v>
      </c>
      <c r="G64" s="107">
        <v>24</v>
      </c>
      <c r="H64" s="14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31.5" customHeight="1" x14ac:dyDescent="0.25">
      <c r="A65" s="30">
        <v>51</v>
      </c>
      <c r="B65" s="25" t="s">
        <v>374</v>
      </c>
      <c r="C65" s="57" t="s">
        <v>413</v>
      </c>
      <c r="D65" s="23" t="s">
        <v>76</v>
      </c>
      <c r="E65" s="23">
        <v>6</v>
      </c>
      <c r="F65" s="23" t="s">
        <v>77</v>
      </c>
      <c r="G65" s="22">
        <v>18</v>
      </c>
      <c r="H65" s="1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3.25" customHeight="1" x14ac:dyDescent="0.25">
      <c r="A66" s="177" t="s">
        <v>47</v>
      </c>
      <c r="B66" s="171"/>
      <c r="C66" s="171"/>
      <c r="D66" s="171"/>
      <c r="E66" s="171"/>
      <c r="F66" s="171"/>
      <c r="G66" s="171"/>
      <c r="H66" s="171"/>
    </row>
    <row r="67" spans="1:26" ht="47.25" customHeight="1" x14ac:dyDescent="0.25">
      <c r="A67" s="50" t="s">
        <v>8</v>
      </c>
      <c r="B67" s="34" t="s">
        <v>9</v>
      </c>
      <c r="C67" s="34" t="s">
        <v>10</v>
      </c>
      <c r="D67" s="34" t="s">
        <v>11</v>
      </c>
      <c r="E67" s="75" t="s">
        <v>263</v>
      </c>
      <c r="F67" s="34" t="s">
        <v>13</v>
      </c>
      <c r="G67" s="34" t="s">
        <v>14</v>
      </c>
      <c r="H67" s="34" t="s">
        <v>323</v>
      </c>
    </row>
    <row r="68" spans="1:26" ht="51.75" customHeight="1" x14ac:dyDescent="0.25">
      <c r="A68" s="8">
        <v>1</v>
      </c>
      <c r="B68" s="51" t="s">
        <v>128</v>
      </c>
      <c r="C68" s="52" t="s">
        <v>91</v>
      </c>
      <c r="D68" s="9" t="s">
        <v>49</v>
      </c>
      <c r="E68" s="9">
        <v>1</v>
      </c>
      <c r="F68" s="9" t="s">
        <v>18</v>
      </c>
      <c r="G68" s="9" t="s">
        <v>85</v>
      </c>
      <c r="H68" s="106" t="s">
        <v>267</v>
      </c>
    </row>
    <row r="69" spans="1:26" ht="82.5" customHeight="1" x14ac:dyDescent="0.25">
      <c r="A69" s="8">
        <v>2</v>
      </c>
      <c r="B69" s="53" t="s">
        <v>129</v>
      </c>
      <c r="C69" s="52" t="s">
        <v>130</v>
      </c>
      <c r="D69" s="9" t="s">
        <v>49</v>
      </c>
      <c r="E69" s="9">
        <v>1</v>
      </c>
      <c r="F69" s="9" t="s">
        <v>18</v>
      </c>
      <c r="G69" s="9" t="s">
        <v>85</v>
      </c>
      <c r="H69" s="106" t="s">
        <v>267</v>
      </c>
    </row>
    <row r="70" spans="1:26" ht="27.75" customHeight="1" x14ac:dyDescent="0.25">
      <c r="A70" s="8">
        <v>3</v>
      </c>
      <c r="B70" s="25" t="s">
        <v>88</v>
      </c>
      <c r="C70" s="52" t="s">
        <v>89</v>
      </c>
      <c r="D70" s="9" t="s">
        <v>49</v>
      </c>
      <c r="E70" s="9">
        <v>4</v>
      </c>
      <c r="F70" s="9" t="s">
        <v>18</v>
      </c>
      <c r="G70" s="9" t="s">
        <v>85</v>
      </c>
      <c r="H70" s="106" t="s">
        <v>267</v>
      </c>
    </row>
    <row r="71" spans="1:26" ht="42.6" customHeight="1" x14ac:dyDescent="0.25">
      <c r="A71" s="8">
        <v>4</v>
      </c>
      <c r="B71" s="2" t="s">
        <v>131</v>
      </c>
      <c r="C71" s="105" t="s">
        <v>104</v>
      </c>
      <c r="D71" s="9" t="s">
        <v>49</v>
      </c>
      <c r="E71" s="9">
        <v>2</v>
      </c>
      <c r="F71" s="9" t="s">
        <v>94</v>
      </c>
      <c r="G71" s="9" t="s">
        <v>85</v>
      </c>
      <c r="H71" s="106" t="s">
        <v>267</v>
      </c>
    </row>
    <row r="72" spans="1:26" ht="40.200000000000003" customHeight="1" x14ac:dyDescent="0.25">
      <c r="A72" s="8">
        <v>5</v>
      </c>
      <c r="B72" s="2" t="s">
        <v>132</v>
      </c>
      <c r="C72" s="54" t="s">
        <v>133</v>
      </c>
      <c r="D72" s="9" t="s">
        <v>49</v>
      </c>
      <c r="E72" s="9">
        <v>1</v>
      </c>
      <c r="F72" s="9" t="s">
        <v>94</v>
      </c>
      <c r="G72" s="9" t="s">
        <v>85</v>
      </c>
      <c r="H72" s="106" t="s">
        <v>267</v>
      </c>
    </row>
    <row r="73" spans="1:26" ht="15.75" customHeight="1" x14ac:dyDescent="0.25">
      <c r="A73" s="8">
        <v>6</v>
      </c>
      <c r="B73" s="55" t="s">
        <v>101</v>
      </c>
      <c r="C73" s="56" t="s">
        <v>102</v>
      </c>
      <c r="D73" s="9" t="s">
        <v>49</v>
      </c>
      <c r="E73" s="9">
        <v>1</v>
      </c>
      <c r="F73" s="9" t="s">
        <v>94</v>
      </c>
      <c r="G73" s="9" t="s">
        <v>85</v>
      </c>
      <c r="H73" s="104" t="s">
        <v>268</v>
      </c>
    </row>
    <row r="74" spans="1:26" ht="15.75" customHeight="1" x14ac:dyDescent="0.25">
      <c r="A74" s="8">
        <v>7</v>
      </c>
      <c r="B74" s="56" t="s">
        <v>103</v>
      </c>
      <c r="C74" s="56" t="s">
        <v>104</v>
      </c>
      <c r="D74" s="9" t="s">
        <v>49</v>
      </c>
      <c r="E74" s="9">
        <v>1</v>
      </c>
      <c r="F74" s="9" t="s">
        <v>18</v>
      </c>
      <c r="G74" s="9" t="s">
        <v>85</v>
      </c>
      <c r="H74" s="104" t="s">
        <v>268</v>
      </c>
    </row>
    <row r="75" spans="1:26" ht="24.75" customHeight="1" x14ac:dyDescent="0.35">
      <c r="A75" s="188" t="s">
        <v>134</v>
      </c>
      <c r="B75" s="171"/>
      <c r="C75" s="171"/>
      <c r="D75" s="171"/>
      <c r="E75" s="171"/>
      <c r="F75" s="171"/>
      <c r="G75" s="171"/>
      <c r="H75" s="171"/>
    </row>
    <row r="76" spans="1:26" ht="62.4" customHeight="1" x14ac:dyDescent="0.25">
      <c r="A76" s="13" t="s">
        <v>8</v>
      </c>
      <c r="B76" s="13" t="s">
        <v>9</v>
      </c>
      <c r="C76" s="22" t="s">
        <v>10</v>
      </c>
      <c r="D76" s="13" t="s">
        <v>11</v>
      </c>
      <c r="E76" s="22" t="s">
        <v>13</v>
      </c>
      <c r="F76" s="85" t="s">
        <v>12</v>
      </c>
      <c r="G76" s="22" t="s">
        <v>14</v>
      </c>
      <c r="H76" s="22" t="s">
        <v>15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7.75" customHeight="1" x14ac:dyDescent="0.25">
      <c r="A77" s="30">
        <v>1</v>
      </c>
      <c r="B77" s="25" t="s">
        <v>421</v>
      </c>
      <c r="C77" s="152" t="s">
        <v>22</v>
      </c>
      <c r="D77" s="13" t="s">
        <v>82</v>
      </c>
      <c r="E77" s="30" t="s">
        <v>66</v>
      </c>
      <c r="F77" s="44">
        <v>2</v>
      </c>
      <c r="G77" s="13">
        <v>2</v>
      </c>
      <c r="H77" s="14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30">
        <v>2</v>
      </c>
      <c r="B78" s="25" t="s">
        <v>135</v>
      </c>
      <c r="C78" s="10" t="s">
        <v>375</v>
      </c>
      <c r="D78" s="13" t="s">
        <v>82</v>
      </c>
      <c r="E78" s="30" t="s">
        <v>18</v>
      </c>
      <c r="F78" s="44">
        <v>5</v>
      </c>
      <c r="G78" s="13">
        <v>5</v>
      </c>
      <c r="H78" s="14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30">
        <v>3</v>
      </c>
      <c r="B79" s="25" t="s">
        <v>137</v>
      </c>
      <c r="C79" s="26" t="s">
        <v>138</v>
      </c>
      <c r="D79" s="13" t="s">
        <v>82</v>
      </c>
      <c r="E79" s="84" t="s">
        <v>269</v>
      </c>
      <c r="F79" s="44">
        <v>20</v>
      </c>
      <c r="G79" s="13">
        <v>20</v>
      </c>
      <c r="H79" s="14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5">
      <c r="A80" s="30">
        <v>4</v>
      </c>
      <c r="B80" s="25" t="s">
        <v>139</v>
      </c>
      <c r="C80" s="152" t="s">
        <v>22</v>
      </c>
      <c r="D80" s="13" t="s">
        <v>82</v>
      </c>
      <c r="E80" s="30" t="s">
        <v>140</v>
      </c>
      <c r="F80" s="44">
        <v>5</v>
      </c>
      <c r="G80" s="13">
        <v>5</v>
      </c>
      <c r="H80" s="14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5">
      <c r="A81" s="30">
        <v>5</v>
      </c>
      <c r="B81" s="25" t="s">
        <v>141</v>
      </c>
      <c r="C81" s="26" t="s">
        <v>376</v>
      </c>
      <c r="D81" s="13" t="s">
        <v>82</v>
      </c>
      <c r="E81" s="84" t="s">
        <v>270</v>
      </c>
      <c r="F81" s="44">
        <v>3</v>
      </c>
      <c r="G81" s="13">
        <v>3</v>
      </c>
      <c r="H81" s="14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30">
        <v>6</v>
      </c>
      <c r="B82" s="25" t="s">
        <v>142</v>
      </c>
      <c r="C82" s="152" t="s">
        <v>22</v>
      </c>
      <c r="D82" s="13" t="s">
        <v>82</v>
      </c>
      <c r="E82" s="30" t="s">
        <v>143</v>
      </c>
      <c r="F82" s="44">
        <v>80</v>
      </c>
      <c r="G82" s="13">
        <v>80</v>
      </c>
      <c r="H82" s="14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33" customHeight="1" x14ac:dyDescent="0.25">
      <c r="A83" s="30">
        <v>7</v>
      </c>
      <c r="B83" s="25" t="s">
        <v>144</v>
      </c>
      <c r="C83" s="152" t="s">
        <v>420</v>
      </c>
      <c r="D83" s="13" t="s">
        <v>82</v>
      </c>
      <c r="E83" s="30" t="s">
        <v>18</v>
      </c>
      <c r="F83" s="44">
        <v>2</v>
      </c>
      <c r="G83" s="13">
        <v>2</v>
      </c>
      <c r="H83" s="14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30.6" customHeight="1" x14ac:dyDescent="0.25">
      <c r="A84" s="30">
        <v>8</v>
      </c>
      <c r="B84" s="25" t="s">
        <v>145</v>
      </c>
      <c r="C84" s="139" t="s">
        <v>271</v>
      </c>
      <c r="D84" s="13" t="s">
        <v>82</v>
      </c>
      <c r="E84" s="84" t="s">
        <v>270</v>
      </c>
      <c r="F84" s="44">
        <v>10</v>
      </c>
      <c r="G84" s="13">
        <v>10</v>
      </c>
      <c r="H84" s="14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30">
        <v>9</v>
      </c>
      <c r="B85" s="25" t="s">
        <v>146</v>
      </c>
      <c r="C85" s="152" t="s">
        <v>414</v>
      </c>
      <c r="D85" s="13" t="s">
        <v>82</v>
      </c>
      <c r="E85" s="30" t="s">
        <v>18</v>
      </c>
      <c r="F85" s="44">
        <v>15</v>
      </c>
      <c r="G85" s="13">
        <v>15</v>
      </c>
      <c r="H85" s="14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30">
        <v>10</v>
      </c>
      <c r="B86" s="16" t="s">
        <v>417</v>
      </c>
      <c r="C86" s="24" t="s">
        <v>415</v>
      </c>
      <c r="D86" s="28" t="s">
        <v>43</v>
      </c>
      <c r="E86" s="88" t="s">
        <v>272</v>
      </c>
      <c r="F86" s="88">
        <v>1</v>
      </c>
      <c r="G86" s="13">
        <v>1</v>
      </c>
      <c r="H86" s="22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47.4" customHeight="1" x14ac:dyDescent="0.25">
      <c r="A87" s="30">
        <v>11</v>
      </c>
      <c r="B87" s="16" t="s">
        <v>418</v>
      </c>
      <c r="C87" s="24" t="s">
        <v>416</v>
      </c>
      <c r="D87" s="28" t="s">
        <v>43</v>
      </c>
      <c r="E87" s="88" t="s">
        <v>272</v>
      </c>
      <c r="F87" s="22">
        <v>6</v>
      </c>
      <c r="G87" s="13">
        <v>6</v>
      </c>
      <c r="H87" s="22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2.2" customHeight="1" x14ac:dyDescent="0.25">
      <c r="A88" s="30">
        <v>12</v>
      </c>
      <c r="B88" s="70" t="s">
        <v>273</v>
      </c>
      <c r="C88" s="153" t="s">
        <v>274</v>
      </c>
      <c r="D88" s="28" t="s">
        <v>43</v>
      </c>
      <c r="E88" s="88" t="s">
        <v>18</v>
      </c>
      <c r="F88" s="22">
        <v>20</v>
      </c>
      <c r="G88" s="13">
        <v>20</v>
      </c>
      <c r="H88" s="22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2.2" customHeight="1" x14ac:dyDescent="0.25">
      <c r="A89" s="30">
        <v>13</v>
      </c>
      <c r="B89" s="70" t="s">
        <v>273</v>
      </c>
      <c r="C89" s="153" t="s">
        <v>275</v>
      </c>
      <c r="D89" s="28" t="s">
        <v>43</v>
      </c>
      <c r="E89" s="88" t="s">
        <v>18</v>
      </c>
      <c r="F89" s="22">
        <v>10</v>
      </c>
      <c r="G89" s="13">
        <v>10</v>
      </c>
      <c r="H89" s="2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2.2" customHeight="1" x14ac:dyDescent="0.25">
      <c r="A90" s="30">
        <v>14</v>
      </c>
      <c r="B90" s="70" t="s">
        <v>276</v>
      </c>
      <c r="C90" s="153" t="s">
        <v>212</v>
      </c>
      <c r="D90" s="28" t="s">
        <v>43</v>
      </c>
      <c r="E90" s="88" t="s">
        <v>125</v>
      </c>
      <c r="F90" s="22">
        <v>2</v>
      </c>
      <c r="G90" s="13">
        <v>2</v>
      </c>
      <c r="H90" s="22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5">
      <c r="A91" s="30">
        <v>15</v>
      </c>
      <c r="B91" s="14" t="s">
        <v>419</v>
      </c>
      <c r="C91" s="153" t="s">
        <v>212</v>
      </c>
      <c r="D91" s="28" t="s">
        <v>43</v>
      </c>
      <c r="E91" s="88" t="s">
        <v>125</v>
      </c>
      <c r="F91" s="88">
        <v>2</v>
      </c>
      <c r="G91" s="13">
        <v>2</v>
      </c>
      <c r="H91" s="22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2.5" customHeight="1" x14ac:dyDescent="0.25">
      <c r="A92" s="179" t="s">
        <v>279</v>
      </c>
      <c r="B92" s="171"/>
      <c r="C92" s="171"/>
      <c r="D92" s="171"/>
      <c r="E92" s="171"/>
      <c r="F92" s="171"/>
      <c r="G92" s="171"/>
      <c r="H92" s="171"/>
    </row>
    <row r="93" spans="1:26" ht="46.35" customHeight="1" x14ac:dyDescent="0.25">
      <c r="A93" s="50" t="s">
        <v>8</v>
      </c>
      <c r="B93" s="34" t="s">
        <v>9</v>
      </c>
      <c r="C93" s="34" t="s">
        <v>10</v>
      </c>
      <c r="D93" s="34" t="s">
        <v>11</v>
      </c>
      <c r="E93" s="75" t="s">
        <v>277</v>
      </c>
      <c r="F93" s="34" t="s">
        <v>13</v>
      </c>
      <c r="G93" s="34" t="s">
        <v>14</v>
      </c>
      <c r="H93" s="34" t="s">
        <v>15</v>
      </c>
    </row>
    <row r="94" spans="1:26" ht="69.599999999999994" customHeight="1" x14ac:dyDescent="0.25">
      <c r="A94" s="10">
        <v>1</v>
      </c>
      <c r="B94" s="17" t="s">
        <v>129</v>
      </c>
      <c r="C94" s="58" t="s">
        <v>130</v>
      </c>
      <c r="D94" s="13" t="s">
        <v>49</v>
      </c>
      <c r="E94" s="13">
        <v>1</v>
      </c>
      <c r="F94" s="13" t="s">
        <v>18</v>
      </c>
      <c r="G94" s="9" t="s">
        <v>85</v>
      </c>
      <c r="H94" s="104" t="s">
        <v>278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10">
        <v>2</v>
      </c>
      <c r="B95" s="43" t="s">
        <v>101</v>
      </c>
      <c r="C95" s="45" t="s">
        <v>102</v>
      </c>
      <c r="D95" s="13" t="s">
        <v>49</v>
      </c>
      <c r="E95" s="13">
        <v>1</v>
      </c>
      <c r="F95" s="13" t="s">
        <v>94</v>
      </c>
      <c r="G95" s="9" t="s">
        <v>85</v>
      </c>
      <c r="H95" s="104" t="s">
        <v>278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0">
        <v>3</v>
      </c>
      <c r="B96" s="45" t="s">
        <v>103</v>
      </c>
      <c r="C96" s="44" t="s">
        <v>104</v>
      </c>
      <c r="D96" s="13" t="s">
        <v>49</v>
      </c>
      <c r="E96" s="13">
        <v>1</v>
      </c>
      <c r="F96" s="13" t="s">
        <v>18</v>
      </c>
      <c r="G96" s="9" t="s">
        <v>85</v>
      </c>
      <c r="H96" s="104" t="s">
        <v>278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mergeCells count="17">
    <mergeCell ref="A11:H11"/>
    <mergeCell ref="A12:H12"/>
    <mergeCell ref="A92:H92"/>
    <mergeCell ref="A13:H13"/>
    <mergeCell ref="A66:H66"/>
    <mergeCell ref="A75:H75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42949672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9"/>
  <sheetViews>
    <sheetView workbookViewId="0">
      <selection activeCell="I19" sqref="I19"/>
    </sheetView>
  </sheetViews>
  <sheetFormatPr defaultColWidth="14.44140625" defaultRowHeight="15" customHeight="1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7" max="7" width="14.44140625" customWidth="1"/>
  </cols>
  <sheetData>
    <row r="1" spans="1:26" ht="72" customHeight="1" x14ac:dyDescent="0.3">
      <c r="A1" s="189" t="s">
        <v>297</v>
      </c>
      <c r="B1" s="156"/>
      <c r="C1" s="156"/>
      <c r="D1" s="156"/>
      <c r="E1" s="156"/>
      <c r="F1" s="156"/>
      <c r="G1" s="156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2.5" customHeight="1" x14ac:dyDescent="0.3">
      <c r="A2" s="179" t="s">
        <v>292</v>
      </c>
      <c r="B2" s="171"/>
      <c r="C2" s="171"/>
      <c r="D2" s="171"/>
      <c r="E2" s="171"/>
      <c r="F2" s="171"/>
      <c r="G2" s="17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7.6" x14ac:dyDescent="0.3">
      <c r="A3" s="34" t="s">
        <v>8</v>
      </c>
      <c r="B3" s="34" t="s">
        <v>9</v>
      </c>
      <c r="C3" s="34" t="s">
        <v>10</v>
      </c>
      <c r="D3" s="34" t="s">
        <v>11</v>
      </c>
      <c r="E3" s="34" t="s">
        <v>12</v>
      </c>
      <c r="F3" s="34" t="s">
        <v>13</v>
      </c>
      <c r="G3" s="34" t="s">
        <v>172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26.25" customHeight="1" x14ac:dyDescent="0.3">
      <c r="A4" s="48">
        <v>1</v>
      </c>
      <c r="B4" s="16" t="s">
        <v>173</v>
      </c>
      <c r="C4" s="48" t="s">
        <v>174</v>
      </c>
      <c r="D4" s="30" t="s">
        <v>175</v>
      </c>
      <c r="E4" s="48" t="s">
        <v>176</v>
      </c>
      <c r="F4" s="48" t="s">
        <v>177</v>
      </c>
      <c r="G4" s="22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8.5" customHeight="1" x14ac:dyDescent="0.3">
      <c r="A5" s="48">
        <v>2</v>
      </c>
      <c r="B5" s="16" t="s">
        <v>178</v>
      </c>
      <c r="C5" s="48" t="s">
        <v>174</v>
      </c>
      <c r="D5" s="30" t="s">
        <v>175</v>
      </c>
      <c r="E5" s="48" t="s">
        <v>176</v>
      </c>
      <c r="F5" s="48" t="s">
        <v>177</v>
      </c>
      <c r="G5" s="2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7" customHeight="1" x14ac:dyDescent="0.3">
      <c r="A6" s="48">
        <v>3</v>
      </c>
      <c r="B6" s="16" t="s">
        <v>179</v>
      </c>
      <c r="C6" s="48" t="s">
        <v>174</v>
      </c>
      <c r="D6" s="30" t="s">
        <v>175</v>
      </c>
      <c r="E6" s="48" t="s">
        <v>176</v>
      </c>
      <c r="F6" s="48" t="s">
        <v>177</v>
      </c>
      <c r="G6" s="22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30" customHeight="1" x14ac:dyDescent="0.3">
      <c r="A7" s="48">
        <v>4</v>
      </c>
      <c r="B7" s="17" t="s">
        <v>180</v>
      </c>
      <c r="C7" s="48" t="s">
        <v>174</v>
      </c>
      <c r="D7" s="30" t="s">
        <v>175</v>
      </c>
      <c r="E7" s="48" t="s">
        <v>176</v>
      </c>
      <c r="F7" s="48" t="s">
        <v>177</v>
      </c>
      <c r="G7" s="22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31.5" customHeight="1" x14ac:dyDescent="0.3">
      <c r="A8" s="48">
        <v>5</v>
      </c>
      <c r="B8" s="17" t="s">
        <v>181</v>
      </c>
      <c r="C8" s="48" t="s">
        <v>174</v>
      </c>
      <c r="D8" s="30" t="s">
        <v>175</v>
      </c>
      <c r="E8" s="48" t="s">
        <v>176</v>
      </c>
      <c r="F8" s="48" t="s">
        <v>177</v>
      </c>
      <c r="G8" s="22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31.5" customHeight="1" x14ac:dyDescent="0.3">
      <c r="A9" s="48">
        <v>6</v>
      </c>
      <c r="B9" s="17" t="s">
        <v>182</v>
      </c>
      <c r="C9" s="48" t="s">
        <v>174</v>
      </c>
      <c r="D9" s="30" t="s">
        <v>175</v>
      </c>
      <c r="E9" s="48" t="s">
        <v>176</v>
      </c>
      <c r="F9" s="48" t="s">
        <v>177</v>
      </c>
      <c r="G9" s="22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31.5" customHeight="1" x14ac:dyDescent="0.3">
      <c r="A10" s="48">
        <v>7</v>
      </c>
      <c r="B10" s="17" t="s">
        <v>183</v>
      </c>
      <c r="C10" s="48" t="s">
        <v>174</v>
      </c>
      <c r="D10" s="30" t="s">
        <v>175</v>
      </c>
      <c r="E10" s="48" t="s">
        <v>176</v>
      </c>
      <c r="F10" s="48" t="s">
        <v>177</v>
      </c>
      <c r="G10" s="22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31.5" customHeight="1" x14ac:dyDescent="0.3">
      <c r="A11" s="48">
        <v>8</v>
      </c>
      <c r="B11" s="61" t="s">
        <v>286</v>
      </c>
      <c r="C11" s="48" t="s">
        <v>174</v>
      </c>
      <c r="D11" s="84" t="s">
        <v>190</v>
      </c>
      <c r="E11" s="48" t="s">
        <v>176</v>
      </c>
      <c r="F11" s="48" t="s">
        <v>177</v>
      </c>
      <c r="G11" s="22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31.5" customHeight="1" x14ac:dyDescent="0.3">
      <c r="A12" s="48">
        <v>9</v>
      </c>
      <c r="B12" s="17" t="s">
        <v>184</v>
      </c>
      <c r="C12" s="48" t="s">
        <v>174</v>
      </c>
      <c r="D12" s="30" t="s">
        <v>175</v>
      </c>
      <c r="E12" s="48" t="s">
        <v>176</v>
      </c>
      <c r="F12" s="48" t="s">
        <v>177</v>
      </c>
      <c r="G12" s="22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59.4" customHeight="1" x14ac:dyDescent="0.3">
      <c r="A13" s="48">
        <v>10</v>
      </c>
      <c r="B13" s="61" t="s">
        <v>280</v>
      </c>
      <c r="C13" s="48" t="s">
        <v>174</v>
      </c>
      <c r="D13" s="84" t="s">
        <v>287</v>
      </c>
      <c r="E13" s="48" t="s">
        <v>176</v>
      </c>
      <c r="F13" s="48" t="s">
        <v>177</v>
      </c>
      <c r="G13" s="22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31.5" customHeight="1" x14ac:dyDescent="0.3">
      <c r="A14" s="48">
        <v>11</v>
      </c>
      <c r="B14" s="17" t="s">
        <v>294</v>
      </c>
      <c r="C14" s="48" t="s">
        <v>174</v>
      </c>
      <c r="D14" s="30" t="s">
        <v>175</v>
      </c>
      <c r="E14" s="48" t="s">
        <v>176</v>
      </c>
      <c r="F14" s="48" t="s">
        <v>177</v>
      </c>
      <c r="G14" s="22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31.5" customHeight="1" x14ac:dyDescent="0.3">
      <c r="A15" s="48">
        <v>12</v>
      </c>
      <c r="B15" s="17" t="s">
        <v>185</v>
      </c>
      <c r="C15" s="48" t="s">
        <v>174</v>
      </c>
      <c r="D15" s="30" t="s">
        <v>175</v>
      </c>
      <c r="E15" s="48" t="s">
        <v>176</v>
      </c>
      <c r="F15" s="48" t="s">
        <v>177</v>
      </c>
      <c r="G15" s="22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31.5" customHeight="1" x14ac:dyDescent="0.3">
      <c r="A16" s="48">
        <v>13</v>
      </c>
      <c r="B16" s="17" t="s">
        <v>186</v>
      </c>
      <c r="C16" s="48" t="s">
        <v>174</v>
      </c>
      <c r="D16" s="30" t="s">
        <v>175</v>
      </c>
      <c r="E16" s="48" t="s">
        <v>176</v>
      </c>
      <c r="F16" s="48" t="s">
        <v>177</v>
      </c>
      <c r="G16" s="22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31.5" customHeight="1" x14ac:dyDescent="0.3">
      <c r="A17" s="22">
        <v>14</v>
      </c>
      <c r="B17" s="82" t="s">
        <v>281</v>
      </c>
      <c r="C17" s="48" t="s">
        <v>174</v>
      </c>
      <c r="D17" s="84" t="s">
        <v>190</v>
      </c>
      <c r="E17" s="48" t="s">
        <v>176</v>
      </c>
      <c r="F17" s="48" t="s">
        <v>177</v>
      </c>
      <c r="G17" s="22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31.5" customHeight="1" x14ac:dyDescent="0.3">
      <c r="A18" s="22">
        <v>15</v>
      </c>
      <c r="B18" s="82" t="s">
        <v>282</v>
      </c>
      <c r="C18" s="48" t="s">
        <v>174</v>
      </c>
      <c r="D18" s="85" t="s">
        <v>285</v>
      </c>
      <c r="E18" s="48" t="s">
        <v>176</v>
      </c>
      <c r="F18" s="48" t="s">
        <v>177</v>
      </c>
      <c r="G18" s="22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31.5" customHeight="1" x14ac:dyDescent="0.3">
      <c r="A19" s="26">
        <v>16</v>
      </c>
      <c r="B19" s="26" t="s">
        <v>293</v>
      </c>
      <c r="C19" s="48" t="s">
        <v>174</v>
      </c>
      <c r="D19" s="30" t="s">
        <v>175</v>
      </c>
      <c r="E19" s="48" t="s">
        <v>176</v>
      </c>
      <c r="F19" s="48" t="s">
        <v>177</v>
      </c>
      <c r="G19" s="22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31.5" customHeight="1" x14ac:dyDescent="0.3">
      <c r="A20" s="50">
        <v>17</v>
      </c>
      <c r="B20" s="108" t="s">
        <v>283</v>
      </c>
      <c r="C20" s="48" t="s">
        <v>174</v>
      </c>
      <c r="D20" s="109" t="s">
        <v>284</v>
      </c>
      <c r="E20" s="48" t="s">
        <v>176</v>
      </c>
      <c r="F20" s="48" t="s">
        <v>177</v>
      </c>
      <c r="G20" s="34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4.4" x14ac:dyDescent="0.3">
      <c r="A21" s="128">
        <v>18</v>
      </c>
      <c r="B21" s="111" t="s">
        <v>288</v>
      </c>
      <c r="C21" s="48" t="s">
        <v>174</v>
      </c>
      <c r="D21" s="84" t="s">
        <v>190</v>
      </c>
      <c r="E21" s="48" t="s">
        <v>176</v>
      </c>
      <c r="F21" s="48" t="s">
        <v>177</v>
      </c>
      <c r="G21" s="11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4.4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4.4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4.4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4.4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4.4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4.4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4.4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4.4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3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3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3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3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3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3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3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3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3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3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3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3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3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3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3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3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3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3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3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3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3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3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3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3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3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3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3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3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3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3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3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3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3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3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3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3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3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3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3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3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3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3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3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3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3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3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3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3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3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3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3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3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3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3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3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3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3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3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3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3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3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3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3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3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3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3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3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3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3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3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3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3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3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3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3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3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3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3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3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3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3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3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3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3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3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3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3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3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3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3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3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3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3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3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3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3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3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3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3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3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3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3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3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3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3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3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3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3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3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3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3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3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3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3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3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3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3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3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3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3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3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3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3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3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3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3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3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3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3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3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3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3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3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3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3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3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3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3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3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3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3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3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3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3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3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3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3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3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3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3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3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3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3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3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3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3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3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3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3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3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3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3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3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3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3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3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3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3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3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3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3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3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3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3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3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3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3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3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3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3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3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3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3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3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3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3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3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3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3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3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3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3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3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3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3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3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3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3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3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3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3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3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3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3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3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3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3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3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3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3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3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3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3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3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3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3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3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3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3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3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3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3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3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3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3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3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3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3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3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3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3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3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3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3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3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3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3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3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3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3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3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3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3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3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3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3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3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3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3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3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3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3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3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3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3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3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3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3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3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3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3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3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3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3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3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3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3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3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3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3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3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3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3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3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3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3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3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3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3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3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3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3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3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3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3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3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3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3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3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3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3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3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3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3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3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3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3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3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3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3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3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3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3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3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3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3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3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3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3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3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3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3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3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3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3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3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3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3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3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3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3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3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3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3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3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3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3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3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3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3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3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3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3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3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3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3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3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3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3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3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3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3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3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3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3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3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3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3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3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3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3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3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3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3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3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3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3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3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3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3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3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3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3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3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3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3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3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3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3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3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3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3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3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3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3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3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3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3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3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3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3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3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3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3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3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3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3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3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3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3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3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3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3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3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3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3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3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3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3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3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3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3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3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3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3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3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3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3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3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3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3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3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3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3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3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3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3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3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3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3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3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3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3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3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3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3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3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3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3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3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3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3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3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3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3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3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3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3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3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3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3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3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3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3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3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3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3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3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3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3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3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3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3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3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3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3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3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3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3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3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3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3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3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3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3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3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3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3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3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3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3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3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3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3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3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3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3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3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3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3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3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3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3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3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3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3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3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3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3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3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3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3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3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3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3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3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3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3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3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3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3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3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3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3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3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3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3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3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3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3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3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3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3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3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3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3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3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3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3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3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3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3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3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3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3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3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3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3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3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3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3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3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3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3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3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3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3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3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3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3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3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3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3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3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3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3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3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3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3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3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3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3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3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3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3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3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3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3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3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3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3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3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3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3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3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3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3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3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3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3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3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3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3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3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3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3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3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3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3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3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3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3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3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3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3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3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3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3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3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3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3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3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3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3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3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3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3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3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3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3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3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3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3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3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3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3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3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3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3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3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3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3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3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3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3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3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3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3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3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3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3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3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3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3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3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3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3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3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3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3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3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3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3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3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3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3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3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3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3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3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3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3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3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3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3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3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3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3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3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3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3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3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3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3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3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3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3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3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3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3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3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3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3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3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3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3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3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3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3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3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3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3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3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3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3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3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3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3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 x14ac:dyDescent="0.3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 x14ac:dyDescent="0.3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 x14ac:dyDescent="0.3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 x14ac:dyDescent="0.3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 x14ac:dyDescent="0.3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 x14ac:dyDescent="0.3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 x14ac:dyDescent="0.3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 x14ac:dyDescent="0.3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 x14ac:dyDescent="0.3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 x14ac:dyDescent="0.3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 x14ac:dyDescent="0.3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5.75" customHeight="1" x14ac:dyDescent="0.3">
      <c r="A1001" s="32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spans="1:26" ht="15.75" customHeight="1" x14ac:dyDescent="0.3">
      <c r="A1002" s="32"/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spans="1:26" ht="15.75" customHeight="1" x14ac:dyDescent="0.3">
      <c r="A1003" s="32"/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spans="1:26" ht="15.75" customHeight="1" x14ac:dyDescent="0.3">
      <c r="A1004" s="32"/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spans="1:26" ht="15.75" customHeight="1" x14ac:dyDescent="0.3">
      <c r="A1005" s="32"/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spans="1:26" ht="15.75" customHeight="1" x14ac:dyDescent="0.3">
      <c r="A1006" s="32"/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spans="1:26" ht="15.75" customHeight="1" x14ac:dyDescent="0.3">
      <c r="A1007" s="32"/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spans="1:26" ht="15.75" customHeight="1" x14ac:dyDescent="0.3">
      <c r="A1008" s="32"/>
      <c r="B1008" s="32"/>
      <c r="C1008" s="32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spans="1:26" ht="15.75" customHeight="1" x14ac:dyDescent="0.3">
      <c r="A1009" s="32"/>
      <c r="B1009" s="32"/>
      <c r="C1009" s="32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</sheetData>
  <mergeCells count="2">
    <mergeCell ref="A1:G1"/>
    <mergeCell ref="A2:G2"/>
  </mergeCells>
  <pageMargins left="0.7" right="0.7" top="0.75" bottom="0.75" header="0" footer="0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</cp:lastModifiedBy>
  <cp:revision>1</cp:revision>
  <dcterms:created xsi:type="dcterms:W3CDTF">2023-01-11T12:24:27Z</dcterms:created>
  <dcterms:modified xsi:type="dcterms:W3CDTF">2023-07-02T09:02:00Z</dcterms:modified>
</cp:coreProperties>
</file>