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1\Desktop\КД БП ОС Сахалин 2023\"/>
    </mc:Choice>
  </mc:AlternateContent>
  <bookViews>
    <workbookView xWindow="0" yWindow="0" windowWidth="24042" windowHeight="8715" firstSheet="1" activeTab="1"/>
  </bookViews>
  <sheets>
    <sheet name="Матрица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8" l="1"/>
  <c r="C24" i="8"/>
  <c r="C21" i="8"/>
  <c r="G36" i="4" l="1"/>
  <c r="G35" i="4"/>
  <c r="G34" i="4"/>
  <c r="G33" i="4"/>
  <c r="G32" i="4"/>
  <c r="G29" i="4"/>
  <c r="G27" i="4"/>
  <c r="G26" i="4"/>
  <c r="G25" i="4"/>
  <c r="G52" i="1"/>
  <c r="G51" i="1"/>
  <c r="G50" i="1"/>
  <c r="G49" i="1"/>
  <c r="G48" i="1"/>
  <c r="G46" i="1"/>
  <c r="G45" i="1"/>
  <c r="G44" i="1"/>
  <c r="G42" i="1"/>
  <c r="G41" i="1"/>
  <c r="G40" i="1"/>
  <c r="G39" i="1"/>
  <c r="G38" i="1"/>
  <c r="G37" i="1"/>
  <c r="G36" i="1"/>
  <c r="G26" i="1"/>
  <c r="G25" i="1"/>
  <c r="G43" i="1"/>
  <c r="G17" i="5"/>
  <c r="G18" i="5"/>
  <c r="G19" i="5"/>
</calcChain>
</file>

<file path=xl/sharedStrings.xml><?xml version="1.0" encoding="utf-8"?>
<sst xmlns="http://schemas.openxmlformats.org/spreadsheetml/2006/main" count="505" uniqueCount="226">
  <si>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</si>
  <si>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</si>
  <si>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</si>
  <si>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</si>
  <si>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</si>
  <si>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</si>
  <si>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</si>
  <si>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</si>
  <si>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</si>
  <si>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</si>
  <si>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</si>
  <si>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</si>
  <si>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</si>
  <si>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</si>
  <si>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</si>
  <si>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</si>
  <si>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</si>
  <si>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</si>
  <si>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</si>
  <si>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</si>
  <si>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</si>
  <si>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</si>
  <si>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</si>
  <si>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</si>
  <si>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</si>
  <si>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</si>
  <si>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</si>
  <si>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</si>
  <si>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Фотоаппарат</t>
  </si>
  <si>
    <t>Корзина  для мусора</t>
  </si>
  <si>
    <t>Углекислотный ОУ-3, вместимостью 4,02 л.</t>
  </si>
  <si>
    <t>Стол компьютерный</t>
  </si>
  <si>
    <t>600х1400х700, материал -ЛДСП.</t>
  </si>
  <si>
    <t>Кресло офисное</t>
  </si>
  <si>
    <t>С подлокотниками, на колесах</t>
  </si>
  <si>
    <t>Интерактивная панель</t>
  </si>
  <si>
    <t xml:space="preserve">Кулер </t>
  </si>
  <si>
    <t xml:space="preserve">Вешалка </t>
  </si>
  <si>
    <t>Клавиатура</t>
  </si>
  <si>
    <t>Мышь</t>
  </si>
  <si>
    <t xml:space="preserve">Сетевой фильтр </t>
  </si>
  <si>
    <t>7м (6 розеток) белый</t>
  </si>
  <si>
    <t>Бумага А4</t>
  </si>
  <si>
    <t>Скоч прозрачный</t>
  </si>
  <si>
    <t>Клейкая лента , 48 мм х 66 м, прозрачная</t>
  </si>
  <si>
    <t>Скотч двухсторонний</t>
  </si>
  <si>
    <t>Клейкая двухсторонняя лента 50 мм х 8 м,  1 мм, прочная</t>
  </si>
  <si>
    <t>Ручка шариковая</t>
  </si>
  <si>
    <t>Канцелярский степлер для бумаги</t>
  </si>
  <si>
    <t xml:space="preserve"> 24/6  с металлическим механизмом</t>
  </si>
  <si>
    <t>Скобы для степлера</t>
  </si>
  <si>
    <t xml:space="preserve"> 24/6, материал - сталь</t>
  </si>
  <si>
    <t>Файлы А4</t>
  </si>
  <si>
    <t>Нож канцелярский</t>
  </si>
  <si>
    <t>Металлический корпус , автофиксатор, 18 мм</t>
  </si>
  <si>
    <t>Карандаш простой</t>
  </si>
  <si>
    <t>Материал корпуса - дерево, твердость - М, заточенный</t>
  </si>
  <si>
    <t>Ластик</t>
  </si>
  <si>
    <t>Фломастеры</t>
  </si>
  <si>
    <t>Набор фломастеров - 4 цвета.</t>
  </si>
  <si>
    <t>Клей-карандаш</t>
  </si>
  <si>
    <t>Твердый, на основе ПВА, цилиндрической формы</t>
  </si>
  <si>
    <t>Точилка для карандашей</t>
  </si>
  <si>
    <t>Металлическая, ручная</t>
  </si>
  <si>
    <t>Ножницы канцелярские</t>
  </si>
  <si>
    <t>Длина - 216 мм, трехсторонняя заточка,  форма ручек с резиновыми вставками</t>
  </si>
  <si>
    <t>Линейка</t>
  </si>
  <si>
    <t>Пластиковая, 30 см.</t>
  </si>
  <si>
    <t>Калькулятор</t>
  </si>
  <si>
    <t>Склиз</t>
  </si>
  <si>
    <t xml:space="preserve">Хронометр </t>
  </si>
  <si>
    <t>Промышленный контейнер</t>
  </si>
  <si>
    <t>Пластиковый, 1М1</t>
  </si>
  <si>
    <t xml:space="preserve">Пластиковый, KLT 6280 </t>
  </si>
  <si>
    <t>Пластиковый, KLT 4315</t>
  </si>
  <si>
    <t>Пакет Office</t>
  </si>
  <si>
    <t>Шуруповёрт</t>
  </si>
  <si>
    <t>Набор бит</t>
  </si>
  <si>
    <t>Тип бит односторонние, с магнитным адаптером H18 тип наконечника PH, PZ, SL, T(TX). Длина, мм 25/50, хвостовик 1/4 (тип С)/1/4 тип (Е). Материал CrV</t>
  </si>
  <si>
    <t>Отвёртка</t>
  </si>
  <si>
    <t xml:space="preserve">Электричество: 3 подключения к сети  по 220 Вольт 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</si>
  <si>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</si>
  <si>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</si>
  <si>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</si>
  <si>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</si>
  <si>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Экран - диагональ 30", разрешение 1920х1080;Процессор-Intel core i5-6600,Оперативная память-4Gb,Объём жёсткого диска-124Gb  или аналог</t>
  </si>
  <si>
    <t>Секундомер точность 0,01 с., засечка промежутков времени или аналог</t>
  </si>
  <si>
    <t>Количество оборотов 1400 об/мин, крутящий момент 28 Нм, тип патрона под биту, источник питания аккумулятор, комплектный аккумулятор 2 шт или аналог</t>
  </si>
  <si>
    <t>Интернет : Не требуется</t>
  </si>
  <si>
    <t>Электричество: Не требуется</t>
  </si>
  <si>
    <t>уп.</t>
  </si>
  <si>
    <t xml:space="preserve">1. Зона для работ предусмотренных в Модулях обязательных к выполнению (инвариант)  (8 рабочих мест) </t>
  </si>
  <si>
    <t>Стол для сборки</t>
  </si>
  <si>
    <t>Куртка рабочая</t>
  </si>
  <si>
    <t>А4, лазерный, монохромный</t>
  </si>
  <si>
    <t xml:space="preserve">А4, лазерный, монохромный </t>
  </si>
  <si>
    <t>Инструмент</t>
  </si>
  <si>
    <t xml:space="preserve">Электричество: 2 подключения к сети  по 220 Вольт </t>
  </si>
  <si>
    <t>Интернет : Сетевое подключение компьютеров</t>
  </si>
  <si>
    <t>Электричество: 2 розетки 220В</t>
  </si>
  <si>
    <t>Основное оборудование</t>
  </si>
  <si>
    <t>Вспомогательное оборудование</t>
  </si>
  <si>
    <t>Канцелярия</t>
  </si>
  <si>
    <t>Рукав на застежке, надпись на спине Бережливое производство</t>
  </si>
  <si>
    <t>Расходные материалы</t>
  </si>
  <si>
    <t>Субъект Российской Федерации: Сахалинская область РФ</t>
  </si>
  <si>
    <t>Адрес базовой организации: г. Южно-Сахалинск,  ул. Ленина 150, 2 этаж, Арт-резиденция "Маяк"</t>
  </si>
  <si>
    <t>Базовая организация расположения конкурсной площадки: Арт-резиденция "Маяк"</t>
  </si>
  <si>
    <r>
      <t xml:space="preserve">Главный эксперт: Баженова Наталья Евгеньевна, +79103938218, Natalya.bazhenowa@yandex.ru  </t>
    </r>
    <r>
      <rPr>
        <sz val="11"/>
        <rFont val="Times New Roman"/>
        <family val="1"/>
        <charset val="204"/>
      </rPr>
      <t>(ФИО, Контактные данные (телефон, электронная почта)</t>
    </r>
  </si>
  <si>
    <t>Количество конкурсантов (команд):16 (2)</t>
  </si>
  <si>
    <t>Количество рабочих мест: 8</t>
  </si>
  <si>
    <t>Количество конкурсантов (команд): 16 (2)</t>
  </si>
  <si>
    <t>−</t>
  </si>
  <si>
    <t>Технический эксперт: Осин Олег Валериевич, +79128500728, o.osin@sakhalin.gov.ru (ФИО, Контактные данные (телефон, электронная почта)</t>
  </si>
  <si>
    <t>Даты проведения: 10.07.2023 -22 .07.2023</t>
  </si>
  <si>
    <t>10 л, пластик</t>
  </si>
  <si>
    <t>Рекомендованно  оборудование  стол для сборки, металлический, с роликовыми направляющими, длина 900 мм, ширина 650 мм, высота до рабочей поверхности 900 мм (общая высота 1450 мм)</t>
  </si>
  <si>
    <t>Рекомендовано оборудование склиз металлический, с роликовыми направляющими, длина 900 мм, ширина 600 мм, высота до рабочей поверхности 900 мм</t>
  </si>
  <si>
    <t>Ящик вещевой</t>
  </si>
  <si>
    <t>Длина 420 мм, ширина 220 мм, высота 220 мм, материал пластмасса</t>
  </si>
  <si>
    <t>Упор дверцы вещевого ящика</t>
  </si>
  <si>
    <t>Длина 230 мм, ширина 420 мм, высота 220 мм, материал пластмасса</t>
  </si>
  <si>
    <t>Ручка замка</t>
  </si>
  <si>
    <t>С 4-х гранными проушинами.Длина 100 мм, ширина 70 мм, высота 70 мм, материал - пластмасса</t>
  </si>
  <si>
    <t>Язык замка</t>
  </si>
  <si>
    <t>Длина 30 мм, ширина 40мм, высота 10 мм, материал - пластмасса</t>
  </si>
  <si>
    <t>Ось замка</t>
  </si>
  <si>
    <t>4-х гранная с упором, материал пластмасса, диаметр 20 мм, длина 350 мм</t>
  </si>
  <si>
    <t>Пружина языка замка вещевого ящика</t>
  </si>
  <si>
    <t>Без загибов на 8-10 витков, материал- сталь, диаметр 10 мм</t>
  </si>
  <si>
    <t>Пружина ручки замка вещевого ящика</t>
  </si>
  <si>
    <t>С загибом под упор на 10 витков, материал- сталь</t>
  </si>
  <si>
    <t>Облицовка вещевого ящика</t>
  </si>
  <si>
    <t>Длина 480 мм Ширина 340 мм Высота 120 мм, материал - пластмасса</t>
  </si>
  <si>
    <t>Диаметр 6мм высота 10 мм, материал - пластмасса</t>
  </si>
  <si>
    <t>1М1</t>
  </si>
  <si>
    <t xml:space="preserve">KLT 6280 </t>
  </si>
  <si>
    <t>Раскладка клавиатуры - английская, русская
Общее количество клавиш  - 104
Цифровой блок - есть 
Материал корпуса - пластик 
Тип подключения - проводная 
Интерфейс подключения - USB</t>
  </si>
  <si>
    <t>Общее количество кнопок - 3 
Максимальное разрешение датчика - 1000 dpi
Материал изготовления - пластик 
Хват - для правой и левой руки
Тип подключения - проводная
Интерфейс подключения - USB</t>
  </si>
  <si>
    <t>Вид ручки - шариковая
цвет чернил - синий/черный
толщина 0,35мм- 0.7 мм</t>
  </si>
  <si>
    <t xml:space="preserve">Назначение - для карандашей
Материал - резина
Форма - любая </t>
  </si>
  <si>
    <t xml:space="preserve">Конструкция - настольный
Питание - солнечная панель, батарейки
Тип дисплея - сегментный
Материал корпуса - пластик </t>
  </si>
  <si>
    <t>Количество экспертов (в том числе с главным экспертом): 18</t>
  </si>
  <si>
    <t>Площадь зоны:  197 кв.м.</t>
  </si>
  <si>
    <t>Освещение: Верхнее искусственное освещение ( не менее 300 люкс)</t>
  </si>
  <si>
    <t xml:space="preserve">На металлокаркасе,  1500х650х950  </t>
  </si>
  <si>
    <t>600х1400х700, материал -ЛДСП</t>
  </si>
  <si>
    <t xml:space="preserve">С подлокотниками, на колесах </t>
  </si>
  <si>
    <t xml:space="preserve"> На стойке, сенсорный экран 65",с разрешением UHD. Встроенный компьютер Core i5-8400 / 8 ГБ RAM DDR4, SSD-накопителем 256 Гб и Windows 10 Pro.  Возможность использования как магнитно-маркерную доску </t>
  </si>
  <si>
    <t xml:space="preserve">Матрица: ПЗС 1/2,3 дюйма, 14,1 млн,максимальное разрешение снимков: 4320x3240 пикс.  </t>
  </si>
  <si>
    <t>Площадь зоны:  66 кв.м.</t>
  </si>
  <si>
    <t xml:space="preserve">С подлокотниками, на колесах  </t>
  </si>
  <si>
    <t>Металлическая стойка, 10 крючков</t>
  </si>
  <si>
    <t>Площадь зоны: 42 кв.м.</t>
  </si>
  <si>
    <t>Экран - диагональ 30", разрешение 1920х1080;Процессор-Intel core i5-6600,Оперативная память-4Gb,Объём жёсткого диска-124Gb</t>
  </si>
  <si>
    <t>Напольный, для питьевого режима</t>
  </si>
  <si>
    <t>Набор для оказания первой медицинской помощи, в футляре</t>
  </si>
  <si>
    <t>Площадь зоны: 3 кв.м.</t>
  </si>
  <si>
    <t xml:space="preserve">Металлический, с роликовыми направляющими, длина 900 мм, ширина 650 мм, высота до рабочей поверхности 900 мм (общая высота 1450 мм) </t>
  </si>
  <si>
    <t xml:space="preserve">Металлический, с роликовыми направляющими, длина 900 мм, ширина 600 мм, высота до рабочей поверхности 900 мм </t>
  </si>
  <si>
    <t>Тип наконечника - Phillips (PH), размер шлица - PH1, длина стержня, мм 75, материал рукояти - двухкомпонентный пластик, материиал стержня - CrV</t>
  </si>
  <si>
    <t xml:space="preserve">Работа в документах формата doc, xls ,ppt </t>
  </si>
  <si>
    <t>Площадь зоны:  3 кв.м.</t>
  </si>
  <si>
    <t xml:space="preserve">Плотность - 80 г/м²
Класс бумаги - C
Тип бумаги - форматная
Вид бумаги -  офисная
</t>
  </si>
  <si>
    <t>Вместимость - 20 листов
толщина - 30 мкм
формат- А4</t>
  </si>
  <si>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</si>
  <si>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</si>
  <si>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</si>
  <si>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</si>
  <si>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</si>
  <si>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</si>
  <si>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</si>
  <si>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набранные баллы в регионе</t>
  </si>
  <si>
    <t>1. Диагностика производственных процессов. Анализ возможностей повышения операционной эффективности</t>
  </si>
  <si>
    <t>Организация производственного процесса</t>
  </si>
  <si>
    <t xml:space="preserve">«ФГОС СПО» 
</t>
  </si>
  <si>
    <t xml:space="preserve">Модуль А. Ознакомление с технологическим процессом </t>
  </si>
  <si>
    <t xml:space="preserve">Константа </t>
  </si>
  <si>
    <t>Раздел ИЛ 1</t>
  </si>
  <si>
    <t>2. Применение инструментов бережливого производства</t>
  </si>
  <si>
    <t>Применение инструментов бережливого производства при текущем состоянии процесса</t>
  </si>
  <si>
    <t xml:space="preserve">Модуль Б. Анализ текущего состояния  </t>
  </si>
  <si>
    <t>Константа</t>
  </si>
  <si>
    <t>Раздел ИЛ 2</t>
  </si>
  <si>
    <t>Раздел ИЛ 3</t>
  </si>
  <si>
    <t>3.Стратегия развития</t>
  </si>
  <si>
    <t>Разработка стратегии достижения целевых показателей, внедрение «кайдзенов»</t>
  </si>
  <si>
    <t>Модуль В. Стратегический подход достижения целей</t>
  </si>
  <si>
    <t>Раздел ИЛ 4</t>
  </si>
  <si>
    <t>4. Стандартизация процессов</t>
  </si>
  <si>
    <t>Стандартизированная работа</t>
  </si>
  <si>
    <t xml:space="preserve">Модуль Г. Стандартизация процесса </t>
  </si>
  <si>
    <t>Раздел ИЛ 5</t>
  </si>
  <si>
    <t>5. Стабилизация процессов</t>
  </si>
  <si>
    <t>Выполнение работы по стабилизации процесса</t>
  </si>
  <si>
    <t xml:space="preserve">«ФГОС СПО»
</t>
  </si>
  <si>
    <t xml:space="preserve">Модуль Д. Стабилизация процесса </t>
  </si>
  <si>
    <t>6. Обучение и коммуникации</t>
  </si>
  <si>
    <t>Передача знаний, навыков и эффективные коммуникации</t>
  </si>
  <si>
    <t>Модуль Е. Стандарт выполнения работы</t>
  </si>
  <si>
    <t>Вариатив</t>
  </si>
  <si>
    <t>Раздел ИЛ 6</t>
  </si>
  <si>
    <t>7.  Экономическая эффективность процессов</t>
  </si>
  <si>
    <t xml:space="preserve">Расчет экономической эффективности проведенных улучшений  </t>
  </si>
  <si>
    <t xml:space="preserve">Модуль Ж. Оценка внедренных усовершенствований </t>
  </si>
  <si>
    <t>Раздел ИЛ 7</t>
  </si>
  <si>
    <t>8. Подготовка отчета по процессам</t>
  </si>
  <si>
    <t>Анализ данных. Подготовка отчетной документации</t>
  </si>
  <si>
    <t>Модуль З. Отчет по итогам работы</t>
  </si>
  <si>
    <t>Раздел ИЛ 8</t>
  </si>
  <si>
    <t>Инфраструктурный лист для оснащения конкурсной площадки 
Отборочный (межрегиональный) этап Чемпионата по профессиональному мастерству «Профессионалы»
по компетенции Бережливое производство</t>
  </si>
  <si>
    <t>ОБОРУДОВАНИЕ И ИНСТРУМЕНТЫ (НА ВСЕХ КОНКУРСАНТОВ, ЭКСПЕРТОВ)</t>
  </si>
  <si>
    <t>Наименование позиции</t>
  </si>
  <si>
    <t xml:space="preserve"> Тех. описание позиции</t>
  </si>
  <si>
    <t>Ед. измерения</t>
  </si>
  <si>
    <t>Кол-во</t>
  </si>
  <si>
    <t>Комментарий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</si>
  <si>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</si>
  <si>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</si>
  <si>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Требование (описание)</t>
  </si>
  <si>
    <t xml:space="preserve"> Электрическая  розетка  220 Вольт, 3 гнезда - 1 </t>
  </si>
  <si>
    <t>Персональный компьютер</t>
  </si>
  <si>
    <t>Брифинг зона</t>
  </si>
  <si>
    <t>Стол для оборудования (склад)</t>
  </si>
  <si>
    <t xml:space="preserve">Рекомендован  стол для оборудования (склад) на металлокаркасе,  1500х650х950 </t>
  </si>
  <si>
    <t>Принтер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</si>
</sst>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3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</cellStyleXfs>
  <cellXfs count="20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9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wrapText="1"/>
    </xf>
    <xf numFmtId="0" fontId="11" fillId="0" borderId="21" xfId="0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1" fillId="0" borderId="0" xfId="1"/>
    <xf numFmtId="0" fontId="1" fillId="0" borderId="2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1"/>
    <xf numFmtId="0" fontId="15" fillId="0" borderId="0" xfId="1" applyFont="1"/>
    <xf numFmtId="0" fontId="2" fillId="0" borderId="25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 wrapText="1"/>
    </xf>
    <xf numFmtId="0" fontId="8" fillId="0" borderId="26" xfId="2" applyFill="1" applyBorder="1" applyAlignment="1">
      <alignment horizontal="center" vertical="center" wrapText="1"/>
    </xf>
    <xf numFmtId="0" fontId="8" fillId="0" borderId="26" xfId="2" applyFill="1" applyBorder="1" applyAlignment="1">
      <alignment horizontal="left" vertical="center" wrapText="1"/>
    </xf>
    <xf numFmtId="0" fontId="2" fillId="0" borderId="21" xfId="1" applyFont="1" applyBorder="1" applyAlignment="1">
      <alignment vertical="center"/>
    </xf>
    <xf numFmtId="0" fontId="2" fillId="0" borderId="21" xfId="1" applyFont="1" applyFill="1" applyBorder="1" applyAlignment="1">
      <alignment vertical="center"/>
    </xf>
    <xf numFmtId="0" fontId="2" fillId="0" borderId="29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1" fillId="0" borderId="26" xfId="2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7" borderId="21" xfId="0" applyFont="1" applyFill="1" applyBorder="1" applyAlignment="1">
      <alignment horizontal="left" vertical="center" wrapText="1"/>
    </xf>
    <xf numFmtId="0" fontId="8" fillId="0" borderId="28" xfId="2" applyFill="1" applyBorder="1" applyAlignment="1">
      <alignment horizontal="center" vertical="center" wrapText="1"/>
    </xf>
    <xf numFmtId="0" fontId="2" fillId="0" borderId="36" xfId="1" applyFont="1" applyBorder="1" applyAlignment="1">
      <alignment horizontal="left" vertical="center" wrapText="1"/>
    </xf>
    <xf numFmtId="0" fontId="2" fillId="0" borderId="37" xfId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2" fillId="0" borderId="39" xfId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45" xfId="1" applyFont="1" applyBorder="1" applyAlignment="1">
      <alignment horizontal="left"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2" fillId="0" borderId="37" xfId="1" applyFont="1" applyBorder="1" applyAlignment="1">
      <alignment horizontal="left" vertical="center" wrapText="1"/>
    </xf>
    <xf numFmtId="0" fontId="2" fillId="0" borderId="43" xfId="1" applyFont="1" applyBorder="1" applyAlignment="1">
      <alignment horizontal="left"/>
    </xf>
    <xf numFmtId="0" fontId="2" fillId="0" borderId="37" xfId="1" applyFont="1" applyBorder="1"/>
    <xf numFmtId="0" fontId="2" fillId="0" borderId="36" xfId="1" applyFont="1" applyBorder="1" applyAlignment="1">
      <alignment horizontal="left"/>
    </xf>
    <xf numFmtId="0" fontId="8" fillId="0" borderId="26" xfId="2" applyFill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2" fillId="0" borderId="2" xfId="1" applyFont="1" applyBorder="1" applyAlignment="1">
      <alignment vertical="center" wrapText="1"/>
    </xf>
    <xf numFmtId="0" fontId="2" fillId="0" borderId="45" xfId="1" applyFont="1" applyBorder="1" applyAlignment="1">
      <alignment vertical="center" wrapText="1"/>
    </xf>
    <xf numFmtId="0" fontId="12" fillId="0" borderId="21" xfId="0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18" fillId="0" borderId="55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20" fillId="9" borderId="21" xfId="2" applyFont="1" applyFill="1" applyBorder="1" applyAlignment="1">
      <alignment horizontal="center" vertical="top" wrapText="1"/>
    </xf>
    <xf numFmtId="0" fontId="20" fillId="10" borderId="21" xfId="2" applyFont="1" applyFill="1" applyBorder="1" applyAlignment="1">
      <alignment horizontal="center" vertical="top" wrapText="1"/>
    </xf>
    <xf numFmtId="0" fontId="19" fillId="10" borderId="56" xfId="4" applyFont="1" applyFill="1" applyBorder="1" applyAlignment="1">
      <alignment horizontal="left" vertical="top" wrapText="1"/>
    </xf>
    <xf numFmtId="0" fontId="19" fillId="10" borderId="58" xfId="4" applyFont="1" applyFill="1" applyBorder="1" applyAlignment="1">
      <alignment vertical="top" wrapText="1"/>
    </xf>
    <xf numFmtId="0" fontId="19" fillId="10" borderId="21" xfId="4" applyFont="1" applyFill="1" applyBorder="1" applyAlignment="1">
      <alignment vertical="top" wrapText="1"/>
    </xf>
    <xf numFmtId="0" fontId="19" fillId="9" borderId="56" xfId="4" applyFont="1" applyFill="1" applyBorder="1" applyAlignment="1">
      <alignment horizontal="left" vertical="top" wrapText="1"/>
    </xf>
    <xf numFmtId="0" fontId="21" fillId="10" borderId="21" xfId="4" applyFont="1" applyFill="1" applyBorder="1" applyAlignment="1">
      <alignment vertical="top"/>
    </xf>
    <xf numFmtId="0" fontId="19" fillId="10" borderId="56" xfId="3" applyFont="1" applyFill="1" applyBorder="1" applyAlignment="1">
      <alignment horizontal="left" vertical="top" wrapText="1"/>
    </xf>
    <xf numFmtId="0" fontId="19" fillId="8" borderId="56" xfId="3" applyFont="1" applyFill="1" applyBorder="1" applyAlignment="1">
      <alignment horizontal="left" vertical="top" wrapText="1"/>
    </xf>
    <xf numFmtId="0" fontId="20" fillId="0" borderId="21" xfId="2" applyFont="1" applyBorder="1"/>
    <xf numFmtId="0" fontId="19" fillId="10" borderId="21" xfId="3" applyFont="1" applyFill="1" applyBorder="1" applyAlignment="1">
      <alignment vertical="top" wrapText="1"/>
    </xf>
    <xf numFmtId="0" fontId="19" fillId="9" borderId="62" xfId="4" applyFont="1" applyFill="1" applyBorder="1" applyAlignment="1">
      <alignment vertical="top" wrapText="1"/>
    </xf>
    <xf numFmtId="0" fontId="12" fillId="0" borderId="0" xfId="0" applyFont="1"/>
    <xf numFmtId="0" fontId="10" fillId="0" borderId="21" xfId="0" applyFont="1" applyBorder="1" applyAlignment="1">
      <alignment horizontal="center" vertical="top" wrapText="1"/>
    </xf>
    <xf numFmtId="0" fontId="24" fillId="0" borderId="21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" fillId="0" borderId="65" xfId="1" applyFont="1" applyBorder="1" applyAlignment="1">
      <alignment horizontal="left" vertical="center" wrapText="1"/>
    </xf>
    <xf numFmtId="0" fontId="23" fillId="0" borderId="62" xfId="0" applyFont="1" applyBorder="1" applyAlignment="1">
      <alignment horizontal="center" vertical="center" wrapText="1"/>
    </xf>
    <xf numFmtId="0" fontId="1" fillId="0" borderId="21" xfId="1" applyBorder="1"/>
    <xf numFmtId="0" fontId="1" fillId="0" borderId="0" xfId="1"/>
    <xf numFmtId="0" fontId="1" fillId="0" borderId="0" xfId="1"/>
    <xf numFmtId="0" fontId="2" fillId="0" borderId="25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left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1" fillId="0" borderId="0" xfId="1" applyFill="1"/>
    <xf numFmtId="0" fontId="10" fillId="0" borderId="26" xfId="2" applyFont="1" applyFill="1" applyBorder="1" applyAlignment="1">
      <alignment horizontal="center" vertical="center" wrapText="1"/>
    </xf>
    <xf numFmtId="0" fontId="20" fillId="9" borderId="55" xfId="2" applyFont="1" applyFill="1" applyBorder="1" applyAlignment="1">
      <alignment horizontal="center" vertical="top" wrapText="1"/>
    </xf>
    <xf numFmtId="0" fontId="20" fillId="9" borderId="62" xfId="2" applyFont="1" applyFill="1" applyBorder="1" applyAlignment="1">
      <alignment horizontal="center" vertical="top" wrapText="1"/>
    </xf>
    <xf numFmtId="0" fontId="20" fillId="9" borderId="64" xfId="2" applyFont="1" applyFill="1" applyBorder="1" applyAlignment="1">
      <alignment horizontal="center" vertical="top" wrapText="1"/>
    </xf>
    <xf numFmtId="0" fontId="19" fillId="9" borderId="55" xfId="4" applyFont="1" applyFill="1" applyBorder="1" applyAlignment="1">
      <alignment horizontal="center" vertical="top" wrapText="1"/>
    </xf>
    <xf numFmtId="0" fontId="19" fillId="9" borderId="62" xfId="4" applyFont="1" applyFill="1" applyBorder="1" applyAlignment="1">
      <alignment horizontal="center" vertical="top" wrapText="1"/>
    </xf>
    <xf numFmtId="0" fontId="19" fillId="9" borderId="64" xfId="4" applyFont="1" applyFill="1" applyBorder="1" applyAlignment="1">
      <alignment horizontal="center" vertical="top" wrapText="1"/>
    </xf>
    <xf numFmtId="0" fontId="19" fillId="9" borderId="56" xfId="4" applyFont="1" applyFill="1" applyBorder="1" applyAlignment="1">
      <alignment horizontal="left" vertical="top" wrapText="1"/>
    </xf>
    <xf numFmtId="0" fontId="20" fillId="9" borderId="57" xfId="2" applyFont="1" applyFill="1" applyBorder="1" applyAlignment="1">
      <alignment horizontal="left" vertical="top" wrapText="1"/>
    </xf>
    <xf numFmtId="0" fontId="20" fillId="9" borderId="0" xfId="2" applyFont="1" applyFill="1" applyAlignment="1">
      <alignment horizontal="left" vertical="top" wrapText="1"/>
    </xf>
    <xf numFmtId="0" fontId="19" fillId="9" borderId="60" xfId="4" applyFont="1" applyFill="1" applyBorder="1" applyAlignment="1">
      <alignment horizontal="center" vertical="top" wrapText="1"/>
    </xf>
    <xf numFmtId="0" fontId="19" fillId="9" borderId="61" xfId="4" applyFont="1" applyFill="1" applyBorder="1" applyAlignment="1">
      <alignment horizontal="center" vertical="top" wrapText="1"/>
    </xf>
    <xf numFmtId="0" fontId="19" fillId="9" borderId="63" xfId="4" applyFont="1" applyFill="1" applyBorder="1" applyAlignment="1">
      <alignment horizontal="center" vertical="top" wrapText="1"/>
    </xf>
    <xf numFmtId="0" fontId="20" fillId="0" borderId="21" xfId="2" applyFont="1" applyBorder="1" applyAlignment="1">
      <alignment horizontal="center"/>
    </xf>
    <xf numFmtId="0" fontId="19" fillId="10" borderId="21" xfId="3" applyFont="1" applyFill="1" applyBorder="1" applyAlignment="1">
      <alignment horizontal="center" vertical="top" wrapText="1"/>
    </xf>
    <xf numFmtId="0" fontId="19" fillId="8" borderId="21" xfId="3" applyFont="1" applyFill="1" applyBorder="1" applyAlignment="1">
      <alignment horizontal="center" vertical="top" wrapText="1"/>
    </xf>
    <xf numFmtId="0" fontId="19" fillId="8" borderId="56" xfId="3" applyFont="1" applyFill="1" applyBorder="1" applyAlignment="1">
      <alignment horizontal="left" vertical="top" wrapText="1"/>
    </xf>
    <xf numFmtId="0" fontId="19" fillId="8" borderId="58" xfId="3" applyFont="1" applyFill="1" applyBorder="1" applyAlignment="1">
      <alignment horizontal="center" vertical="top" wrapText="1"/>
    </xf>
    <xf numFmtId="0" fontId="20" fillId="8" borderId="21" xfId="2" applyFont="1" applyFill="1" applyBorder="1" applyAlignment="1">
      <alignment horizontal="center" vertical="top" wrapText="1"/>
    </xf>
    <xf numFmtId="0" fontId="19" fillId="10" borderId="56" xfId="3" applyFont="1" applyFill="1" applyBorder="1" applyAlignment="1">
      <alignment horizontal="left" vertical="top" wrapText="1"/>
    </xf>
    <xf numFmtId="0" fontId="20" fillId="10" borderId="57" xfId="2" applyFont="1" applyFill="1" applyBorder="1" applyAlignment="1">
      <alignment horizontal="left" vertical="top" wrapText="1"/>
    </xf>
    <xf numFmtId="0" fontId="20" fillId="10" borderId="0" xfId="2" applyFont="1" applyFill="1" applyAlignment="1">
      <alignment horizontal="left" vertical="top" wrapText="1"/>
    </xf>
    <xf numFmtId="0" fontId="20" fillId="10" borderId="59" xfId="2" applyFont="1" applyFill="1" applyBorder="1" applyAlignment="1">
      <alignment horizontal="left" vertical="top" wrapText="1"/>
    </xf>
    <xf numFmtId="0" fontId="19" fillId="10" borderId="58" xfId="4" applyFont="1" applyFill="1" applyBorder="1" applyAlignment="1">
      <alignment horizontal="center" vertical="top" wrapText="1"/>
    </xf>
    <xf numFmtId="0" fontId="20" fillId="10" borderId="21" xfId="2" applyFont="1" applyFill="1" applyBorder="1" applyAlignment="1">
      <alignment horizontal="center" vertical="top" wrapText="1"/>
    </xf>
    <xf numFmtId="0" fontId="19" fillId="9" borderId="58" xfId="4" applyFont="1" applyFill="1" applyBorder="1" applyAlignment="1">
      <alignment horizontal="center" vertical="top" wrapText="1"/>
    </xf>
    <xf numFmtId="0" fontId="21" fillId="10" borderId="21" xfId="4" applyFont="1" applyFill="1" applyBorder="1" applyAlignment="1">
      <alignment horizontal="center" vertical="top"/>
    </xf>
    <xf numFmtId="0" fontId="19" fillId="10" borderId="56" xfId="4" applyFont="1" applyFill="1" applyBorder="1" applyAlignment="1">
      <alignment horizontal="left" vertical="top" wrapText="1"/>
    </xf>
    <xf numFmtId="0" fontId="20" fillId="9" borderId="21" xfId="2" applyFont="1" applyFill="1" applyBorder="1" applyAlignment="1">
      <alignment horizontal="center" vertical="top" wrapText="1"/>
    </xf>
    <xf numFmtId="0" fontId="21" fillId="9" borderId="21" xfId="4" applyFont="1" applyFill="1" applyBorder="1" applyAlignment="1">
      <alignment horizontal="center" vertical="top"/>
    </xf>
    <xf numFmtId="0" fontId="20" fillId="9" borderId="59" xfId="2" applyFont="1" applyFill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7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8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14" fillId="0" borderId="0" xfId="1" applyFont="1"/>
    <xf numFmtId="0" fontId="14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0" borderId="19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center" vertical="top" wrapText="1"/>
    </xf>
    <xf numFmtId="0" fontId="4" fillId="5" borderId="17" xfId="1" applyFont="1" applyFill="1" applyBorder="1" applyAlignment="1">
      <alignment horizontal="center" vertical="center"/>
    </xf>
    <xf numFmtId="0" fontId="3" fillId="6" borderId="16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3" fillId="0" borderId="0" xfId="1" applyFont="1" applyBorder="1"/>
    <xf numFmtId="0" fontId="4" fillId="2" borderId="52" xfId="1" applyFont="1" applyFill="1" applyBorder="1" applyAlignment="1">
      <alignment horizontal="center" vertical="center"/>
    </xf>
    <xf numFmtId="0" fontId="3" fillId="0" borderId="53" xfId="1" applyFont="1" applyBorder="1"/>
    <xf numFmtId="0" fontId="3" fillId="0" borderId="54" xfId="1" applyFont="1" applyBorder="1"/>
    <xf numFmtId="0" fontId="4" fillId="2" borderId="49" xfId="1" applyFont="1" applyFill="1" applyBorder="1" applyAlignment="1">
      <alignment horizontal="center" vertical="center"/>
    </xf>
    <xf numFmtId="0" fontId="3" fillId="0" borderId="50" xfId="1" applyFont="1" applyBorder="1"/>
    <xf numFmtId="0" fontId="3" fillId="0" borderId="51" xfId="1" applyFont="1" applyBorder="1"/>
    <xf numFmtId="0" fontId="22" fillId="12" borderId="21" xfId="0" applyFont="1" applyFill="1" applyBorder="1" applyAlignment="1">
      <alignment horizontal="center" vertical="center" wrapText="1"/>
    </xf>
    <xf numFmtId="0" fontId="1" fillId="11" borderId="21" xfId="0" applyFont="1" applyFill="1" applyBorder="1" applyAlignment="1"/>
    <xf numFmtId="0" fontId="4" fillId="2" borderId="47" xfId="1" applyFont="1" applyFill="1" applyBorder="1" applyAlignment="1">
      <alignment horizontal="center" vertical="center"/>
    </xf>
    <xf numFmtId="0" fontId="3" fillId="0" borderId="48" xfId="1" applyFont="1" applyBorder="1"/>
    <xf numFmtId="0" fontId="22" fillId="12" borderId="21" xfId="0" applyFont="1" applyFill="1" applyBorder="1" applyAlignment="1">
      <alignment horizontal="center" vertical="top" wrapText="1"/>
    </xf>
    <xf numFmtId="0" fontId="23" fillId="0" borderId="62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center" vertical="center" wrapText="1"/>
    </xf>
    <xf numFmtId="0" fontId="24" fillId="0" borderId="21" xfId="0" applyFont="1" applyBorder="1" applyAlignment="1">
      <alignment vertical="top" wrapText="1"/>
    </xf>
    <xf numFmtId="0" fontId="4" fillId="2" borderId="4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2" fillId="0" borderId="22" xfId="1" applyFont="1" applyBorder="1" applyAlignment="1">
      <alignment horizontal="left" vertical="top" wrapText="1"/>
    </xf>
    <xf numFmtId="0" fontId="3" fillId="0" borderId="23" xfId="1" applyFont="1" applyBorder="1"/>
    <xf numFmtId="0" fontId="3" fillId="0" borderId="24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6" borderId="4" xfId="1" applyFont="1" applyFill="1" applyBorder="1" applyAlignment="1">
      <alignment horizontal="center"/>
    </xf>
    <xf numFmtId="0" fontId="4" fillId="6" borderId="3" xfId="1" applyFont="1" applyFill="1" applyBorder="1" applyAlignment="1">
      <alignment horizontal="center"/>
    </xf>
    <xf numFmtId="0" fontId="4" fillId="6" borderId="18" xfId="1" applyFont="1" applyFill="1" applyBorder="1" applyAlignment="1">
      <alignment horizontal="center"/>
    </xf>
    <xf numFmtId="0" fontId="10" fillId="0" borderId="25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/>
    </xf>
    <xf numFmtId="0" fontId="26" fillId="0" borderId="26" xfId="2" applyFont="1" applyFill="1" applyBorder="1" applyAlignment="1">
      <alignment horizontal="center" vertical="center" wrapText="1"/>
    </xf>
    <xf numFmtId="0" fontId="25" fillId="0" borderId="0" xfId="1" applyFont="1"/>
    <xf numFmtId="0" fontId="10" fillId="0" borderId="21" xfId="1" applyFont="1" applyFill="1" applyBorder="1" applyAlignment="1">
      <alignment horizontal="left" vertical="center"/>
    </xf>
    <xf numFmtId="0" fontId="10" fillId="0" borderId="21" xfId="1" applyFont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0" fillId="0" borderId="36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vertical="center"/>
    </xf>
    <xf numFmtId="0" fontId="10" fillId="0" borderId="39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2" workbookViewId="0">
      <selection activeCell="B31" sqref="B31"/>
    </sheetView>
  </sheetViews>
  <sheetFormatPr defaultRowHeight="15.05" x14ac:dyDescent="0.3"/>
  <cols>
    <col min="1" max="1" width="27" customWidth="1"/>
    <col min="2" max="2" width="39.5546875" customWidth="1"/>
    <col min="3" max="3" width="27.5546875" customWidth="1"/>
    <col min="4" max="4" width="30" customWidth="1"/>
    <col min="6" max="6" width="14.109375" customWidth="1"/>
  </cols>
  <sheetData>
    <row r="1" spans="1:8" ht="105.2" x14ac:dyDescent="0.3">
      <c r="A1" s="71" t="s">
        <v>165</v>
      </c>
      <c r="B1" s="71" t="s">
        <v>166</v>
      </c>
      <c r="C1" s="72" t="s">
        <v>167</v>
      </c>
      <c r="D1" s="71" t="s">
        <v>168</v>
      </c>
      <c r="E1" s="72" t="s">
        <v>169</v>
      </c>
      <c r="F1" s="72" t="s">
        <v>170</v>
      </c>
      <c r="G1" s="72" t="s">
        <v>171</v>
      </c>
      <c r="H1" s="73" t="s">
        <v>172</v>
      </c>
    </row>
    <row r="2" spans="1:8" x14ac:dyDescent="0.3">
      <c r="A2" s="107" t="s">
        <v>173</v>
      </c>
      <c r="B2" s="107" t="s">
        <v>174</v>
      </c>
      <c r="C2" s="108" t="s">
        <v>175</v>
      </c>
      <c r="D2" s="107" t="s">
        <v>176</v>
      </c>
      <c r="E2" s="125" t="s">
        <v>177</v>
      </c>
      <c r="F2" s="113" t="s">
        <v>178</v>
      </c>
      <c r="G2" s="128">
        <v>5</v>
      </c>
      <c r="H2" s="129"/>
    </row>
    <row r="3" spans="1:8" x14ac:dyDescent="0.3">
      <c r="A3" s="107"/>
      <c r="B3" s="107"/>
      <c r="C3" s="109"/>
      <c r="D3" s="107"/>
      <c r="E3" s="125"/>
      <c r="F3" s="113"/>
      <c r="G3" s="128"/>
      <c r="H3" s="129"/>
    </row>
    <row r="4" spans="1:8" x14ac:dyDescent="0.3">
      <c r="A4" s="107"/>
      <c r="B4" s="107"/>
      <c r="C4" s="130"/>
      <c r="D4" s="107"/>
      <c r="E4" s="125"/>
      <c r="F4" s="113"/>
      <c r="G4" s="74"/>
      <c r="H4" s="129"/>
    </row>
    <row r="5" spans="1:8" x14ac:dyDescent="0.3">
      <c r="A5" s="107" t="s">
        <v>179</v>
      </c>
      <c r="B5" s="127" t="s">
        <v>180</v>
      </c>
      <c r="C5" s="120" t="s">
        <v>175</v>
      </c>
      <c r="D5" s="127" t="s">
        <v>181</v>
      </c>
      <c r="E5" s="123" t="s">
        <v>182</v>
      </c>
      <c r="F5" s="113" t="s">
        <v>183</v>
      </c>
      <c r="G5" s="124">
        <v>13</v>
      </c>
      <c r="H5" s="126"/>
    </row>
    <row r="6" spans="1:8" x14ac:dyDescent="0.3">
      <c r="A6" s="107"/>
      <c r="B6" s="127"/>
      <c r="C6" s="121"/>
      <c r="D6" s="127"/>
      <c r="E6" s="123"/>
      <c r="F6" s="113"/>
      <c r="G6" s="124"/>
      <c r="H6" s="126"/>
    </row>
    <row r="7" spans="1:8" x14ac:dyDescent="0.3">
      <c r="A7" s="107"/>
      <c r="B7" s="127"/>
      <c r="C7" s="121"/>
      <c r="D7" s="127"/>
      <c r="E7" s="123"/>
      <c r="F7" s="113"/>
      <c r="G7" s="75"/>
      <c r="H7" s="126"/>
    </row>
    <row r="8" spans="1:8" ht="17.55" x14ac:dyDescent="0.3">
      <c r="A8" s="107"/>
      <c r="B8" s="127"/>
      <c r="C8" s="121"/>
      <c r="D8" s="76"/>
      <c r="E8" s="77"/>
      <c r="F8" s="113" t="s">
        <v>184</v>
      </c>
      <c r="G8" s="78"/>
      <c r="H8" s="126"/>
    </row>
    <row r="9" spans="1:8" ht="17.55" x14ac:dyDescent="0.3">
      <c r="A9" s="107"/>
      <c r="B9" s="127"/>
      <c r="C9" s="122"/>
      <c r="D9" s="76"/>
      <c r="E9" s="77"/>
      <c r="F9" s="113"/>
      <c r="G9" s="78"/>
      <c r="H9" s="126"/>
    </row>
    <row r="10" spans="1:8" ht="52.6" x14ac:dyDescent="0.3">
      <c r="A10" s="79" t="s">
        <v>185</v>
      </c>
      <c r="B10" s="76" t="s">
        <v>186</v>
      </c>
      <c r="C10" s="120" t="s">
        <v>175</v>
      </c>
      <c r="D10" s="127" t="s">
        <v>187</v>
      </c>
      <c r="E10" s="123" t="s">
        <v>182</v>
      </c>
      <c r="F10" s="113"/>
      <c r="G10" s="124">
        <v>20.25</v>
      </c>
      <c r="H10" s="80"/>
    </row>
    <row r="11" spans="1:8" x14ac:dyDescent="0.3">
      <c r="A11" s="107"/>
      <c r="B11" s="127"/>
      <c r="C11" s="121"/>
      <c r="D11" s="127"/>
      <c r="E11" s="123"/>
      <c r="F11" s="113"/>
      <c r="G11" s="124"/>
      <c r="H11" s="126"/>
    </row>
    <row r="12" spans="1:8" ht="17.55" x14ac:dyDescent="0.3">
      <c r="A12" s="107"/>
      <c r="B12" s="127"/>
      <c r="C12" s="121"/>
      <c r="D12" s="76"/>
      <c r="E12" s="77"/>
      <c r="F12" s="113"/>
      <c r="G12" s="78"/>
      <c r="H12" s="126"/>
    </row>
    <row r="13" spans="1:8" ht="17.55" x14ac:dyDescent="0.3">
      <c r="A13" s="79"/>
      <c r="B13" s="76"/>
      <c r="C13" s="121"/>
      <c r="D13" s="76"/>
      <c r="E13" s="77"/>
      <c r="F13" s="113"/>
      <c r="G13" s="78"/>
      <c r="H13" s="80"/>
    </row>
    <row r="14" spans="1:8" ht="17.55" x14ac:dyDescent="0.3">
      <c r="A14" s="79"/>
      <c r="B14" s="76"/>
      <c r="C14" s="122"/>
      <c r="D14" s="76"/>
      <c r="E14" s="77"/>
      <c r="F14" s="113" t="s">
        <v>188</v>
      </c>
      <c r="G14" s="78"/>
      <c r="H14" s="80"/>
    </row>
    <row r="15" spans="1:8" x14ac:dyDescent="0.3">
      <c r="A15" s="107" t="s">
        <v>189</v>
      </c>
      <c r="B15" s="127" t="s">
        <v>190</v>
      </c>
      <c r="C15" s="120" t="s">
        <v>175</v>
      </c>
      <c r="D15" s="127" t="s">
        <v>191</v>
      </c>
      <c r="E15" s="123" t="s">
        <v>182</v>
      </c>
      <c r="F15" s="113" t="s">
        <v>188</v>
      </c>
      <c r="G15" s="124">
        <v>21.25</v>
      </c>
      <c r="H15" s="126"/>
    </row>
    <row r="16" spans="1:8" x14ac:dyDescent="0.3">
      <c r="A16" s="107"/>
      <c r="B16" s="127"/>
      <c r="C16" s="121"/>
      <c r="D16" s="127"/>
      <c r="E16" s="123"/>
      <c r="F16" s="113"/>
      <c r="G16" s="124"/>
      <c r="H16" s="126"/>
    </row>
    <row r="17" spans="1:8" x14ac:dyDescent="0.3">
      <c r="A17" s="107"/>
      <c r="B17" s="127"/>
      <c r="C17" s="122"/>
      <c r="D17" s="127"/>
      <c r="E17" s="123"/>
      <c r="F17" s="113" t="s">
        <v>192</v>
      </c>
      <c r="G17" s="124"/>
      <c r="H17" s="126"/>
    </row>
    <row r="18" spans="1:8" ht="35.1" x14ac:dyDescent="0.3">
      <c r="A18" s="81" t="s">
        <v>193</v>
      </c>
      <c r="B18" s="119" t="s">
        <v>194</v>
      </c>
      <c r="C18" s="120" t="s">
        <v>195</v>
      </c>
      <c r="D18" s="81" t="s">
        <v>196</v>
      </c>
      <c r="E18" s="123" t="s">
        <v>182</v>
      </c>
      <c r="F18" s="113" t="s">
        <v>192</v>
      </c>
      <c r="G18" s="124">
        <v>15.25</v>
      </c>
      <c r="H18" s="114"/>
    </row>
    <row r="19" spans="1:8" ht="17.55" x14ac:dyDescent="0.3">
      <c r="A19" s="82"/>
      <c r="B19" s="119"/>
      <c r="C19" s="121"/>
      <c r="D19" s="81"/>
      <c r="E19" s="123"/>
      <c r="F19" s="113"/>
      <c r="G19" s="124"/>
      <c r="H19" s="114"/>
    </row>
    <row r="20" spans="1:8" ht="17.55" x14ac:dyDescent="0.3">
      <c r="A20" s="82"/>
      <c r="B20" s="119"/>
      <c r="C20" s="122"/>
      <c r="D20" s="81"/>
      <c r="E20" s="123"/>
      <c r="F20" s="83"/>
      <c r="G20" s="84"/>
      <c r="H20" s="114"/>
    </row>
    <row r="21" spans="1:8" ht="35.1" x14ac:dyDescent="0.3">
      <c r="A21" s="82" t="s">
        <v>197</v>
      </c>
      <c r="B21" s="116" t="s">
        <v>198</v>
      </c>
      <c r="C21" s="108" t="str">
        <f t="shared" ref="C21:C27" si="0">$C$18</f>
        <v xml:space="preserve">«ФГОС СПО»
</v>
      </c>
      <c r="D21" s="82" t="s">
        <v>199</v>
      </c>
      <c r="E21" s="117" t="s">
        <v>200</v>
      </c>
      <c r="F21" s="113" t="s">
        <v>201</v>
      </c>
      <c r="G21" s="118">
        <v>6.5</v>
      </c>
      <c r="H21" s="115"/>
    </row>
    <row r="22" spans="1:8" ht="17.55" x14ac:dyDescent="0.3">
      <c r="A22" s="82"/>
      <c r="B22" s="116"/>
      <c r="C22" s="109"/>
      <c r="D22" s="82"/>
      <c r="E22" s="117"/>
      <c r="F22" s="113"/>
      <c r="G22" s="118"/>
      <c r="H22" s="115"/>
    </row>
    <row r="23" spans="1:8" ht="17.55" x14ac:dyDescent="0.3">
      <c r="A23" s="82"/>
      <c r="B23" s="116"/>
      <c r="C23" s="109"/>
      <c r="D23" s="82"/>
      <c r="E23" s="117"/>
      <c r="F23" s="113"/>
      <c r="G23" s="118"/>
      <c r="H23" s="115"/>
    </row>
    <row r="24" spans="1:8" x14ac:dyDescent="0.3">
      <c r="A24" s="107" t="s">
        <v>202</v>
      </c>
      <c r="B24" s="107" t="s">
        <v>203</v>
      </c>
      <c r="C24" s="108" t="str">
        <f t="shared" si="0"/>
        <v xml:space="preserve">«ФГОС СПО»
</v>
      </c>
      <c r="D24" s="107" t="s">
        <v>204</v>
      </c>
      <c r="E24" s="110" t="s">
        <v>182</v>
      </c>
      <c r="F24" s="113" t="s">
        <v>205</v>
      </c>
      <c r="G24" s="101">
        <v>6.5</v>
      </c>
      <c r="H24" s="104"/>
    </row>
    <row r="25" spans="1:8" x14ac:dyDescent="0.3">
      <c r="A25" s="107"/>
      <c r="B25" s="107"/>
      <c r="C25" s="109"/>
      <c r="D25" s="107"/>
      <c r="E25" s="111"/>
      <c r="F25" s="113"/>
      <c r="G25" s="102"/>
      <c r="H25" s="105"/>
    </row>
    <row r="26" spans="1:8" ht="17.55" x14ac:dyDescent="0.3">
      <c r="A26" s="107"/>
      <c r="B26" s="107"/>
      <c r="C26" s="109"/>
      <c r="D26" s="107"/>
      <c r="E26" s="112"/>
      <c r="F26" s="113"/>
      <c r="G26" s="103"/>
      <c r="H26" s="85"/>
    </row>
    <row r="27" spans="1:8" x14ac:dyDescent="0.3">
      <c r="A27" s="107" t="s">
        <v>206</v>
      </c>
      <c r="B27" s="107" t="s">
        <v>207</v>
      </c>
      <c r="C27" s="108" t="str">
        <f t="shared" si="0"/>
        <v xml:space="preserve">«ФГОС СПО»
</v>
      </c>
      <c r="D27" s="107" t="s">
        <v>208</v>
      </c>
      <c r="E27" s="110" t="s">
        <v>182</v>
      </c>
      <c r="F27" s="113" t="s">
        <v>209</v>
      </c>
      <c r="G27" s="101">
        <v>4.75</v>
      </c>
      <c r="H27" s="104"/>
    </row>
    <row r="28" spans="1:8" x14ac:dyDescent="0.3">
      <c r="A28" s="107"/>
      <c r="B28" s="107"/>
      <c r="C28" s="109"/>
      <c r="D28" s="107"/>
      <c r="E28" s="111"/>
      <c r="F28" s="113"/>
      <c r="G28" s="102"/>
      <c r="H28" s="105"/>
    </row>
    <row r="29" spans="1:8" x14ac:dyDescent="0.3">
      <c r="A29" s="107"/>
      <c r="B29" s="107"/>
      <c r="C29" s="109"/>
      <c r="D29" s="107"/>
      <c r="E29" s="112"/>
      <c r="F29" s="113"/>
      <c r="G29" s="103"/>
      <c r="H29" s="106"/>
    </row>
  </sheetData>
  <mergeCells count="60">
    <mergeCell ref="F2:F4"/>
    <mergeCell ref="B11:B12"/>
    <mergeCell ref="G2:G3"/>
    <mergeCell ref="H2:H4"/>
    <mergeCell ref="A5:A9"/>
    <mergeCell ref="B5:B9"/>
    <mergeCell ref="C5:C9"/>
    <mergeCell ref="D5:D7"/>
    <mergeCell ref="E5:E7"/>
    <mergeCell ref="F5:F7"/>
    <mergeCell ref="G5:G6"/>
    <mergeCell ref="H5:H9"/>
    <mergeCell ref="A2:A4"/>
    <mergeCell ref="B2:B4"/>
    <mergeCell ref="C2:C4"/>
    <mergeCell ref="D2:D4"/>
    <mergeCell ref="E2:E4"/>
    <mergeCell ref="H11:H12"/>
    <mergeCell ref="F14:F16"/>
    <mergeCell ref="A15:A17"/>
    <mergeCell ref="B15:B17"/>
    <mergeCell ref="C15:C17"/>
    <mergeCell ref="D15:D17"/>
    <mergeCell ref="E15:E17"/>
    <mergeCell ref="G15:G17"/>
    <mergeCell ref="H15:H17"/>
    <mergeCell ref="F17:F19"/>
    <mergeCell ref="F8:F13"/>
    <mergeCell ref="C10:C14"/>
    <mergeCell ref="D10:D11"/>
    <mergeCell ref="E10:E11"/>
    <mergeCell ref="G10:G11"/>
    <mergeCell ref="A11:A12"/>
    <mergeCell ref="B18:B20"/>
    <mergeCell ref="C18:C20"/>
    <mergeCell ref="E18:E20"/>
    <mergeCell ref="G18:G19"/>
    <mergeCell ref="H18:H20"/>
    <mergeCell ref="H21:H23"/>
    <mergeCell ref="A24:A26"/>
    <mergeCell ref="B24:B26"/>
    <mergeCell ref="C24:C26"/>
    <mergeCell ref="D24:D26"/>
    <mergeCell ref="E24:E26"/>
    <mergeCell ref="F24:F26"/>
    <mergeCell ref="G24:G26"/>
    <mergeCell ref="H24:H25"/>
    <mergeCell ref="B21:B23"/>
    <mergeCell ref="C21:C23"/>
    <mergeCell ref="E21:E23"/>
    <mergeCell ref="F21:F23"/>
    <mergeCell ref="G21:G23"/>
    <mergeCell ref="G27:G29"/>
    <mergeCell ref="H27:H29"/>
    <mergeCell ref="A27:A29"/>
    <mergeCell ref="B27:B29"/>
    <mergeCell ref="C27:C29"/>
    <mergeCell ref="D27:D29"/>
    <mergeCell ref="E27:E29"/>
    <mergeCell ref="F27:F29"/>
  </mergeCells>
  <hyperlinks>
    <hyperlink ref="F2" location="РАБОЧАЯ_ПЛОЩАДКА_КОНКУРСАНТОВ_М1" display="Раздел ИЛ 1"/>
    <hyperlink ref="C2:C4" location="'ФГОС СПО'!A1" display="«ФГОС СПО» _x000a_"/>
    <hyperlink ref="F2:F4" location="АБВГ" display="Раздел ИЛ 1"/>
    <hyperlink ref="F5" location="Рабочая_площадка_М2" display="Раздел ИЛ 2"/>
    <hyperlink ref="C5:C9" location="'ФГОС СПО (2)'!A1" display="«ФГОС СПО» _x000a_"/>
    <hyperlink ref="F5:F7" location="АБВГ" display="Раздел ИЛ 2"/>
    <hyperlink ref="F8" location="модуль4" display="Раздел ИЛ 3"/>
    <hyperlink ref="F8:F13" location="АБВГ" display="Раздел ИЛ 3"/>
    <hyperlink ref="C10:C14" location="'ФГОС СПО (3)'!A1" display="«ФГОС СПО» _x000a_"/>
    <hyperlink ref="F14:F16" location="АБВГ" display="Раздел ИЛ 4"/>
    <hyperlink ref="F15" location="модуль4" display="Раздел ИЛ 4"/>
    <hyperlink ref="C15:C17" location="'ФГОС СПО (4)'!A1" display="«ФГОС СПО» _x000a_"/>
    <hyperlink ref="F17:F19" location="ОБЩАЯ_РАБОЧАЯ_ПЛОЩАДКА_КОНКУРСАНТОВ" display="Раздел ИЛ 5"/>
    <hyperlink ref="C18:C20" location="'ФГОС СПО (5)'!A1" display="«ФГОС СПО»_x000a_"/>
    <hyperlink ref="C21:C23" location="'ФГОС СПО (6)'!A1" display="'ФГОС СПО (6)'!A1"/>
    <hyperlink ref="F21:F23" location="ОБЩАЯ_РАБОЧАЯ_ПЛОЩАДКА_КОНКУРСАНТОВ" display="Раздел ИЛ 6"/>
    <hyperlink ref="C24:C26" location="'ФГОС СПО (7)'!A1" display="'ФГОС СПО (7)'!A1"/>
    <hyperlink ref="F24:F26" location="ОБЩАЯ_РАБОЧАЯ_ПЛОЩАДКА_КОНКУРСАНТОВ" display="Раздел ИЛ 7"/>
    <hyperlink ref="C27:C29" location="'ФГОС СПО (8)'!A1" display="'ФГОС СПО (8)'!A1"/>
    <hyperlink ref="F27:F29" location="БРИФИНГ_ЗОНА" display="Раздел ИЛ 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abSelected="1" topLeftCell="A80" zoomScale="87" zoomScaleNormal="87" workbookViewId="0">
      <selection activeCell="A83" sqref="A83"/>
    </sheetView>
  </sheetViews>
  <sheetFormatPr defaultColWidth="14.44140625" defaultRowHeight="15.05" customHeight="1" x14ac:dyDescent="0.3"/>
  <cols>
    <col min="1" max="1" width="5.109375" style="9" customWidth="1"/>
    <col min="2" max="2" width="52" style="9" customWidth="1"/>
    <col min="3" max="3" width="39.5546875" style="9" customWidth="1"/>
    <col min="4" max="4" width="22" style="9" customWidth="1"/>
    <col min="5" max="5" width="15.5546875" style="9" customWidth="1"/>
    <col min="6" max="6" width="19.6640625" style="9" bestFit="1" customWidth="1"/>
    <col min="7" max="7" width="14.44140625" style="9" customWidth="1"/>
    <col min="8" max="8" width="24.33203125" style="9" customWidth="1"/>
    <col min="9" max="9" width="8.6640625" style="9" hidden="1" customWidth="1"/>
    <col min="10" max="10" width="0.33203125" style="9" customWidth="1"/>
    <col min="11" max="11" width="8.6640625" style="9" customWidth="1"/>
    <col min="12" max="16384" width="14.44140625" style="9"/>
  </cols>
  <sheetData>
    <row r="1" spans="1:8" x14ac:dyDescent="0.3">
      <c r="A1" s="134" t="s">
        <v>16</v>
      </c>
      <c r="B1" s="135"/>
      <c r="C1" s="135"/>
      <c r="D1" s="135"/>
      <c r="E1" s="135"/>
      <c r="F1" s="135"/>
      <c r="G1" s="135"/>
      <c r="H1" s="135"/>
    </row>
    <row r="2" spans="1:8" ht="72" customHeight="1" thickBot="1" x14ac:dyDescent="0.35">
      <c r="A2" s="136" t="s">
        <v>210</v>
      </c>
      <c r="B2" s="137"/>
      <c r="C2" s="137"/>
      <c r="D2" s="137"/>
      <c r="E2" s="137"/>
      <c r="F2" s="137"/>
      <c r="G2" s="137"/>
      <c r="H2" s="138"/>
    </row>
    <row r="3" spans="1:8" ht="15.05" customHeight="1" x14ac:dyDescent="0.3">
      <c r="A3" s="139" t="s">
        <v>18</v>
      </c>
      <c r="B3" s="140"/>
      <c r="C3" s="140"/>
      <c r="D3" s="140"/>
      <c r="E3" s="140"/>
      <c r="F3" s="140"/>
      <c r="G3" s="140"/>
      <c r="H3" s="141"/>
    </row>
    <row r="4" spans="1:8" ht="15.05" customHeight="1" x14ac:dyDescent="0.3">
      <c r="A4" s="142" t="s">
        <v>105</v>
      </c>
      <c r="B4" s="143"/>
      <c r="C4" s="143"/>
      <c r="D4" s="143"/>
      <c r="E4" s="143"/>
      <c r="F4" s="143"/>
      <c r="G4" s="143"/>
      <c r="H4" s="144"/>
    </row>
    <row r="5" spans="1:8" ht="15.05" customHeight="1" x14ac:dyDescent="0.3">
      <c r="A5" s="131" t="s">
        <v>107</v>
      </c>
      <c r="B5" s="143"/>
      <c r="C5" s="143"/>
      <c r="D5" s="143"/>
      <c r="E5" s="143"/>
      <c r="F5" s="143"/>
      <c r="G5" s="143"/>
      <c r="H5" s="144"/>
    </row>
    <row r="6" spans="1:8" ht="15.05" customHeight="1" x14ac:dyDescent="0.3">
      <c r="A6" s="131" t="s">
        <v>106</v>
      </c>
      <c r="B6" s="132"/>
      <c r="C6" s="132"/>
      <c r="D6" s="132"/>
      <c r="E6" s="132"/>
      <c r="F6" s="132"/>
      <c r="G6" s="132"/>
      <c r="H6" s="133"/>
    </row>
    <row r="7" spans="1:8" ht="16" customHeight="1" x14ac:dyDescent="0.3">
      <c r="A7" s="131" t="s">
        <v>108</v>
      </c>
      <c r="B7" s="132"/>
      <c r="C7" s="132"/>
      <c r="D7" s="132"/>
      <c r="E7" s="132"/>
      <c r="F7" s="132"/>
      <c r="G7" s="132"/>
      <c r="H7" s="133"/>
    </row>
    <row r="8" spans="1:8" ht="16" customHeight="1" x14ac:dyDescent="0.3">
      <c r="A8" s="131" t="s">
        <v>113</v>
      </c>
      <c r="B8" s="132"/>
      <c r="C8" s="132"/>
      <c r="D8" s="132"/>
      <c r="E8" s="132"/>
      <c r="F8" s="132"/>
      <c r="G8" s="132"/>
      <c r="H8" s="133"/>
    </row>
    <row r="9" spans="1:8" ht="16" customHeight="1" x14ac:dyDescent="0.3">
      <c r="A9" s="131" t="s">
        <v>142</v>
      </c>
      <c r="B9" s="132"/>
      <c r="C9" s="132"/>
      <c r="D9" s="132"/>
      <c r="E9" s="132"/>
      <c r="F9" s="132"/>
      <c r="G9" s="132"/>
      <c r="H9" s="133"/>
    </row>
    <row r="10" spans="1:8" ht="16" customHeight="1" x14ac:dyDescent="0.3">
      <c r="A10" s="148" t="s">
        <v>109</v>
      </c>
      <c r="B10" s="149"/>
      <c r="C10" s="149"/>
      <c r="D10" s="149"/>
      <c r="E10" s="149"/>
      <c r="F10" s="149"/>
      <c r="G10" s="149"/>
      <c r="H10" s="150"/>
    </row>
    <row r="11" spans="1:8" ht="16" customHeight="1" x14ac:dyDescent="0.3">
      <c r="A11" s="151" t="s">
        <v>110</v>
      </c>
      <c r="B11" s="151"/>
      <c r="C11" s="152"/>
      <c r="D11" s="152"/>
      <c r="E11" s="152"/>
      <c r="F11" s="152"/>
      <c r="G11" s="152"/>
      <c r="H11" s="152"/>
    </row>
    <row r="12" spans="1:8" ht="16" customHeight="1" x14ac:dyDescent="0.3">
      <c r="A12" s="151" t="s">
        <v>114</v>
      </c>
      <c r="B12" s="151"/>
      <c r="C12" s="151"/>
      <c r="D12" s="151"/>
      <c r="E12" s="151"/>
      <c r="F12" s="151"/>
      <c r="G12" s="151"/>
      <c r="H12" s="151"/>
    </row>
    <row r="13" spans="1:8" ht="21.3" thickBot="1" x14ac:dyDescent="0.35">
      <c r="A13" s="153" t="s">
        <v>19</v>
      </c>
      <c r="B13" s="154"/>
      <c r="C13" s="154"/>
      <c r="D13" s="154"/>
      <c r="E13" s="154"/>
      <c r="F13" s="154"/>
      <c r="G13" s="154"/>
      <c r="H13" s="155"/>
    </row>
    <row r="14" spans="1:8" ht="15.05" customHeight="1" x14ac:dyDescent="0.3">
      <c r="A14" s="156" t="s">
        <v>14</v>
      </c>
      <c r="B14" s="140"/>
      <c r="C14" s="140"/>
      <c r="D14" s="140"/>
      <c r="E14" s="140"/>
      <c r="F14" s="140"/>
      <c r="G14" s="140"/>
      <c r="H14" s="141"/>
    </row>
    <row r="15" spans="1:8" ht="15.05" customHeight="1" x14ac:dyDescent="0.3">
      <c r="A15" s="145" t="s">
        <v>143</v>
      </c>
      <c r="B15" s="146"/>
      <c r="C15" s="146"/>
      <c r="D15" s="146"/>
      <c r="E15" s="146"/>
      <c r="F15" s="146"/>
      <c r="G15" s="146"/>
      <c r="H15" s="147"/>
    </row>
    <row r="16" spans="1:8" ht="15.05" customHeight="1" x14ac:dyDescent="0.3">
      <c r="A16" s="145" t="s">
        <v>144</v>
      </c>
      <c r="B16" s="146"/>
      <c r="C16" s="146"/>
      <c r="D16" s="146"/>
      <c r="E16" s="146"/>
      <c r="F16" s="146"/>
      <c r="G16" s="146"/>
      <c r="H16" s="147"/>
    </row>
    <row r="17" spans="1:8" ht="15.05" customHeight="1" x14ac:dyDescent="0.3">
      <c r="A17" s="145" t="s">
        <v>98</v>
      </c>
      <c r="B17" s="146"/>
      <c r="C17" s="146"/>
      <c r="D17" s="146"/>
      <c r="E17" s="146"/>
      <c r="F17" s="146"/>
      <c r="G17" s="146"/>
      <c r="H17" s="147"/>
    </row>
    <row r="18" spans="1:8" ht="15.05" customHeight="1" x14ac:dyDescent="0.3">
      <c r="A18" s="145" t="s">
        <v>99</v>
      </c>
      <c r="B18" s="146"/>
      <c r="C18" s="146"/>
      <c r="D18" s="146"/>
      <c r="E18" s="146"/>
      <c r="F18" s="146"/>
      <c r="G18" s="146"/>
      <c r="H18" s="147"/>
    </row>
    <row r="19" spans="1:8" ht="15.05" customHeight="1" x14ac:dyDescent="0.3">
      <c r="A19" s="145" t="s">
        <v>81</v>
      </c>
      <c r="B19" s="146"/>
      <c r="C19" s="146"/>
      <c r="D19" s="146"/>
      <c r="E19" s="146"/>
      <c r="F19" s="146"/>
      <c r="G19" s="146"/>
      <c r="H19" s="147"/>
    </row>
    <row r="20" spans="1:8" ht="15.05" customHeight="1" x14ac:dyDescent="0.3">
      <c r="A20" s="145" t="s">
        <v>82</v>
      </c>
      <c r="B20" s="146"/>
      <c r="C20" s="146"/>
      <c r="D20" s="146"/>
      <c r="E20" s="146"/>
      <c r="F20" s="146"/>
      <c r="G20" s="146"/>
      <c r="H20" s="147"/>
    </row>
    <row r="21" spans="1:8" ht="15.05" customHeight="1" x14ac:dyDescent="0.3">
      <c r="A21" s="145" t="s">
        <v>83</v>
      </c>
      <c r="B21" s="146"/>
      <c r="C21" s="146"/>
      <c r="D21" s="146"/>
      <c r="E21" s="146"/>
      <c r="F21" s="146"/>
      <c r="G21" s="146"/>
      <c r="H21" s="147"/>
    </row>
    <row r="22" spans="1:8" ht="16" customHeight="1" thickBot="1" x14ac:dyDescent="0.35">
      <c r="A22" s="145" t="s">
        <v>84</v>
      </c>
      <c r="B22" s="157"/>
      <c r="C22" s="157"/>
      <c r="D22" s="157"/>
      <c r="E22" s="157"/>
      <c r="F22" s="157"/>
      <c r="G22" s="157"/>
      <c r="H22" s="147"/>
    </row>
    <row r="23" spans="1:8" ht="75.8" customHeight="1" x14ac:dyDescent="0.3">
      <c r="A23" s="30" t="s">
        <v>10</v>
      </c>
      <c r="B23" s="31" t="s">
        <v>9</v>
      </c>
      <c r="C23" s="31" t="s">
        <v>8</v>
      </c>
      <c r="D23" s="32" t="s">
        <v>7</v>
      </c>
      <c r="E23" s="32" t="s">
        <v>6</v>
      </c>
      <c r="F23" s="32" t="s">
        <v>5</v>
      </c>
      <c r="G23" s="32" t="s">
        <v>4</v>
      </c>
      <c r="H23" s="33" t="s">
        <v>17</v>
      </c>
    </row>
    <row r="24" spans="1:8" ht="91.75" customHeight="1" x14ac:dyDescent="0.3">
      <c r="A24" s="24">
        <v>1</v>
      </c>
      <c r="B24" s="25" t="s">
        <v>223</v>
      </c>
      <c r="C24" s="25" t="s">
        <v>145</v>
      </c>
      <c r="D24" s="18" t="s">
        <v>15</v>
      </c>
      <c r="E24" s="18">
        <v>1</v>
      </c>
      <c r="F24" s="18" t="s">
        <v>0</v>
      </c>
      <c r="G24" s="18">
        <v>2</v>
      </c>
      <c r="H24" s="100" t="s">
        <v>224</v>
      </c>
    </row>
    <row r="25" spans="1:8" s="19" customFormat="1" ht="52.6" x14ac:dyDescent="0.3">
      <c r="A25" s="24">
        <v>2</v>
      </c>
      <c r="B25" s="16" t="s">
        <v>221</v>
      </c>
      <c r="C25" s="16" t="s">
        <v>85</v>
      </c>
      <c r="D25" s="17" t="s">
        <v>13</v>
      </c>
      <c r="E25" s="14">
        <v>1</v>
      </c>
      <c r="F25" s="14" t="s">
        <v>0</v>
      </c>
      <c r="G25" s="20">
        <f>E25*8</f>
        <v>8</v>
      </c>
      <c r="H25" s="26"/>
    </row>
    <row r="26" spans="1:8" s="22" customFormat="1" ht="78.900000000000006" x14ac:dyDescent="0.3">
      <c r="A26" s="24">
        <v>3</v>
      </c>
      <c r="B26" s="16" t="s">
        <v>38</v>
      </c>
      <c r="C26" s="16" t="s">
        <v>137</v>
      </c>
      <c r="D26" s="17" t="s">
        <v>13</v>
      </c>
      <c r="E26" s="14">
        <v>1</v>
      </c>
      <c r="F26" s="14" t="s">
        <v>0</v>
      </c>
      <c r="G26" s="20">
        <f>E26*8</f>
        <v>8</v>
      </c>
      <c r="H26" s="26"/>
    </row>
    <row r="27" spans="1:8" s="22" customFormat="1" ht="88.45" customHeight="1" x14ac:dyDescent="0.3">
      <c r="A27" s="24">
        <v>4</v>
      </c>
      <c r="B27" s="16" t="s">
        <v>39</v>
      </c>
      <c r="C27" s="16" t="s">
        <v>138</v>
      </c>
      <c r="D27" s="17" t="s">
        <v>13</v>
      </c>
      <c r="E27" s="14">
        <v>1</v>
      </c>
      <c r="F27" s="14" t="s">
        <v>0</v>
      </c>
      <c r="G27" s="20">
        <f>E27*8</f>
        <v>8</v>
      </c>
      <c r="H27" s="26"/>
    </row>
    <row r="28" spans="1:8" s="22" customFormat="1" x14ac:dyDescent="0.3">
      <c r="A28" s="24">
        <v>5</v>
      </c>
      <c r="B28" s="25" t="s">
        <v>31</v>
      </c>
      <c r="C28" s="25" t="s">
        <v>146</v>
      </c>
      <c r="D28" s="18" t="s">
        <v>12</v>
      </c>
      <c r="E28" s="18">
        <v>1</v>
      </c>
      <c r="F28" s="18" t="s">
        <v>0</v>
      </c>
      <c r="G28" s="18">
        <v>8</v>
      </c>
      <c r="H28" s="26"/>
    </row>
    <row r="29" spans="1:8" s="22" customFormat="1" x14ac:dyDescent="0.3">
      <c r="A29" s="24">
        <v>6</v>
      </c>
      <c r="B29" s="25" t="s">
        <v>33</v>
      </c>
      <c r="C29" s="25" t="s">
        <v>147</v>
      </c>
      <c r="D29" s="18" t="s">
        <v>12</v>
      </c>
      <c r="E29" s="18">
        <v>1</v>
      </c>
      <c r="F29" s="18" t="s">
        <v>0</v>
      </c>
      <c r="G29" s="18">
        <f>E29*8</f>
        <v>8</v>
      </c>
      <c r="H29" s="26"/>
    </row>
    <row r="30" spans="1:8" s="22" customFormat="1" x14ac:dyDescent="0.3">
      <c r="A30" s="24">
        <v>7</v>
      </c>
      <c r="B30" s="25" t="s">
        <v>27</v>
      </c>
      <c r="C30" s="25" t="s">
        <v>95</v>
      </c>
      <c r="D30" s="18" t="s">
        <v>15</v>
      </c>
      <c r="E30" s="18">
        <v>1</v>
      </c>
      <c r="F30" s="18" t="s">
        <v>0</v>
      </c>
      <c r="G30" s="18">
        <v>2</v>
      </c>
      <c r="H30" s="27"/>
    </row>
    <row r="31" spans="1:8" s="22" customFormat="1" ht="43.2" x14ac:dyDescent="0.3">
      <c r="A31" s="24">
        <v>8</v>
      </c>
      <c r="B31" s="25" t="s">
        <v>28</v>
      </c>
      <c r="C31" s="25" t="s">
        <v>149</v>
      </c>
      <c r="D31" s="18" t="s">
        <v>15</v>
      </c>
      <c r="E31" s="18">
        <v>1</v>
      </c>
      <c r="F31" s="18" t="s">
        <v>0</v>
      </c>
      <c r="G31" s="18">
        <v>2</v>
      </c>
      <c r="H31" s="27"/>
    </row>
    <row r="32" spans="1:8" s="22" customFormat="1" x14ac:dyDescent="0.3">
      <c r="A32" s="24">
        <v>9</v>
      </c>
      <c r="B32" s="28" t="s">
        <v>48</v>
      </c>
      <c r="C32" s="25" t="s">
        <v>49</v>
      </c>
      <c r="D32" s="18" t="s">
        <v>102</v>
      </c>
      <c r="E32" s="18">
        <v>1</v>
      </c>
      <c r="F32" s="17" t="s">
        <v>0</v>
      </c>
      <c r="G32" s="18">
        <f t="shared" ref="G32:G36" si="0">E32*8</f>
        <v>8</v>
      </c>
      <c r="H32" s="27"/>
    </row>
    <row r="33" spans="1:8" s="22" customFormat="1" ht="28.8" x14ac:dyDescent="0.3">
      <c r="A33" s="24">
        <v>10</v>
      </c>
      <c r="B33" s="29" t="s">
        <v>53</v>
      </c>
      <c r="C33" s="25" t="s">
        <v>54</v>
      </c>
      <c r="D33" s="18" t="s">
        <v>102</v>
      </c>
      <c r="E33" s="18">
        <v>1</v>
      </c>
      <c r="F33" s="17" t="s">
        <v>0</v>
      </c>
      <c r="G33" s="18">
        <f t="shared" si="0"/>
        <v>8</v>
      </c>
      <c r="H33" s="27"/>
    </row>
    <row r="34" spans="1:8" s="22" customFormat="1" x14ac:dyDescent="0.3">
      <c r="A34" s="24">
        <v>11</v>
      </c>
      <c r="B34" s="29" t="s">
        <v>62</v>
      </c>
      <c r="C34" s="25" t="s">
        <v>63</v>
      </c>
      <c r="D34" s="18" t="s">
        <v>102</v>
      </c>
      <c r="E34" s="18">
        <v>1</v>
      </c>
      <c r="F34" s="17" t="s">
        <v>0</v>
      </c>
      <c r="G34" s="18">
        <f t="shared" si="0"/>
        <v>8</v>
      </c>
      <c r="H34" s="27"/>
    </row>
    <row r="35" spans="1:8" s="22" customFormat="1" ht="28.8" x14ac:dyDescent="0.3">
      <c r="A35" s="24">
        <v>12</v>
      </c>
      <c r="B35" s="29" t="s">
        <v>64</v>
      </c>
      <c r="C35" s="25" t="s">
        <v>65</v>
      </c>
      <c r="D35" s="18" t="s">
        <v>102</v>
      </c>
      <c r="E35" s="18">
        <v>1</v>
      </c>
      <c r="F35" s="17" t="s">
        <v>0</v>
      </c>
      <c r="G35" s="18">
        <f t="shared" si="0"/>
        <v>8</v>
      </c>
      <c r="H35" s="27"/>
    </row>
    <row r="36" spans="1:8" s="22" customFormat="1" ht="58.25" thickBot="1" x14ac:dyDescent="0.35">
      <c r="A36" s="24">
        <v>13</v>
      </c>
      <c r="B36" s="29" t="s">
        <v>68</v>
      </c>
      <c r="C36" s="25" t="s">
        <v>141</v>
      </c>
      <c r="D36" s="18" t="s">
        <v>102</v>
      </c>
      <c r="E36" s="18">
        <v>1</v>
      </c>
      <c r="F36" s="17" t="s">
        <v>0</v>
      </c>
      <c r="G36" s="18">
        <f t="shared" si="0"/>
        <v>8</v>
      </c>
      <c r="H36" s="27"/>
    </row>
    <row r="37" spans="1:8" ht="23.5" customHeight="1" thickBot="1" x14ac:dyDescent="0.35">
      <c r="A37" s="158" t="s">
        <v>20</v>
      </c>
      <c r="B37" s="159"/>
      <c r="C37" s="159"/>
      <c r="D37" s="159"/>
      <c r="E37" s="159"/>
      <c r="F37" s="159"/>
      <c r="G37" s="159"/>
      <c r="H37" s="160"/>
    </row>
    <row r="38" spans="1:8" ht="16" customHeight="1" x14ac:dyDescent="0.3">
      <c r="A38" s="131" t="s">
        <v>14</v>
      </c>
      <c r="B38" s="157"/>
      <c r="C38" s="157"/>
      <c r="D38" s="157"/>
      <c r="E38" s="157"/>
      <c r="F38" s="157"/>
      <c r="G38" s="157"/>
      <c r="H38" s="147"/>
    </row>
    <row r="39" spans="1:8" ht="15.05" customHeight="1" x14ac:dyDescent="0.3">
      <c r="A39" s="145" t="s">
        <v>150</v>
      </c>
      <c r="B39" s="146"/>
      <c r="C39" s="146"/>
      <c r="D39" s="146"/>
      <c r="E39" s="146"/>
      <c r="F39" s="146"/>
      <c r="G39" s="146"/>
      <c r="H39" s="147"/>
    </row>
    <row r="40" spans="1:8" ht="15.05" customHeight="1" x14ac:dyDescent="0.3">
      <c r="A40" s="145" t="s">
        <v>144</v>
      </c>
      <c r="B40" s="146"/>
      <c r="C40" s="146"/>
      <c r="D40" s="146"/>
      <c r="E40" s="146"/>
      <c r="F40" s="146"/>
      <c r="G40" s="146"/>
      <c r="H40" s="147"/>
    </row>
    <row r="41" spans="1:8" ht="15.05" customHeight="1" x14ac:dyDescent="0.3">
      <c r="A41" s="145" t="s">
        <v>88</v>
      </c>
      <c r="B41" s="146"/>
      <c r="C41" s="146"/>
      <c r="D41" s="146"/>
      <c r="E41" s="146"/>
      <c r="F41" s="146"/>
      <c r="G41" s="146"/>
      <c r="H41" s="147"/>
    </row>
    <row r="42" spans="1:8" ht="15.05" customHeight="1" x14ac:dyDescent="0.3">
      <c r="A42" s="145" t="s">
        <v>89</v>
      </c>
      <c r="B42" s="146"/>
      <c r="C42" s="146"/>
      <c r="D42" s="146"/>
      <c r="E42" s="146"/>
      <c r="F42" s="146"/>
      <c r="G42" s="146"/>
      <c r="H42" s="147"/>
    </row>
    <row r="43" spans="1:8" ht="15.05" customHeight="1" x14ac:dyDescent="0.3">
      <c r="A43" s="145" t="s">
        <v>81</v>
      </c>
      <c r="B43" s="146"/>
      <c r="C43" s="146"/>
      <c r="D43" s="146"/>
      <c r="E43" s="146"/>
      <c r="F43" s="146"/>
      <c r="G43" s="146"/>
      <c r="H43" s="147"/>
    </row>
    <row r="44" spans="1:8" ht="15.05" customHeight="1" x14ac:dyDescent="0.3">
      <c r="A44" s="145" t="s">
        <v>82</v>
      </c>
      <c r="B44" s="146"/>
      <c r="C44" s="146"/>
      <c r="D44" s="146"/>
      <c r="E44" s="146"/>
      <c r="F44" s="146"/>
      <c r="G44" s="146"/>
      <c r="H44" s="147"/>
    </row>
    <row r="45" spans="1:8" ht="15.05" customHeight="1" x14ac:dyDescent="0.3">
      <c r="A45" s="145" t="s">
        <v>83</v>
      </c>
      <c r="B45" s="146"/>
      <c r="C45" s="146"/>
      <c r="D45" s="146"/>
      <c r="E45" s="146"/>
      <c r="F45" s="146"/>
      <c r="G45" s="146"/>
      <c r="H45" s="147"/>
    </row>
    <row r="46" spans="1:8" ht="16" customHeight="1" thickBot="1" x14ac:dyDescent="0.35">
      <c r="A46" s="145" t="s">
        <v>84</v>
      </c>
      <c r="B46" s="157"/>
      <c r="C46" s="157"/>
      <c r="D46" s="157"/>
      <c r="E46" s="157"/>
      <c r="F46" s="157"/>
      <c r="G46" s="157"/>
      <c r="H46" s="147"/>
    </row>
    <row r="47" spans="1:8" ht="72" x14ac:dyDescent="0.3">
      <c r="A47" s="48" t="s">
        <v>10</v>
      </c>
      <c r="B47" s="32" t="s">
        <v>9</v>
      </c>
      <c r="C47" s="31" t="s">
        <v>8</v>
      </c>
      <c r="D47" s="32" t="s">
        <v>7</v>
      </c>
      <c r="E47" s="32" t="s">
        <v>6</v>
      </c>
      <c r="F47" s="32" t="s">
        <v>5</v>
      </c>
      <c r="G47" s="32" t="s">
        <v>4</v>
      </c>
      <c r="H47" s="33" t="s">
        <v>17</v>
      </c>
    </row>
    <row r="48" spans="1:8" ht="25.55" customHeight="1" x14ac:dyDescent="0.3">
      <c r="A48" s="66">
        <v>1</v>
      </c>
      <c r="B48" s="6" t="s">
        <v>31</v>
      </c>
      <c r="C48" s="6" t="s">
        <v>146</v>
      </c>
      <c r="D48" s="5" t="s">
        <v>12</v>
      </c>
      <c r="E48" s="5">
        <v>1</v>
      </c>
      <c r="F48" s="5" t="s">
        <v>0</v>
      </c>
      <c r="G48" s="5">
        <v>8</v>
      </c>
      <c r="H48" s="61"/>
    </row>
    <row r="49" spans="1:8" ht="30.7" customHeight="1" x14ac:dyDescent="0.3">
      <c r="A49" s="66">
        <v>2</v>
      </c>
      <c r="B49" s="6" t="s">
        <v>33</v>
      </c>
      <c r="C49" s="6" t="s">
        <v>151</v>
      </c>
      <c r="D49" s="5" t="s">
        <v>12</v>
      </c>
      <c r="E49" s="5">
        <v>1</v>
      </c>
      <c r="F49" s="5" t="s">
        <v>0</v>
      </c>
      <c r="G49" s="5">
        <v>8</v>
      </c>
      <c r="H49" s="61"/>
    </row>
    <row r="50" spans="1:8" ht="23.95" customHeight="1" x14ac:dyDescent="0.3">
      <c r="A50" s="66">
        <v>3</v>
      </c>
      <c r="B50" s="6" t="s">
        <v>29</v>
      </c>
      <c r="C50" s="6" t="s">
        <v>115</v>
      </c>
      <c r="D50" s="5" t="s">
        <v>12</v>
      </c>
      <c r="E50" s="5">
        <v>1</v>
      </c>
      <c r="F50" s="5" t="s">
        <v>0</v>
      </c>
      <c r="G50" s="5">
        <v>1</v>
      </c>
      <c r="H50" s="61"/>
    </row>
    <row r="51" spans="1:8" ht="31.5" customHeight="1" x14ac:dyDescent="0.3">
      <c r="A51" s="66">
        <v>4</v>
      </c>
      <c r="B51" s="6" t="s">
        <v>37</v>
      </c>
      <c r="C51" s="6" t="s">
        <v>152</v>
      </c>
      <c r="D51" s="5" t="s">
        <v>12</v>
      </c>
      <c r="E51" s="5">
        <v>1</v>
      </c>
      <c r="F51" s="5" t="s">
        <v>0</v>
      </c>
      <c r="G51" s="5">
        <v>1</v>
      </c>
      <c r="H51" s="61"/>
    </row>
    <row r="52" spans="1:8" ht="31.5" customHeight="1" thickBot="1" x14ac:dyDescent="0.35">
      <c r="A52" s="161" t="s">
        <v>21</v>
      </c>
      <c r="B52" s="162"/>
      <c r="C52" s="162"/>
      <c r="D52" s="162"/>
      <c r="E52" s="162"/>
      <c r="F52" s="162"/>
      <c r="G52" s="162"/>
      <c r="H52" s="163"/>
    </row>
    <row r="53" spans="1:8" ht="16" customHeight="1" x14ac:dyDescent="0.3">
      <c r="A53" s="131" t="s">
        <v>14</v>
      </c>
      <c r="B53" s="157"/>
      <c r="C53" s="157"/>
      <c r="D53" s="157"/>
      <c r="E53" s="157"/>
      <c r="F53" s="157"/>
      <c r="G53" s="157"/>
      <c r="H53" s="147"/>
    </row>
    <row r="54" spans="1:8" ht="15.05" customHeight="1" x14ac:dyDescent="0.3">
      <c r="A54" s="145" t="s">
        <v>153</v>
      </c>
      <c r="B54" s="146"/>
      <c r="C54" s="146"/>
      <c r="D54" s="146"/>
      <c r="E54" s="146"/>
      <c r="F54" s="146"/>
      <c r="G54" s="146"/>
      <c r="H54" s="147"/>
    </row>
    <row r="55" spans="1:8" ht="15.05" customHeight="1" x14ac:dyDescent="0.3">
      <c r="A55" s="145" t="s">
        <v>144</v>
      </c>
      <c r="B55" s="146"/>
      <c r="C55" s="146"/>
      <c r="D55" s="146"/>
      <c r="E55" s="146"/>
      <c r="F55" s="146"/>
      <c r="G55" s="146"/>
      <c r="H55" s="147"/>
    </row>
    <row r="56" spans="1:8" ht="15.05" customHeight="1" x14ac:dyDescent="0.3">
      <c r="A56" s="145" t="s">
        <v>98</v>
      </c>
      <c r="B56" s="146"/>
      <c r="C56" s="146"/>
      <c r="D56" s="146"/>
      <c r="E56" s="146"/>
      <c r="F56" s="146"/>
      <c r="G56" s="146"/>
      <c r="H56" s="147"/>
    </row>
    <row r="57" spans="1:8" ht="15.05" customHeight="1" x14ac:dyDescent="0.3">
      <c r="A57" s="145" t="s">
        <v>97</v>
      </c>
      <c r="B57" s="146"/>
      <c r="C57" s="146"/>
      <c r="D57" s="146"/>
      <c r="E57" s="146"/>
      <c r="F57" s="146"/>
      <c r="G57" s="146"/>
      <c r="H57" s="147"/>
    </row>
    <row r="58" spans="1:8" ht="15.05" customHeight="1" x14ac:dyDescent="0.3">
      <c r="A58" s="145" t="s">
        <v>81</v>
      </c>
      <c r="B58" s="146"/>
      <c r="C58" s="146"/>
      <c r="D58" s="146"/>
      <c r="E58" s="146"/>
      <c r="F58" s="146"/>
      <c r="G58" s="146"/>
      <c r="H58" s="147"/>
    </row>
    <row r="59" spans="1:8" ht="15.05" customHeight="1" x14ac:dyDescent="0.3">
      <c r="A59" s="145" t="s">
        <v>82</v>
      </c>
      <c r="B59" s="146"/>
      <c r="C59" s="146"/>
      <c r="D59" s="146"/>
      <c r="E59" s="146"/>
      <c r="F59" s="146"/>
      <c r="G59" s="146"/>
      <c r="H59" s="147"/>
    </row>
    <row r="60" spans="1:8" ht="15.05" customHeight="1" x14ac:dyDescent="0.3">
      <c r="A60" s="145" t="s">
        <v>83</v>
      </c>
      <c r="B60" s="146"/>
      <c r="C60" s="146"/>
      <c r="D60" s="146"/>
      <c r="E60" s="146"/>
      <c r="F60" s="146"/>
      <c r="G60" s="146"/>
      <c r="H60" s="147"/>
    </row>
    <row r="61" spans="1:8" ht="16" customHeight="1" thickBot="1" x14ac:dyDescent="0.35">
      <c r="A61" s="145" t="s">
        <v>84</v>
      </c>
      <c r="B61" s="157"/>
      <c r="C61" s="157"/>
      <c r="D61" s="157"/>
      <c r="E61" s="157"/>
      <c r="F61" s="157"/>
      <c r="G61" s="157"/>
      <c r="H61" s="147"/>
    </row>
    <row r="62" spans="1:8" ht="72" x14ac:dyDescent="0.3">
      <c r="A62" s="30" t="s">
        <v>10</v>
      </c>
      <c r="B62" s="32" t="s">
        <v>9</v>
      </c>
      <c r="C62" s="31" t="s">
        <v>8</v>
      </c>
      <c r="D62" s="32" t="s">
        <v>7</v>
      </c>
      <c r="E62" s="32" t="s">
        <v>6</v>
      </c>
      <c r="F62" s="32" t="s">
        <v>5</v>
      </c>
      <c r="G62" s="32" t="s">
        <v>4</v>
      </c>
      <c r="H62" s="33" t="s">
        <v>17</v>
      </c>
    </row>
    <row r="63" spans="1:8" s="11" customFormat="1" ht="57.6" x14ac:dyDescent="0.3">
      <c r="A63" s="206">
        <v>1</v>
      </c>
      <c r="B63" s="6" t="s">
        <v>221</v>
      </c>
      <c r="C63" s="6" t="s">
        <v>154</v>
      </c>
      <c r="D63" s="5" t="s">
        <v>15</v>
      </c>
      <c r="E63" s="5">
        <v>1</v>
      </c>
      <c r="F63" s="5" t="s">
        <v>0</v>
      </c>
      <c r="G63" s="5">
        <v>1</v>
      </c>
      <c r="H63" s="26"/>
    </row>
    <row r="64" spans="1:8" s="11" customFormat="1" ht="114.75" customHeight="1" x14ac:dyDescent="0.3">
      <c r="A64" s="206">
        <v>2</v>
      </c>
      <c r="B64" s="6" t="s">
        <v>38</v>
      </c>
      <c r="C64" s="6" t="s">
        <v>137</v>
      </c>
      <c r="D64" s="5" t="s">
        <v>15</v>
      </c>
      <c r="E64" s="5">
        <v>1</v>
      </c>
      <c r="F64" s="5" t="s">
        <v>0</v>
      </c>
      <c r="G64" s="5">
        <v>1</v>
      </c>
      <c r="H64" s="26"/>
    </row>
    <row r="65" spans="1:11" s="11" customFormat="1" ht="108" customHeight="1" x14ac:dyDescent="0.3">
      <c r="A65" s="206">
        <v>3</v>
      </c>
      <c r="B65" s="6" t="s">
        <v>39</v>
      </c>
      <c r="C65" s="6" t="s">
        <v>138</v>
      </c>
      <c r="D65" s="5" t="s">
        <v>15</v>
      </c>
      <c r="E65" s="5">
        <v>1</v>
      </c>
      <c r="F65" s="5" t="s">
        <v>0</v>
      </c>
      <c r="G65" s="5">
        <v>1</v>
      </c>
      <c r="H65" s="26"/>
    </row>
    <row r="66" spans="1:11" s="11" customFormat="1" ht="27.25" customHeight="1" x14ac:dyDescent="0.3">
      <c r="A66" s="206">
        <v>4</v>
      </c>
      <c r="B66" s="6" t="s">
        <v>225</v>
      </c>
      <c r="C66" s="6" t="s">
        <v>94</v>
      </c>
      <c r="D66" s="5" t="s">
        <v>15</v>
      </c>
      <c r="E66" s="5">
        <v>1</v>
      </c>
      <c r="F66" s="5" t="s">
        <v>0</v>
      </c>
      <c r="G66" s="5">
        <v>1</v>
      </c>
      <c r="H66" s="27"/>
    </row>
    <row r="67" spans="1:11" ht="27.7" customHeight="1" x14ac:dyDescent="0.3">
      <c r="A67" s="60">
        <v>5</v>
      </c>
      <c r="B67" s="6" t="s">
        <v>40</v>
      </c>
      <c r="C67" s="6" t="s">
        <v>41</v>
      </c>
      <c r="D67" s="5" t="s">
        <v>15</v>
      </c>
      <c r="E67" s="5">
        <v>1</v>
      </c>
      <c r="F67" s="5" t="s">
        <v>0</v>
      </c>
      <c r="G67" s="5">
        <v>1</v>
      </c>
      <c r="H67" s="61"/>
    </row>
    <row r="68" spans="1:11" s="11" customFormat="1" ht="36.799999999999997" customHeight="1" x14ac:dyDescent="0.3">
      <c r="A68" s="206">
        <v>6</v>
      </c>
      <c r="B68" s="6" t="s">
        <v>31</v>
      </c>
      <c r="C68" s="6" t="s">
        <v>32</v>
      </c>
      <c r="D68" s="5" t="s">
        <v>12</v>
      </c>
      <c r="E68" s="5">
        <v>1</v>
      </c>
      <c r="F68" s="5" t="s">
        <v>0</v>
      </c>
      <c r="G68" s="5">
        <v>10</v>
      </c>
      <c r="H68" s="61"/>
    </row>
    <row r="69" spans="1:11" s="11" customFormat="1" ht="22.55" customHeight="1" x14ac:dyDescent="0.3">
      <c r="A69" s="60">
        <v>7</v>
      </c>
      <c r="B69" s="6" t="s">
        <v>33</v>
      </c>
      <c r="C69" s="6" t="s">
        <v>34</v>
      </c>
      <c r="D69" s="5" t="s">
        <v>12</v>
      </c>
      <c r="E69" s="5">
        <v>1</v>
      </c>
      <c r="F69" s="5" t="s">
        <v>0</v>
      </c>
      <c r="G69" s="5">
        <v>9</v>
      </c>
      <c r="H69" s="61"/>
    </row>
    <row r="70" spans="1:11" s="11" customFormat="1" ht="23.5" customHeight="1" x14ac:dyDescent="0.3">
      <c r="A70" s="206">
        <v>8</v>
      </c>
      <c r="B70" s="6" t="s">
        <v>29</v>
      </c>
      <c r="C70" s="6" t="s">
        <v>115</v>
      </c>
      <c r="D70" s="5" t="s">
        <v>12</v>
      </c>
      <c r="E70" s="5">
        <v>1</v>
      </c>
      <c r="F70" s="5" t="s">
        <v>0</v>
      </c>
      <c r="G70" s="5">
        <v>1</v>
      </c>
      <c r="H70" s="61"/>
    </row>
    <row r="71" spans="1:11" s="11" customFormat="1" ht="26.3" customHeight="1" x14ac:dyDescent="0.3">
      <c r="A71" s="206">
        <v>9</v>
      </c>
      <c r="B71" s="6" t="s">
        <v>37</v>
      </c>
      <c r="C71" s="6" t="s">
        <v>152</v>
      </c>
      <c r="D71" s="5" t="s">
        <v>12</v>
      </c>
      <c r="E71" s="5">
        <v>1</v>
      </c>
      <c r="F71" s="5" t="s">
        <v>0</v>
      </c>
      <c r="G71" s="5">
        <v>1</v>
      </c>
      <c r="H71" s="61"/>
    </row>
    <row r="72" spans="1:11" ht="16" customHeight="1" x14ac:dyDescent="0.3">
      <c r="A72" s="166" t="s">
        <v>11</v>
      </c>
      <c r="B72" s="137"/>
      <c r="C72" s="137"/>
      <c r="D72" s="137"/>
      <c r="E72" s="137"/>
      <c r="F72" s="137"/>
      <c r="G72" s="137"/>
      <c r="H72" s="167"/>
    </row>
    <row r="73" spans="1:11" ht="72" x14ac:dyDescent="0.3">
      <c r="A73" s="42" t="s">
        <v>10</v>
      </c>
      <c r="B73" s="5" t="s">
        <v>9</v>
      </c>
      <c r="C73" s="5" t="s">
        <v>8</v>
      </c>
      <c r="D73" s="5" t="s">
        <v>7</v>
      </c>
      <c r="E73" s="5" t="s">
        <v>6</v>
      </c>
      <c r="F73" s="5" t="s">
        <v>5</v>
      </c>
      <c r="G73" s="5" t="s">
        <v>4</v>
      </c>
      <c r="H73" s="43" t="s">
        <v>17</v>
      </c>
    </row>
    <row r="74" spans="1:11" ht="34.450000000000003" customHeight="1" x14ac:dyDescent="0.3">
      <c r="A74" s="62">
        <v>1</v>
      </c>
      <c r="B74" s="4" t="s">
        <v>3</v>
      </c>
      <c r="C74" s="15" t="s">
        <v>156</v>
      </c>
      <c r="D74" s="3" t="s">
        <v>1</v>
      </c>
      <c r="E74" s="5">
        <v>1</v>
      </c>
      <c r="F74" s="5" t="s">
        <v>0</v>
      </c>
      <c r="G74" s="5">
        <v>1</v>
      </c>
      <c r="H74" s="63"/>
    </row>
    <row r="75" spans="1:11" ht="30.7" customHeight="1" x14ac:dyDescent="0.3">
      <c r="A75" s="64">
        <v>2</v>
      </c>
      <c r="B75" s="2" t="s">
        <v>2</v>
      </c>
      <c r="C75" s="16" t="s">
        <v>30</v>
      </c>
      <c r="D75" s="3" t="s">
        <v>1</v>
      </c>
      <c r="E75" s="5">
        <v>1</v>
      </c>
      <c r="F75" s="5" t="s">
        <v>0</v>
      </c>
      <c r="G75" s="5">
        <v>2</v>
      </c>
      <c r="H75" s="65"/>
    </row>
    <row r="76" spans="1:11" s="94" customFormat="1" ht="16" customHeight="1" x14ac:dyDescent="0.3">
      <c r="A76" s="166" t="s">
        <v>222</v>
      </c>
      <c r="B76" s="137"/>
      <c r="C76" s="137"/>
      <c r="D76" s="137"/>
      <c r="E76" s="137"/>
      <c r="F76" s="137"/>
      <c r="G76" s="137"/>
      <c r="H76" s="167"/>
    </row>
    <row r="77" spans="1:11" s="99" customFormat="1" ht="86.4" x14ac:dyDescent="0.3">
      <c r="A77" s="96">
        <v>1</v>
      </c>
      <c r="B77" s="97" t="s">
        <v>35</v>
      </c>
      <c r="C77" s="97" t="s">
        <v>148</v>
      </c>
      <c r="D77" s="98" t="s">
        <v>15</v>
      </c>
      <c r="E77" s="98">
        <v>1</v>
      </c>
      <c r="F77" s="98" t="s">
        <v>0</v>
      </c>
      <c r="G77" s="98">
        <v>1</v>
      </c>
      <c r="H77" s="26"/>
    </row>
    <row r="78" spans="1:11" s="95" customFormat="1" ht="36.799999999999997" customHeight="1" x14ac:dyDescent="0.3">
      <c r="A78" s="206">
        <v>2</v>
      </c>
      <c r="B78" s="6" t="s">
        <v>31</v>
      </c>
      <c r="C78" s="6" t="s">
        <v>32</v>
      </c>
      <c r="D78" s="5" t="s">
        <v>12</v>
      </c>
      <c r="E78" s="5">
        <v>1</v>
      </c>
      <c r="F78" s="5" t="s">
        <v>0</v>
      </c>
      <c r="G78" s="5">
        <v>8</v>
      </c>
      <c r="H78" s="61"/>
    </row>
    <row r="79" spans="1:11" s="95" customFormat="1" ht="22.55" customHeight="1" x14ac:dyDescent="0.3">
      <c r="A79" s="206">
        <v>3</v>
      </c>
      <c r="B79" s="6" t="s">
        <v>33</v>
      </c>
      <c r="C79" s="6" t="s">
        <v>34</v>
      </c>
      <c r="D79" s="5" t="s">
        <v>12</v>
      </c>
      <c r="E79" s="5">
        <v>1</v>
      </c>
      <c r="F79" s="5" t="s">
        <v>0</v>
      </c>
      <c r="G79" s="5">
        <v>8</v>
      </c>
      <c r="H79" s="61"/>
    </row>
    <row r="80" spans="1:11" s="86" customFormat="1" ht="19.75" customHeight="1" x14ac:dyDescent="0.3">
      <c r="A80" s="164" t="s">
        <v>211</v>
      </c>
      <c r="B80" s="165"/>
      <c r="C80" s="165"/>
      <c r="D80" s="165"/>
      <c r="E80" s="165"/>
      <c r="F80" s="165"/>
      <c r="G80" s="165"/>
      <c r="H80" s="165"/>
      <c r="I80" s="165"/>
      <c r="J80" s="165"/>
      <c r="K80" s="9"/>
    </row>
    <row r="81" spans="1:10" ht="15.05" customHeight="1" x14ac:dyDescent="0.3">
      <c r="A81" s="92" t="s">
        <v>10</v>
      </c>
      <c r="B81" s="92" t="s">
        <v>212</v>
      </c>
      <c r="C81" s="92" t="s">
        <v>213</v>
      </c>
      <c r="D81" s="92" t="s">
        <v>214</v>
      </c>
      <c r="E81" s="169" t="s">
        <v>215</v>
      </c>
      <c r="F81" s="169"/>
      <c r="G81" s="170" t="s">
        <v>216</v>
      </c>
      <c r="H81" s="171"/>
      <c r="I81" s="172"/>
    </row>
    <row r="82" spans="1:10" ht="49.5" customHeight="1" x14ac:dyDescent="0.3">
      <c r="A82" s="87">
        <v>1</v>
      </c>
      <c r="B82" s="88" t="s">
        <v>29</v>
      </c>
      <c r="C82" s="91" t="s">
        <v>115</v>
      </c>
      <c r="D82" s="89" t="s">
        <v>0</v>
      </c>
      <c r="E82" s="175">
        <v>1</v>
      </c>
      <c r="F82" s="175"/>
      <c r="G82" s="176"/>
      <c r="H82" s="176"/>
      <c r="I82" s="176"/>
      <c r="J82" s="93"/>
    </row>
    <row r="83" spans="1:10" ht="27.1" customHeight="1" x14ac:dyDescent="0.3">
      <c r="A83" s="87">
        <v>2</v>
      </c>
      <c r="B83" s="88" t="s">
        <v>36</v>
      </c>
      <c r="C83" s="25" t="s">
        <v>155</v>
      </c>
      <c r="D83" s="89" t="s">
        <v>0</v>
      </c>
      <c r="E83" s="175">
        <v>1</v>
      </c>
      <c r="F83" s="175"/>
      <c r="G83" s="176"/>
      <c r="H83" s="176"/>
      <c r="I83" s="176"/>
      <c r="J83" s="93"/>
    </row>
    <row r="84" spans="1:10" ht="15.05" customHeight="1" x14ac:dyDescent="0.3">
      <c r="A84" s="168" t="s">
        <v>217</v>
      </c>
      <c r="B84" s="168"/>
      <c r="C84" s="168"/>
      <c r="D84" s="168"/>
      <c r="E84" s="168"/>
      <c r="F84" s="168"/>
      <c r="G84" s="168"/>
      <c r="H84" s="168"/>
      <c r="I84" s="168"/>
      <c r="J84" s="93"/>
    </row>
    <row r="85" spans="1:10" ht="15.05" customHeight="1" x14ac:dyDescent="0.3">
      <c r="A85" s="90" t="s">
        <v>10</v>
      </c>
      <c r="B85" s="90" t="s">
        <v>212</v>
      </c>
      <c r="C85" s="90" t="s">
        <v>213</v>
      </c>
      <c r="D85" s="90" t="s">
        <v>214</v>
      </c>
      <c r="E85" s="173" t="s">
        <v>215</v>
      </c>
      <c r="F85" s="173"/>
      <c r="G85" s="173" t="s">
        <v>216</v>
      </c>
      <c r="H85" s="173"/>
      <c r="I85" s="173"/>
      <c r="J85" s="93"/>
    </row>
    <row r="86" spans="1:10" ht="15.05" customHeight="1" x14ac:dyDescent="0.3">
      <c r="A86" s="87">
        <v>1</v>
      </c>
      <c r="B86" s="88" t="s">
        <v>31</v>
      </c>
      <c r="C86" s="88" t="s">
        <v>32</v>
      </c>
      <c r="D86" s="89" t="s">
        <v>0</v>
      </c>
      <c r="E86" s="175">
        <v>5</v>
      </c>
      <c r="F86" s="175"/>
      <c r="G86" s="176"/>
      <c r="H86" s="176"/>
      <c r="I86" s="176"/>
      <c r="J86" s="93"/>
    </row>
    <row r="87" spans="1:10" ht="15.05" customHeight="1" x14ac:dyDescent="0.3">
      <c r="A87" s="87">
        <v>2</v>
      </c>
      <c r="B87" s="88" t="s">
        <v>33</v>
      </c>
      <c r="C87" s="88" t="s">
        <v>34</v>
      </c>
      <c r="D87" s="89" t="s">
        <v>0</v>
      </c>
      <c r="E87" s="175">
        <v>5</v>
      </c>
      <c r="F87" s="175"/>
      <c r="G87" s="176"/>
      <c r="H87" s="176"/>
      <c r="I87" s="176"/>
      <c r="J87" s="93"/>
    </row>
    <row r="88" spans="1:10" ht="15.05" customHeight="1" x14ac:dyDescent="0.3">
      <c r="A88" s="168" t="s">
        <v>218</v>
      </c>
      <c r="B88" s="168"/>
      <c r="C88" s="168"/>
      <c r="D88" s="168"/>
      <c r="E88" s="168"/>
      <c r="F88" s="168"/>
      <c r="G88" s="168"/>
      <c r="H88" s="168"/>
      <c r="I88" s="168"/>
      <c r="J88" s="93"/>
    </row>
    <row r="89" spans="1:10" ht="15.05" customHeight="1" x14ac:dyDescent="0.3">
      <c r="A89" s="90" t="s">
        <v>10</v>
      </c>
      <c r="B89" s="173" t="s">
        <v>219</v>
      </c>
      <c r="C89" s="173"/>
      <c r="D89" s="173"/>
      <c r="E89" s="173"/>
      <c r="F89" s="173"/>
      <c r="G89" s="173" t="s">
        <v>216</v>
      </c>
      <c r="H89" s="173"/>
      <c r="I89" s="173"/>
      <c r="J89" s="93"/>
    </row>
    <row r="90" spans="1:10" ht="15.05" customHeight="1" x14ac:dyDescent="0.3">
      <c r="A90" s="87">
        <v>1</v>
      </c>
      <c r="B90" s="174" t="s">
        <v>220</v>
      </c>
      <c r="C90" s="174"/>
      <c r="D90" s="174"/>
      <c r="E90" s="174"/>
      <c r="F90" s="174"/>
      <c r="G90" s="173"/>
      <c r="H90" s="173"/>
      <c r="I90" s="173"/>
      <c r="J90" s="93"/>
    </row>
  </sheetData>
  <mergeCells count="64">
    <mergeCell ref="B89:F89"/>
    <mergeCell ref="G89:I89"/>
    <mergeCell ref="B90:F90"/>
    <mergeCell ref="G90:I90"/>
    <mergeCell ref="E85:F85"/>
    <mergeCell ref="G85:I85"/>
    <mergeCell ref="E86:F86"/>
    <mergeCell ref="G86:I86"/>
    <mergeCell ref="E87:F87"/>
    <mergeCell ref="G87:I87"/>
    <mergeCell ref="A84:I84"/>
    <mergeCell ref="E81:F81"/>
    <mergeCell ref="G81:I81"/>
    <mergeCell ref="A76:H76"/>
    <mergeCell ref="A88:I88"/>
    <mergeCell ref="E82:F82"/>
    <mergeCell ref="G82:I82"/>
    <mergeCell ref="E83:F83"/>
    <mergeCell ref="G83:I83"/>
    <mergeCell ref="A80:J80"/>
    <mergeCell ref="A60:H60"/>
    <mergeCell ref="A61:H61"/>
    <mergeCell ref="A72:H72"/>
    <mergeCell ref="A59:H59"/>
    <mergeCell ref="A57:H57"/>
    <mergeCell ref="A43:H43"/>
    <mergeCell ref="A44:H44"/>
    <mergeCell ref="A45:H45"/>
    <mergeCell ref="A46:H46"/>
    <mergeCell ref="A52:H52"/>
    <mergeCell ref="A58:H58"/>
    <mergeCell ref="A42:H42"/>
    <mergeCell ref="A18:H18"/>
    <mergeCell ref="A19:H19"/>
    <mergeCell ref="A20:H20"/>
    <mergeCell ref="A21:H21"/>
    <mergeCell ref="A22:H22"/>
    <mergeCell ref="A37:H37"/>
    <mergeCell ref="A38:H38"/>
    <mergeCell ref="A39:H39"/>
    <mergeCell ref="A40:H40"/>
    <mergeCell ref="A41:H41"/>
    <mergeCell ref="A53:H53"/>
    <mergeCell ref="A54:H54"/>
    <mergeCell ref="A55:H55"/>
    <mergeCell ref="A56:H56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opLeftCell="A43" zoomScale="80" zoomScaleNormal="80" workbookViewId="0">
      <selection activeCell="A53" sqref="A53:XFD53"/>
    </sheetView>
  </sheetViews>
  <sheetFormatPr defaultColWidth="14.44140625" defaultRowHeight="15.0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x14ac:dyDescent="0.3">
      <c r="A1" s="134" t="s">
        <v>16</v>
      </c>
      <c r="B1" s="135"/>
      <c r="C1" s="135"/>
      <c r="D1" s="135"/>
      <c r="E1" s="135"/>
      <c r="F1" s="135"/>
      <c r="G1" s="135"/>
      <c r="H1" s="135"/>
    </row>
    <row r="2" spans="1:8" ht="72" customHeight="1" thickBot="1" x14ac:dyDescent="0.35">
      <c r="A2" s="136" t="s">
        <v>210</v>
      </c>
      <c r="B2" s="137"/>
      <c r="C2" s="137"/>
      <c r="D2" s="137"/>
      <c r="E2" s="137"/>
      <c r="F2" s="137"/>
      <c r="G2" s="137"/>
      <c r="H2" s="138"/>
    </row>
    <row r="3" spans="1:8" ht="15.05" customHeight="1" x14ac:dyDescent="0.3">
      <c r="A3" s="139" t="s">
        <v>18</v>
      </c>
      <c r="B3" s="140"/>
      <c r="C3" s="140"/>
      <c r="D3" s="140"/>
      <c r="E3" s="140"/>
      <c r="F3" s="140"/>
      <c r="G3" s="140"/>
      <c r="H3" s="141"/>
    </row>
    <row r="4" spans="1:8" ht="15.05" customHeight="1" x14ac:dyDescent="0.3">
      <c r="A4" s="142" t="s">
        <v>105</v>
      </c>
      <c r="B4" s="143"/>
      <c r="C4" s="143"/>
      <c r="D4" s="143"/>
      <c r="E4" s="143"/>
      <c r="F4" s="143"/>
      <c r="G4" s="143"/>
      <c r="H4" s="144"/>
    </row>
    <row r="5" spans="1:8" ht="15.05" customHeight="1" x14ac:dyDescent="0.3">
      <c r="A5" s="131" t="s">
        <v>107</v>
      </c>
      <c r="B5" s="143"/>
      <c r="C5" s="143"/>
      <c r="D5" s="143"/>
      <c r="E5" s="143"/>
      <c r="F5" s="143"/>
      <c r="G5" s="143"/>
      <c r="H5" s="144"/>
    </row>
    <row r="6" spans="1:8" ht="15.05" customHeight="1" x14ac:dyDescent="0.3">
      <c r="A6" s="131" t="s">
        <v>106</v>
      </c>
      <c r="B6" s="132"/>
      <c r="C6" s="132"/>
      <c r="D6" s="132"/>
      <c r="E6" s="132"/>
      <c r="F6" s="132"/>
      <c r="G6" s="132"/>
      <c r="H6" s="133"/>
    </row>
    <row r="7" spans="1:8" ht="16" customHeight="1" x14ac:dyDescent="0.3">
      <c r="A7" s="131" t="s">
        <v>108</v>
      </c>
      <c r="B7" s="132"/>
      <c r="C7" s="132"/>
      <c r="D7" s="132"/>
      <c r="E7" s="132"/>
      <c r="F7" s="132"/>
      <c r="G7" s="132"/>
      <c r="H7" s="133"/>
    </row>
    <row r="8" spans="1:8" ht="16" customHeight="1" x14ac:dyDescent="0.3">
      <c r="A8" s="131" t="s">
        <v>113</v>
      </c>
      <c r="B8" s="132"/>
      <c r="C8" s="132"/>
      <c r="D8" s="132"/>
      <c r="E8" s="132"/>
      <c r="F8" s="132"/>
      <c r="G8" s="132"/>
      <c r="H8" s="133"/>
    </row>
    <row r="9" spans="1:8" ht="16" customHeight="1" x14ac:dyDescent="0.3">
      <c r="A9" s="131" t="s">
        <v>142</v>
      </c>
      <c r="B9" s="132"/>
      <c r="C9" s="132"/>
      <c r="D9" s="132"/>
      <c r="E9" s="132"/>
      <c r="F9" s="132"/>
      <c r="G9" s="132"/>
      <c r="H9" s="133"/>
    </row>
    <row r="10" spans="1:8" ht="16" customHeight="1" x14ac:dyDescent="0.3">
      <c r="A10" s="148" t="s">
        <v>111</v>
      </c>
      <c r="B10" s="149"/>
      <c r="C10" s="149"/>
      <c r="D10" s="149"/>
      <c r="E10" s="149"/>
      <c r="F10" s="149"/>
      <c r="G10" s="149"/>
      <c r="H10" s="150"/>
    </row>
    <row r="11" spans="1:8" s="9" customFormat="1" ht="16" customHeight="1" x14ac:dyDescent="0.3">
      <c r="A11" s="151" t="s">
        <v>110</v>
      </c>
      <c r="B11" s="151"/>
      <c r="C11" s="152"/>
      <c r="D11" s="152"/>
      <c r="E11" s="152"/>
      <c r="F11" s="152"/>
      <c r="G11" s="152"/>
      <c r="H11" s="152"/>
    </row>
    <row r="12" spans="1:8" ht="16" customHeight="1" x14ac:dyDescent="0.3">
      <c r="A12" s="151" t="s">
        <v>114</v>
      </c>
      <c r="B12" s="151"/>
      <c r="C12" s="151"/>
      <c r="D12" s="151"/>
      <c r="E12" s="151"/>
      <c r="F12" s="151"/>
      <c r="G12" s="151"/>
      <c r="H12" s="151"/>
    </row>
    <row r="13" spans="1:8" s="9" customFormat="1" ht="22.55" customHeight="1" x14ac:dyDescent="0.35">
      <c r="A13" s="178" t="s">
        <v>91</v>
      </c>
      <c r="B13" s="179"/>
      <c r="C13" s="179"/>
      <c r="D13" s="179"/>
      <c r="E13" s="179"/>
      <c r="F13" s="179"/>
      <c r="G13" s="179"/>
      <c r="H13" s="179"/>
    </row>
    <row r="14" spans="1:8" ht="22.55" customHeight="1" thickBot="1" x14ac:dyDescent="0.35">
      <c r="A14" s="177" t="s">
        <v>22</v>
      </c>
      <c r="B14" s="137"/>
      <c r="C14" s="137"/>
      <c r="D14" s="137"/>
      <c r="E14" s="137"/>
      <c r="F14" s="137"/>
      <c r="G14" s="137"/>
      <c r="H14" s="137"/>
    </row>
    <row r="15" spans="1:8" ht="16" customHeight="1" x14ac:dyDescent="0.3">
      <c r="A15" s="156" t="s">
        <v>14</v>
      </c>
      <c r="B15" s="140"/>
      <c r="C15" s="140"/>
      <c r="D15" s="140"/>
      <c r="E15" s="140"/>
      <c r="F15" s="140"/>
      <c r="G15" s="140"/>
      <c r="H15" s="141"/>
    </row>
    <row r="16" spans="1:8" ht="15.05" customHeight="1" x14ac:dyDescent="0.3">
      <c r="A16" s="145" t="s">
        <v>157</v>
      </c>
      <c r="B16" s="146"/>
      <c r="C16" s="146"/>
      <c r="D16" s="146"/>
      <c r="E16" s="146"/>
      <c r="F16" s="146"/>
      <c r="G16" s="146"/>
      <c r="H16" s="147"/>
    </row>
    <row r="17" spans="1:8" ht="15.05" customHeight="1" x14ac:dyDescent="0.3">
      <c r="A17" s="145" t="s">
        <v>144</v>
      </c>
      <c r="B17" s="146"/>
      <c r="C17" s="146"/>
      <c r="D17" s="146"/>
      <c r="E17" s="146"/>
      <c r="F17" s="146"/>
      <c r="G17" s="146"/>
      <c r="H17" s="147"/>
    </row>
    <row r="18" spans="1:8" ht="15.05" customHeight="1" x14ac:dyDescent="0.3">
      <c r="A18" s="145" t="s">
        <v>98</v>
      </c>
      <c r="B18" s="146"/>
      <c r="C18" s="146"/>
      <c r="D18" s="146"/>
      <c r="E18" s="146"/>
      <c r="F18" s="146"/>
      <c r="G18" s="146"/>
      <c r="H18" s="147"/>
    </row>
    <row r="19" spans="1:8" ht="15.05" customHeight="1" x14ac:dyDescent="0.3">
      <c r="A19" s="145" t="s">
        <v>80</v>
      </c>
      <c r="B19" s="146"/>
      <c r="C19" s="146"/>
      <c r="D19" s="146"/>
      <c r="E19" s="146"/>
      <c r="F19" s="146"/>
      <c r="G19" s="146"/>
      <c r="H19" s="147"/>
    </row>
    <row r="20" spans="1:8" ht="15.05" customHeight="1" x14ac:dyDescent="0.3">
      <c r="A20" s="145" t="s">
        <v>81</v>
      </c>
      <c r="B20" s="146"/>
      <c r="C20" s="146"/>
      <c r="D20" s="146"/>
      <c r="E20" s="146"/>
      <c r="F20" s="146"/>
      <c r="G20" s="146"/>
      <c r="H20" s="147"/>
    </row>
    <row r="21" spans="1:8" ht="15.05" customHeight="1" x14ac:dyDescent="0.3">
      <c r="A21" s="145" t="s">
        <v>82</v>
      </c>
      <c r="B21" s="146"/>
      <c r="C21" s="146"/>
      <c r="D21" s="146"/>
      <c r="E21" s="146"/>
      <c r="F21" s="146"/>
      <c r="G21" s="146"/>
      <c r="H21" s="147"/>
    </row>
    <row r="22" spans="1:8" ht="15.05" customHeight="1" x14ac:dyDescent="0.3">
      <c r="A22" s="145" t="s">
        <v>83</v>
      </c>
      <c r="B22" s="146"/>
      <c r="C22" s="146"/>
      <c r="D22" s="146"/>
      <c r="E22" s="146"/>
      <c r="F22" s="146"/>
      <c r="G22" s="146"/>
      <c r="H22" s="147"/>
    </row>
    <row r="23" spans="1:8" ht="16" customHeight="1" thickBot="1" x14ac:dyDescent="0.35">
      <c r="A23" s="180" t="s">
        <v>84</v>
      </c>
      <c r="B23" s="181"/>
      <c r="C23" s="181"/>
      <c r="D23" s="181"/>
      <c r="E23" s="181"/>
      <c r="F23" s="181"/>
      <c r="G23" s="181"/>
      <c r="H23" s="182"/>
    </row>
    <row r="24" spans="1:8" ht="57.6" x14ac:dyDescent="0.3">
      <c r="A24" s="48" t="s">
        <v>10</v>
      </c>
      <c r="B24" s="31" t="s">
        <v>9</v>
      </c>
      <c r="C24" s="49" t="s">
        <v>8</v>
      </c>
      <c r="D24" s="50" t="s">
        <v>7</v>
      </c>
      <c r="E24" s="51" t="s">
        <v>6</v>
      </c>
      <c r="F24" s="31" t="s">
        <v>5</v>
      </c>
      <c r="G24" s="31" t="s">
        <v>4</v>
      </c>
      <c r="H24" s="33" t="s">
        <v>17</v>
      </c>
    </row>
    <row r="25" spans="1:8" s="12" customFormat="1" ht="135.25" x14ac:dyDescent="0.3">
      <c r="A25" s="24">
        <v>1</v>
      </c>
      <c r="B25" s="16" t="s">
        <v>92</v>
      </c>
      <c r="C25" s="16" t="s">
        <v>158</v>
      </c>
      <c r="D25" s="18" t="s">
        <v>100</v>
      </c>
      <c r="E25" s="13">
        <v>1</v>
      </c>
      <c r="F25" s="14" t="s">
        <v>0</v>
      </c>
      <c r="G25" s="20">
        <f>E25*8</f>
        <v>8</v>
      </c>
      <c r="H25" s="34" t="s">
        <v>116</v>
      </c>
    </row>
    <row r="26" spans="1:8" s="12" customFormat="1" ht="78.900000000000006" x14ac:dyDescent="0.3">
      <c r="A26" s="24">
        <v>2</v>
      </c>
      <c r="B26" s="16" t="s">
        <v>69</v>
      </c>
      <c r="C26" s="16" t="s">
        <v>159</v>
      </c>
      <c r="D26" s="18" t="s">
        <v>100</v>
      </c>
      <c r="E26" s="13">
        <v>1</v>
      </c>
      <c r="F26" s="14" t="s">
        <v>0</v>
      </c>
      <c r="G26" s="20">
        <f>E26*8</f>
        <v>8</v>
      </c>
      <c r="H26" s="35" t="s">
        <v>117</v>
      </c>
    </row>
    <row r="27" spans="1:8" s="23" customFormat="1" ht="39.450000000000003" x14ac:dyDescent="0.3">
      <c r="A27" s="24">
        <v>3</v>
      </c>
      <c r="B27" s="36" t="s">
        <v>118</v>
      </c>
      <c r="C27" s="69" t="s">
        <v>119</v>
      </c>
      <c r="D27" s="18" t="s">
        <v>100</v>
      </c>
      <c r="E27" s="37">
        <v>4</v>
      </c>
      <c r="F27" s="14" t="s">
        <v>0</v>
      </c>
      <c r="G27" s="20">
        <v>32</v>
      </c>
      <c r="H27" s="35"/>
    </row>
    <row r="28" spans="1:8" s="23" customFormat="1" ht="39.450000000000003" x14ac:dyDescent="0.3">
      <c r="A28" s="24">
        <v>4</v>
      </c>
      <c r="B28" s="36" t="s">
        <v>120</v>
      </c>
      <c r="C28" s="36" t="s">
        <v>121</v>
      </c>
      <c r="D28" s="18" t="s">
        <v>100</v>
      </c>
      <c r="E28" s="37">
        <v>4</v>
      </c>
      <c r="F28" s="14" t="s">
        <v>0</v>
      </c>
      <c r="G28" s="20">
        <v>32</v>
      </c>
      <c r="H28" s="35"/>
    </row>
    <row r="29" spans="1:8" s="23" customFormat="1" ht="52.6" x14ac:dyDescent="0.3">
      <c r="A29" s="24">
        <v>5</v>
      </c>
      <c r="B29" s="36" t="s">
        <v>122</v>
      </c>
      <c r="C29" s="36" t="s">
        <v>123</v>
      </c>
      <c r="D29" s="18" t="s">
        <v>100</v>
      </c>
      <c r="E29" s="37">
        <v>4</v>
      </c>
      <c r="F29" s="14" t="s">
        <v>0</v>
      </c>
      <c r="G29" s="20">
        <v>32</v>
      </c>
      <c r="H29" s="35"/>
    </row>
    <row r="30" spans="1:8" s="23" customFormat="1" ht="39.450000000000003" x14ac:dyDescent="0.3">
      <c r="A30" s="24">
        <v>6</v>
      </c>
      <c r="B30" s="36" t="s">
        <v>124</v>
      </c>
      <c r="C30" s="36" t="s">
        <v>125</v>
      </c>
      <c r="D30" s="18" t="s">
        <v>100</v>
      </c>
      <c r="E30" s="37">
        <v>4</v>
      </c>
      <c r="F30" s="14" t="s">
        <v>0</v>
      </c>
      <c r="G30" s="20">
        <v>32</v>
      </c>
      <c r="H30" s="35"/>
    </row>
    <row r="31" spans="1:8" s="23" customFormat="1" ht="39.450000000000003" x14ac:dyDescent="0.3">
      <c r="A31" s="24">
        <v>7</v>
      </c>
      <c r="B31" s="36" t="s">
        <v>126</v>
      </c>
      <c r="C31" s="36" t="s">
        <v>127</v>
      </c>
      <c r="D31" s="18" t="s">
        <v>100</v>
      </c>
      <c r="E31" s="37">
        <v>4</v>
      </c>
      <c r="F31" s="14" t="s">
        <v>0</v>
      </c>
      <c r="G31" s="20">
        <v>32</v>
      </c>
      <c r="H31" s="35"/>
    </row>
    <row r="32" spans="1:8" s="23" customFormat="1" ht="28.8" x14ac:dyDescent="0.3">
      <c r="A32" s="24">
        <v>8</v>
      </c>
      <c r="B32" s="36" t="s">
        <v>128</v>
      </c>
      <c r="C32" s="36" t="s">
        <v>129</v>
      </c>
      <c r="D32" s="18" t="s">
        <v>100</v>
      </c>
      <c r="E32" s="37">
        <v>4</v>
      </c>
      <c r="F32" s="14" t="s">
        <v>0</v>
      </c>
      <c r="G32" s="20">
        <v>32</v>
      </c>
      <c r="H32" s="35"/>
    </row>
    <row r="33" spans="1:8" s="23" customFormat="1" ht="28.8" x14ac:dyDescent="0.3">
      <c r="A33" s="24">
        <v>9</v>
      </c>
      <c r="B33" s="36" t="s">
        <v>130</v>
      </c>
      <c r="C33" s="36" t="s">
        <v>131</v>
      </c>
      <c r="D33" s="18" t="s">
        <v>100</v>
      </c>
      <c r="E33" s="37">
        <v>4</v>
      </c>
      <c r="F33" s="14" t="s">
        <v>0</v>
      </c>
      <c r="G33" s="20">
        <v>32</v>
      </c>
      <c r="H33" s="35"/>
    </row>
    <row r="34" spans="1:8" s="23" customFormat="1" ht="39.450000000000003" x14ac:dyDescent="0.3">
      <c r="A34" s="24">
        <v>10</v>
      </c>
      <c r="B34" s="36" t="s">
        <v>132</v>
      </c>
      <c r="C34" s="36" t="s">
        <v>133</v>
      </c>
      <c r="D34" s="18" t="s">
        <v>100</v>
      </c>
      <c r="E34" s="37">
        <v>4</v>
      </c>
      <c r="F34" s="14" t="s">
        <v>0</v>
      </c>
      <c r="G34" s="20">
        <v>32</v>
      </c>
      <c r="H34" s="35"/>
    </row>
    <row r="35" spans="1:8" s="23" customFormat="1" ht="28.8" x14ac:dyDescent="0.3">
      <c r="A35" s="24">
        <v>11</v>
      </c>
      <c r="B35" s="36" t="s">
        <v>120</v>
      </c>
      <c r="C35" s="36" t="s">
        <v>134</v>
      </c>
      <c r="D35" s="18" t="s">
        <v>100</v>
      </c>
      <c r="E35" s="37">
        <v>4</v>
      </c>
      <c r="F35" s="14" t="s">
        <v>0</v>
      </c>
      <c r="G35" s="20">
        <v>32</v>
      </c>
      <c r="H35" s="35"/>
    </row>
    <row r="36" spans="1:8" s="12" customFormat="1" ht="39.450000000000003" x14ac:dyDescent="0.3">
      <c r="A36" s="24">
        <v>12</v>
      </c>
      <c r="B36" s="38" t="s">
        <v>70</v>
      </c>
      <c r="C36" s="16" t="s">
        <v>86</v>
      </c>
      <c r="D36" s="18" t="s">
        <v>100</v>
      </c>
      <c r="E36" s="13">
        <v>1</v>
      </c>
      <c r="F36" s="14" t="s">
        <v>0</v>
      </c>
      <c r="G36" s="20">
        <f t="shared" ref="G36:G42" si="0">E36*8</f>
        <v>8</v>
      </c>
      <c r="H36" s="26"/>
    </row>
    <row r="37" spans="1:8" s="12" customFormat="1" ht="78.900000000000006" x14ac:dyDescent="0.3">
      <c r="A37" s="24">
        <v>13</v>
      </c>
      <c r="B37" s="39" t="s">
        <v>76</v>
      </c>
      <c r="C37" s="40" t="s">
        <v>87</v>
      </c>
      <c r="D37" s="18" t="s">
        <v>96</v>
      </c>
      <c r="E37" s="13">
        <v>1</v>
      </c>
      <c r="F37" s="14" t="s">
        <v>0</v>
      </c>
      <c r="G37" s="20">
        <f t="shared" si="0"/>
        <v>8</v>
      </c>
      <c r="H37" s="26"/>
    </row>
    <row r="38" spans="1:8" s="12" customFormat="1" ht="65.75" x14ac:dyDescent="0.3">
      <c r="A38" s="24">
        <v>14</v>
      </c>
      <c r="B38" s="39" t="s">
        <v>77</v>
      </c>
      <c r="C38" s="40" t="s">
        <v>78</v>
      </c>
      <c r="D38" s="18" t="s">
        <v>96</v>
      </c>
      <c r="E38" s="13">
        <v>1</v>
      </c>
      <c r="F38" s="14" t="s">
        <v>0</v>
      </c>
      <c r="G38" s="20">
        <f t="shared" si="0"/>
        <v>8</v>
      </c>
      <c r="H38" s="26"/>
    </row>
    <row r="39" spans="1:8" s="12" customFormat="1" ht="65.75" x14ac:dyDescent="0.3">
      <c r="A39" s="24">
        <v>16</v>
      </c>
      <c r="B39" s="39" t="s">
        <v>79</v>
      </c>
      <c r="C39" s="40" t="s">
        <v>160</v>
      </c>
      <c r="D39" s="18" t="s">
        <v>96</v>
      </c>
      <c r="E39" s="13">
        <v>1</v>
      </c>
      <c r="F39" s="14" t="s">
        <v>0</v>
      </c>
      <c r="G39" s="20">
        <f t="shared" si="0"/>
        <v>8</v>
      </c>
      <c r="H39" s="26"/>
    </row>
    <row r="40" spans="1:8" s="12" customFormat="1" ht="28.8" x14ac:dyDescent="0.3">
      <c r="A40" s="24">
        <v>17</v>
      </c>
      <c r="B40" s="38" t="s">
        <v>71</v>
      </c>
      <c r="C40" s="16" t="s">
        <v>72</v>
      </c>
      <c r="D40" s="18" t="s">
        <v>100</v>
      </c>
      <c r="E40" s="13">
        <v>6</v>
      </c>
      <c r="F40" s="14" t="s">
        <v>0</v>
      </c>
      <c r="G40" s="20">
        <f t="shared" si="0"/>
        <v>48</v>
      </c>
      <c r="H40" s="34" t="s">
        <v>135</v>
      </c>
    </row>
    <row r="41" spans="1:8" s="12" customFormat="1" ht="28.8" x14ac:dyDescent="0.3">
      <c r="A41" s="24">
        <v>18</v>
      </c>
      <c r="B41" s="38" t="s">
        <v>71</v>
      </c>
      <c r="C41" s="16" t="s">
        <v>73</v>
      </c>
      <c r="D41" s="18" t="s">
        <v>100</v>
      </c>
      <c r="E41" s="13">
        <v>2</v>
      </c>
      <c r="F41" s="14" t="s">
        <v>0</v>
      </c>
      <c r="G41" s="20">
        <f t="shared" si="0"/>
        <v>16</v>
      </c>
      <c r="H41" s="34" t="s">
        <v>136</v>
      </c>
    </row>
    <row r="42" spans="1:8" s="12" customFormat="1" ht="28.8" x14ac:dyDescent="0.3">
      <c r="A42" s="24">
        <v>19</v>
      </c>
      <c r="B42" s="38" t="s">
        <v>71</v>
      </c>
      <c r="C42" s="16" t="s">
        <v>74</v>
      </c>
      <c r="D42" s="18" t="s">
        <v>100</v>
      </c>
      <c r="E42" s="13">
        <v>4</v>
      </c>
      <c r="F42" s="14" t="s">
        <v>0</v>
      </c>
      <c r="G42" s="20">
        <f t="shared" si="0"/>
        <v>32</v>
      </c>
      <c r="H42" s="34">
        <v>4315</v>
      </c>
    </row>
    <row r="43" spans="1:8" s="12" customFormat="1" ht="28.8" x14ac:dyDescent="0.3">
      <c r="A43" s="24">
        <v>20</v>
      </c>
      <c r="B43" s="38" t="s">
        <v>40</v>
      </c>
      <c r="C43" s="16" t="s">
        <v>41</v>
      </c>
      <c r="D43" s="18" t="s">
        <v>101</v>
      </c>
      <c r="E43" s="14">
        <v>1</v>
      </c>
      <c r="F43" s="14" t="s">
        <v>0</v>
      </c>
      <c r="G43" s="20">
        <f t="shared" ref="G43" si="1">E43*6</f>
        <v>6</v>
      </c>
      <c r="H43" s="26"/>
    </row>
    <row r="44" spans="1:8" s="11" customFormat="1" ht="28.8" x14ac:dyDescent="0.3">
      <c r="A44" s="24">
        <v>21</v>
      </c>
      <c r="B44" s="38" t="s">
        <v>75</v>
      </c>
      <c r="C44" s="16" t="s">
        <v>161</v>
      </c>
      <c r="D44" s="18" t="s">
        <v>100</v>
      </c>
      <c r="E44" s="14">
        <v>1</v>
      </c>
      <c r="F44" s="14" t="s">
        <v>0</v>
      </c>
      <c r="G44" s="20">
        <f>E44*8</f>
        <v>8</v>
      </c>
      <c r="H44" s="26"/>
    </row>
    <row r="45" spans="1:8" s="11" customFormat="1" ht="28.8" x14ac:dyDescent="0.3">
      <c r="A45" s="24">
        <v>22</v>
      </c>
      <c r="B45" s="38" t="s">
        <v>31</v>
      </c>
      <c r="C45" s="16" t="s">
        <v>32</v>
      </c>
      <c r="D45" s="18" t="s">
        <v>101</v>
      </c>
      <c r="E45" s="14">
        <v>1</v>
      </c>
      <c r="F45" s="14" t="s">
        <v>0</v>
      </c>
      <c r="G45" s="20">
        <f>E45*8</f>
        <v>8</v>
      </c>
      <c r="H45" s="26"/>
    </row>
    <row r="46" spans="1:8" s="193" customFormat="1" ht="26.3" x14ac:dyDescent="0.25">
      <c r="A46" s="189">
        <v>23</v>
      </c>
      <c r="B46" s="38" t="s">
        <v>33</v>
      </c>
      <c r="C46" s="16" t="s">
        <v>34</v>
      </c>
      <c r="D46" s="190" t="s">
        <v>101</v>
      </c>
      <c r="E46" s="14">
        <v>1</v>
      </c>
      <c r="F46" s="14" t="s">
        <v>0</v>
      </c>
      <c r="G46" s="191">
        <f>E46*8</f>
        <v>8</v>
      </c>
      <c r="H46" s="192"/>
    </row>
    <row r="47" spans="1:8" s="193" customFormat="1" ht="39.450000000000003" x14ac:dyDescent="0.25">
      <c r="A47" s="189">
        <v>24</v>
      </c>
      <c r="B47" s="194" t="s">
        <v>47</v>
      </c>
      <c r="C47" s="70" t="s">
        <v>139</v>
      </c>
      <c r="D47" s="190" t="s">
        <v>102</v>
      </c>
      <c r="E47" s="190">
        <v>1</v>
      </c>
      <c r="F47" s="195" t="s">
        <v>0</v>
      </c>
      <c r="G47" s="190">
        <v>8</v>
      </c>
      <c r="H47" s="192"/>
    </row>
    <row r="48" spans="1:8" s="193" customFormat="1" ht="26.3" x14ac:dyDescent="0.25">
      <c r="A48" s="189">
        <v>25</v>
      </c>
      <c r="B48" s="194" t="s">
        <v>55</v>
      </c>
      <c r="C48" s="70" t="s">
        <v>56</v>
      </c>
      <c r="D48" s="190" t="s">
        <v>102</v>
      </c>
      <c r="E48" s="190">
        <v>1</v>
      </c>
      <c r="F48" s="195" t="s">
        <v>0</v>
      </c>
      <c r="G48" s="190">
        <f t="shared" ref="G48:G52" si="2">E48*8</f>
        <v>8</v>
      </c>
      <c r="H48" s="192"/>
    </row>
    <row r="49" spans="1:8" s="193" customFormat="1" ht="39.450000000000003" x14ac:dyDescent="0.25">
      <c r="A49" s="189">
        <v>26</v>
      </c>
      <c r="B49" s="194" t="s">
        <v>57</v>
      </c>
      <c r="C49" s="70" t="s">
        <v>140</v>
      </c>
      <c r="D49" s="190" t="s">
        <v>102</v>
      </c>
      <c r="E49" s="190">
        <v>1</v>
      </c>
      <c r="F49" s="195" t="s">
        <v>0</v>
      </c>
      <c r="G49" s="190">
        <f t="shared" si="2"/>
        <v>8</v>
      </c>
      <c r="H49" s="192"/>
    </row>
    <row r="50" spans="1:8" s="193" customFormat="1" ht="13.15" x14ac:dyDescent="0.25">
      <c r="A50" s="189">
        <v>27</v>
      </c>
      <c r="B50" s="194" t="s">
        <v>58</v>
      </c>
      <c r="C50" s="70" t="s">
        <v>59</v>
      </c>
      <c r="D50" s="190" t="s">
        <v>102</v>
      </c>
      <c r="E50" s="190">
        <v>1</v>
      </c>
      <c r="F50" s="195" t="s">
        <v>0</v>
      </c>
      <c r="G50" s="190">
        <f t="shared" si="2"/>
        <v>8</v>
      </c>
      <c r="H50" s="192"/>
    </row>
    <row r="51" spans="1:8" s="193" customFormat="1" ht="26.3" x14ac:dyDescent="0.25">
      <c r="A51" s="189">
        <v>28</v>
      </c>
      <c r="B51" s="194" t="s">
        <v>60</v>
      </c>
      <c r="C51" s="70" t="s">
        <v>61</v>
      </c>
      <c r="D51" s="190" t="s">
        <v>102</v>
      </c>
      <c r="E51" s="190">
        <v>1</v>
      </c>
      <c r="F51" s="195" t="s">
        <v>0</v>
      </c>
      <c r="G51" s="190">
        <f t="shared" si="2"/>
        <v>8</v>
      </c>
      <c r="H51" s="192"/>
    </row>
    <row r="52" spans="1:8" s="193" customFormat="1" ht="13.8" thickBot="1" x14ac:dyDescent="0.3">
      <c r="A52" s="189">
        <v>29</v>
      </c>
      <c r="B52" s="194" t="s">
        <v>66</v>
      </c>
      <c r="C52" s="70" t="s">
        <v>67</v>
      </c>
      <c r="D52" s="190" t="s">
        <v>102</v>
      </c>
      <c r="E52" s="190">
        <v>1</v>
      </c>
      <c r="F52" s="195" t="s">
        <v>0</v>
      </c>
      <c r="G52" s="190">
        <f t="shared" si="2"/>
        <v>8</v>
      </c>
      <c r="H52" s="192"/>
    </row>
    <row r="53" spans="1:8" s="193" customFormat="1" ht="16" customHeight="1" x14ac:dyDescent="0.25">
      <c r="A53" s="196" t="s">
        <v>11</v>
      </c>
      <c r="B53" s="197"/>
      <c r="C53" s="197"/>
      <c r="D53" s="197"/>
      <c r="E53" s="197"/>
      <c r="F53" s="197"/>
      <c r="G53" s="197"/>
      <c r="H53" s="198"/>
    </row>
    <row r="54" spans="1:8" s="193" customFormat="1" ht="39.450000000000003" x14ac:dyDescent="0.25">
      <c r="A54" s="199" t="s">
        <v>10</v>
      </c>
      <c r="B54" s="200" t="s">
        <v>9</v>
      </c>
      <c r="C54" s="200" t="s">
        <v>8</v>
      </c>
      <c r="D54" s="200" t="s">
        <v>7</v>
      </c>
      <c r="E54" s="200" t="s">
        <v>6</v>
      </c>
      <c r="F54" s="200" t="s">
        <v>5</v>
      </c>
      <c r="G54" s="200" t="s">
        <v>4</v>
      </c>
      <c r="H54" s="201" t="s">
        <v>17</v>
      </c>
    </row>
    <row r="55" spans="1:8" s="193" customFormat="1" ht="45.25" customHeight="1" thickBot="1" x14ac:dyDescent="0.3">
      <c r="A55" s="202">
        <v>1</v>
      </c>
      <c r="B55" s="203" t="s">
        <v>93</v>
      </c>
      <c r="C55" s="44" t="s">
        <v>103</v>
      </c>
      <c r="D55" s="204" t="s">
        <v>1</v>
      </c>
      <c r="E55" s="46">
        <v>1</v>
      </c>
      <c r="F55" s="46" t="s">
        <v>0</v>
      </c>
      <c r="G55" s="205">
        <v>8</v>
      </c>
      <c r="H55" s="47"/>
    </row>
  </sheetData>
  <mergeCells count="25"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53:H53"/>
    <mergeCell ref="A17:H17"/>
    <mergeCell ref="A21:H21"/>
    <mergeCell ref="A22:H22"/>
    <mergeCell ref="A11:B11"/>
    <mergeCell ref="C11:H11"/>
    <mergeCell ref="A12:H12"/>
    <mergeCell ref="A14:H14"/>
    <mergeCell ref="A13:H13"/>
    <mergeCell ref="A15:H15"/>
    <mergeCell ref="A20:H20"/>
    <mergeCell ref="A23:H23"/>
    <mergeCell ref="A16:H16"/>
    <mergeCell ref="A18:H18"/>
    <mergeCell ref="A19:H19"/>
  </mergeCells>
  <pageMargins left="0.7" right="0.7" top="0.75" bottom="0.75" header="0" footer="0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opLeftCell="A10" zoomScale="70" zoomScaleNormal="70" workbookViewId="0">
      <selection activeCell="A2" sqref="A2:H2"/>
    </sheetView>
  </sheetViews>
  <sheetFormatPr defaultColWidth="14.44140625" defaultRowHeight="15.05" customHeight="1" x14ac:dyDescent="0.3"/>
  <cols>
    <col min="1" max="1" width="5.109375" style="9" customWidth="1"/>
    <col min="2" max="2" width="52" style="9" customWidth="1"/>
    <col min="3" max="3" width="27.44140625" style="9" customWidth="1"/>
    <col min="4" max="4" width="22" style="9" customWidth="1"/>
    <col min="5" max="5" width="15.5546875" style="9" customWidth="1"/>
    <col min="6" max="6" width="19.6640625" style="9" bestFit="1" customWidth="1"/>
    <col min="7" max="7" width="14.44140625" style="9" customWidth="1"/>
    <col min="8" max="8" width="25" style="9" bestFit="1" customWidth="1"/>
    <col min="9" max="11" width="8.6640625" style="9" customWidth="1"/>
    <col min="12" max="16384" width="14.44140625" style="9"/>
  </cols>
  <sheetData>
    <row r="1" spans="1:8" x14ac:dyDescent="0.3">
      <c r="A1" s="134" t="s">
        <v>16</v>
      </c>
      <c r="B1" s="135"/>
      <c r="C1" s="135"/>
      <c r="D1" s="135"/>
      <c r="E1" s="135"/>
      <c r="F1" s="135"/>
      <c r="G1" s="135"/>
      <c r="H1" s="135"/>
    </row>
    <row r="2" spans="1:8" ht="72" customHeight="1" thickBot="1" x14ac:dyDescent="0.35">
      <c r="A2" s="136" t="s">
        <v>210</v>
      </c>
      <c r="B2" s="137"/>
      <c r="C2" s="137"/>
      <c r="D2" s="137"/>
      <c r="E2" s="137"/>
      <c r="F2" s="137"/>
      <c r="G2" s="137"/>
      <c r="H2" s="138"/>
    </row>
    <row r="3" spans="1:8" ht="15.05" customHeight="1" x14ac:dyDescent="0.3">
      <c r="A3" s="156" t="s">
        <v>14</v>
      </c>
      <c r="B3" s="140"/>
      <c r="C3" s="140"/>
      <c r="D3" s="140"/>
      <c r="E3" s="140"/>
      <c r="F3" s="140"/>
      <c r="G3" s="140"/>
      <c r="H3" s="141"/>
    </row>
    <row r="4" spans="1:8" ht="15.05" customHeight="1" x14ac:dyDescent="0.3">
      <c r="A4" s="145" t="s">
        <v>162</v>
      </c>
      <c r="B4" s="146"/>
      <c r="C4" s="146"/>
      <c r="D4" s="146"/>
      <c r="E4" s="146"/>
      <c r="F4" s="146"/>
      <c r="G4" s="146"/>
      <c r="H4" s="147"/>
    </row>
    <row r="5" spans="1:8" ht="15.05" customHeight="1" x14ac:dyDescent="0.3">
      <c r="A5" s="145" t="s">
        <v>144</v>
      </c>
      <c r="B5" s="146"/>
      <c r="C5" s="146"/>
      <c r="D5" s="146"/>
      <c r="E5" s="146"/>
      <c r="F5" s="146"/>
      <c r="G5" s="146"/>
      <c r="H5" s="147"/>
    </row>
    <row r="6" spans="1:8" ht="15.05" customHeight="1" x14ac:dyDescent="0.3">
      <c r="A6" s="145" t="s">
        <v>88</v>
      </c>
      <c r="B6" s="146"/>
      <c r="C6" s="146"/>
      <c r="D6" s="146"/>
      <c r="E6" s="146"/>
      <c r="F6" s="146"/>
      <c r="G6" s="146"/>
      <c r="H6" s="147"/>
    </row>
    <row r="7" spans="1:8" ht="16" customHeight="1" x14ac:dyDescent="0.3">
      <c r="A7" s="145" t="s">
        <v>89</v>
      </c>
      <c r="B7" s="146"/>
      <c r="C7" s="146"/>
      <c r="D7" s="146"/>
      <c r="E7" s="146"/>
      <c r="F7" s="146"/>
      <c r="G7" s="146"/>
      <c r="H7" s="147"/>
    </row>
    <row r="8" spans="1:8" ht="16" customHeight="1" x14ac:dyDescent="0.3">
      <c r="A8" s="145" t="s">
        <v>81</v>
      </c>
      <c r="B8" s="146"/>
      <c r="C8" s="146"/>
      <c r="D8" s="146"/>
      <c r="E8" s="146"/>
      <c r="F8" s="146"/>
      <c r="G8" s="146"/>
      <c r="H8" s="147"/>
    </row>
    <row r="9" spans="1:8" ht="16" customHeight="1" x14ac:dyDescent="0.3">
      <c r="A9" s="145" t="s">
        <v>82</v>
      </c>
      <c r="B9" s="146"/>
      <c r="C9" s="146"/>
      <c r="D9" s="146"/>
      <c r="E9" s="146"/>
      <c r="F9" s="146"/>
      <c r="G9" s="146"/>
      <c r="H9" s="147"/>
    </row>
    <row r="10" spans="1:8" ht="16" customHeight="1" x14ac:dyDescent="0.3">
      <c r="A10" s="145" t="s">
        <v>83</v>
      </c>
      <c r="B10" s="146"/>
      <c r="C10" s="146"/>
      <c r="D10" s="146"/>
      <c r="E10" s="146"/>
      <c r="F10" s="146"/>
      <c r="G10" s="146"/>
      <c r="H10" s="147"/>
    </row>
    <row r="11" spans="1:8" ht="16" customHeight="1" thickBot="1" x14ac:dyDescent="0.35">
      <c r="A11" s="183" t="s">
        <v>84</v>
      </c>
      <c r="B11" s="184"/>
      <c r="C11" s="184"/>
      <c r="D11" s="184"/>
      <c r="E11" s="184"/>
      <c r="F11" s="184"/>
      <c r="G11" s="184"/>
      <c r="H11" s="185"/>
    </row>
    <row r="12" spans="1:8" ht="16" customHeight="1" x14ac:dyDescent="0.3">
      <c r="A12" s="151" t="s">
        <v>114</v>
      </c>
      <c r="B12" s="151"/>
      <c r="C12" s="151"/>
      <c r="D12" s="151"/>
      <c r="E12" s="151"/>
      <c r="F12" s="151"/>
      <c r="G12" s="151"/>
      <c r="H12" s="151"/>
    </row>
    <row r="13" spans="1:8" ht="22.55" customHeight="1" x14ac:dyDescent="0.35">
      <c r="A13" s="178" t="s">
        <v>23</v>
      </c>
      <c r="B13" s="179"/>
      <c r="C13" s="179"/>
      <c r="D13" s="179"/>
      <c r="E13" s="179"/>
      <c r="F13" s="179"/>
      <c r="G13" s="179"/>
      <c r="H13" s="179"/>
    </row>
    <row r="14" spans="1:8" ht="16" customHeight="1" thickBot="1" x14ac:dyDescent="0.4">
      <c r="A14" s="186" t="s">
        <v>24</v>
      </c>
      <c r="B14" s="187"/>
      <c r="C14" s="187"/>
      <c r="D14" s="187"/>
      <c r="E14" s="187"/>
      <c r="F14" s="187"/>
      <c r="G14" s="187"/>
      <c r="H14" s="188"/>
    </row>
    <row r="15" spans="1:8" ht="44.3" customHeight="1" x14ac:dyDescent="0.3">
      <c r="A15" s="52" t="s">
        <v>10</v>
      </c>
      <c r="B15" s="53" t="s">
        <v>9</v>
      </c>
      <c r="C15" s="32" t="s">
        <v>8</v>
      </c>
      <c r="D15" s="53" t="s">
        <v>7</v>
      </c>
      <c r="E15" s="53" t="s">
        <v>6</v>
      </c>
      <c r="F15" s="54" t="s">
        <v>5</v>
      </c>
      <c r="G15" s="31" t="s">
        <v>4</v>
      </c>
      <c r="H15" s="33" t="s">
        <v>17</v>
      </c>
    </row>
    <row r="16" spans="1:8" s="11" customFormat="1" ht="149.5" customHeight="1" x14ac:dyDescent="0.3">
      <c r="A16" s="58">
        <v>1</v>
      </c>
      <c r="B16" s="56" t="s">
        <v>42</v>
      </c>
      <c r="C16" s="67" t="s">
        <v>163</v>
      </c>
      <c r="D16" s="3" t="s">
        <v>104</v>
      </c>
      <c r="E16" s="3">
        <v>1</v>
      </c>
      <c r="F16" s="3" t="s">
        <v>90</v>
      </c>
      <c r="G16" s="3">
        <v>2</v>
      </c>
      <c r="H16" s="26"/>
    </row>
    <row r="17" spans="1:8" s="11" customFormat="1" ht="44.3" customHeight="1" x14ac:dyDescent="0.3">
      <c r="A17" s="58">
        <v>2</v>
      </c>
      <c r="B17" s="56" t="s">
        <v>43</v>
      </c>
      <c r="C17" s="55" t="s">
        <v>44</v>
      </c>
      <c r="D17" s="3" t="s">
        <v>104</v>
      </c>
      <c r="E17" s="3">
        <v>1</v>
      </c>
      <c r="F17" s="3" t="s">
        <v>0</v>
      </c>
      <c r="G17" s="3">
        <f>E17*8</f>
        <v>8</v>
      </c>
      <c r="H17" s="26"/>
    </row>
    <row r="18" spans="1:8" s="11" customFormat="1" ht="44.3" customHeight="1" x14ac:dyDescent="0.3">
      <c r="A18" s="58">
        <v>3</v>
      </c>
      <c r="B18" s="56" t="s">
        <v>45</v>
      </c>
      <c r="C18" s="55" t="s">
        <v>46</v>
      </c>
      <c r="D18" s="3" t="s">
        <v>104</v>
      </c>
      <c r="E18" s="3">
        <v>1</v>
      </c>
      <c r="F18" s="3" t="s">
        <v>0</v>
      </c>
      <c r="G18" s="3">
        <f>E18*8</f>
        <v>8</v>
      </c>
      <c r="H18" s="26"/>
    </row>
    <row r="19" spans="1:8" s="11" customFormat="1" ht="44.3" customHeight="1" x14ac:dyDescent="0.3">
      <c r="A19" s="58">
        <v>4</v>
      </c>
      <c r="B19" s="56" t="s">
        <v>50</v>
      </c>
      <c r="C19" s="55" t="s">
        <v>51</v>
      </c>
      <c r="D19" s="3" t="s">
        <v>104</v>
      </c>
      <c r="E19" s="3">
        <v>1</v>
      </c>
      <c r="F19" s="3" t="s">
        <v>0</v>
      </c>
      <c r="G19" s="3">
        <f>E19*8</f>
        <v>8</v>
      </c>
      <c r="H19" s="26"/>
    </row>
    <row r="20" spans="1:8" s="11" customFormat="1" ht="77.5" customHeight="1" thickBot="1" x14ac:dyDescent="0.35">
      <c r="A20" s="59">
        <v>5</v>
      </c>
      <c r="B20" s="57" t="s">
        <v>52</v>
      </c>
      <c r="C20" s="68" t="s">
        <v>164</v>
      </c>
      <c r="D20" s="45" t="s">
        <v>104</v>
      </c>
      <c r="E20" s="45">
        <v>1</v>
      </c>
      <c r="F20" s="45" t="s">
        <v>90</v>
      </c>
      <c r="G20" s="45">
        <v>1</v>
      </c>
      <c r="H20" s="41"/>
    </row>
  </sheetData>
  <mergeCells count="14">
    <mergeCell ref="A11:H11"/>
    <mergeCell ref="A6:H6"/>
    <mergeCell ref="A14:H14"/>
    <mergeCell ref="A1:H1"/>
    <mergeCell ref="A2:H2"/>
    <mergeCell ref="A3:H3"/>
    <mergeCell ref="A4:H4"/>
    <mergeCell ref="A5:H5"/>
    <mergeCell ref="A12:H12"/>
    <mergeCell ref="A13:H13"/>
    <mergeCell ref="A7:H7"/>
    <mergeCell ref="A8:H8"/>
    <mergeCell ref="A9:H9"/>
    <mergeCell ref="A10:H10"/>
  </mergeCells>
  <pageMargins left="0.7" right="0.7" top="0.75" bottom="0.75" header="0" footer="0"/>
  <pageSetup paperSize="9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zoomScale="70" zoomScaleNormal="70" workbookViewId="0">
      <selection activeCell="A2" sqref="A2:H2"/>
    </sheetView>
  </sheetViews>
  <sheetFormatPr defaultColWidth="14.44140625" defaultRowHeight="15.05" customHeight="1" x14ac:dyDescent="0.3"/>
  <cols>
    <col min="1" max="1" width="5.109375" style="10" customWidth="1"/>
    <col min="2" max="2" width="52" style="10" customWidth="1"/>
    <col min="3" max="3" width="27.44140625" style="10" customWidth="1"/>
    <col min="4" max="4" width="22" style="10" customWidth="1"/>
    <col min="5" max="5" width="15.5546875" style="10" customWidth="1"/>
    <col min="6" max="6" width="19.6640625" style="10" bestFit="1" customWidth="1"/>
    <col min="7" max="7" width="14.44140625" style="10" customWidth="1"/>
    <col min="8" max="10" width="8.6640625" style="10" customWidth="1"/>
    <col min="11" max="16384" width="14.44140625" style="10"/>
  </cols>
  <sheetData>
    <row r="1" spans="1:8" x14ac:dyDescent="0.3">
      <c r="A1" s="134" t="s">
        <v>16</v>
      </c>
      <c r="B1" s="135"/>
      <c r="C1" s="135"/>
      <c r="D1" s="135"/>
      <c r="E1" s="135"/>
      <c r="F1" s="135"/>
      <c r="G1" s="135"/>
    </row>
    <row r="2" spans="1:8" ht="72" customHeight="1" x14ac:dyDescent="0.3">
      <c r="A2" s="136" t="s">
        <v>210</v>
      </c>
      <c r="B2" s="137"/>
      <c r="C2" s="137"/>
      <c r="D2" s="137"/>
      <c r="E2" s="137"/>
      <c r="F2" s="137"/>
      <c r="G2" s="137"/>
      <c r="H2" s="138"/>
    </row>
    <row r="3" spans="1:8" ht="22.55" customHeight="1" x14ac:dyDescent="0.3">
      <c r="A3" s="177" t="s">
        <v>25</v>
      </c>
      <c r="B3" s="137"/>
      <c r="C3" s="137"/>
      <c r="D3" s="137"/>
      <c r="E3" s="137"/>
      <c r="F3" s="137"/>
      <c r="G3" s="137"/>
    </row>
    <row r="4" spans="1:8" ht="28.8" x14ac:dyDescent="0.3">
      <c r="A4" s="5" t="s">
        <v>10</v>
      </c>
      <c r="B4" s="5" t="s">
        <v>9</v>
      </c>
      <c r="C4" s="7" t="s">
        <v>8</v>
      </c>
      <c r="D4" s="5" t="s">
        <v>7</v>
      </c>
      <c r="E4" s="5" t="s">
        <v>6</v>
      </c>
      <c r="F4" s="5" t="s">
        <v>5</v>
      </c>
      <c r="G4" s="5" t="s">
        <v>26</v>
      </c>
    </row>
    <row r="5" spans="1:8" ht="26.3" customHeight="1" x14ac:dyDescent="0.3">
      <c r="A5" s="8">
        <v>1</v>
      </c>
      <c r="B5" s="21" t="s">
        <v>112</v>
      </c>
      <c r="C5" s="21" t="s">
        <v>112</v>
      </c>
      <c r="D5" s="21" t="s">
        <v>112</v>
      </c>
      <c r="E5" s="21" t="s">
        <v>112</v>
      </c>
      <c r="F5" s="21" t="s">
        <v>112</v>
      </c>
      <c r="G5" s="21" t="s">
        <v>112</v>
      </c>
    </row>
  </sheetData>
  <mergeCells count="3">
    <mergeCell ref="A3:G3"/>
    <mergeCell ref="A1:G1"/>
    <mergeCell ref="A2:H2"/>
  </mergeCells>
  <pageMargins left="0.7" right="0.7" top="0.75" bottom="0.75" header="0" footer="0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211</cp:lastModifiedBy>
  <cp:lastPrinted>2023-05-28T22:48:55Z</cp:lastPrinted>
  <dcterms:created xsi:type="dcterms:W3CDTF">2023-01-11T12:24:27Z</dcterms:created>
  <dcterms:modified xsi:type="dcterms:W3CDTF">2023-07-04T12:57:16Z</dcterms:modified>
</cp:coreProperties>
</file>