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ФНЧ_2023\ФНЧ_2023\Пакет КД\"/>
    </mc:Choice>
  </mc:AlternateContent>
  <bookViews>
    <workbookView xWindow="-108" yWindow="-108" windowWidth="23256" windowHeight="12456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1" l="1"/>
  <c r="I92" i="1"/>
  <c r="I70" i="1"/>
  <c r="I57" i="1" l="1"/>
  <c r="I108" i="1" l="1"/>
  <c r="I10" i="1" l="1"/>
  <c r="I27" i="1" l="1"/>
  <c r="I117" i="1" s="1"/>
</calcChain>
</file>

<file path=xl/sharedStrings.xml><?xml version="1.0" encoding="utf-8"?>
<sst xmlns="http://schemas.openxmlformats.org/spreadsheetml/2006/main" count="300" uniqueCount="143">
  <si>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</si>
  <si>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</si>
  <si>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</si>
  <si>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</si>
  <si>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</si>
  <si>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</si>
  <si>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</si>
  <si>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</si>
  <si>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</si>
  <si>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</si>
  <si>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</si>
  <si>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</si>
  <si>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</si>
  <si>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</si>
  <si>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</si>
  <si>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</si>
  <si>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</si>
  <si>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</si>
  <si>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</si>
  <si>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</si>
  <si>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</si>
  <si>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</si>
  <si>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</si>
  <si>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</si>
  <si>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Планирование и документальное сопровождение деятельности по соблюдению или достижению установленных нормативов допустимого воздействия на окружающую среду</t>
  </si>
  <si>
    <t>Оформление разрешительной документации в области охраны окружающей среды</t>
  </si>
  <si>
    <t>Оформление отчетной документации о природоохранной деятельности организации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</si>
  <si>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</si>
  <si>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Экономическое регулирование природоохранной деятельности организации</t>
  </si>
  <si>
    <t>Охрана окружающей среды</t>
  </si>
  <si>
    <t>Правильность выполнения инвентаризации источников выбросов загрязняющих веществ в атмосферу</t>
  </si>
  <si>
    <t>Инвентаризация источников загрязнения атмосферного воздуха</t>
  </si>
  <si>
    <t>Верно определено перечень источников выделения загрязняющих веществ по цеху №1  (в соответствии с эталоном)</t>
  </si>
  <si>
    <t>Верно определен тип ИЗА по цеху №1  (в соответствии с эталоном)</t>
  </si>
  <si>
    <t>Инструментальные замеры выброса загрязняющих веществ</t>
  </si>
  <si>
    <t>Правильность выполнения расчетов и заполнения инвентаризационной ведомости</t>
  </si>
  <si>
    <t>Вычесть 0.2 баллла за каждый неверно определенный или не достающий источник выделения</t>
  </si>
  <si>
    <t>Вычесть 0.2 баллла за каждый неверно определенный тип источника выбросов</t>
  </si>
  <si>
    <t>Полученные г/с по веществу 1 сходятся с эталонными</t>
  </si>
  <si>
    <t>Полученные г/с по веществу 2 сходятся с эталонными</t>
  </si>
  <si>
    <t>Полученные т/год по веществу 1 сходятся с эталонными</t>
  </si>
  <si>
    <t>Полученные т/год по веществу 2 сходятся с эталонными</t>
  </si>
  <si>
    <t>Вычесть все баллы, если не выполнено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</si>
  <si>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</si>
  <si>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Длина отрезка прямого участка газохода измерена правильно, м</t>
  </si>
  <si>
    <t>Наружная длина окружности по измерительному сечению измерена правильно, м</t>
  </si>
  <si>
    <t>Измерительное сечение выбрано правильно</t>
  </si>
  <si>
    <t>Правильно выбрано количество точек проведения измерений</t>
  </si>
  <si>
    <t>Правильно отложено расстояние до контрольной точки на трубке Пито при проведении замеров давления</t>
  </si>
  <si>
    <t>При измерении динамического давления трубка Пито подключена правильно</t>
  </si>
  <si>
    <t>При измерении статического давления трубка Пито подключена правильно</t>
  </si>
  <si>
    <t>При измерении динамического и статического давления наконечник трубки Пито направлен правильно</t>
  </si>
  <si>
    <t>Правильно определено необходимое количество замеров динамического и статического давления</t>
  </si>
  <si>
    <t>Правильно отложено расстояние до контрольной точки на зонде при проведении замеров температуры</t>
  </si>
  <si>
    <t>Правильно измерена температура отходящих газов</t>
  </si>
  <si>
    <t>Правильность выполнения расчетов на основе результатов измерений, корректность заполнения протоколов наблюдений</t>
  </si>
  <si>
    <t>Правильно рассчитан внутренний диаметр газохода, м</t>
  </si>
  <si>
    <t>Правильно рассчитана площадь сечения, м</t>
  </si>
  <si>
    <t>Правильно произведен перевод атмосферного давления из мм.рт.ст. в Па</t>
  </si>
  <si>
    <t>Правильно рассчитано среднее динамическое давление, Па</t>
  </si>
  <si>
    <t>Правильно рассчитано среднее статическое давление, Па</t>
  </si>
  <si>
    <t>Правильно рассчитана концентрация NOx, ррм</t>
  </si>
  <si>
    <t>Правильно рассчитана концентрация NOx, мг/м3</t>
  </si>
  <si>
    <t>Правильно рассчитана концентрация NO после трансформации, мг/м3</t>
  </si>
  <si>
    <t>Правильно рассчитана концентрация NO2 после трансформации, мг/м3</t>
  </si>
  <si>
    <t>Правильно рассчитана концентрация CO, мг/м3</t>
  </si>
  <si>
    <t>Правильно рассчитана средняя скорость газового потока, м/с</t>
  </si>
  <si>
    <t>Правильно рассчитан объемный расход газа, м3/с</t>
  </si>
  <si>
    <t>Правильно рассчитано среднее разовое значение мощности выброса оксида азота (NО), г/с</t>
  </si>
  <si>
    <t>Правильно рассчитано среднее разовое значение мощности выброса диоксида азота (NO2), г/с</t>
  </si>
  <si>
    <t>Правильно рассчитано среднее разовое значение мощности выброса оксида углерода (СО), г/с</t>
  </si>
  <si>
    <t>Расчет платы за негативное воздействие на окружающую среду</t>
  </si>
  <si>
    <t>Сумма платы за выброс вещества 1 сходится с эталонной</t>
  </si>
  <si>
    <t>Сумма платы за выброс вещества 2 сходится с эталонной</t>
  </si>
  <si>
    <t>Сумма платы за выброс вещества 3 сходится с эталонной</t>
  </si>
  <si>
    <t>Сумма платы за размещение отхода 1 сходится с эталонной</t>
  </si>
  <si>
    <t>Сумма платы за размещение отхода 2 сходится с эталонной</t>
  </si>
  <si>
    <t>Сумма платы за размещение отхода 3 сходится с эталонной</t>
  </si>
  <si>
    <t>Сумма платы за размещение отхода 4 сходится с эталонной</t>
  </si>
  <si>
    <t>Сумма платы за сброс сточных вод по веществу 1 сходится с эталонным</t>
  </si>
  <si>
    <t>Сумма платы за сброс сточных вод по веществу 2 сходится с эталонным</t>
  </si>
  <si>
    <t>Сумма платы за сброс сточных вод по веществу 3 сходится с эталонным</t>
  </si>
  <si>
    <t>Правильность расчета суммы платы за выбросы загрязняющих веществ, размещение отходов, сброс сточных вод</t>
  </si>
  <si>
    <t>Г</t>
  </si>
  <si>
    <t>Измерение физических факторов воздействия, оформление результатов замеров</t>
  </si>
  <si>
    <t>Правильно выбрано место проведения замеров</t>
  </si>
  <si>
    <t>Выбрана правильная высота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</si>
  <si>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</si>
  <si>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</si>
  <si>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</si>
  <si>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</si>
  <si>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</si>
  <si>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</si>
  <si>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импульсный)).</t>
  </si>
  <si>
    <t>Правильно определен и обоснован характер спектра шума (широкополосный, тональный).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</si>
  <si>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</si>
  <si>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</si>
  <si>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</si>
  <si>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</si>
  <si>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</si>
  <si>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</si>
  <si>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</si>
  <si>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Проведено сравнение с ПДУ, согласно СанПиН 1.2.3685-21</t>
  </si>
  <si>
    <t>Расчет нормативов допустимого сброса загрязняющих веществ в водный объект</t>
  </si>
  <si>
    <t>Правильность расчета нормативов допустимого сброса загрязняющих веществ в водный объект</t>
  </si>
  <si>
    <t>Д</t>
  </si>
  <si>
    <t>Е</t>
  </si>
  <si>
    <t>Ж</t>
  </si>
  <si>
    <t>Правильность расчета количественного объема парниковых газов от каждого источника и объекта хозяйственной деятельности в целом</t>
  </si>
  <si>
    <t>Количественное определение объема выбросов парниковых газов</t>
  </si>
  <si>
    <t>Столбец низшая теплота сгорания топлива для всех ИВ, заполнен верно, в соответствии с эталоном</t>
  </si>
  <si>
    <t>Столбец коэф. выбросов СО2 от сжигания топлива, для всех ИВ, заполнен верно, в соответствии с эталоном МДж/кг или МДж/м3</t>
  </si>
  <si>
    <t>Столбец коэф. окисления твердого топлива , для всех ИВ, заполнен верно, в соответствии с эталоном тСО2/ТДж или тСО2/т у.т./т</t>
  </si>
  <si>
    <t>Выбросы СО2  для всех ИВ, определены верно, в соответствии с эталоном (точность +- 0.1%)</t>
  </si>
  <si>
    <t>В  таблице значения количества выбросов CO2, указаны  с точностью до 1 тонны</t>
  </si>
  <si>
    <t>Вычесть баллы при неверном заполнении ячеех столбца, по 0,7 балла за каждый не верно заполненный ИВ., до 0.0.</t>
  </si>
  <si>
    <t>Вычесть баллы при неверном заполнении ячеех столбца, по 0,7 балла за каждый не верно заполненный ИВ, до 0.0.</t>
  </si>
  <si>
    <t>Вычесть баллы при неверном заполнении ячеех столбца, по 0,7 балла за каждый не верно заполненный ИВ, если результат отличается от эталона более чем +-0.1%, до 0.0.</t>
  </si>
  <si>
    <t>Вычесть все  баллы, если значения количества выбросов CO2, указаны с другой точностью</t>
  </si>
  <si>
    <t>Правильность расчёт класса опасности отхода</t>
  </si>
  <si>
    <t>Расчет класса опасности отхода</t>
  </si>
  <si>
    <t>Правильно расчитан коэффициент степени опасности для окружающей природной среды для вещества 1  (в соответствии с эталонным образцом)</t>
  </si>
  <si>
    <t>Правильно расчитан коэффициент степени опасности для окружающей природной среды для вещества 2  (в соответствии с эталонным образцом)</t>
  </si>
  <si>
    <t>Правильно расчитан коэффициент степени опасности для окружающей природной среды для вещества 3  (в соответствии с эталонным образцом)</t>
  </si>
  <si>
    <t>Правильно расчитан коэффициент степени опасности для окружающей природной среды для вещества 4  (в соответствии с эталонным образцом)</t>
  </si>
  <si>
    <t>Правильно определен класс опасности отхода  (в соответствии с эталонным образцом)</t>
  </si>
  <si>
    <t>Верно присвоен номер источнику выделения  загрязняющих веществ по цеху №1 в соотвествии с приказом 871  (в соответствии с эталоном)</t>
  </si>
  <si>
    <t>Вычесть 0.2 баллла за каждый неверно присвоенный или не достающий источник выделения</t>
  </si>
  <si>
    <t>Верно присвоен номер источнику выделения  загрязняющих веществ по цеху №2 и №3 в соотвествии с приказом 871  (в соответствии с эталоном)</t>
  </si>
  <si>
    <t>Верно определено перечень источников выделения загрязняющих веществ по цеху  №2 и №3  (в соответствии сэталоном)</t>
  </si>
  <si>
    <t>Верно определен тип ИЗА по цеху №2 и №3  (в соответствии с эталоном)</t>
  </si>
  <si>
    <t>Верно присвоен номер источнику выделения  загрязняющих веществ по цеху №4 и №5 в соотвествии с приказом 871  (в соответствии с эталоном)</t>
  </si>
  <si>
    <t>Верно определено перечень источников выделения загрязняющих веществ по цеху №4 и №5  (в соответствии сэталоном)</t>
  </si>
  <si>
    <t>Верно определен тип ИЗА по цеху №4 и №5  (в соответствии с эталоном)</t>
  </si>
  <si>
    <r>
      <t>Расчет объема дождевого стока рассчитан в соответствии с эталоном (м3/час; 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/год)</t>
    </r>
  </si>
  <si>
    <t>Вычесть 1 балл за неверно определенный объем в м3/час или в м3/год</t>
  </si>
  <si>
    <t>Расчет объема талого стока рассчитан в соответствии с эталоном (м3/час; м3/год)</t>
  </si>
  <si>
    <t>Расчет НДС по веществу 1 рассчитан в соответствии с эталоном (г/час; т/год)</t>
  </si>
  <si>
    <t>Расчет НДС по веществу 2 рассчитан в соответствии с эталоном (г/час; т/год)</t>
  </si>
  <si>
    <t>Расчет НДС по веществу 3 рассчитан в соответствии с эталоном (г/час; т/год)</t>
  </si>
  <si>
    <t>Вычесть 1 балл за неверно опредленый г/час или т/год</t>
  </si>
  <si>
    <t>Правильно опредлен номер по ФККО отхода и его название</t>
  </si>
  <si>
    <t>Отборочный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</si>
</sst>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1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7" fillId="0" borderId="6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tabSelected="1" topLeftCell="A109" zoomScale="80" zoomScaleNormal="80" workbookViewId="0">
      <selection activeCell="D3" sqref="D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14</v>
      </c>
      <c r="D2" s="27" t="s">
        <v>142</v>
      </c>
      <c r="E2" s="21"/>
    </row>
    <row r="3" spans="1:9" x14ac:dyDescent="0.3">
      <c r="B3" s="2" t="s">
        <v>18</v>
      </c>
      <c r="D3" s="21"/>
      <c r="E3" s="21"/>
    </row>
    <row r="4" spans="1:9" x14ac:dyDescent="0.3">
      <c r="B4" s="2" t="s">
        <v>16</v>
      </c>
      <c r="D4" s="26" t="s">
        <v>29</v>
      </c>
      <c r="E4" s="21"/>
    </row>
    <row r="5" spans="1:9" x14ac:dyDescent="0.3">
      <c r="B5" s="2" t="s">
        <v>5</v>
      </c>
      <c r="D5" s="26"/>
      <c r="E5" s="20"/>
    </row>
    <row r="6" spans="1:9" x14ac:dyDescent="0.3">
      <c r="B6" s="2" t="s">
        <v>13</v>
      </c>
      <c r="D6" s="26"/>
      <c r="E6" s="20"/>
    </row>
    <row r="8" spans="1:9" s="5" customFormat="1" ht="33.9" customHeight="1" x14ac:dyDescent="0.3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19</v>
      </c>
      <c r="I8" s="9" t="s">
        <v>8</v>
      </c>
    </row>
    <row r="9" spans="1:9" x14ac:dyDescent="0.3">
      <c r="H9"/>
    </row>
    <row r="10" spans="1:9" s="15" customFormat="1" ht="18" x14ac:dyDescent="0.35">
      <c r="A10" s="12" t="s">
        <v>0</v>
      </c>
      <c r="B10" s="13" t="s">
        <v>31</v>
      </c>
      <c r="C10" s="12"/>
      <c r="D10" s="14"/>
      <c r="E10" s="12"/>
      <c r="F10" s="14"/>
      <c r="G10" s="14"/>
      <c r="H10" s="13"/>
      <c r="I10" s="24">
        <f>SUM(I11:I26)</f>
        <v>15</v>
      </c>
    </row>
    <row r="11" spans="1:9" x14ac:dyDescent="0.3">
      <c r="A11" s="7">
        <v>1</v>
      </c>
      <c r="B11" s="16" t="s">
        <v>30</v>
      </c>
      <c r="C11" s="17"/>
      <c r="D11" s="17"/>
      <c r="E11" s="17"/>
      <c r="F11" s="17"/>
      <c r="G11" s="17"/>
      <c r="H11" s="17"/>
      <c r="I11" s="18"/>
    </row>
    <row r="12" spans="1:9" ht="52.8" x14ac:dyDescent="0.3">
      <c r="A12" s="7"/>
      <c r="B12" s="6"/>
      <c r="C12" s="7" t="s">
        <v>6</v>
      </c>
      <c r="D12" s="31" t="s">
        <v>126</v>
      </c>
      <c r="E12" s="42"/>
      <c r="F12" s="40" t="s">
        <v>127</v>
      </c>
      <c r="G12" s="10"/>
      <c r="H12" s="48">
        <v>4</v>
      </c>
      <c r="I12" s="44">
        <v>1</v>
      </c>
    </row>
    <row r="13" spans="1:9" ht="39.6" x14ac:dyDescent="0.3">
      <c r="A13" s="7"/>
      <c r="B13" s="6"/>
      <c r="C13" s="7" t="s">
        <v>6</v>
      </c>
      <c r="D13" s="31" t="s">
        <v>32</v>
      </c>
      <c r="E13" s="42"/>
      <c r="F13" s="40" t="s">
        <v>36</v>
      </c>
      <c r="G13" s="10"/>
      <c r="H13" s="48">
        <v>5</v>
      </c>
      <c r="I13" s="44">
        <v>1</v>
      </c>
    </row>
    <row r="14" spans="1:9" ht="52.8" x14ac:dyDescent="0.3">
      <c r="A14" s="7"/>
      <c r="B14" s="6"/>
      <c r="C14" s="7" t="s">
        <v>6</v>
      </c>
      <c r="D14" s="31" t="s">
        <v>128</v>
      </c>
      <c r="E14" s="42"/>
      <c r="F14" s="40" t="s">
        <v>127</v>
      </c>
      <c r="G14" s="10"/>
      <c r="H14" s="48">
        <v>6</v>
      </c>
      <c r="I14" s="44">
        <v>0.5</v>
      </c>
    </row>
    <row r="15" spans="1:9" ht="52.8" x14ac:dyDescent="0.3">
      <c r="A15" s="7"/>
      <c r="B15" s="6"/>
      <c r="C15" s="7" t="s">
        <v>6</v>
      </c>
      <c r="D15" s="31" t="s">
        <v>129</v>
      </c>
      <c r="E15" s="42"/>
      <c r="F15" s="40" t="s">
        <v>36</v>
      </c>
      <c r="G15" s="10"/>
      <c r="H15" s="48">
        <v>4</v>
      </c>
      <c r="I15" s="44">
        <v>0.5</v>
      </c>
    </row>
    <row r="16" spans="1:9" ht="52.8" x14ac:dyDescent="0.3">
      <c r="A16" s="7"/>
      <c r="B16" s="6"/>
      <c r="C16" s="7" t="s">
        <v>6</v>
      </c>
      <c r="D16" s="31" t="s">
        <v>131</v>
      </c>
      <c r="E16" s="42"/>
      <c r="F16" s="40" t="s">
        <v>127</v>
      </c>
      <c r="G16" s="10"/>
      <c r="H16" s="48">
        <v>4</v>
      </c>
      <c r="I16" s="44">
        <v>0.5</v>
      </c>
    </row>
    <row r="17" spans="1:9" ht="52.8" x14ac:dyDescent="0.3">
      <c r="A17" s="7"/>
      <c r="B17" s="6"/>
      <c r="C17" s="7" t="s">
        <v>6</v>
      </c>
      <c r="D17" s="31" t="s">
        <v>132</v>
      </c>
      <c r="E17" s="42"/>
      <c r="F17" s="40" t="s">
        <v>36</v>
      </c>
      <c r="G17" s="10"/>
      <c r="H17" s="48">
        <v>4</v>
      </c>
      <c r="I17" s="44">
        <v>0.5</v>
      </c>
    </row>
    <row r="18" spans="1:9" ht="26.4" x14ac:dyDescent="0.3">
      <c r="A18" s="7"/>
      <c r="B18" s="6"/>
      <c r="C18" s="7" t="s">
        <v>6</v>
      </c>
      <c r="D18" s="31" t="s">
        <v>33</v>
      </c>
      <c r="E18" s="43"/>
      <c r="F18" s="40" t="s">
        <v>37</v>
      </c>
      <c r="G18" s="11"/>
      <c r="H18" s="48">
        <v>5</v>
      </c>
      <c r="I18" s="44">
        <v>1</v>
      </c>
    </row>
    <row r="19" spans="1:9" ht="26.4" x14ac:dyDescent="0.3">
      <c r="A19" s="7"/>
      <c r="B19" s="6"/>
      <c r="C19" s="7" t="s">
        <v>6</v>
      </c>
      <c r="D19" s="31" t="s">
        <v>130</v>
      </c>
      <c r="E19" s="43"/>
      <c r="F19" s="40" t="s">
        <v>37</v>
      </c>
      <c r="G19" s="11"/>
      <c r="H19" s="48">
        <v>5</v>
      </c>
      <c r="I19" s="44">
        <v>1</v>
      </c>
    </row>
    <row r="20" spans="1:9" ht="26.4" x14ac:dyDescent="0.3">
      <c r="A20" s="7"/>
      <c r="B20" s="6"/>
      <c r="C20" s="7" t="s">
        <v>6</v>
      </c>
      <c r="D20" s="31" t="s">
        <v>133</v>
      </c>
      <c r="E20" s="42"/>
      <c r="F20" s="40" t="s">
        <v>37</v>
      </c>
      <c r="G20" s="10"/>
      <c r="H20" s="48">
        <v>5</v>
      </c>
      <c r="I20" s="44">
        <v>1</v>
      </c>
    </row>
    <row r="21" spans="1:9" x14ac:dyDescent="0.3">
      <c r="A21" s="7">
        <v>2</v>
      </c>
      <c r="B21" s="16" t="s">
        <v>35</v>
      </c>
      <c r="C21" s="17"/>
      <c r="D21" s="17"/>
      <c r="E21" s="17"/>
      <c r="F21" s="17"/>
      <c r="G21" s="17"/>
      <c r="H21" s="49"/>
      <c r="I21" s="45"/>
    </row>
    <row r="22" spans="1:9" ht="26.4" x14ac:dyDescent="0.3">
      <c r="A22" s="7"/>
      <c r="B22" s="6"/>
      <c r="C22" s="7" t="s">
        <v>6</v>
      </c>
      <c r="D22" s="30" t="s">
        <v>38</v>
      </c>
      <c r="E22" s="7"/>
      <c r="F22" s="30" t="s">
        <v>42</v>
      </c>
      <c r="G22" s="10"/>
      <c r="H22" s="48">
        <v>4</v>
      </c>
      <c r="I22" s="44">
        <v>2</v>
      </c>
    </row>
    <row r="23" spans="1:9" ht="26.4" x14ac:dyDescent="0.3">
      <c r="A23" s="7"/>
      <c r="B23" s="6"/>
      <c r="C23" s="7" t="s">
        <v>6</v>
      </c>
      <c r="D23" s="30" t="s">
        <v>39</v>
      </c>
      <c r="E23" s="7"/>
      <c r="F23" s="30" t="s">
        <v>42</v>
      </c>
      <c r="G23" s="10"/>
      <c r="H23" s="48">
        <v>4</v>
      </c>
      <c r="I23" s="44">
        <v>2</v>
      </c>
    </row>
    <row r="24" spans="1:9" ht="26.4" x14ac:dyDescent="0.3">
      <c r="A24" s="7"/>
      <c r="B24" s="6"/>
      <c r="C24" s="7" t="s">
        <v>6</v>
      </c>
      <c r="D24" s="30" t="s">
        <v>40</v>
      </c>
      <c r="E24" s="7"/>
      <c r="F24" s="30" t="s">
        <v>42</v>
      </c>
      <c r="G24" s="10"/>
      <c r="H24" s="48">
        <v>5</v>
      </c>
      <c r="I24" s="44">
        <v>2</v>
      </c>
    </row>
    <row r="25" spans="1:9" ht="26.4" x14ac:dyDescent="0.3">
      <c r="A25" s="7"/>
      <c r="B25" s="6"/>
      <c r="C25" s="7" t="s">
        <v>6</v>
      </c>
      <c r="D25" s="30" t="s">
        <v>41</v>
      </c>
      <c r="E25" s="7"/>
      <c r="F25" s="30" t="s">
        <v>42</v>
      </c>
      <c r="G25" s="10"/>
      <c r="H25" s="48">
        <v>6</v>
      </c>
      <c r="I25" s="44">
        <v>2</v>
      </c>
    </row>
    <row r="26" spans="1:9" x14ac:dyDescent="0.3">
      <c r="H26" s="4"/>
    </row>
    <row r="27" spans="1:9" s="15" customFormat="1" ht="18" x14ac:dyDescent="0.35">
      <c r="A27" s="12" t="s">
        <v>9</v>
      </c>
      <c r="B27" s="13" t="s">
        <v>34</v>
      </c>
      <c r="C27" s="12"/>
      <c r="D27" s="14"/>
      <c r="E27" s="12"/>
      <c r="F27" s="14"/>
      <c r="G27" s="14"/>
      <c r="H27" s="12"/>
      <c r="I27" s="24">
        <f>SUM(I28:I56)</f>
        <v>20</v>
      </c>
    </row>
    <row r="28" spans="1:9" x14ac:dyDescent="0.3">
      <c r="A28" s="7">
        <v>1</v>
      </c>
      <c r="B28" s="16" t="s">
        <v>43</v>
      </c>
      <c r="C28" s="17"/>
      <c r="D28" s="17"/>
      <c r="E28" s="17"/>
      <c r="F28" s="17"/>
      <c r="G28" s="17"/>
      <c r="H28" s="19"/>
      <c r="I28" s="18"/>
    </row>
    <row r="29" spans="1:9" ht="26.4" x14ac:dyDescent="0.3">
      <c r="A29" s="7"/>
      <c r="B29" s="6"/>
      <c r="C29" s="7" t="s">
        <v>6</v>
      </c>
      <c r="D29" s="30" t="s">
        <v>44</v>
      </c>
      <c r="E29" s="7"/>
      <c r="F29" s="30" t="s">
        <v>42</v>
      </c>
      <c r="G29" s="10"/>
      <c r="H29" s="48">
        <v>2</v>
      </c>
      <c r="I29" s="36">
        <v>0.5</v>
      </c>
    </row>
    <row r="30" spans="1:9" ht="39.6" x14ac:dyDescent="0.3">
      <c r="A30" s="7"/>
      <c r="B30" s="6"/>
      <c r="C30" s="7" t="s">
        <v>6</v>
      </c>
      <c r="D30" s="30" t="s">
        <v>45</v>
      </c>
      <c r="E30" s="7"/>
      <c r="F30" s="30" t="s">
        <v>42</v>
      </c>
      <c r="G30" s="10"/>
      <c r="H30" s="48">
        <v>2</v>
      </c>
      <c r="I30" s="36">
        <v>0.5</v>
      </c>
    </row>
    <row r="31" spans="1:9" ht="26.4" x14ac:dyDescent="0.3">
      <c r="A31" s="7"/>
      <c r="B31" s="6"/>
      <c r="C31" s="7" t="s">
        <v>6</v>
      </c>
      <c r="D31" s="30" t="s">
        <v>46</v>
      </c>
      <c r="E31" s="8"/>
      <c r="F31" s="30" t="s">
        <v>42</v>
      </c>
      <c r="G31" s="11"/>
      <c r="H31" s="48">
        <v>2</v>
      </c>
      <c r="I31" s="36">
        <v>1</v>
      </c>
    </row>
    <row r="32" spans="1:9" ht="26.4" x14ac:dyDescent="0.3">
      <c r="A32" s="7"/>
      <c r="B32" s="6"/>
      <c r="C32" s="7" t="s">
        <v>6</v>
      </c>
      <c r="D32" s="30" t="s">
        <v>47</v>
      </c>
      <c r="E32" s="7"/>
      <c r="F32" s="30" t="s">
        <v>42</v>
      </c>
      <c r="G32" s="10"/>
      <c r="H32" s="48">
        <v>1</v>
      </c>
      <c r="I32" s="36">
        <v>1</v>
      </c>
    </row>
    <row r="33" spans="1:9" ht="39.6" x14ac:dyDescent="0.3">
      <c r="A33" s="7"/>
      <c r="B33" s="6"/>
      <c r="C33" s="7" t="s">
        <v>6</v>
      </c>
      <c r="D33" s="30" t="s">
        <v>48</v>
      </c>
      <c r="E33" s="7"/>
      <c r="F33" s="30" t="s">
        <v>42</v>
      </c>
      <c r="G33" s="10"/>
      <c r="H33" s="48">
        <v>1</v>
      </c>
      <c r="I33" s="36">
        <v>1</v>
      </c>
    </row>
    <row r="34" spans="1:9" ht="26.4" x14ac:dyDescent="0.3">
      <c r="A34" s="7"/>
      <c r="B34" s="6"/>
      <c r="C34" s="7" t="s">
        <v>6</v>
      </c>
      <c r="D34" s="30" t="s">
        <v>49</v>
      </c>
      <c r="E34" s="7"/>
      <c r="F34" s="30" t="s">
        <v>42</v>
      </c>
      <c r="G34" s="10"/>
      <c r="H34" s="48">
        <v>1</v>
      </c>
      <c r="I34" s="36">
        <v>1</v>
      </c>
    </row>
    <row r="35" spans="1:9" ht="26.4" x14ac:dyDescent="0.3">
      <c r="A35" s="7"/>
      <c r="B35" s="6"/>
      <c r="C35" s="7" t="s">
        <v>6</v>
      </c>
      <c r="D35" s="30" t="s">
        <v>50</v>
      </c>
      <c r="E35" s="7"/>
      <c r="F35" s="30" t="s">
        <v>42</v>
      </c>
      <c r="G35" s="10"/>
      <c r="H35" s="48">
        <v>1</v>
      </c>
      <c r="I35" s="36">
        <v>1</v>
      </c>
    </row>
    <row r="36" spans="1:9" ht="39.6" x14ac:dyDescent="0.3">
      <c r="A36" s="7"/>
      <c r="B36" s="6"/>
      <c r="C36" s="7" t="s">
        <v>6</v>
      </c>
      <c r="D36" s="30" t="s">
        <v>51</v>
      </c>
      <c r="E36" s="7"/>
      <c r="F36" s="30" t="s">
        <v>42</v>
      </c>
      <c r="G36" s="10"/>
      <c r="H36" s="48">
        <v>1</v>
      </c>
      <c r="I36" s="36">
        <v>1</v>
      </c>
    </row>
    <row r="37" spans="1:9" ht="39.6" x14ac:dyDescent="0.3">
      <c r="A37" s="7"/>
      <c r="B37" s="6"/>
      <c r="C37" s="7" t="s">
        <v>6</v>
      </c>
      <c r="D37" s="30" t="s">
        <v>52</v>
      </c>
      <c r="E37" s="7"/>
      <c r="F37" s="30" t="s">
        <v>42</v>
      </c>
      <c r="G37" s="10"/>
      <c r="H37" s="48">
        <v>1</v>
      </c>
      <c r="I37" s="36">
        <v>1</v>
      </c>
    </row>
    <row r="38" spans="1:9" ht="39.6" x14ac:dyDescent="0.3">
      <c r="A38" s="7"/>
      <c r="B38" s="6"/>
      <c r="C38" s="7" t="s">
        <v>6</v>
      </c>
      <c r="D38" s="30" t="s">
        <v>53</v>
      </c>
      <c r="E38" s="7"/>
      <c r="F38" s="30" t="s">
        <v>42</v>
      </c>
      <c r="G38" s="10"/>
      <c r="H38" s="48">
        <v>1</v>
      </c>
      <c r="I38" s="36">
        <v>1</v>
      </c>
    </row>
    <row r="39" spans="1:9" ht="26.4" x14ac:dyDescent="0.3">
      <c r="A39" s="7"/>
      <c r="B39" s="6"/>
      <c r="C39" s="7" t="s">
        <v>6</v>
      </c>
      <c r="D39" s="30" t="s">
        <v>54</v>
      </c>
      <c r="E39" s="7"/>
      <c r="F39" s="30" t="s">
        <v>42</v>
      </c>
      <c r="G39" s="10"/>
      <c r="H39" s="48">
        <v>1</v>
      </c>
      <c r="I39" s="36">
        <v>1</v>
      </c>
    </row>
    <row r="40" spans="1:9" x14ac:dyDescent="0.3">
      <c r="A40" s="7">
        <v>2</v>
      </c>
      <c r="B40" s="16" t="s">
        <v>55</v>
      </c>
      <c r="C40" s="17"/>
      <c r="D40" s="17"/>
      <c r="E40" s="17"/>
      <c r="F40" s="17"/>
      <c r="G40" s="17"/>
      <c r="H40" s="49"/>
      <c r="I40" s="50"/>
    </row>
    <row r="41" spans="1:9" ht="26.4" x14ac:dyDescent="0.3">
      <c r="A41" s="7"/>
      <c r="B41" s="6"/>
      <c r="C41" s="7" t="s">
        <v>6</v>
      </c>
      <c r="D41" s="30" t="s">
        <v>56</v>
      </c>
      <c r="E41" s="7"/>
      <c r="F41" s="30" t="s">
        <v>42</v>
      </c>
      <c r="G41" s="10"/>
      <c r="H41" s="48">
        <v>5</v>
      </c>
      <c r="I41" s="35">
        <v>0.5</v>
      </c>
    </row>
    <row r="42" spans="1:9" ht="26.4" x14ac:dyDescent="0.3">
      <c r="A42" s="7"/>
      <c r="B42" s="6"/>
      <c r="C42" s="7" t="s">
        <v>6</v>
      </c>
      <c r="D42" s="30" t="s">
        <v>57</v>
      </c>
      <c r="E42" s="7"/>
      <c r="F42" s="30" t="s">
        <v>42</v>
      </c>
      <c r="G42" s="10"/>
      <c r="H42" s="48">
        <v>5</v>
      </c>
      <c r="I42" s="35">
        <v>0.5</v>
      </c>
    </row>
    <row r="43" spans="1:9" ht="26.4" x14ac:dyDescent="0.3">
      <c r="A43" s="7"/>
      <c r="B43" s="6"/>
      <c r="C43" s="7" t="s">
        <v>6</v>
      </c>
      <c r="D43" s="30" t="s">
        <v>58</v>
      </c>
      <c r="E43" s="7"/>
      <c r="F43" s="30" t="s">
        <v>42</v>
      </c>
      <c r="G43" s="10"/>
      <c r="H43" s="48">
        <v>5</v>
      </c>
      <c r="I43" s="35">
        <v>0.5</v>
      </c>
    </row>
    <row r="44" spans="1:9" ht="26.4" x14ac:dyDescent="0.3">
      <c r="A44" s="7"/>
      <c r="B44" s="6"/>
      <c r="C44" s="7" t="s">
        <v>6</v>
      </c>
      <c r="D44" s="30" t="s">
        <v>59</v>
      </c>
      <c r="E44" s="8"/>
      <c r="F44" s="30" t="s">
        <v>42</v>
      </c>
      <c r="G44" s="11"/>
      <c r="H44" s="48">
        <v>5</v>
      </c>
      <c r="I44" s="35">
        <v>0.5</v>
      </c>
    </row>
    <row r="45" spans="1:9" ht="26.4" x14ac:dyDescent="0.3">
      <c r="A45" s="7"/>
      <c r="B45" s="6"/>
      <c r="C45" s="7" t="s">
        <v>6</v>
      </c>
      <c r="D45" s="30" t="s">
        <v>60</v>
      </c>
      <c r="E45" s="8"/>
      <c r="F45" s="30" t="s">
        <v>42</v>
      </c>
      <c r="G45" s="11"/>
      <c r="H45" s="48">
        <v>2</v>
      </c>
      <c r="I45" s="35">
        <v>0.5</v>
      </c>
    </row>
    <row r="46" spans="1:9" ht="26.4" x14ac:dyDescent="0.3">
      <c r="A46" s="7"/>
      <c r="B46" s="6"/>
      <c r="C46" s="7" t="s">
        <v>6</v>
      </c>
      <c r="D46" s="30" t="s">
        <v>61</v>
      </c>
      <c r="E46" s="8"/>
      <c r="F46" s="30" t="s">
        <v>42</v>
      </c>
      <c r="G46" s="11"/>
      <c r="H46" s="48">
        <v>2</v>
      </c>
      <c r="I46" s="35">
        <v>1</v>
      </c>
    </row>
    <row r="47" spans="1:9" ht="26.4" x14ac:dyDescent="0.3">
      <c r="A47" s="7"/>
      <c r="B47" s="6"/>
      <c r="C47" s="7" t="s">
        <v>6</v>
      </c>
      <c r="D47" s="30" t="s">
        <v>62</v>
      </c>
      <c r="E47" s="8"/>
      <c r="F47" s="30" t="s">
        <v>42</v>
      </c>
      <c r="G47" s="11"/>
      <c r="H47" s="48">
        <v>2</v>
      </c>
      <c r="I47" s="35">
        <v>1</v>
      </c>
    </row>
    <row r="48" spans="1:9" ht="26.4" x14ac:dyDescent="0.3">
      <c r="A48" s="7"/>
      <c r="B48" s="6"/>
      <c r="C48" s="7" t="s">
        <v>6</v>
      </c>
      <c r="D48" s="30" t="s">
        <v>63</v>
      </c>
      <c r="E48" s="8"/>
      <c r="F48" s="30" t="s">
        <v>42</v>
      </c>
      <c r="G48" s="11"/>
      <c r="H48" s="48">
        <v>2</v>
      </c>
      <c r="I48" s="35">
        <v>1</v>
      </c>
    </row>
    <row r="49" spans="1:9" ht="26.4" x14ac:dyDescent="0.3">
      <c r="A49" s="7"/>
      <c r="B49" s="6"/>
      <c r="C49" s="7" t="s">
        <v>6</v>
      </c>
      <c r="D49" s="30" t="s">
        <v>64</v>
      </c>
      <c r="E49" s="8"/>
      <c r="F49" s="30" t="s">
        <v>42</v>
      </c>
      <c r="G49" s="11"/>
      <c r="H49" s="48">
        <v>2</v>
      </c>
      <c r="I49" s="35">
        <v>1</v>
      </c>
    </row>
    <row r="50" spans="1:9" ht="26.4" x14ac:dyDescent="0.3">
      <c r="A50" s="7"/>
      <c r="B50" s="6"/>
      <c r="C50" s="7" t="s">
        <v>6</v>
      </c>
      <c r="D50" s="30" t="s">
        <v>65</v>
      </c>
      <c r="E50" s="7"/>
      <c r="F50" s="30" t="s">
        <v>42</v>
      </c>
      <c r="G50" s="10"/>
      <c r="H50" s="48">
        <v>2</v>
      </c>
      <c r="I50" s="35">
        <v>1</v>
      </c>
    </row>
    <row r="51" spans="1:9" ht="26.4" x14ac:dyDescent="0.3">
      <c r="A51" s="7"/>
      <c r="B51" s="6"/>
      <c r="C51" s="7" t="s">
        <v>6</v>
      </c>
      <c r="D51" s="30" t="s">
        <v>66</v>
      </c>
      <c r="E51" s="8"/>
      <c r="F51" s="30" t="s">
        <v>42</v>
      </c>
      <c r="G51" s="11"/>
      <c r="H51" s="48">
        <v>2</v>
      </c>
      <c r="I51" s="35">
        <v>0.5</v>
      </c>
    </row>
    <row r="52" spans="1:9" ht="26.4" x14ac:dyDescent="0.3">
      <c r="A52" s="7"/>
      <c r="B52" s="6"/>
      <c r="C52" s="7" t="s">
        <v>6</v>
      </c>
      <c r="D52" s="30" t="s">
        <v>67</v>
      </c>
      <c r="E52" s="7"/>
      <c r="F52" s="30" t="s">
        <v>42</v>
      </c>
      <c r="G52" s="10"/>
      <c r="H52" s="48">
        <v>5</v>
      </c>
      <c r="I52" s="35">
        <v>0.5</v>
      </c>
    </row>
    <row r="53" spans="1:9" ht="39.6" x14ac:dyDescent="0.3">
      <c r="A53" s="7"/>
      <c r="B53" s="6"/>
      <c r="C53" s="7" t="s">
        <v>6</v>
      </c>
      <c r="D53" s="30" t="s">
        <v>68</v>
      </c>
      <c r="E53" s="7"/>
      <c r="F53" s="30" t="s">
        <v>42</v>
      </c>
      <c r="G53" s="10"/>
      <c r="H53" s="48">
        <v>5</v>
      </c>
      <c r="I53" s="35">
        <v>0.5</v>
      </c>
    </row>
    <row r="54" spans="1:9" ht="39.6" x14ac:dyDescent="0.3">
      <c r="A54" s="7"/>
      <c r="B54" s="6"/>
      <c r="C54" s="7" t="s">
        <v>6</v>
      </c>
      <c r="D54" s="30" t="s">
        <v>69</v>
      </c>
      <c r="E54" s="7"/>
      <c r="F54" s="30" t="s">
        <v>42</v>
      </c>
      <c r="G54" s="10"/>
      <c r="H54" s="48">
        <v>5</v>
      </c>
      <c r="I54" s="35">
        <v>0.5</v>
      </c>
    </row>
    <row r="55" spans="1:9" ht="39.6" x14ac:dyDescent="0.3">
      <c r="A55" s="7"/>
      <c r="B55" s="6"/>
      <c r="C55" s="7" t="s">
        <v>6</v>
      </c>
      <c r="D55" s="30" t="s">
        <v>70</v>
      </c>
      <c r="E55" s="7"/>
      <c r="F55" s="30" t="s">
        <v>42</v>
      </c>
      <c r="G55" s="10"/>
      <c r="H55" s="48">
        <v>5</v>
      </c>
      <c r="I55" s="35">
        <v>0.5</v>
      </c>
    </row>
    <row r="56" spans="1:9" x14ac:dyDescent="0.3">
      <c r="H56" s="51"/>
      <c r="I56" s="51"/>
    </row>
    <row r="57" spans="1:9" s="15" customFormat="1" ht="18" x14ac:dyDescent="0.35">
      <c r="A57" s="12" t="s">
        <v>10</v>
      </c>
      <c r="B57" s="13" t="s">
        <v>71</v>
      </c>
      <c r="C57" s="12"/>
      <c r="D57" s="14"/>
      <c r="E57" s="12"/>
      <c r="F57" s="14"/>
      <c r="G57" s="14"/>
      <c r="H57" s="52"/>
      <c r="I57" s="53">
        <f>SUM(I58:I68)</f>
        <v>15</v>
      </c>
    </row>
    <row r="58" spans="1:9" x14ac:dyDescent="0.3">
      <c r="A58" s="7">
        <v>1</v>
      </c>
      <c r="B58" s="16" t="s">
        <v>82</v>
      </c>
      <c r="C58" s="17"/>
      <c r="D58" s="17"/>
      <c r="E58" s="17"/>
      <c r="F58" s="17"/>
      <c r="G58" s="17"/>
      <c r="H58" s="49"/>
      <c r="I58" s="50"/>
    </row>
    <row r="59" spans="1:9" ht="26.4" x14ac:dyDescent="0.3">
      <c r="A59" s="7"/>
      <c r="B59" s="6"/>
      <c r="C59" s="7" t="s">
        <v>6</v>
      </c>
      <c r="D59" s="37" t="s">
        <v>72</v>
      </c>
      <c r="E59" s="7"/>
      <c r="F59" s="30" t="s">
        <v>42</v>
      </c>
      <c r="G59" s="10"/>
      <c r="H59" s="48">
        <v>4</v>
      </c>
      <c r="I59" s="35">
        <v>2</v>
      </c>
    </row>
    <row r="60" spans="1:9" ht="26.4" x14ac:dyDescent="0.3">
      <c r="A60" s="7"/>
      <c r="B60" s="6"/>
      <c r="C60" s="7" t="s">
        <v>6</v>
      </c>
      <c r="D60" s="38" t="s">
        <v>73</v>
      </c>
      <c r="E60" s="8"/>
      <c r="F60" s="30" t="s">
        <v>42</v>
      </c>
      <c r="G60" s="11"/>
      <c r="H60" s="48">
        <v>6</v>
      </c>
      <c r="I60" s="35">
        <v>2</v>
      </c>
    </row>
    <row r="61" spans="1:9" ht="26.4" x14ac:dyDescent="0.3">
      <c r="A61" s="7"/>
      <c r="B61" s="6"/>
      <c r="C61" s="7" t="s">
        <v>6</v>
      </c>
      <c r="D61" s="38" t="s">
        <v>74</v>
      </c>
      <c r="E61" s="7"/>
      <c r="F61" s="30" t="s">
        <v>42</v>
      </c>
      <c r="G61" s="10"/>
      <c r="H61" s="48">
        <v>7</v>
      </c>
      <c r="I61" s="35">
        <v>1</v>
      </c>
    </row>
    <row r="62" spans="1:9" ht="26.4" x14ac:dyDescent="0.3">
      <c r="A62" s="7"/>
      <c r="B62" s="6"/>
      <c r="C62" s="7" t="s">
        <v>6</v>
      </c>
      <c r="D62" s="38" t="s">
        <v>75</v>
      </c>
      <c r="E62" s="7"/>
      <c r="F62" s="30" t="s">
        <v>42</v>
      </c>
      <c r="G62" s="10"/>
      <c r="H62" s="48">
        <v>4</v>
      </c>
      <c r="I62" s="35">
        <v>1</v>
      </c>
    </row>
    <row r="63" spans="1:9" ht="26.4" x14ac:dyDescent="0.3">
      <c r="A63" s="7"/>
      <c r="B63" s="6"/>
      <c r="C63" s="7" t="s">
        <v>6</v>
      </c>
      <c r="D63" s="38" t="s">
        <v>76</v>
      </c>
      <c r="E63" s="7"/>
      <c r="F63" s="30" t="s">
        <v>42</v>
      </c>
      <c r="G63" s="10"/>
      <c r="H63" s="48">
        <v>6</v>
      </c>
      <c r="I63" s="35">
        <v>1</v>
      </c>
    </row>
    <row r="64" spans="1:9" ht="26.4" x14ac:dyDescent="0.3">
      <c r="A64" s="7"/>
      <c r="B64" s="6"/>
      <c r="C64" s="7" t="s">
        <v>6</v>
      </c>
      <c r="D64" s="38" t="s">
        <v>77</v>
      </c>
      <c r="E64" s="7"/>
      <c r="F64" s="30" t="s">
        <v>42</v>
      </c>
      <c r="G64" s="10"/>
      <c r="H64" s="48">
        <v>6</v>
      </c>
      <c r="I64" s="35">
        <v>1</v>
      </c>
    </row>
    <row r="65" spans="1:9" ht="26.4" x14ac:dyDescent="0.3">
      <c r="A65" s="7"/>
      <c r="B65" s="6"/>
      <c r="C65" s="7" t="s">
        <v>6</v>
      </c>
      <c r="D65" s="38" t="s">
        <v>78</v>
      </c>
      <c r="E65" s="8"/>
      <c r="F65" s="30" t="s">
        <v>42</v>
      </c>
      <c r="G65" s="11"/>
      <c r="H65" s="48">
        <v>7</v>
      </c>
      <c r="I65" s="35">
        <v>1</v>
      </c>
    </row>
    <row r="66" spans="1:9" ht="26.4" x14ac:dyDescent="0.3">
      <c r="A66" s="7"/>
      <c r="B66" s="6"/>
      <c r="C66" s="7" t="s">
        <v>6</v>
      </c>
      <c r="D66" s="38" t="s">
        <v>79</v>
      </c>
      <c r="E66" s="8"/>
      <c r="F66" s="30" t="s">
        <v>42</v>
      </c>
      <c r="G66" s="10"/>
      <c r="H66" s="48">
        <v>6</v>
      </c>
      <c r="I66" s="35">
        <v>2</v>
      </c>
    </row>
    <row r="67" spans="1:9" ht="26.4" x14ac:dyDescent="0.3">
      <c r="A67" s="7"/>
      <c r="B67" s="6"/>
      <c r="C67" s="7" t="s">
        <v>6</v>
      </c>
      <c r="D67" s="38" t="s">
        <v>80</v>
      </c>
      <c r="E67" s="8"/>
      <c r="F67" s="30" t="s">
        <v>42</v>
      </c>
      <c r="G67" s="10"/>
      <c r="H67" s="48">
        <v>7</v>
      </c>
      <c r="I67" s="35">
        <v>2</v>
      </c>
    </row>
    <row r="68" spans="1:9" ht="26.4" x14ac:dyDescent="0.3">
      <c r="A68" s="7"/>
      <c r="B68" s="6"/>
      <c r="C68" s="7" t="s">
        <v>6</v>
      </c>
      <c r="D68" s="38" t="s">
        <v>81</v>
      </c>
      <c r="E68" s="8"/>
      <c r="F68" s="30" t="s">
        <v>42</v>
      </c>
      <c r="G68" s="10"/>
      <c r="H68" s="48">
        <v>7</v>
      </c>
      <c r="I68" s="35">
        <v>2</v>
      </c>
    </row>
    <row r="69" spans="1:9" s="33" customFormat="1" x14ac:dyDescent="0.3">
      <c r="A69" s="32"/>
      <c r="C69" s="32"/>
      <c r="D69" s="34"/>
      <c r="E69" s="32"/>
      <c r="F69" s="34"/>
      <c r="G69" s="34"/>
      <c r="H69" s="32"/>
    </row>
    <row r="70" spans="1:9" ht="18" x14ac:dyDescent="0.35">
      <c r="A70" s="12" t="s">
        <v>83</v>
      </c>
      <c r="B70" s="13" t="s">
        <v>84</v>
      </c>
      <c r="C70" s="12"/>
      <c r="D70" s="14"/>
      <c r="E70" s="12"/>
      <c r="F70" s="14"/>
      <c r="G70" s="14"/>
      <c r="H70" s="12"/>
      <c r="I70" s="24">
        <f>SUM(I71:I90)</f>
        <v>20</v>
      </c>
    </row>
    <row r="71" spans="1:9" x14ac:dyDescent="0.3">
      <c r="A71" s="7">
        <v>1</v>
      </c>
      <c r="B71" s="16" t="s">
        <v>43</v>
      </c>
      <c r="C71" s="17"/>
      <c r="D71" s="17"/>
      <c r="E71" s="17"/>
      <c r="F71" s="17"/>
      <c r="G71" s="17"/>
      <c r="H71" s="19"/>
      <c r="I71" s="18"/>
    </row>
    <row r="72" spans="1:9" ht="26.4" x14ac:dyDescent="0.3">
      <c r="A72" s="7"/>
      <c r="B72" s="6"/>
      <c r="C72" s="7" t="s">
        <v>6</v>
      </c>
      <c r="D72" s="37" t="s">
        <v>85</v>
      </c>
      <c r="E72" s="6"/>
      <c r="F72" s="30" t="s">
        <v>42</v>
      </c>
      <c r="G72" s="6"/>
      <c r="H72" s="48">
        <v>1</v>
      </c>
      <c r="I72" s="35">
        <v>0.5</v>
      </c>
    </row>
    <row r="73" spans="1:9" ht="26.4" x14ac:dyDescent="0.3">
      <c r="A73" s="7"/>
      <c r="B73" s="6"/>
      <c r="C73" s="7" t="s">
        <v>6</v>
      </c>
      <c r="D73" s="38" t="s">
        <v>86</v>
      </c>
      <c r="E73" s="6"/>
      <c r="F73" s="30" t="s">
        <v>42</v>
      </c>
      <c r="G73" s="6"/>
      <c r="H73" s="48">
        <v>1</v>
      </c>
      <c r="I73" s="35">
        <v>0.5</v>
      </c>
    </row>
    <row r="74" spans="1:9" ht="39.6" x14ac:dyDescent="0.3">
      <c r="A74" s="7"/>
      <c r="B74" s="6"/>
      <c r="C74" s="7" t="s">
        <v>6</v>
      </c>
      <c r="D74" s="38" t="s">
        <v>87</v>
      </c>
      <c r="E74" s="6"/>
      <c r="F74" s="30" t="s">
        <v>42</v>
      </c>
      <c r="G74" s="6"/>
      <c r="H74" s="48">
        <v>1</v>
      </c>
      <c r="I74" s="35">
        <v>0.5</v>
      </c>
    </row>
    <row r="75" spans="1:9" ht="39.6" x14ac:dyDescent="0.3">
      <c r="A75" s="7"/>
      <c r="B75" s="6"/>
      <c r="C75" s="7" t="s">
        <v>6</v>
      </c>
      <c r="D75" s="38" t="s">
        <v>88</v>
      </c>
      <c r="E75" s="6"/>
      <c r="F75" s="30" t="s">
        <v>42</v>
      </c>
      <c r="G75" s="6"/>
      <c r="H75" s="48">
        <v>1</v>
      </c>
      <c r="I75" s="35">
        <v>1</v>
      </c>
    </row>
    <row r="76" spans="1:9" ht="39.6" x14ac:dyDescent="0.3">
      <c r="A76" s="7"/>
      <c r="B76" s="6"/>
      <c r="C76" s="7" t="s">
        <v>6</v>
      </c>
      <c r="D76" s="38" t="s">
        <v>89</v>
      </c>
      <c r="E76" s="6"/>
      <c r="F76" s="30" t="s">
        <v>42</v>
      </c>
      <c r="G76" s="6"/>
      <c r="H76" s="48">
        <v>1</v>
      </c>
      <c r="I76" s="35">
        <v>0.5</v>
      </c>
    </row>
    <row r="77" spans="1:9" ht="26.4" x14ac:dyDescent="0.3">
      <c r="A77" s="7"/>
      <c r="B77" s="6"/>
      <c r="C77" s="7" t="s">
        <v>6</v>
      </c>
      <c r="D77" s="38" t="s">
        <v>90</v>
      </c>
      <c r="E77" s="6"/>
      <c r="F77" s="30" t="s">
        <v>42</v>
      </c>
      <c r="G77" s="6"/>
      <c r="H77" s="48">
        <v>1</v>
      </c>
      <c r="I77" s="35">
        <v>1</v>
      </c>
    </row>
    <row r="78" spans="1:9" ht="26.4" x14ac:dyDescent="0.3">
      <c r="A78" s="7"/>
      <c r="B78" s="6"/>
      <c r="C78" s="7" t="s">
        <v>6</v>
      </c>
      <c r="D78" s="38" t="s">
        <v>91</v>
      </c>
      <c r="E78" s="6"/>
      <c r="F78" s="30" t="s">
        <v>42</v>
      </c>
      <c r="G78" s="6"/>
      <c r="H78" s="48">
        <v>1</v>
      </c>
      <c r="I78" s="35">
        <v>1</v>
      </c>
    </row>
    <row r="79" spans="1:9" ht="26.4" x14ac:dyDescent="0.3">
      <c r="A79" s="7"/>
      <c r="B79" s="6"/>
      <c r="C79" s="7" t="s">
        <v>6</v>
      </c>
      <c r="D79" s="38" t="s">
        <v>92</v>
      </c>
      <c r="E79" s="7"/>
      <c r="F79" s="30" t="s">
        <v>42</v>
      </c>
      <c r="G79" s="10"/>
      <c r="H79" s="48">
        <v>1</v>
      </c>
      <c r="I79" s="35">
        <v>1</v>
      </c>
    </row>
    <row r="80" spans="1:9" x14ac:dyDescent="0.3">
      <c r="A80" s="7">
        <v>2</v>
      </c>
      <c r="B80" s="16" t="s">
        <v>55</v>
      </c>
      <c r="C80" s="17"/>
      <c r="D80" s="17"/>
      <c r="E80" s="17"/>
      <c r="F80" s="17"/>
      <c r="G80" s="17"/>
      <c r="H80" s="49"/>
      <c r="I80" s="50"/>
    </row>
    <row r="81" spans="1:11" ht="66" x14ac:dyDescent="0.3">
      <c r="A81" s="7"/>
      <c r="B81" s="6"/>
      <c r="C81" s="8" t="s">
        <v>6</v>
      </c>
      <c r="D81" s="39" t="s">
        <v>93</v>
      </c>
      <c r="E81" s="8"/>
      <c r="F81" s="30" t="s">
        <v>42</v>
      </c>
      <c r="G81" s="11"/>
      <c r="H81" s="48">
        <v>2</v>
      </c>
      <c r="I81" s="54">
        <v>2</v>
      </c>
    </row>
    <row r="82" spans="1:11" ht="39.6" x14ac:dyDescent="0.3">
      <c r="A82" s="7"/>
      <c r="B82" s="6"/>
      <c r="C82" s="8" t="s">
        <v>6</v>
      </c>
      <c r="D82" s="40" t="s">
        <v>94</v>
      </c>
      <c r="E82" s="8"/>
      <c r="F82" s="30" t="s">
        <v>42</v>
      </c>
      <c r="G82" s="10"/>
      <c r="H82" s="48">
        <v>2</v>
      </c>
      <c r="I82" s="36">
        <v>2</v>
      </c>
    </row>
    <row r="83" spans="1:11" ht="26.4" x14ac:dyDescent="0.3">
      <c r="A83" s="7"/>
      <c r="B83" s="6"/>
      <c r="C83" s="8" t="s">
        <v>6</v>
      </c>
      <c r="D83" s="40" t="s">
        <v>95</v>
      </c>
      <c r="E83" s="8"/>
      <c r="F83" s="30" t="s">
        <v>42</v>
      </c>
      <c r="G83" s="10"/>
      <c r="H83" s="48">
        <v>2</v>
      </c>
      <c r="I83" s="36">
        <v>2</v>
      </c>
    </row>
    <row r="84" spans="1:11" ht="26.4" x14ac:dyDescent="0.3">
      <c r="A84" s="7"/>
      <c r="B84" s="6"/>
      <c r="C84" s="8" t="s">
        <v>6</v>
      </c>
      <c r="D84" s="40" t="s">
        <v>96</v>
      </c>
      <c r="E84" s="8"/>
      <c r="F84" s="30" t="s">
        <v>42</v>
      </c>
      <c r="G84" s="10"/>
      <c r="H84" s="48">
        <v>2</v>
      </c>
      <c r="I84" s="36">
        <v>1</v>
      </c>
    </row>
    <row r="85" spans="1:11" ht="26.4" x14ac:dyDescent="0.3">
      <c r="A85" s="7"/>
      <c r="B85" s="6"/>
      <c r="C85" s="8" t="s">
        <v>6</v>
      </c>
      <c r="D85" s="40" t="s">
        <v>97</v>
      </c>
      <c r="E85" s="8"/>
      <c r="F85" s="30" t="s">
        <v>42</v>
      </c>
      <c r="G85" s="10"/>
      <c r="H85" s="48">
        <v>2</v>
      </c>
      <c r="I85" s="36">
        <v>1</v>
      </c>
    </row>
    <row r="86" spans="1:11" ht="26.4" x14ac:dyDescent="0.3">
      <c r="A86" s="7"/>
      <c r="B86" s="6"/>
      <c r="C86" s="8" t="s">
        <v>6</v>
      </c>
      <c r="D86" s="40" t="s">
        <v>98</v>
      </c>
      <c r="E86" s="8"/>
      <c r="F86" s="30" t="s">
        <v>42</v>
      </c>
      <c r="G86" s="10"/>
      <c r="H86" s="48">
        <v>2</v>
      </c>
      <c r="I86" s="36">
        <v>1</v>
      </c>
    </row>
    <row r="87" spans="1:11" ht="26.4" x14ac:dyDescent="0.3">
      <c r="A87" s="7"/>
      <c r="B87" s="6"/>
      <c r="C87" s="8" t="s">
        <v>6</v>
      </c>
      <c r="D87" s="40" t="s">
        <v>99</v>
      </c>
      <c r="E87" s="8"/>
      <c r="F87" s="30" t="s">
        <v>42</v>
      </c>
      <c r="G87" s="11"/>
      <c r="H87" s="48">
        <v>5</v>
      </c>
      <c r="I87" s="36">
        <v>1</v>
      </c>
    </row>
    <row r="88" spans="1:11" ht="39.6" x14ac:dyDescent="0.3">
      <c r="A88" s="7"/>
      <c r="B88" s="6"/>
      <c r="C88" s="8" t="s">
        <v>6</v>
      </c>
      <c r="D88" s="40" t="s">
        <v>100</v>
      </c>
      <c r="E88" s="8"/>
      <c r="F88" s="30" t="s">
        <v>42</v>
      </c>
      <c r="G88" s="10"/>
      <c r="H88" s="48">
        <v>2</v>
      </c>
      <c r="I88" s="36">
        <v>2</v>
      </c>
    </row>
    <row r="89" spans="1:11" ht="26.4" x14ac:dyDescent="0.3">
      <c r="A89" s="7"/>
      <c r="B89" s="6"/>
      <c r="C89" s="8" t="s">
        <v>6</v>
      </c>
      <c r="D89" s="40" t="s">
        <v>101</v>
      </c>
      <c r="E89" s="8"/>
      <c r="F89" s="30" t="s">
        <v>42</v>
      </c>
      <c r="G89" s="10"/>
      <c r="H89" s="48">
        <v>5</v>
      </c>
      <c r="I89" s="36">
        <v>1</v>
      </c>
    </row>
    <row r="90" spans="1:11" ht="26.4" x14ac:dyDescent="0.3">
      <c r="A90" s="7"/>
      <c r="B90" s="6"/>
      <c r="C90" s="8" t="s">
        <v>6</v>
      </c>
      <c r="D90" s="40" t="s">
        <v>102</v>
      </c>
      <c r="E90" s="8"/>
      <c r="F90" s="30" t="s">
        <v>42</v>
      </c>
      <c r="G90" s="10"/>
      <c r="H90" s="48">
        <v>1</v>
      </c>
      <c r="I90" s="36">
        <v>1</v>
      </c>
    </row>
    <row r="91" spans="1:11" x14ac:dyDescent="0.3">
      <c r="A91" s="32"/>
      <c r="B91" s="33"/>
      <c r="C91" s="32"/>
      <c r="D91" s="34"/>
      <c r="E91" s="34"/>
      <c r="F91" s="34"/>
      <c r="G91" s="34"/>
      <c r="H91" s="32"/>
      <c r="I91" s="33"/>
      <c r="J91" s="33"/>
      <c r="K91" s="33"/>
    </row>
    <row r="92" spans="1:11" ht="18" x14ac:dyDescent="0.35">
      <c r="A92" s="12" t="s">
        <v>105</v>
      </c>
      <c r="B92" s="13" t="s">
        <v>103</v>
      </c>
      <c r="C92" s="12"/>
      <c r="D92" s="14"/>
      <c r="E92" s="12"/>
      <c r="F92" s="14"/>
      <c r="G92" s="14"/>
      <c r="H92" s="12"/>
      <c r="I92" s="24">
        <f>SUM(I93:I98)</f>
        <v>10</v>
      </c>
    </row>
    <row r="93" spans="1:11" x14ac:dyDescent="0.3">
      <c r="A93" s="7">
        <v>1</v>
      </c>
      <c r="B93" s="16" t="s">
        <v>104</v>
      </c>
      <c r="C93" s="17"/>
      <c r="D93" s="17"/>
      <c r="E93" s="17"/>
      <c r="F93" s="17"/>
      <c r="G93" s="17"/>
      <c r="H93" s="19"/>
      <c r="I93" s="18"/>
    </row>
    <row r="94" spans="1:11" ht="42" x14ac:dyDescent="0.3">
      <c r="A94" s="7"/>
      <c r="B94" s="6"/>
      <c r="C94" s="7" t="s">
        <v>6</v>
      </c>
      <c r="D94" s="41" t="s">
        <v>134</v>
      </c>
      <c r="E94" s="7"/>
      <c r="F94" s="46" t="s">
        <v>135</v>
      </c>
      <c r="G94" s="10"/>
      <c r="H94" s="48">
        <v>4</v>
      </c>
      <c r="I94" s="36">
        <v>2</v>
      </c>
    </row>
    <row r="95" spans="1:11" ht="39.6" x14ac:dyDescent="0.3">
      <c r="A95" s="7"/>
      <c r="B95" s="6"/>
      <c r="C95" s="7" t="s">
        <v>6</v>
      </c>
      <c r="D95" s="40" t="s">
        <v>136</v>
      </c>
      <c r="E95" s="8"/>
      <c r="F95" s="46" t="s">
        <v>135</v>
      </c>
      <c r="G95" s="11"/>
      <c r="H95" s="48">
        <v>4</v>
      </c>
      <c r="I95" s="36">
        <v>2</v>
      </c>
    </row>
    <row r="96" spans="1:11" ht="26.4" x14ac:dyDescent="0.3">
      <c r="A96" s="7"/>
      <c r="B96" s="6"/>
      <c r="C96" s="7" t="s">
        <v>6</v>
      </c>
      <c r="D96" s="40" t="s">
        <v>137</v>
      </c>
      <c r="E96" s="8"/>
      <c r="F96" s="46" t="s">
        <v>140</v>
      </c>
      <c r="G96" s="10"/>
      <c r="H96" s="48">
        <v>4</v>
      </c>
      <c r="I96" s="36">
        <v>2</v>
      </c>
    </row>
    <row r="97" spans="1:10" ht="26.4" x14ac:dyDescent="0.3">
      <c r="A97" s="7"/>
      <c r="B97" s="6"/>
      <c r="C97" s="7" t="s">
        <v>6</v>
      </c>
      <c r="D97" s="40" t="s">
        <v>138</v>
      </c>
      <c r="E97" s="8"/>
      <c r="F97" s="47" t="s">
        <v>140</v>
      </c>
      <c r="G97" s="10"/>
      <c r="H97" s="48">
        <v>6</v>
      </c>
      <c r="I97" s="36">
        <v>2</v>
      </c>
    </row>
    <row r="98" spans="1:10" ht="26.4" x14ac:dyDescent="0.3">
      <c r="A98" s="7"/>
      <c r="B98" s="6"/>
      <c r="C98" s="7" t="s">
        <v>6</v>
      </c>
      <c r="D98" s="40" t="s">
        <v>139</v>
      </c>
      <c r="E98" s="8"/>
      <c r="F98" s="37" t="s">
        <v>140</v>
      </c>
      <c r="G98" s="10"/>
      <c r="H98" s="48">
        <v>7</v>
      </c>
      <c r="I98" s="36">
        <v>2</v>
      </c>
    </row>
    <row r="99" spans="1:10" x14ac:dyDescent="0.3">
      <c r="A99" s="32"/>
      <c r="B99" s="33"/>
      <c r="C99" s="32"/>
      <c r="D99" s="34"/>
      <c r="E99" s="34"/>
      <c r="F99" s="34"/>
      <c r="G99" s="34"/>
      <c r="H99" s="32"/>
      <c r="I99" s="33"/>
      <c r="J99" s="33"/>
    </row>
    <row r="100" spans="1:10" ht="18" x14ac:dyDescent="0.35">
      <c r="A100" s="12" t="s">
        <v>106</v>
      </c>
      <c r="B100" s="13" t="s">
        <v>109</v>
      </c>
      <c r="C100" s="12"/>
      <c r="D100" s="14"/>
      <c r="E100" s="12"/>
      <c r="F100" s="14"/>
      <c r="G100" s="14"/>
      <c r="H100" s="12"/>
      <c r="I100" s="24">
        <f>SUM(I101:I106)</f>
        <v>10</v>
      </c>
    </row>
    <row r="101" spans="1:10" x14ac:dyDescent="0.3">
      <c r="A101" s="7">
        <v>1</v>
      </c>
      <c r="B101" s="16" t="s">
        <v>108</v>
      </c>
      <c r="C101" s="17"/>
      <c r="D101" s="17"/>
      <c r="E101" s="17"/>
      <c r="F101" s="17"/>
      <c r="G101" s="17"/>
      <c r="H101" s="19"/>
      <c r="I101" s="18"/>
    </row>
    <row r="102" spans="1:10" ht="52.8" x14ac:dyDescent="0.3">
      <c r="A102" s="7"/>
      <c r="B102" s="6"/>
      <c r="C102" s="7" t="s">
        <v>6</v>
      </c>
      <c r="D102" s="40" t="s">
        <v>110</v>
      </c>
      <c r="E102" s="7"/>
      <c r="F102" s="37" t="s">
        <v>115</v>
      </c>
      <c r="G102" s="10"/>
      <c r="H102" s="55">
        <v>4</v>
      </c>
      <c r="I102" s="44">
        <v>2</v>
      </c>
    </row>
    <row r="103" spans="1:10" ht="52.8" x14ac:dyDescent="0.3">
      <c r="A103" s="7"/>
      <c r="B103" s="6"/>
      <c r="C103" s="7" t="s">
        <v>6</v>
      </c>
      <c r="D103" s="39" t="s">
        <v>111</v>
      </c>
      <c r="E103" s="8"/>
      <c r="F103" s="46" t="s">
        <v>115</v>
      </c>
      <c r="G103" s="11"/>
      <c r="H103" s="55">
        <v>2</v>
      </c>
      <c r="I103" s="44">
        <v>2</v>
      </c>
    </row>
    <row r="104" spans="1:10" ht="52.8" x14ac:dyDescent="0.3">
      <c r="A104" s="7"/>
      <c r="B104" s="6"/>
      <c r="C104" s="7" t="s">
        <v>6</v>
      </c>
      <c r="D104" s="40" t="s">
        <v>112</v>
      </c>
      <c r="E104" s="7"/>
      <c r="F104" s="37" t="s">
        <v>116</v>
      </c>
      <c r="G104" s="10"/>
      <c r="H104" s="55">
        <v>6</v>
      </c>
      <c r="I104" s="44">
        <v>2</v>
      </c>
    </row>
    <row r="105" spans="1:10" ht="66" x14ac:dyDescent="0.3">
      <c r="A105" s="7"/>
      <c r="B105" s="6"/>
      <c r="C105" s="7" t="s">
        <v>6</v>
      </c>
      <c r="D105" s="40" t="s">
        <v>113</v>
      </c>
      <c r="E105" s="7"/>
      <c r="F105" s="37" t="s">
        <v>117</v>
      </c>
      <c r="G105" s="10"/>
      <c r="H105" s="55">
        <v>6</v>
      </c>
      <c r="I105" s="44">
        <v>2</v>
      </c>
    </row>
    <row r="106" spans="1:10" ht="39.6" x14ac:dyDescent="0.3">
      <c r="A106" s="7"/>
      <c r="B106" s="6"/>
      <c r="C106" s="7" t="s">
        <v>6</v>
      </c>
      <c r="D106" s="40" t="s">
        <v>114</v>
      </c>
      <c r="E106" s="7"/>
      <c r="F106" s="38" t="s">
        <v>118</v>
      </c>
      <c r="G106" s="10"/>
      <c r="H106" s="55">
        <v>6</v>
      </c>
      <c r="I106" s="44">
        <v>2</v>
      </c>
    </row>
    <row r="107" spans="1:10" s="33" customFormat="1" x14ac:dyDescent="0.3">
      <c r="A107" s="32"/>
      <c r="C107" s="32"/>
      <c r="D107" s="34"/>
      <c r="E107" s="32"/>
      <c r="F107" s="34"/>
      <c r="G107" s="34"/>
      <c r="H107" s="32"/>
    </row>
    <row r="108" spans="1:10" ht="18" x14ac:dyDescent="0.35">
      <c r="A108" s="12" t="s">
        <v>107</v>
      </c>
      <c r="B108" s="13" t="s">
        <v>120</v>
      </c>
      <c r="C108" s="12"/>
      <c r="D108" s="14"/>
      <c r="E108" s="12"/>
      <c r="F108" s="14"/>
      <c r="G108" s="14"/>
      <c r="H108" s="12"/>
      <c r="I108" s="24">
        <f>SUM(I109:I115)</f>
        <v>10</v>
      </c>
    </row>
    <row r="109" spans="1:10" x14ac:dyDescent="0.3">
      <c r="A109" s="7">
        <v>1</v>
      </c>
      <c r="B109" s="16" t="s">
        <v>119</v>
      </c>
      <c r="C109" s="17"/>
      <c r="D109" s="17"/>
      <c r="E109" s="17"/>
      <c r="F109" s="17"/>
      <c r="G109" s="17"/>
      <c r="H109" s="19"/>
      <c r="I109" s="18"/>
    </row>
    <row r="110" spans="1:10" ht="52.8" x14ac:dyDescent="0.3">
      <c r="A110" s="7"/>
      <c r="B110" s="6"/>
      <c r="C110" s="7" t="s">
        <v>6</v>
      </c>
      <c r="D110" s="38" t="s">
        <v>121</v>
      </c>
      <c r="E110" s="7"/>
      <c r="F110" s="30" t="s">
        <v>42</v>
      </c>
      <c r="G110" s="10"/>
      <c r="H110" s="55">
        <v>3</v>
      </c>
      <c r="I110" s="35">
        <v>1.8</v>
      </c>
    </row>
    <row r="111" spans="1:10" ht="52.8" x14ac:dyDescent="0.3">
      <c r="A111" s="7"/>
      <c r="B111" s="6"/>
      <c r="C111" s="7" t="s">
        <v>6</v>
      </c>
      <c r="D111" s="38" t="s">
        <v>122</v>
      </c>
      <c r="E111" s="8"/>
      <c r="F111" s="30" t="s">
        <v>42</v>
      </c>
      <c r="G111" s="11"/>
      <c r="H111" s="55">
        <v>3</v>
      </c>
      <c r="I111" s="35">
        <v>1.8</v>
      </c>
    </row>
    <row r="112" spans="1:10" ht="52.8" x14ac:dyDescent="0.3">
      <c r="A112" s="7"/>
      <c r="B112" s="6"/>
      <c r="C112" s="7" t="s">
        <v>6</v>
      </c>
      <c r="D112" s="38" t="s">
        <v>123</v>
      </c>
      <c r="E112" s="8"/>
      <c r="F112" s="30" t="s">
        <v>42</v>
      </c>
      <c r="G112" s="10"/>
      <c r="H112" s="55">
        <v>3</v>
      </c>
      <c r="I112" s="35">
        <v>1.8</v>
      </c>
    </row>
    <row r="113" spans="1:9" ht="52.8" x14ac:dyDescent="0.3">
      <c r="A113" s="7"/>
      <c r="B113" s="6"/>
      <c r="C113" s="7" t="s">
        <v>6</v>
      </c>
      <c r="D113" s="38" t="s">
        <v>124</v>
      </c>
      <c r="E113" s="8"/>
      <c r="F113" s="30" t="s">
        <v>42</v>
      </c>
      <c r="G113" s="10"/>
      <c r="H113" s="55">
        <v>4</v>
      </c>
      <c r="I113" s="35">
        <v>1.8</v>
      </c>
    </row>
    <row r="114" spans="1:9" ht="39.6" x14ac:dyDescent="0.3">
      <c r="A114" s="7"/>
      <c r="B114" s="6"/>
      <c r="C114" s="7" t="s">
        <v>6</v>
      </c>
      <c r="D114" s="38" t="s">
        <v>125</v>
      </c>
      <c r="E114" s="8"/>
      <c r="F114" s="30" t="s">
        <v>42</v>
      </c>
      <c r="G114" s="10"/>
      <c r="H114" s="55">
        <v>4</v>
      </c>
      <c r="I114" s="35">
        <v>2</v>
      </c>
    </row>
    <row r="115" spans="1:9" ht="26.4" x14ac:dyDescent="0.3">
      <c r="A115" s="7"/>
      <c r="B115" s="6"/>
      <c r="C115" s="7" t="s">
        <v>6</v>
      </c>
      <c r="D115" s="38" t="s">
        <v>141</v>
      </c>
      <c r="E115" s="8"/>
      <c r="F115" s="30" t="s">
        <v>42</v>
      </c>
      <c r="G115" s="10"/>
      <c r="H115" s="55">
        <v>4</v>
      </c>
      <c r="I115" s="35">
        <v>0.8</v>
      </c>
    </row>
    <row r="116" spans="1:9" ht="15.75" customHeight="1" x14ac:dyDescent="0.3"/>
    <row r="117" spans="1:9" ht="15.75" customHeight="1" x14ac:dyDescent="0.3">
      <c r="F117" s="23" t="s">
        <v>11</v>
      </c>
      <c r="G117" s="23"/>
      <c r="H117" s="22"/>
      <c r="I117" s="25">
        <f>SUM(I10,I27,I57,I70,I92,I100,I108)</f>
        <v>100</v>
      </c>
    </row>
    <row r="118" spans="1:9" ht="15.75" customHeight="1" x14ac:dyDescent="0.3"/>
    <row r="119" spans="1:9" ht="15.75" customHeight="1" x14ac:dyDescent="0.3"/>
    <row r="120" spans="1:9" ht="15.75" customHeight="1" x14ac:dyDescent="0.3"/>
  </sheetData>
  <conditionalFormatting sqref="I110:I115">
    <cfRule type="containsBlanks" dxfId="0" priority="1">
      <formula>LEN(TRIM(I110))=0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10:I115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6" sqref="F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56" t="s">
        <v>17</v>
      </c>
      <c r="B1" s="56"/>
    </row>
    <row r="2" spans="1:2" x14ac:dyDescent="0.3">
      <c r="A2" s="28">
        <v>1</v>
      </c>
      <c r="B2" s="29" t="s">
        <v>20</v>
      </c>
    </row>
    <row r="3" spans="1:2" ht="46.8" x14ac:dyDescent="0.3">
      <c r="A3" s="28">
        <v>2</v>
      </c>
      <c r="B3" s="29" t="s">
        <v>21</v>
      </c>
    </row>
    <row r="4" spans="1:2" x14ac:dyDescent="0.3">
      <c r="A4" s="28">
        <v>3</v>
      </c>
      <c r="B4" s="29" t="s">
        <v>22</v>
      </c>
    </row>
    <row r="5" spans="1:2" ht="46.8" x14ac:dyDescent="0.3">
      <c r="A5" s="28">
        <v>4</v>
      </c>
      <c r="B5" s="29" t="s">
        <v>23</v>
      </c>
    </row>
    <row r="6" spans="1:2" ht="46.8" x14ac:dyDescent="0.3">
      <c r="A6" s="28">
        <v>5</v>
      </c>
      <c r="B6" s="10" t="s">
        <v>24</v>
      </c>
    </row>
    <row r="7" spans="1:2" ht="31.2" x14ac:dyDescent="0.3">
      <c r="A7" s="28">
        <v>6</v>
      </c>
      <c r="B7" s="10" t="s">
        <v>25</v>
      </c>
    </row>
    <row r="8" spans="1:2" ht="31.2" x14ac:dyDescent="0.3">
      <c r="A8" s="28">
        <v>7</v>
      </c>
      <c r="B8" s="10" t="s">
        <v>26</v>
      </c>
    </row>
    <row r="9" spans="1:2" ht="62.4" x14ac:dyDescent="0.3">
      <c r="A9" s="28">
        <v>8</v>
      </c>
      <c r="B9" s="10" t="s">
        <v>27</v>
      </c>
    </row>
    <row r="10" spans="1:2" ht="31.2" x14ac:dyDescent="0.3">
      <c r="A10" s="28">
        <v>9</v>
      </c>
      <c r="B10" s="10" t="s">
        <v>28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2023-07-04T16:17:33Z</dcterms:modified>
</cp:coreProperties>
</file>