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ce85d6cb98723267/Рабочий стол/Отборочные водные 2023/"/>
    </mc:Choice>
  </mc:AlternateContent>
  <xr:revisionPtr revIDLastSave="6" documentId="13_ncr:1_{5C1144CE-BCE2-474E-9333-1152279DCB84}" xr6:coauthVersionLast="47" xr6:coauthVersionMax="47" xr10:uidLastSave="{19A9974B-1FD9-43D1-AF0D-842614996611}"/>
  <bookViews>
    <workbookView xWindow="810" yWindow="0" windowWidth="18390" windowHeight="10170" xr2:uid="{6AF6EA1B-667F-4E2B-A849-0E33F0763127}"/>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5" i="5" l="1"/>
  <c r="G184" i="5"/>
  <c r="G183" i="5"/>
  <c r="G182" i="5"/>
  <c r="G181" i="5"/>
  <c r="G180" i="5"/>
  <c r="G179" i="5"/>
  <c r="G178" i="5"/>
  <c r="G177" i="5"/>
  <c r="G176" i="5"/>
  <c r="G175" i="5"/>
  <c r="G174" i="5"/>
  <c r="G173" i="5"/>
  <c r="G172" i="5"/>
  <c r="G171" i="5"/>
  <c r="G170" i="5"/>
  <c r="G169" i="5"/>
  <c r="G168" i="5"/>
  <c r="G110" i="5"/>
  <c r="G109" i="5"/>
  <c r="G108" i="5"/>
  <c r="G107" i="5"/>
  <c r="G106" i="5"/>
  <c r="G105" i="5"/>
  <c r="G104" i="5"/>
  <c r="G103" i="5"/>
  <c r="G100" i="5"/>
  <c r="G101" i="5"/>
  <c r="G102" i="5"/>
  <c r="G99" i="5"/>
  <c r="G98" i="5"/>
  <c r="G92" i="5"/>
  <c r="G91" i="5"/>
  <c r="G90" i="5"/>
  <c r="G89" i="5"/>
  <c r="G88" i="5"/>
  <c r="G87" i="5"/>
  <c r="G86" i="5"/>
  <c r="G80" i="5"/>
  <c r="G81" i="5"/>
  <c r="G82" i="5"/>
  <c r="G83" i="5"/>
  <c r="G84" i="5"/>
  <c r="G85" i="5"/>
  <c r="G70" i="5"/>
  <c r="G71" i="5"/>
  <c r="G72" i="5"/>
  <c r="G73" i="5"/>
  <c r="G74" i="5"/>
  <c r="G75" i="5"/>
  <c r="G76" i="5"/>
  <c r="G77" i="5"/>
  <c r="G78" i="5"/>
  <c r="G79" i="5"/>
  <c r="G59" i="5"/>
  <c r="G60" i="5"/>
  <c r="G61" i="5"/>
  <c r="G62" i="5"/>
  <c r="G63" i="5"/>
  <c r="G64" i="5"/>
  <c r="G65" i="5"/>
  <c r="G66" i="5"/>
  <c r="G67" i="5"/>
  <c r="G68" i="5"/>
  <c r="G69" i="5"/>
  <c r="G58" i="5"/>
  <c r="G144" i="1" l="1"/>
  <c r="G124" i="1" l="1"/>
  <c r="G104" i="1"/>
  <c r="G79" i="1"/>
  <c r="G75" i="4"/>
  <c r="G76" i="4"/>
  <c r="G77" i="4"/>
  <c r="G78" i="4"/>
  <c r="G79" i="4"/>
  <c r="G80" i="4"/>
  <c r="G81" i="4"/>
  <c r="G82" i="4"/>
  <c r="G83" i="4"/>
  <c r="G84" i="4"/>
  <c r="G85" i="4"/>
  <c r="G86" i="4"/>
  <c r="G87" i="4"/>
  <c r="G88" i="4"/>
  <c r="G93" i="4"/>
  <c r="G92" i="4"/>
  <c r="G91" i="4"/>
  <c r="G73" i="4"/>
</calcChain>
</file>

<file path=xl/sharedStrings.xml><?xml version="1.0" encoding="utf-8"?>
<sst xmlns="http://schemas.openxmlformats.org/spreadsheetml/2006/main" count="1475" uniqueCount="516">
  <si>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</si>
  <si>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</si>
  <si>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</si>
  <si>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</si>
  <si>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</si>
  <si>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</si>
  <si>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</si>
  <si>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</si>
  <si>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</si>
  <si>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</si>
  <si>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</si>
  <si>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</si>
  <si>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</si>
  <si>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</si>
  <si>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</si>
  <si>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</si>
  <si>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Ноутбук</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</si>
  <si>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</si>
  <si>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</si>
  <si>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</si>
  <si>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</si>
  <si>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</si>
  <si>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</si>
  <si>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</si>
  <si>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r>
      <rPr>
        <sz val="11"/>
        <rFont val="Times New Roman"/>
        <family val="1"/>
        <charset val="204"/>
      </rPr>
      <t xml:space="preserve">Площадь зоны: не менее </t>
    </r>
    <r>
      <rPr>
        <sz val="11"/>
        <color rgb="FFFF0000"/>
        <rFont val="Times New Roman"/>
        <family val="1"/>
        <charset val="204"/>
      </rPr>
      <t>____</t>
    </r>
    <r>
      <rPr>
        <sz val="11"/>
        <rFont val="Times New Roman"/>
        <family val="1"/>
        <charset val="204"/>
      </rPr>
      <t xml:space="preserve"> кв.м.</t>
    </r>
  </si>
  <si>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</si>
  <si>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</si>
  <si>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</si>
  <si>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</si>
  <si>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</si>
  <si>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</si>
  <si>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</si>
  <si>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</si>
  <si>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</si>
  <si>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Вешалка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</si>
  <si>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</si>
  <si>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</si>
  <si>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</si>
  <si>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</si>
  <si>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</si>
  <si>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</si>
  <si>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</si>
  <si>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</si>
  <si>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</si>
  <si>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</si>
  <si>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</si>
  <si>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</si>
  <si>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</si>
  <si>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(ШхГхВ) 1400х600х750
столеншница не тоньше 25 мм
белая или светл-осерая ламинированная поверхность столешницы</t>
  </si>
  <si>
    <t>критически важные характеристики позиции отсутствуют</t>
  </si>
  <si>
    <t>рекомендуемые параметры: CPU i5 8300 / RAM 8 GB DDR4 / HDD 1Tb / nVidia GeForce GTX1050 GPU 4 GB или аналог</t>
  </si>
  <si>
    <t>МФУ</t>
  </si>
  <si>
    <t>Подведение/ отведение ГХВС (при необходимости) : не требуется</t>
  </si>
  <si>
    <t>Подведение сжатого воздуха (при необходимости): не требуется</t>
  </si>
  <si>
    <t xml:space="preserve">Стул </t>
  </si>
  <si>
    <t>штанга на колесах, с крючками (не менее 5 крючков)</t>
  </si>
  <si>
    <t xml:space="preserve">шт </t>
  </si>
  <si>
    <t xml:space="preserve">Стол компьютерный </t>
  </si>
  <si>
    <t>(ШхГхВ) 1200х700х750</t>
  </si>
  <si>
    <t>4 ножки, без подлокотников</t>
  </si>
  <si>
    <t>штанга на колесах, с крючками</t>
  </si>
  <si>
    <t>Стеллаж</t>
  </si>
  <si>
    <t>Рекомендуемые параметры: (ШхГхВ) 2000х500х2000
металлический,
5 полок</t>
  </si>
  <si>
    <t>Мышь для компьютера</t>
  </si>
  <si>
    <t>Источник бесперебойного питания</t>
  </si>
  <si>
    <t>выходная мощность 1100 ВА / 660 Вт</t>
  </si>
  <si>
    <t>Операционная система</t>
  </si>
  <si>
    <t>Программное обеспечение для создания аналитических материалов</t>
  </si>
  <si>
    <t xml:space="preserve">ПО для создания аналитических материалов должно обеспечивать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Возможность работы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</si>
  <si>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Программное обеспечение для создания визуальных материалов</t>
  </si>
  <si>
    <t>Программное обеспечение для трехмерного твердотельного моделирования</t>
  </si>
  <si>
    <t xml:space="preserve">Программа трехмерного твердотельного моделирование должна обеспечить:
- Возможность твердотельного и поверхностного моделирование
- Возможность создание сборочных моделей с иерархической структурой
- Возможность переименовывать входящие сборочные единицы и детали согласно КЗ
- Возможность создание сборочных и детальных чертежей на основе трехмерных моделей (стандарт ЕСКД)
- Возможность сохранять чертежи в формате .jpg (.jpeg), .pdf
- Возможность сохранять итоговые трехмерные твердотельные модели в форматах:.stp (.step) AP203, AP214, AP 242, iges
</t>
  </si>
  <si>
    <t>Программное обеспечение для просмотра изображений</t>
  </si>
  <si>
    <t>Программное обеспечение</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</si>
  <si>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</si>
  <si>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</si>
  <si>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</si>
  <si>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</si>
  <si>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</si>
  <si>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</si>
  <si>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</si>
  <si>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</si>
  <si>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Программное обеспечение для сканирования</t>
  </si>
  <si>
    <t>в зависимости от установленного оборудования</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</si>
  <si>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</si>
  <si>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</si>
  <si>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Складское помещение НЕ ТРЕБУЕТСЯ</t>
  </si>
  <si>
    <t>Площадь зоны: не менее 2,5 кв.м.</t>
  </si>
  <si>
    <t xml:space="preserve">USB-флеш-накопитель </t>
  </si>
  <si>
    <t>32 Gb</t>
  </si>
  <si>
    <t>Бумага А4</t>
  </si>
  <si>
    <t>Файлы А4</t>
  </si>
  <si>
    <t>Ножницы</t>
  </si>
  <si>
    <t xml:space="preserve">Простой карандаш </t>
  </si>
  <si>
    <t>Точилка для карандашей</t>
  </si>
  <si>
    <t>Нож канцелярский</t>
  </si>
  <si>
    <t>уп</t>
  </si>
  <si>
    <t>Материалы для изготовления макета</t>
  </si>
  <si>
    <t>В соотвествии с КЗ</t>
  </si>
  <si>
    <t xml:space="preserve">набор ( на 1 конкурсанта) </t>
  </si>
  <si>
    <t>Листы бумаги формата А4</t>
  </si>
  <si>
    <t>бумага для принтера</t>
  </si>
  <si>
    <t>Технический эксперт: Кочмарева Арина Александровна 89162777136</t>
  </si>
  <si>
    <r>
      <t xml:space="preserve">Субъект Российской Федерации: </t>
    </r>
    <r>
      <rPr>
        <sz val="12"/>
        <rFont val="Times New Roman"/>
        <family val="1"/>
        <charset val="204"/>
      </rPr>
      <t>Москва</t>
    </r>
  </si>
  <si>
    <r>
      <t xml:space="preserve">Базовая организация расположения конкурсной площадки: </t>
    </r>
    <r>
      <rPr>
        <sz val="11"/>
        <rFont val="Times New Roman"/>
        <family val="1"/>
        <charset val="204"/>
      </rPr>
      <t>ГБПОУ "26 КАДР"</t>
    </r>
  </si>
  <si>
    <t>Адрес базовой организации: г. Москва, Шоссе Энтузиастов, д.19, стр. 2</t>
  </si>
  <si>
    <t>Главный эксперт: Фомина Дарья Сергеевна 89164045595 dasha142000@mail.ru</t>
  </si>
  <si>
    <t xml:space="preserve">Освещение: Допустимо верхнее искусственное освещение ( не менее ___ люкс) </t>
  </si>
  <si>
    <t>Контур заземления для электропитания и сети слаботочных подключений (при необходимости) : не требуется</t>
  </si>
  <si>
    <t>Покрытие пола: плитка на всю зону</t>
  </si>
  <si>
    <r>
      <t>Подведение/ отведение ГХВС (при необходимости):</t>
    </r>
    <r>
      <rPr>
        <sz val="11"/>
        <rFont val="Times New Roman"/>
        <family val="1"/>
      </rPr>
      <t>требуется</t>
    </r>
  </si>
  <si>
    <r>
      <t xml:space="preserve">Подведение сжатого воздуха (при необходимости): </t>
    </r>
    <r>
      <rPr>
        <sz val="11"/>
        <rFont val="Times New Roman"/>
        <family val="1"/>
      </rPr>
      <t>не требуется</t>
    </r>
  </si>
  <si>
    <t>размеры 2400 на 1400 мм</t>
  </si>
  <si>
    <t>Вытяжной шкаф</t>
  </si>
  <si>
    <t>размеры 2450 на 850 на 1800 мм</t>
  </si>
  <si>
    <t>Стол лабораторный островной с тумбой</t>
  </si>
  <si>
    <t>Стол весовой</t>
  </si>
  <si>
    <t>Весы аналитические</t>
  </si>
  <si>
    <t>Весы технические</t>
  </si>
  <si>
    <t>Шкаф общелабораторный</t>
  </si>
  <si>
    <t>800 на 500  мм</t>
  </si>
  <si>
    <t xml:space="preserve">Шкаф для хранения реактивов </t>
  </si>
  <si>
    <t>900 на 500 мм</t>
  </si>
  <si>
    <t xml:space="preserve">Стул лабораторный </t>
  </si>
  <si>
    <t>Стул с пюпитром</t>
  </si>
  <si>
    <t>450 на 450 на 850 на колесиках без спинки</t>
  </si>
  <si>
    <t>610 на 500 на 1830 мм</t>
  </si>
  <si>
    <t>Стол-мойка двойная лабораторная</t>
  </si>
  <si>
    <t>1200 на 650 мм</t>
  </si>
  <si>
    <t>шторы рулонные</t>
  </si>
  <si>
    <t>1200 на 600 мм мраморная  плита</t>
  </si>
  <si>
    <t>шт.</t>
  </si>
  <si>
    <t>Площадь зоны:184,6 кв.м.</t>
  </si>
  <si>
    <t>Площадь зоны: 52,7 кв.м.</t>
  </si>
  <si>
    <t>Интернет : не трубется</t>
  </si>
  <si>
    <t xml:space="preserve">Электричество: _40__ подключениий к сети  по (220 Вольт и 380 Вольт)	</t>
  </si>
  <si>
    <t>(ШхГхВ) 1200х600х750
столеншница 
 ламинированная поверхность столешницы</t>
  </si>
  <si>
    <t>Площадь зоны: 48,3 кв.м.</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</si>
  <si>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rPr>
      <t>ВОДНЫЕ ТЕХНОЛОГИИ ОСНОВНЫЕ</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</si>
  <si>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ВОДНЫЕ ТЕХНОЛОГИИ</t>
    </r>
  </si>
  <si>
    <t>Полукомбинезон рабочий Спецовка СИЗ</t>
  </si>
  <si>
    <t>Вид застежки	пуговицы
Фактура материала	гладкий
Материал подкладки	без подкладки Утеплитель	без утепления</t>
  </si>
  <si>
    <t xml:space="preserve">Полуботинки  с металлическим подноском </t>
  </si>
  <si>
    <t>пара</t>
  </si>
  <si>
    <t>Халат лаборанта</t>
  </si>
  <si>
    <t>Очки защитные</t>
  </si>
  <si>
    <t>для работы с химическими веществами</t>
  </si>
  <si>
    <t>с длинным рукавом, нанжет на руках</t>
  </si>
  <si>
    <t>Защитные свойства: кислотощелочностойкие; маслобензостойкие; Металлический подносок, выдерживающий нагрузку 200 Дж
ГОСТ: Р 12.4.187-97
Материал подошвы: ПУ (полиуретан) + ПУ (полиуретан)</t>
  </si>
  <si>
    <t>Флокулятор лабораторный</t>
  </si>
  <si>
    <t xml:space="preserve">Назначение Предназначен для различных исследований, связанных с эффективностью работы осаждающих агентов
Тип расположения привода Верхний
Максимальные габаритные размеры (ДхШхВ), мм 1000х310х535
Материал изготовления корпуса Сталь
Покрытие Порошковая краска
Количество мест для перемешивания, шт. 6
Максимальный рабочий объем стакана, л 1
Материал изготовления вала для перемешивания Нержавеющая сталь
Диаметр вала для перемешивания, мм (не менее) 6
Длина вала для перемешивания, мм (не более) 410
Диаметр лопастей, мм От 70 до 75
Высота лопастей, мм От 20 до 25
Тип привода валов Мотор постоянного тока с зубчатым ремнем
Мощность мотора, Вт От 38 до 45
Передаточное число ременной передачи 10:1
Скорость вращения перемешивающих валов, об/мин От 20 до 300 ± 5
Поддержание постоянной скорости перемешивания Есть
Программируемый таймер Есть
Величина задаваемого времени на таймере До 99ч59м59с
Дисплей Есть
Тип дисплея ЖК с подсветкой
Тип управления Цифровой, программируемый контроллер
Программируемые операции (не менее) 5
Расположение органов управления На фронтальной поверхности
Независимый источник света для каждого образца Есть
Мощность источника света для каждого образца, Вт (не менее) 20
Защита от перегрузки и перегрева двигателя Есть
Питание от сети переменного тока, В 220
Максимальный полный вес, кг 75 </t>
  </si>
  <si>
    <t xml:space="preserve">рН-метр рН-150МИ </t>
  </si>
  <si>
    <t>Ручная и автоматическая-10..100°С
Дисплей символьный ЖКИ
Питание: 220 В, частотой 50 Гц
Сетевое Автономное 6В (1,5Вx4 элемента A316)
Потребление не более 10 мА
Масса 0,3 кг
Габаритные размеры 190x95x55 мм</t>
  </si>
  <si>
    <t>Магнитная мешалка</t>
  </si>
  <si>
    <t xml:space="preserve">Магнитный якорь: 2,5 см и 3 см (в комплекте)
Максимальный перемешиваемый объем: 5 л
Нагрев: до 380оС
Скорость вращения: до 1800 об/мин </t>
  </si>
  <si>
    <t>Штатив для пипеток и дозаторов</t>
  </si>
  <si>
    <t>Штатив для пипеток горизонтальный ТТ650-10
Габаритные размеры - 220х200х150 мм
Предназначен для размещения 12 пипеток в горизонтальном положении</t>
  </si>
  <si>
    <t>1 канальный дозатор 0,1-1 мл</t>
  </si>
  <si>
    <t>100-1000 мкл https://ecohim.ru/good/laboratornoe-oborudovanie-i-pribory/dozator-ekoxim-opa-1000-10000</t>
  </si>
  <si>
    <t>1 канальный дозатор 1-10 мл</t>
  </si>
  <si>
    <t xml:space="preserve">1000-10000 мкл </t>
  </si>
  <si>
    <t>Спектрофотометр</t>
  </si>
  <si>
    <t xml:space="preserve">Вид товара Спектрофотометр
Исполнение Стационарный
Минимальное спектральное значение диапазона, нм (Не менее) 325
Максимальное спектральное значение диапазона, нм (Не более) 1000
Спектральная ширина щели, нм (Не более) 4
Оптическая схема Однолучевая
Погрешность установки длины волны, нм (Не более) 2
Воспроизводимость установки длины волны, нм (Не более) 1
Пределы допускаемой абсолютной погрешности при измерении спектральных коэффициентов направленного пропускания, %Т ±0,5
Диапазон измерений оптической плотности От 3,000 до 0,000
Диапазон измерений коэффициента направленного пропускания, % От 0 до 100
Установка длины волны Ручная
Установка темнового тока при смене длины волны Автоматическая
Возможность использования кювет с длиной оптического пути от 5 мм до 100 мм Да
Источник света Галогенная лампа
Тип выхода для подключения к ПК USB
Максимальные габаритные размеры, (ДхШхВ), мм. 450х350х200
Максимальная полная масса, кг 9
Номинальное напряжение питающей сети, В 220
Максимальная потребляемая мощность, Вт 30
Режим работы: Количественный анализ с построением градуировок по стандартным образцам Есть
Режим работы: Количественный анализ с построением градуировок по вводимым коэффициентам Есть
Встроенная память прибора, количество градуировочных кривых, шт. (Не менее) 200
Комплектация поставки: - Прибор (спектрофотометр);
- Универсальный держатель для кювет (под стандарты КФК и EURO);
- Контрольные светофильтры для проверки фотометрических характеристик;
- Светофильтр для проверки установки длины волны;
- Кюветы стеклянные;
- Адаптер-заглушка;
- Чехол пылезащитный;
- USB кабель;
- Запасная галогенная лампа;
- ПО для ПК (или электронная версия ПО);
Поверка С поверкой
Паспорт и руководство по эксплуатации с методикой поверки и оттиском клейма поверителя, руководство пользователя программного обеспечения на русском языке Наличие при поставке
Свидетельство об утверждении типа средств измерения Наличие при поставке
Документация/сертификация Документация, предусмотренная законодательством РФ для данного типа товаров </t>
  </si>
  <si>
    <t>Секундомер электронный</t>
  </si>
  <si>
    <t>Брызгозащитный корпус. Точность: 1/100 секунды Материал: ABS-пластик. Вес: 46 г. Размер изделия: 6 х 7,5 х 1,8 см.</t>
  </si>
  <si>
    <t xml:space="preserve">Набор edukit PA </t>
  </si>
  <si>
    <t>https://www.festo-didactic.com/ru-ru/4441/process-automation-control-theory/edukit-pa/7645.htm?fbid=cnUucnUuNTcxLjI5LjE4LjExMTguNzY0NQ</t>
  </si>
  <si>
    <t>Настольный блок питания</t>
  </si>
  <si>
    <t>Напряжение питания на входе (переменного тока) 230 В Наличие защиты от токов короткого замыкания Наличие Выходной максимальный ток 4.5 А Соединения безопасные 4 мм разъёмы Кабель питания, длина 3 м Ширина блока питания 155 мм Высота блока питания 235 мм Глубина блока питания 75 мм Штекер евро стандарт</t>
  </si>
  <si>
    <t xml:space="preserve">Бак, круглой формы </t>
  </si>
  <si>
    <t>Вместимость: 3 л
Макс. рабочая температура: 65 °C
Градуировка: 0,5 – 3 л
Вкл. крепежные принадлежности https://www.festo-didactic.com/ru-ru/4441/573/577/6749.htm?fbid=cnUucnUuNTcxLjI5LjE4LjU3Ny42NzQ5</t>
  </si>
  <si>
    <t>2/2-распределитель с электроуправлением</t>
  </si>
  <si>
    <t>2/2-распределитель с электроуправлением, прямого действия, DN10 для EduKit PA
Вкл. клемму для коммутационного реле
Нормально закрытый
Без необходимости в управляющем давлении для открывания распределителя
Подключение: G ½
Перепад давления: 0 – 0,3 бар
Макс. статическое давление: 10 бар
Макс. температура окружающей среды: 50 °C
Материал корпуса: латунь
Рабочее напряжение: 24 В пост. тока ±10 %
Потребляемая мощность: 8 Вт
Значение Kv (вода, +20 °C): 1,2 м3/ч (измерение: 1 бар на входе распределителя, свободное истечение)
Вкл. соединительный кабель и резьбовой штуцер https://www.festo-didactic.com/ru-ru/4441/process-automation-control-theory/edukit-pa/2-2.htm?fbid=cnUucnUuNTcxLjI5LjE4LjExMTguNjc1NQ</t>
  </si>
  <si>
    <t>Датчик, емкостной</t>
  </si>
  <si>
    <t>Емкостной датчик с крепежными принадлежностями и кабелем для EduKit PA. https://www.festo-didactic.com/ru-ru/4441/process-automation-control-theory/edukit-pa/6752.htm?fbid=cnUucnUuNTcxLjI5LjE4LjExMTguNjc1Mg</t>
  </si>
  <si>
    <t>Датчик, ультразвуковой</t>
  </si>
  <si>
    <t xml:space="preserve">
Ультразвуковой датчик для станции розлива MPS® PA и EduKit PA
Запрограммирован с падающей характеристикой
Диапазон измерений: 48 – 270 мм
Аналоговый выход 0 – 10 В
Класс защиты IP 67
Вкл. кабель и крепежные принадлежности для монтажа в крышке бака https://www.festo-didactic.com/ru-ru/4441/process-automation-control-theory/edukit-pa/,.htm?fbid=cnUucnUuNTcxLjI5LjE4LjExMTguNjU4OA</t>
  </si>
  <si>
    <t>Центробежный насос для подачи и циркуляции (охлаждающей) воды</t>
  </si>
  <si>
    <t>24 В пост. тока
26 Вт
Расход: ок. 10 л/мин https://www.festo-didactic.com/ru-ru/4441/process-automation-control-theory/edukit-pa/5674.htm.htm?fbid=cnUucnUuNTcxLjI5LjE4LjExMTguNTY3NA</t>
  </si>
  <si>
    <t>Интерфейс I/O</t>
  </si>
  <si>
    <t xml:space="preserve">Дискретные входы DI	8	шт.
Дискретные выходы DO	8	шт.
Интерфейс дискретных входов и выходов DI/DO	IEEE 488 24 pin 	
Индикация	информационный светодиод состояния на каждом входе и выходе интерфейса	
Аналоговые входы AI	4	</t>
  </si>
  <si>
    <t>Интерфейсный модуль (цифро-аналоговый преобразователь)</t>
  </si>
  <si>
    <t>Разъемы Syslink 2 шт. Разъемы Sub-D 15 pin 1 шт. Наличие совместимости с ПО FluidSim-H, FluidLab-H через EzDDE Наличие Наличие совместимости с ПО LabView, С++ и Visual Basic через ActiveX компонент Наличие Интерфейс для соединения с ПК USB Скорость передачи данных 115 kbaud Наличие LCD дисплея Наличие Наличие функции объединения четырёх устройств Наличие Общее число дискретных входов 16 шт. Общее число дискретных выходов 16 шт. Общее число аналоговых входов 4 шт. Общее число аналоговых выходов 2 шт. частота опроса аналоговых входов 500 Гц</t>
  </si>
  <si>
    <t>Ноутбук с программным обеспечением</t>
  </si>
  <si>
    <t>Операционная система Windows 7 или 10, процессор Intel Inside, оперативная память не менее 512мБ</t>
  </si>
  <si>
    <t>Программа FluidLab®-PA closed loop</t>
  </si>
  <si>
    <t>Программное обесечение для работы установки</t>
  </si>
  <si>
    <t>Программа FluidLab®-PA Water Management</t>
  </si>
  <si>
    <t>Клиновая задвижка чугун</t>
  </si>
  <si>
    <t>Диаметр — Ру10
Вес, кг — 108
Тип устройства — клиновая
Система — Предназначены для перекрытия рабочей среды в трубопроводе</t>
  </si>
  <si>
    <t>Оборудование вспомогательное</t>
  </si>
  <si>
    <t>Кусачки для электроники прецизионные с изолированными рукоятками</t>
  </si>
  <si>
    <t>Универсальные технические ножницы мультирез 200 мм</t>
  </si>
  <si>
    <t>ип
линейка измерительная
Длина
200 мм
Длина разметки
200 мм
Ширина
13 мм
Толщина
0.5 мм
Цена деления
0.5 мм
Материал
сталь
Поверка 
нет
Двусторонняя шкала 
да
Вес нетто
0.011 кг
Диапазон измерений
0-200 мм
Телескопическая
нет
Габариты без упаковки
200х13х0.5 мм
Дюймовая шкала
нет</t>
  </si>
  <si>
    <t xml:space="preserve">Линейка стальная </t>
  </si>
  <si>
    <t>Набор ключ гаечный рожковый 12 ПРЕДМЕТОВ</t>
  </si>
  <si>
    <t>Технические характеристики набора рожковых ключей SITOMO 54376
Тип
рожковые
Размер min 
8 мм
Размер max 
32 мм
Размер min (дюйм)
нет
Размер max (дюйм)
нет
Трещотка 
нет
Покрытие
оксидирование
Материал
углеродистая сталь 45
Количество в наборе
12 шт
Диэлектрическое покрытие
нет
Вид
миллиметровый
Размер min (Т/E)
нет
Размер max (T/E)
нет
Форма
прямой
С шаровым окончанием
нет
Шарнирный механизм
нет</t>
  </si>
  <si>
    <t>Ключ гаечный разводной</t>
  </si>
  <si>
    <t>Ключ для винтов с внутренним шестигранником</t>
  </si>
  <si>
    <t>Труборез для ПВХ</t>
  </si>
  <si>
    <t>Отвертка с крестообразным шлицем</t>
  </si>
  <si>
    <t>Отвертка с плоским шлицем</t>
  </si>
  <si>
    <t>Тип
прямые
Тип реза
прямой
Длина
200 мм
Длина режущей части
60 мм
Материал рукояток
пластик
Блокировочный замок
есть</t>
  </si>
  <si>
    <t>Длина
300 мм
Трещотка 
нет
Покрытие
нет
Материал
CrV
Max расстояние между губками
42 мм
Чехол на рукоятке
нет
Диэлектрическое покрытие
нет
Класс товара
Бытовой
Вес нетто
0.712 кг
Вид
миллиметровый
Тонкие губки
нет
Защитные накладки
нет</t>
  </si>
  <si>
    <t>Тип
HEX
Размер min 
2.5 мм
Размер max 
10 мм
Размер min (дюйм)
нет
Размер max (дюйм)
нет
Трещотка 
нет
Покрытие
матовое хромирование
Материал
инструментальная CrV сталь
Количество в наборе
7 шт
Диэлектрическое покрытие
нет
Вид
миллиметровый
Размер min (Т/E)
нет
Размер max (T/E)
нет
Форма
угловой
Вид упаковки
пластиковый держатель
С шаровым окончанием
да
Шарнирный механизм
нет</t>
  </si>
  <si>
    <t>Вид
бокорезы
Тип
торцевые
Длина
128 мм
Диэлектрическое покрытие
нет
Диаметр прутка
1.3 мм
Функция "антистатик"
нет
Материал губок
инструментальная сталь
Рукоятки-чехлы
пластик
Вес нетто
0.066 кг</t>
  </si>
  <si>
    <t>Технические характеристики ножниц GROSS 78424
Min диаметр трубы
0 мм
Max диаметр трубы
42 мм
Материал резцов
инструментальная сталь
Материал корпуса
алюминиевый сплав
Тип труб
ПВХ
Габариты без упаковки
288х132х26 мм</t>
  </si>
  <si>
    <t>Тип наконечника
Phillips (PH)
Размер шлица
PH2
Длина стержня
150 мм
Диаметр стержня
6 мм
Форма ручки
Прямая
Ударная
нет
Общая длина
245 мм
Материал рукояти
ацетат целлюлозы
Диэлектрическое покрытие
нет
Намагниченный наконечник
да
Для точных работ
нет
Вес нетто
0.095 кг
Гибкая
нет
Материал стержня
CrV</t>
  </si>
  <si>
    <t>Ударная
нет
Длина стержня
75 мм
Тип наконечника
Slotted (SL)
Материал рукояти
2-х компонентный
Диэлектрическое покрытие
нет
Намагниченный наконечник
да
Для точных работ
нет
Форма ручки
Прямая
Размер шлица
3
Гибкая
нет
Материал стержня
CrV</t>
  </si>
  <si>
    <t>Стриппер</t>
  </si>
  <si>
    <t>Тип
кримпер, стриппер
Назначение
обжим кабеля, обрезка кабеля, снятие изоляции
Тип кабеля
силовой
Рычажный механизм
есть
Рукоятки-чехлы
есть
Диэлектрические рукоятки
есть
Материал покрытия рукояток
двухкомпонентные
Минимальное сечение кабеля
0.05 мм²
Максимальное сечение кабеля
8 мм²
Максимальный рабочий ход
9 мм
Длина
210 мм
Масса
417 г
Подробная комплектация
Щипцы для зачистки электропроводов - 1 шт
Дополнительная информация
сечение провода 0.05-8 мм²; сечение провода для снятия изоляции 0.2-6 мм²; сечение изол. наконечников 0.5-2.5 мм²</t>
  </si>
  <si>
    <t>Пресс-клещи КВТ</t>
  </si>
  <si>
    <t>Тип
для втулочных наконечников
Снятие изоляции
нет
Сечение втулочных нак-в НШВИ
0.25-6 мм²
Тип разъёма RJ
нет (нет разъема RJ)
Разъемы F и BNC
нет
Габариты без упаковки
длина 182 мм
Вес нетто
0.18 кг</t>
  </si>
  <si>
    <t>Программное обесечение для работы вычерчивания схем трубопроводов</t>
  </si>
  <si>
    <t>Освещение: Допустимо верхнее искусственное освещение ( не менее ___ люкс)</t>
  </si>
  <si>
    <t xml:space="preserve">Электричество: _2__ подключения к сети  по (220 Вольт и 380 Вольт)	</t>
  </si>
  <si>
    <t xml:space="preserve">1. Зона для работ предусмотренных в вариативном модуле № 6 (Е)   (6 рабочих мест) </t>
  </si>
  <si>
    <t>Программное обеспечение для проектирование систем ВиВ</t>
  </si>
  <si>
    <t>Насос повыселительный (установка повышенного давления)</t>
  </si>
  <si>
    <t>Назначение	перекачка воды и повышение давления в системах водоснабжения
Конструкция	рабочие элементы и элементы управления установки закреплены на общей раме
Материал изготовления рамы	Сталь
Количество насосов в установке, не менее, шт.	2
Мощность электродвигателя одного насоса, не менее, Вт.	450
Тип насоса	центробежный многоступенчатый
Количество ступеней насоса, не менее, шт.	4
Тип установки насоса	горизонтальный поверхностный
Способ соединения насосов	Параллельное
Материал корпуса насоса	нержавеющая стальили чугун
Материал рабочего колеса насоса	нержавеющая сталь
Тип соединений 	Резьбовые
Материал трубопроводов	оцинкованная сталь или нержавеющая сталь
Максимальное рабочее давление, не менее, бар.	10
Максимальный гидростатический напор, не менее, м.	35
Рабочая жидкость	Вода
Минимальная температура перекачиваемой воды, не более, град. С	5
Максимальная температура перекачиваемой воды, не менее, град. С	40
Минимальная производительность, не более, м3/час.	1
Максимальная производительность, не менее, м3/час.	8
Размер подключения, не менее, дюйм	1
Размер подключения, не более, дюйм	2
Заземление	Есть
Реле давления для управления работой насосов	Есть
Количество реле давления, не менее, шт.	3
Манометр для отображения давления	Есть
Тип манометра	Аналоговый
Наличие задвижки с напорной стороны насоса	Есть
Наличие задвижки с всасывающей стороны насоса	Есть
Наличие задвижки на подаче в манометр	Есть
Наличие задвижки на подаче на реле	Есть
Общее количество задвижек, не менее, шт.	6
Материал изготовления корпуса задвижек	Металл
Наличие шкафа управления на общей раме	Есть
Возможность переключения напряжения питания установки	Есть
Автоматическое каскадное регулирование работы насосов	Есть
Автоматическое переключение насосов при каждом пуске	Есть
Автоматический сброс аварийных сигналов	Есть
Автоматическое отключение неисправного насоса 	Есть
Защита от короткого замыкания 	Есть
Автоматическое выключение насоса при перегреве 	Есть
Аварийная индикация холостого хода	Есть
Индикация неисправности	Есть
Индикация включения в сеть	Есть
Индикация работы насоса	Есть
Защита от работы насоса без воды	Есть
Номинальное напряжение питания, В	230/400
Степень защиты, не менее, IP	50
Максимальные габариты установки, (ШхГхВ), мм.	600х700х900
Напорный бак в комплекте	Есть
Тип напорного бака	Мембранный
Тип установки напорного бака	Вертикальный
Объем напорного бака, не менее, л.	60
Объем напорного бака, не более, л.	80
Материал изготовления напорного бака	Сталь
Покрытие бака	порошковая окраска
Материал изготовления мембраны	искусственный каучук
Материал присоединительного фланца	Сталь
Максимальное рабочее давление бака, не менее, бар.	10
Предварительное давление бака, не менее, бар.	1,5</t>
  </si>
  <si>
    <t>Тип
набор инструментов
Количество предметов
9 шт.
Инструменты в комплекте
ключи гаечные, ключи имбусовые (шестигранные)
Количество имбусовых ключей
9 шт.
Наконечник имбусового ключа
Torx (T/TX)
Ключи имбусовые подробно
T10, T15, T20, T25, T27, T30, T40, T45, T50</t>
  </si>
  <si>
    <t>Набор имбусовых ключей (торекс)</t>
  </si>
  <si>
    <t xml:space="preserve">1. Зона для работ предусмотренных в вариативном модуле № 8 (З)   (6 рабочих мест) </t>
  </si>
  <si>
    <t>Штатив лабораторный</t>
  </si>
  <si>
    <t>Плитка электрическая настольная</t>
  </si>
  <si>
    <t>мощность 1 кВт</t>
  </si>
  <si>
    <t xml:space="preserve">1. Зона для работ предусмотренных в вариативном модуле № 9 (И)   (6 рабочих мест) </t>
  </si>
  <si>
    <t xml:space="preserve">Держатели покрытые ПВХ, препятствуют выскальзыванию лабораторной посуды.
Основание штатива выполнено из чугуна, покрытого порошковой краской,
Стойка штатива выполнена из хромированной стали.
Стойка: 1 шт.;
Основание: 1 шт.;
Держатель двупалый : 2 шт.;
Держатель трехпалый: 1 шт.;
Держатель-кольцо открытое, 100 мм: 1 шт.;
Держатель-кольцо закрытое, 60 мм: 1 шт.;
Крепление к штативу: 5 шт.
Основные габариты:
Длина, мм: 760
Высота, мм: 75
Ширина, мм: 220
Вес, кг: 5 </t>
  </si>
  <si>
    <t>Микроскоп бинокулярный с галлогенной подсветкой, увеличение 40-1000 крат.</t>
  </si>
  <si>
    <t>Тип микроскопа	световые/оптические, биологические
Тип насадки	бинокулярные
Насадка	поворотная на 360°
Угол наклона окулярной насадки	30°
Увеличение, крат	40–1000
Окуляры	широкопольные WF10х/18 мм (2 шт.)
Объективы	ахроматические, скорректированные на бесконечность: 4х/0,13; 10х/0,3; 40хs/0,7; 100хs/1,25 (масляный)
Револьверное устройство	на 4 объектива
Межзрачковое расстояние, мм	48–75
Предметный столик, мм	156х138, двухкоординатный, с препаратоводителем и шкалой
Диапазон перемещения предметного столика, мм	76х54 (маркировка 60х80 мм)
Диоптрийная коррекция окуляров, D	±5
Конденсор	светлопольный, центрируемый Аббе N.A. 0,9/1,25 со слотом для установки темнопольной вставки и держателем фильтра
Диафрагма	апертурная ирисовая (10 лепестков)
Фокусировка	грубая (с блокировкой) и точная
Подсветка	галогенная
Регулировка яркости	есть
Источник питания	сеть переменного тока 220±22 В, 50 Гц
Тип лампы подсветки	12 В/20 Вт
Светофильтры	белый, желтый, синий, зеленый
Уровень пользователя	для профессионалов, для опытных
Уровень сложности сборки и настройки	просто
Назначение	лабораторные/медицинские
Расположение подсветки	нижняя
Метод исследования	светлое поле</t>
  </si>
  <si>
    <t>Цилиндрический сосуд объемом 20 мл, диаметром 16 мм и высотой 150 мм</t>
  </si>
  <si>
    <t>Спиртовка</t>
  </si>
  <si>
    <t>Штатив для пробирок 10 гнезд</t>
  </si>
  <si>
    <t>Количество гнезд - 10
Диаметр гнезд-17 мм
Габариты - 128х75х60 мм
Материал - пластик
Производство - Россия.</t>
  </si>
  <si>
    <t>длина пинцета - 200 мм;
ширина губки - 2,5 мм.</t>
  </si>
  <si>
    <t>Пинцет медицинский анатомический</t>
  </si>
  <si>
    <t>Объем:
100 мл
Страна происхождения:
Россия
Тип продукта:
Спиртовка</t>
  </si>
  <si>
    <t>Пенал для стерилизации серологических пипеток</t>
  </si>
  <si>
    <t>размер 100 х 390 мм, нерж.сталь</t>
  </si>
  <si>
    <t>Покрытие пола: ковролин на всю зону</t>
  </si>
  <si>
    <t xml:space="preserve">Электричество: _5__ подключения к сети  по (220 Вольт и 380 Вольт)	</t>
  </si>
  <si>
    <t>Бумага</t>
  </si>
  <si>
    <t>формат а4; упаковка 500 листов</t>
  </si>
  <si>
    <t>Канцелярия</t>
  </si>
  <si>
    <t>Файлы</t>
  </si>
  <si>
    <t>формат а4; упаковка 100 шт</t>
  </si>
  <si>
    <t xml:space="preserve">Ручки </t>
  </si>
  <si>
    <t>шариковая, синяя паста</t>
  </si>
  <si>
    <t>Степлер</t>
  </si>
  <si>
    <t>Тип
степлер
Количество пробиваемых листов
30 шт.
Размер скоб
№ 24/6, № 26/6
Материал корпуса
пластик
Глубина закладки бумаги
6.3 см
Тип сшивания
закрытый, обивочный, открытый
Длина
12.3 см
Ширина
3.4 см
Высота
5.7 см</t>
  </si>
  <si>
    <t>Скобы для степлера</t>
  </si>
  <si>
    <t>Цвет товара
серебристый
Тип
скобы
Количество пробиваемых листов
30 шт.
Размер скоб
№ 24/6</t>
  </si>
  <si>
    <t>Папка-регистратор</t>
  </si>
  <si>
    <t>Тип	
папка
Вид папки	
регистратор
Хранение	
документов
Назначение	
офис
Крепление	
арочный механизм
Формат	
А4
Материал	
ПВХ, картон, пластик
Вместимость	500 листов</t>
  </si>
  <si>
    <t>Скотч молярный</t>
  </si>
  <si>
    <t>Вид
малярный
Ширина
50 мм
Длина
50 м
Основа
бумажная
Двусторонний
Нет
Цвет
белый
Назначение
для стены, для перегородок, для потолка, для пола, для швов, для окон
Вид работ
для внутренних работ
Материал основания
дерево, кирпич, бетон, стекло</t>
  </si>
  <si>
    <t>Скотч красный</t>
  </si>
  <si>
    <t>Вид скотча
односторонний
Цвет ленты
красный
Ширина ленты
48 мм
Длина ленты
66 м</t>
  </si>
  <si>
    <t>Наконечник для дозаторов универсальный 1000 мкл</t>
  </si>
  <si>
    <t>тип: Универсальные (совместимы с другими типами дозаторов)
автоклавируются при t=121 °С
дозируемый объём: 100 - 1000 мкл
диаметр посадочного конуса: 8 мм
длина: 71,5 мм:</t>
  </si>
  <si>
    <t>Наконечник 10000 мкл</t>
  </si>
  <si>
    <t>https://novapribor.ru/catalog/prinadlezhnosti_dlya_kipa/prinadlezhnosti/nakonechnik_10000_mkl_100_sht/</t>
  </si>
  <si>
    <t>Оптическая кювета для спектрофотометра</t>
  </si>
  <si>
    <t xml:space="preserve"> Оптическое стекло (диапазон длин волн '325 – 1100 нм)
 Длина оптического пути: 50мм.
Габаритные размеры (ШxВ)': 24 х 40 мм. https://ecohim.ru/good/spektrofotometry-i-aksessuary/kyuveta-steklyannaya-kfk-50-mm-ekros</t>
  </si>
  <si>
    <t>набор 2 шт. Длинна оптического пути 30мм https://ecohim.ru/good/spektrofotometry-i-aksessuary/kyuveta-steklyannaya-kfk-30-mm-ekros</t>
  </si>
  <si>
    <t>набор 2 шт. Длина оптического пути 20 мм https://ecohim.ru/good/spektrofotometry-i-aksessuary/kyuveta-steklyannaya-kfk-20-mm-ekros</t>
  </si>
  <si>
    <t>Промывалка</t>
  </si>
  <si>
    <t>Объем: 500мл https://himmedsnab.ru/products/promyvalka-500-ml</t>
  </si>
  <si>
    <t>Лоток пластиковый</t>
  </si>
  <si>
    <t>http://polesie.spb.ru/market/tovary_hozyajstvenno-bytovogo_naznacheniya/kuhonnye_prinadlezhnosti/lotok_pryamougol_nyj_10_9_litrov_480h330h82_mm/1/</t>
  </si>
  <si>
    <t>Фильтровальная бумага</t>
  </si>
  <si>
    <t>52 х 60 см, 1 уп, 1 кг м. Ф https://rushim.ru/product_info.php?products_id=2943</t>
  </si>
  <si>
    <t xml:space="preserve">Стандарт-титры для pH-метрии </t>
  </si>
  <si>
    <t>СТ pH-метрии 2 разряда, pH 9,18, кор. 6 амп ГОСТ 8.135 https://rushim.ru/product_info.php?products_id=4968</t>
  </si>
  <si>
    <t>СТ pH-метрии 2 разряда, pH 1,65, кор. 6 амп ГОСТ 8.135 https://rushim.ru/product_info.php?products_id=6023</t>
  </si>
  <si>
    <t>СТ pH-метрии 2 разряда, pH 4,01, кор. 6 амп ГОСТ 8.135 https://rushim.ru/product_info.php?products_id=4967</t>
  </si>
  <si>
    <t>СТ Натрий гидроокись 0,1 Н, упак. 10 ампул</t>
  </si>
  <si>
    <t xml:space="preserve">Натрий гидроокись https://rushim.ru/product_info.php?products_id=6505 </t>
  </si>
  <si>
    <t>СТ Соляная кислота 0,1 Н, упак. 10 ампул</t>
  </si>
  <si>
    <t>Соляная кислота https://rushim.ru/product_info.php?products_id=3910</t>
  </si>
  <si>
    <t xml:space="preserve">Оксид кальция </t>
  </si>
  <si>
    <t>Оксид кальция https://rushim.ru/product_info.php?products_id=124</t>
  </si>
  <si>
    <t>Сернокислый алюминий</t>
  </si>
  <si>
    <t>Алюминий сернокислый 18-водный https://rushim.ru/product_info.php?products_id=4563</t>
  </si>
  <si>
    <t xml:space="preserve">Вода дистилированная </t>
  </si>
  <si>
    <t>дисстилированная очищенная фасовкой по 5л https://rushim.ru/product_info.php?products_id=2583</t>
  </si>
  <si>
    <t>Сульфат цинка</t>
  </si>
  <si>
    <t>цинк сернокислый https://lenreactiv.ru/shop/himicheskaya/himicheskie_reaktivy/220128/</t>
  </si>
  <si>
    <t>Сульфат железа</t>
  </si>
  <si>
    <t>железо сернокислое https://lenreactiv-shop.ru/katalog-2/zhelezo-sernokisloe-ii-7-vodnoe-sulfat-zheleza-ii-chda/?yclid=3568573249646231551</t>
  </si>
  <si>
    <t>Сульфат меди</t>
  </si>
  <si>
    <t>медь сернокислая https://lenreactiv-shop.ru/katalog-2/med-sernokislaya-ii-5-vodnaya-sulfat-medi-ii-ch/?yclid=4973331461715787775</t>
  </si>
  <si>
    <t>Сульфат никеля</t>
  </si>
  <si>
    <t>никель сернокислый https://ochv.ru/magazin/product/sulfat-nikelya-nikel-sernokislyy</t>
  </si>
  <si>
    <t>Флокулянт катионный</t>
  </si>
  <si>
    <t xml:space="preserve">полимерный материал </t>
  </si>
  <si>
    <t xml:space="preserve">Калий двухромовокислый </t>
  </si>
  <si>
    <t>ХЧ, ГОСТ 4220-75 https://lenreactiv.ru/shop/himicheskaya/himicheskie_reaktivy/100110/</t>
  </si>
  <si>
    <t>Кобальт сернокислый</t>
  </si>
  <si>
    <t>7-водн, ч  https://rushim.ru/product_info.php?products_id=1073</t>
  </si>
  <si>
    <t>ГСО 11431-2019 ЦВ-ЭК (Хром-кобальтовая шкала 500˚ цветности)</t>
  </si>
  <si>
    <t>рыже-коричнева жидкость в ампуле, https://lenreactiv.ru/shop/himicheskaya/standartnye_obrazcy_i_rastvory/043140/</t>
  </si>
  <si>
    <t>Каолин</t>
  </si>
  <si>
    <t>глина белая, пищевая каолин.</t>
  </si>
  <si>
    <t>ГСО Мутности (каолиновая суспензия)</t>
  </si>
  <si>
    <t>сух. https://lenreactiv.ru/shop/himicheskaya/standartnye_obrazcy_i_rastvory/043733/</t>
  </si>
  <si>
    <t xml:space="preserve">Сульфат меди </t>
  </si>
  <si>
    <t xml:space="preserve">чда </t>
  </si>
  <si>
    <t>Аммиак водный</t>
  </si>
  <si>
    <t>хч</t>
  </si>
  <si>
    <t xml:space="preserve">Хлорид железа </t>
  </si>
  <si>
    <t>ХЧ, ГОСТ 4220-75</t>
  </si>
  <si>
    <t>кг.</t>
  </si>
  <si>
    <t>уп.</t>
  </si>
  <si>
    <t>Пипетка Пастера ПЭ</t>
  </si>
  <si>
    <t>3.0мл, дл.155мм, градуир., капля 35-55мкл ,нестер., 1шт.F1016- упак 50шт https://rushim.ru/product_info.php?products_id=4690</t>
  </si>
  <si>
    <t>Фольга 44смх10м 20 мкм</t>
  </si>
  <si>
    <t>https://www.mystery.ru/catalog/2781/56018/</t>
  </si>
  <si>
    <t>PA L-конекторэ 90°</t>
  </si>
  <si>
    <t>https://www.festo-didactic.com/ru-ru/4441/process-automation-control-theory/edukit-pa/90-l-connector.htm?fbid=cnUucnUuNTcxLjI5LjE4LjExMTguNTY2Ng</t>
  </si>
  <si>
    <t>Ручной клапан PA 2/2-ходовой</t>
  </si>
  <si>
    <t>https://www.festo-didactic.com/ru-ru/4441/process-automation-control-theory/edukit-pa/hand-valve.htm?fbid=cnUucnUuNTcxLjI5LjE4LjExMTguNTY2OA</t>
  </si>
  <si>
    <t>PA T-конектор</t>
  </si>
  <si>
    <t>https://www.festo-didactic.com/ru-ru/4441/process-automation-control-theory/edukit-pa/t-connector.htm?fbid=cnUucnUuNTcxLjI5LjE4LjExMTguNTY2Nw</t>
  </si>
  <si>
    <t xml:space="preserve">Трубка ПВХ </t>
  </si>
  <si>
    <t>Материал: ПВХ;
Длина: 500мм;
Внешний диаметр трубы: 15 мм ;
Внутренний диаметр трубы: 11 мм</t>
  </si>
  <si>
    <t>Кабельные наконечники НШВИ 0.75</t>
  </si>
  <si>
    <t>Тип
наконечник штыревой втулочный
Количество в упаковке, шт
500
Цвет
серый/серебристый
Материал
медь луженая
Изоляция
РР (полипропилен)
Сечение провода, мм²
0.75
Общая длина, мм
14,3
Длина металлической части, мм
8
Диаметр, мм
2,7
Вес нетто, кг
0
Габариты без упаковки, мм
14х3х3
Тип монтажа
опрессовка/обжим
Модельный ряд
НШВИ
Диаметр металлической части (внешний), мм
1,5
Диаметр металлической части (внутренний), мм
1,2
Температура эксплуатации, °С
до 105</t>
  </si>
  <si>
    <t>Кабельные наконечники НШВИ 0.25</t>
  </si>
  <si>
    <t>Тип коннектора
наконечник втулочный
Особенности конструкции
Easy Entry
Рабочее напряжение, до (кВ)
0.69
Материал жилы
медь
Сечение жилы, мм²
0.25
Класс гибкости жилы
3
4
5
6
Покрытие контактной части
гальваническое лужение
Длина контактной части, мм
8
Материал контактной части
медь
Наличие изоляции
Материал изоляции
Полипропилен
Цветовой стандарт изоляции
DIN 46228
Цвет изоляции
голубой
Температурная стойкость изоляции, ˚С
105
Технология монтажа
опрессовка</t>
  </si>
  <si>
    <t xml:space="preserve">Стяжки нейлоновые </t>
  </si>
  <si>
    <t>Тип
стяжка
Материал
нейлон
Ширина, мм
2,5
Фасовка, шт
100
Длина, мм
150
Цвет
белый
Многоразовые
нет</t>
  </si>
  <si>
    <t>Тип
стяжка
Материал
нейлон
Ширина, мм
4,8
Фасовка, шт
100
Длина, мм
300
Цвет
черный
Многоразовые
нет</t>
  </si>
  <si>
    <t>кабель NEBB-M12W5-P-2.5-LE4 2,5м.</t>
  </si>
  <si>
    <t>https://www.festo.com/cat/ru_ru/search?query=NEBB-M12W5-P-2.5-LE4</t>
  </si>
  <si>
    <t>кабель NEBU-M8W3-P-2.5-N-LE3 2,5м.</t>
  </si>
  <si>
    <t>https://www.festo.com/cat/ru_ru/search?query=NEBU-M12W5-K-2.5-LE4</t>
  </si>
  <si>
    <t>кабель KMC-1-230AC-2,5 2,5м</t>
  </si>
  <si>
    <t>https://www.festo.com/cat/ru_ru/search?query=KMC-1-230AC-2,5</t>
  </si>
  <si>
    <t>Колба мерная вместимостью 50 см3 с пробками</t>
  </si>
  <si>
    <t>ГОСТ 1770-74 Посуда мерная лабораторная стеклянная. Цилиндры, мензурки, колбы, пробирки. Технические условия</t>
  </si>
  <si>
    <t>Колба мерная вместимостью 100 см3 с пробками</t>
  </si>
  <si>
    <t>Колба мерная вместимостью 500 см3 с пробками</t>
  </si>
  <si>
    <t>Колба мерная вместимостью 1000 см3 с пробками</t>
  </si>
  <si>
    <t>Бюретка вместимостью 25 см3</t>
  </si>
  <si>
    <t>Бюретка вместимостью 50 см3</t>
  </si>
  <si>
    <t>Колба коническая вместимостью 250 см3</t>
  </si>
  <si>
    <t>ГОСТ 25336-82 Посуда и оборудование лабораторные стеклянные.</t>
  </si>
  <si>
    <t>Колба коническая вместимостью 100 см3</t>
  </si>
  <si>
    <t>Пипетка градуированная ГОСТ 29227, вместимостью 1см3</t>
  </si>
  <si>
    <t>Пипетка градуированная ГОСТ 29227-91</t>
  </si>
  <si>
    <t>Пипетка градуированная ГОСТ 29227, вместимостью 2 см3</t>
  </si>
  <si>
    <t>Пипетка градуированная ГОСТ 29227, вместимостью 5 см3</t>
  </si>
  <si>
    <t>Пипетка градуированная ГОСТ 29227, вместимостью 10 см3</t>
  </si>
  <si>
    <t>Пипетка Мора ГОСТ 29227, вместимостью 10 см3</t>
  </si>
  <si>
    <t>Пипетка Мора , вместимостью 20 см3</t>
  </si>
  <si>
    <t>ГОСТ 29169-91  Пипетка Мора</t>
  </si>
  <si>
    <t>Пипетка Мора , вместимостью 25 см3</t>
  </si>
  <si>
    <t>Пипетка Мора , вместимостью 50 см3</t>
  </si>
  <si>
    <t>Пипетка Мора , вместимостью 100 см3</t>
  </si>
  <si>
    <t>с прямым краном</t>
  </si>
  <si>
    <t>Капельница для индикаторов</t>
  </si>
  <si>
    <t xml:space="preserve"> ГОСТ 25336-8 Бюксы</t>
  </si>
  <si>
    <t>Бюкс</t>
  </si>
  <si>
    <t>Стакан химический вместимостью 50 см3</t>
  </si>
  <si>
    <t>Стакан химический вместимостью 100 см3</t>
  </si>
  <si>
    <t>Стакан химический вместимостью 150 см3</t>
  </si>
  <si>
    <t>Стакан химический вместимостью  600 см3</t>
  </si>
  <si>
    <t>Стакан химический вместимостью 400 см3</t>
  </si>
  <si>
    <t>Цилиндр мерный, вместимостью 100 см3</t>
  </si>
  <si>
    <t>Цилиндр мерный вместимостью 50,00 см3</t>
  </si>
  <si>
    <t>Воронка (диаметр 75 мм)</t>
  </si>
  <si>
    <t>Воронка (диаметр 36 мм)</t>
  </si>
  <si>
    <t>Бутыль из темного стекла (под стандартные растворы) объемом 0,5 дм3</t>
  </si>
  <si>
    <t>На усмотрение организатора</t>
  </si>
  <si>
    <t>Лопатка (для сыпучих веществ)</t>
  </si>
  <si>
    <t>Часовое стекло (для взятия навески)</t>
  </si>
  <si>
    <t>Бутыль из темного стекла (под стандартные растворы) объемом 1 дм3</t>
  </si>
  <si>
    <t>часы песочные ЧПН-5</t>
  </si>
  <si>
    <t>часы песочные ЧПН-10</t>
  </si>
  <si>
    <t>Ацетон</t>
  </si>
  <si>
    <t>х.ч.</t>
  </si>
  <si>
    <t>Серебро азотнокислое</t>
  </si>
  <si>
    <t>ч.д.а.</t>
  </si>
  <si>
    <t>Калий надсернокислый (персульфат)</t>
  </si>
  <si>
    <t>Кислота азотная</t>
  </si>
  <si>
    <t>Государственный стандартный образец ионов марганца(II)</t>
  </si>
  <si>
    <t>с аттестованным значением массовой концентрации концентрация 1г/дм3</t>
  </si>
  <si>
    <t>Государственный стандартный образец ионов хрома(VI)</t>
  </si>
  <si>
    <t>1,5-дифенилкарбазид</t>
  </si>
  <si>
    <t>Уксусная "ледяная" кислота</t>
  </si>
  <si>
    <t>Ортофосфорная кислота</t>
  </si>
  <si>
    <t>Серная кислота</t>
  </si>
  <si>
    <t>ГОСТ 4274-77 концентрированная</t>
  </si>
  <si>
    <t>г.</t>
  </si>
  <si>
    <t>Спирт этиловый ректификованный</t>
  </si>
  <si>
    <t>не менее 70%</t>
  </si>
  <si>
    <t>л</t>
  </si>
  <si>
    <t>Государственный стандартный образец ионов меди (Il)</t>
  </si>
  <si>
    <t>концентрация 1 г/дм3</t>
  </si>
  <si>
    <t>Медь сернокислая 5-водная</t>
  </si>
  <si>
    <t>Калий-натрий виннокислый</t>
  </si>
  <si>
    <t>Крахмал</t>
  </si>
  <si>
    <t>ГОСТ 10163</t>
  </si>
  <si>
    <t>Натрий вольфрамовокислый</t>
  </si>
  <si>
    <t>ГОСТ18289 ч.д.а.</t>
  </si>
  <si>
    <t>ГСО 7774-2000 Ванадий (V)</t>
  </si>
  <si>
    <t>Паронит ПМБ 2мм</t>
  </si>
  <si>
    <t>листы паронита 500 на 500 мм</t>
  </si>
  <si>
    <t>Набивка сальниковая 8*8</t>
  </si>
  <si>
    <t>Сечение (мм): 8 (± 0.8)
АП-31 -марка набивки: асбестовая, плетёная, пропитанная жировым антифрикционным составом на основе нефтяных экстрактов, графитированная.
Применение: Для заполнения сальниковых камер с целью герметизации подвижных и неподвижных соединений различных машин и аппаратов, работающих в разных средах при кислотности рабочей среды (pH) 3-14.
Рабочие среды:
Нейтральные и агрессивные жидкие и газообразные среды, пар: давление до 4.5 МПа, t от -70 до + 300, скорость скольжения до 2м/с, при уплотнении арматуры.
Нефтепродукты: давление до 2.0 МПа, t от -30 до + 300, скорость скольжения до 2м/с, при уплотнении арматуры.
Нейтральные и агрессивные жидкие среды, нефтепродукты: давление до 2.0 МПа, t до + 250, скорость скольжения до 15 м/с, при уплотнении в центробежных насосах.
Нейтральные и агрессивные жидкие среды, нефтепродукты: давление до 2.0 МПа, t до + 250, скорость скольжения до 2 м/с, при уплотнении в поршневых насосах.</t>
  </si>
  <si>
    <t>на усмотрение организатора</t>
  </si>
  <si>
    <t>Перчатки медицинские</t>
  </si>
  <si>
    <t>Упаковка 100 шт, латексные или нитриловые размер S</t>
  </si>
  <si>
    <t>Упаковка 100 шт, латексные или нитриловые размер M</t>
  </si>
  <si>
    <t>Упаковка 100 шт, латексные или нитриловые размер L</t>
  </si>
  <si>
    <t>Упаковка 100 шт, латексные или нитриловые размер XL</t>
  </si>
  <si>
    <t xml:space="preserve">Шапочки одноразовые </t>
  </si>
  <si>
    <t>Упаковка 500 шт, лабораторные шапки, цвет на усмотрение организаторов</t>
  </si>
  <si>
    <t xml:space="preserve">Очки защитные </t>
  </si>
  <si>
    <t>Маска медицинская</t>
  </si>
  <si>
    <t>Перчатки хб</t>
  </si>
  <si>
    <t>Цветные карандаши</t>
  </si>
  <si>
    <t>набор из 12 цветов</t>
  </si>
  <si>
    <t xml:space="preserve">Маркер </t>
  </si>
  <si>
    <t>двусторонний(тонкий-толстый)</t>
  </si>
  <si>
    <t xml:space="preserve">Мелки </t>
  </si>
  <si>
    <t>упаковка 12 шт белый цвет</t>
  </si>
  <si>
    <t xml:space="preserve">1. Зона для работ предусмотренных в вариативном модуле № 7 (Ж)   (6 рабочих мест) </t>
  </si>
  <si>
    <t>USB-флешка</t>
  </si>
  <si>
    <t>не менне 16 гб</t>
  </si>
  <si>
    <t xml:space="preserve">1. Зона для работ предусмотренных в вариативном модуле № 6 (Е)  (по количеству конкурсантов) </t>
  </si>
  <si>
    <t xml:space="preserve">1. Зона для работ предусмотренных в вариативном модуле № 7 (Ж)  (по количеству конкурсантов) </t>
  </si>
  <si>
    <t xml:space="preserve">1. Зона для работ предусмотренных в вариативном модуле № 8 (З)   (по количеству конкурсантов) </t>
  </si>
  <si>
    <t>кислота соляная концентрированная</t>
  </si>
  <si>
    <t>ГОСТ 3118 х.ч. или ч.д.а.</t>
  </si>
  <si>
    <t>Метиловый оранжевый</t>
  </si>
  <si>
    <t>Тетраборнокислый натрий десятиводный</t>
  </si>
  <si>
    <t>Аммиак водный, раствор с массовой долей 25 %,</t>
  </si>
  <si>
    <t>Аммоний хлористый</t>
  </si>
  <si>
    <t>Никель(II) хлористый шестиводный</t>
  </si>
  <si>
    <t>Мурексид, индикаторная смесь</t>
  </si>
  <si>
    <t>Соль ЭДТА (ТрилонБ)</t>
  </si>
  <si>
    <t>Эриохром, индикаторная смесь</t>
  </si>
  <si>
    <t>Янтарная кислота сухая соль</t>
  </si>
  <si>
    <t>Щавелевая кислота</t>
  </si>
  <si>
    <t>Магний сернокислый семиводный</t>
  </si>
  <si>
    <t>ГСО общей жесткости</t>
  </si>
  <si>
    <r>
      <t>100</t>
    </r>
    <r>
      <rPr>
        <sz val="10"/>
        <color theme="1"/>
        <rFont val="Calibri"/>
        <family val="2"/>
        <charset val="204"/>
      </rPr>
      <t>°</t>
    </r>
    <r>
      <rPr>
        <sz val="10"/>
        <color theme="1"/>
        <rFont val="Times New Roman"/>
        <family val="1"/>
        <charset val="204"/>
      </rPr>
      <t>Ж</t>
    </r>
  </si>
  <si>
    <t>фенолфталеин индикатор</t>
  </si>
  <si>
    <t>ТУ 6-09-53608</t>
  </si>
  <si>
    <t>метиловый красный индикатор</t>
  </si>
  <si>
    <t>Алюминий азотнокислый 9-водный</t>
  </si>
  <si>
    <t>«ч.»  ГОСТ 3757-75</t>
  </si>
  <si>
    <t>Натрий уксуснокислый 3-водный</t>
  </si>
  <si>
    <t>«ч.д.а.»  ГОСТ 199-78</t>
  </si>
  <si>
    <t>Цинк сернокислый 7-водный</t>
  </si>
  <si>
    <t>«ч.д.а.»  ГОСТ 4174</t>
  </si>
  <si>
    <t>Ксиленоловый оранжевый</t>
  </si>
  <si>
    <t>«ч.д.а.» индикатор</t>
  </si>
  <si>
    <t>Калий перманганат</t>
  </si>
  <si>
    <t>Фиксанал 0,1н</t>
  </si>
  <si>
    <t>Калькулятор</t>
  </si>
  <si>
    <t>Груша</t>
  </si>
  <si>
    <t>(фиксанал) упаковка 10 шт</t>
  </si>
  <si>
    <t>КОМПЛЕКТ УПЛОТНЕНИЙ Grundfos Gasket/seal kit CM1/3/5-AQQE/V (A-vers.)</t>
  </si>
  <si>
    <t>https://prima-zip.ru/goods/Torcevoe-uplotnenie-nasosa-Grundfos-DK-8850-Art</t>
  </si>
  <si>
    <t>Перчатки х/б</t>
  </si>
  <si>
    <t>Размер перчаток:универсальный
Материал основы:хлопок
Длина:220мм
Класс вязки:10
Цвет:белый
Вес, грамм:43г
Материал покрытия:ПВХ
Утеплитель:отсутствует
Рисунок нанесения:протектор
Тип манжеты:резинка</t>
  </si>
  <si>
    <t>Поднос прямоугольный пластиковый</t>
  </si>
  <si>
    <t>Тип
Поднос
Ширина, см
35.5
Длина, см
45.5
Высота, см
2.5</t>
  </si>
  <si>
    <t>https://www.moslabo.ru/production/labpos/prob_stekl/biologicheskaya-probirka-p-2-16-150/</t>
  </si>
  <si>
    <t>Бактериологическая петля с петледержателем, из алюминиевого сплава 2 мм</t>
  </si>
  <si>
    <t>https://5drops.ru/catalog/raskhodnye_materialy_dlya_laboratorii_i_analizov/meditsinskie_instrumenty/petli_mikrobiologicheskie_s_derzhatelem_iz_alyuminievogo_splava_2_mm_upakovka_20_sht/?utm_source=google&amp;utm_medium=cpc&amp;utm_campaign=merchant_xml_msk_smart|10645407734&amp;roistat=merchant27_u_104036769086_online:ru:RU:2610384&amp;roistat_referrer=&amp;roistat_pos=&amp;gclid=CjwKCAiA0KmPBhBqEiwAJqKK42DsSr3bFt_EoUVphoKJ3qnoekm18_5QGGWKWH-wr3efmEViu3CimRoC4HcQAvD_BwE</t>
  </si>
  <si>
    <t>Чаша Петри стеклянная 100х20 мм</t>
  </si>
  <si>
    <t>https://market.yandex.ru/product--chashka-petri-100kh20-mm-stekliannaia-s-kryshkoi/1411484100?text=%D0%A7%D0%B0%D1%88%D0%BA%D0%B0%20%D0%9F%D0%B5%D1%82%D1%80%D0%B8%20D-90%20%D0%BC%D0%BC&amp;cpc=txmAPZ8dYeaREaRpfWjTClWGvwhP9W8sAap_aUSUthtDSqxC6-o47OA521HCyoltYElZzY4DW1x9-_1MIKWcq5nm5QBpvVKiH04njrcpejNvjOFqnO_4EwWbTZSniAY5rQG6N411xRvdHh7C4HnXnC0PojhGWuqKROkDU3N4PJCx1RbkYkmPPw%2C%2C&amp;sku=101413191375&amp;do-waremd5=EjWB5AuKiwmNShcgqEhmMQ&amp;cpa=1&amp;nid=61571</t>
  </si>
  <si>
    <t>Химический стакан 100 мл</t>
  </si>
  <si>
    <t>https://www.euro-test.ru/cgi-bin/catalog.cgi?level1=150&amp;level2=800&amp;level3=807&amp;w_code=16022</t>
  </si>
  <si>
    <t>Чаша кристаллизационная 180х93</t>
  </si>
  <si>
    <t>https://5drops.ru/catalog/laboratornaya_posuda/chashi/chasha_kristallizatsionnaya_180kh90/?utm_source=google&amp;utm_medium=cpc&amp;utm_campaign=merchant_xml_msk_smart|10645407734&amp;roistat=merchant27_u_104036769086_online:ru:RU:12496&amp;roistat_referrer=&amp;roistat_pos=&amp;gclid=CjwKCAiA0KmPBhBqEiwAJqKK48WKwzcZIyur48xOs3EAOYukBhlq6feEbI_vk0GX31XGQiZ8Vb7B5hoC-_EQAvD_BwE</t>
  </si>
  <si>
    <t>Вата</t>
  </si>
  <si>
    <t>https://www.ozon.ru/product/vata-meditsinskaya-hirurgicheskaya-sterilnaya-emelyan-savostin-100-g-3-upakovki-241421580/?gclid=CjwKCAiA0KmPBhBqEiwAJqKK414TObcCcwIvVEn1Ebq6-aCr1xo4oVcNKZFDVgrscKXkD9B1m3zkZhoCrNkQAvD_BwE&amp;sh=dMBXgAAAAA&amp;utm_campaign=RF_Product_Shopping_farmacy_newclients_SSC&amp;utm_medium=cpc&amp;utm_source=google</t>
  </si>
  <si>
    <t>Набор предметных стекол 76х25х1,1 мм (со шлиф.краями) упак., 72 шт.</t>
  </si>
  <si>
    <t>https://www.nv-lab.ru/catalog_info.php?ID=968</t>
  </si>
  <si>
    <t>Бактериологический агар</t>
  </si>
  <si>
    <t>Набор красителей по Граму</t>
  </si>
  <si>
    <t>https://5drops.ru/catalog/raskhodnye_materialy_dlya_laboratorii_i_analizov/indikatornaya_bumaga/nabor_dlya_okraski_mazkov_po_gramu_nitsf/?utm_source=google&amp;utm_medium=cpc&amp;utm_campaign=merchant_xml_msk_smart|10645407734&amp;roistat=merchant27_u_104036769086_online:ru:RU:9321&amp;roistat_referrer=&amp;roistat_pos=&amp;gclid=CjwKCAiA0KmPBhBqEiwAJqKK476uT6MvJT7z56acu6UR4FVpVEQEM2ih2IoKaAbS8VxTV2pI7gXfthoCfYMQAvD_BwE</t>
  </si>
  <si>
    <t>Спирулина в порошке</t>
  </si>
  <si>
    <t>растение: спирулина
Инструкция
Производитель
NaturMEL</t>
  </si>
  <si>
    <t>Хлорофилл жидкий в капсулах</t>
  </si>
  <si>
    <t>Хлорофилл Форте Chlorophyll Forte GP - 2 блистера  (30 капсул);</t>
  </si>
  <si>
    <t>Количество рабочих мест: 5</t>
  </si>
  <si>
    <t>Количество конкурсантов (команд): 5</t>
  </si>
  <si>
    <t>Количество экспертов (в том числе с главным экспертом): 8</t>
  </si>
  <si>
    <t>Даты проведения: 25.07-28.07.2023</t>
  </si>
  <si>
    <t xml:space="preserve">1. Зона для работ предусмотренных в Модулях обязательных к выполнению (инвариант)  (5 рабочих мест) </t>
  </si>
  <si>
    <t>Максимальная нагрузка: 220 г
Дискретность: 0,0001 г
Калибровка: внешняя
Класс точности: (I) специальный</t>
  </si>
  <si>
    <t>Предел взвешивания, max: 
120 г
Точность: 0.001 г
Размер платформы: Ø93 мм
Калибровочная гиря: 100гF2
Класс точности: II высокий</t>
  </si>
  <si>
    <t>Деревянный,4 ножки</t>
  </si>
  <si>
    <t>пластикова</t>
  </si>
  <si>
    <t>печать формат а4,сканирование</t>
  </si>
  <si>
    <t>необходимое для первой помощи</t>
  </si>
  <si>
    <t xml:space="preserve">Кулер 19 л </t>
  </si>
  <si>
    <t>подача воды из бутыли</t>
  </si>
  <si>
    <t>рабочий пенный</t>
  </si>
  <si>
    <t>серые</t>
  </si>
  <si>
    <t>пластиковая</t>
  </si>
  <si>
    <t>проводная или без</t>
  </si>
  <si>
    <t>для первой помощи</t>
  </si>
  <si>
    <t xml:space="preserve">пластиковые </t>
  </si>
  <si>
    <t>одноразовые</t>
  </si>
  <si>
    <t>хлопчатобумажные</t>
  </si>
  <si>
    <t>шестигранный</t>
  </si>
  <si>
    <t>точилка</t>
  </si>
  <si>
    <t>со сменными лезвиями</t>
  </si>
  <si>
    <t>канцелярские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</si>
</sst>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Calibri"/>
      <family val="2"/>
      <charset val="204"/>
    </font>
    <font>
      <sz val="16"/>
      <color theme="0"/>
      <name val="Times New Roman"/>
      <family val="1"/>
    </font>
    <font>
      <sz val="10"/>
      <name val="Times New Roman"/>
      <family val="1"/>
      <charset val="204"/>
    </font>
    <font>
      <sz val="11"/>
      <color theme="1"/>
      <name val="Times New Roman"/>
      <family val="1"/>
      <charset val="204"/>
    </font>
    <font>
      <sz val="10"/>
      <color theme="1"/>
      <name val="Times New Roman"/>
      <family val="1"/>
      <charset val="204"/>
    </font>
    <font>
      <sz val="10"/>
      <color indexed="8"/>
      <name val="Times New Roman"/>
      <family val="1"/>
    </font>
    <font>
      <sz val="10"/>
      <name val="Times New Roman"/>
      <family val="1"/>
    </font>
    <font>
      <u/>
      <sz val="11"/>
      <color theme="10"/>
      <name val="Calibri"/>
      <family val="2"/>
      <scheme val="minor"/>
    </font>
    <font>
      <sz val="10"/>
      <color rgb="FF000000"/>
      <name val="Times New Roman"/>
      <family val="1"/>
    </font>
    <font>
      <sz val="10"/>
      <color theme="1"/>
      <name val="Times New Roman"/>
      <family val="1"/>
    </font>
    <font>
      <sz val="10"/>
      <color indexed="8"/>
      <name val="Times New Roman"/>
      <family val="1"/>
      <charset val="204"/>
    </font>
    <font>
      <sz val="10"/>
      <color rgb="FF000000"/>
      <name val="Times New Roman"/>
      <family val="1"/>
      <charset val="204"/>
    </font>
    <font>
      <sz val="11"/>
      <color rgb="FF9C5700"/>
      <name val="Calibri"/>
      <family val="2"/>
      <charset val="204"/>
      <scheme val="minor"/>
    </font>
    <font>
      <sz val="12"/>
      <name val="Times New Roman"/>
      <family val="1"/>
      <charset val="204"/>
    </font>
    <font>
      <sz val="11"/>
      <name val="Times New Roman"/>
      <family val="1"/>
    </font>
    <font>
      <sz val="12"/>
      <color rgb="FF000000"/>
      <name val="Times New Roman"/>
      <family val="1"/>
    </font>
    <font>
      <sz val="12"/>
      <color rgb="FF000000"/>
      <name val="Times New Roman"/>
      <family val="1"/>
      <charset val="204"/>
    </font>
    <font>
      <sz val="12"/>
      <name val="Times New Roman"/>
      <family val="1"/>
    </font>
    <font>
      <sz val="10"/>
      <color theme="1"/>
      <name val="Calibri"/>
      <family val="2"/>
      <charset val="204"/>
    </font>
    <font>
      <u/>
      <sz val="11"/>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rgb="FFFFEB9C"/>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s>
  <cellStyleXfs count="4">
    <xf numFmtId="0" fontId="0" fillId="0" borderId="0"/>
    <xf numFmtId="0" fontId="1" fillId="0" borderId="0"/>
    <xf numFmtId="0" fontId="19" fillId="0" borderId="0" applyNumberFormat="0" applyFill="0" applyBorder="0" applyAlignment="0" applyProtection="0"/>
    <xf numFmtId="0" fontId="24" fillId="11" borderId="0" applyNumberFormat="0" applyBorder="0" applyAlignment="0" applyProtection="0"/>
  </cellStyleXfs>
  <cellXfs count="186">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14" fillId="0" borderId="24" xfId="0" applyFont="1" applyBorder="1" applyAlignment="1">
      <alignment vertical="top" wrapText="1"/>
    </xf>
    <xf numFmtId="0" fontId="15" fillId="0" borderId="1" xfId="1" applyFont="1" applyBorder="1" applyAlignment="1">
      <alignment vertical="center" wrapText="1"/>
    </xf>
    <xf numFmtId="0" fontId="16" fillId="0" borderId="24" xfId="0" applyFont="1" applyBorder="1" applyAlignment="1">
      <alignment vertical="top" wrapText="1"/>
    </xf>
    <xf numFmtId="0" fontId="15" fillId="0" borderId="1" xfId="1" applyFont="1" applyBorder="1" applyAlignment="1">
      <alignment horizontal="center" vertical="center"/>
    </xf>
    <xf numFmtId="0" fontId="15" fillId="0" borderId="1" xfId="1" applyFont="1" applyBorder="1" applyAlignment="1">
      <alignment wrapText="1"/>
    </xf>
    <xf numFmtId="0" fontId="17" fillId="0" borderId="24" xfId="0" applyFont="1" applyBorder="1" applyAlignment="1">
      <alignment horizontal="left" vertical="top" wrapText="1"/>
    </xf>
    <xf numFmtId="0" fontId="14" fillId="0" borderId="24" xfId="0" applyFont="1" applyBorder="1" applyAlignment="1">
      <alignment horizontal="justify" vertical="top" wrapText="1"/>
    </xf>
    <xf numFmtId="0" fontId="15" fillId="0" borderId="1" xfId="1" applyFont="1" applyBorder="1" applyAlignment="1">
      <alignment horizontal="center" vertical="center" wrapText="1"/>
    </xf>
    <xf numFmtId="0" fontId="15" fillId="0" borderId="25" xfId="1" applyFont="1" applyBorder="1" applyAlignment="1">
      <alignment horizontal="center" vertical="center" wrapText="1"/>
    </xf>
    <xf numFmtId="0" fontId="2" fillId="0" borderId="5" xfId="1" applyFont="1" applyBorder="1"/>
    <xf numFmtId="0" fontId="2" fillId="0" borderId="19" xfId="1" applyFont="1" applyBorder="1"/>
    <xf numFmtId="0" fontId="2" fillId="0" borderId="15"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24" xfId="1" applyFont="1" applyBorder="1" applyAlignment="1">
      <alignment horizontal="center" vertical="center"/>
    </xf>
    <xf numFmtId="0" fontId="14" fillId="0" borderId="24" xfId="0" applyFont="1" applyBorder="1" applyAlignment="1">
      <alignment horizontal="center" vertical="top" wrapText="1"/>
    </xf>
    <xf numFmtId="0" fontId="18" fillId="0" borderId="24" xfId="0" applyFont="1" applyBorder="1" applyAlignment="1">
      <alignment horizontal="left" vertical="top" wrapText="1"/>
    </xf>
    <xf numFmtId="0" fontId="16" fillId="0" borderId="24" xfId="2" applyFont="1" applyFill="1" applyBorder="1" applyAlignment="1">
      <alignment horizontal="justify" vertical="top" wrapText="1"/>
    </xf>
    <xf numFmtId="0" fontId="17" fillId="0" borderId="27" xfId="0" applyFont="1" applyBorder="1" applyAlignment="1">
      <alignment horizontal="left" vertical="top" wrapText="1"/>
    </xf>
    <xf numFmtId="0" fontId="14" fillId="0" borderId="27" xfId="0" applyFont="1" applyBorder="1" applyAlignment="1">
      <alignment vertical="top" wrapText="1"/>
    </xf>
    <xf numFmtId="0" fontId="20" fillId="9" borderId="24" xfId="0" applyFont="1" applyFill="1" applyBorder="1" applyAlignment="1">
      <alignment vertical="center" wrapText="1"/>
    </xf>
    <xf numFmtId="0" fontId="20" fillId="10" borderId="24" xfId="0" applyFont="1" applyFill="1" applyBorder="1" applyAlignment="1">
      <alignment horizontal="left" vertical="top" wrapText="1"/>
    </xf>
    <xf numFmtId="0" fontId="20" fillId="0" borderId="24" xfId="0" applyFont="1" applyBorder="1" applyAlignment="1">
      <alignment vertical="center"/>
    </xf>
    <xf numFmtId="0" fontId="20" fillId="0" borderId="24" xfId="0" applyFont="1" applyBorder="1"/>
    <xf numFmtId="0" fontId="20" fillId="0" borderId="24" xfId="0" applyFont="1" applyBorder="1" applyAlignment="1">
      <alignment vertical="center" wrapText="1"/>
    </xf>
    <xf numFmtId="0" fontId="20" fillId="0" borderId="24" xfId="0" applyFont="1" applyBorder="1" applyAlignment="1">
      <alignment horizontal="left" vertical="top" wrapText="1"/>
    </xf>
    <xf numFmtId="0" fontId="21" fillId="0" borderId="24" xfId="0" applyFont="1" applyBorder="1" applyAlignment="1">
      <alignment vertical="top" wrapText="1"/>
    </xf>
    <xf numFmtId="0" fontId="15" fillId="0" borderId="2" xfId="1" applyFont="1" applyBorder="1" applyAlignment="1">
      <alignment horizontal="center" vertical="center"/>
    </xf>
    <xf numFmtId="0" fontId="22" fillId="0" borderId="24" xfId="0" applyFont="1" applyBorder="1" applyAlignment="1">
      <alignment horizontal="left" vertical="top" wrapText="1"/>
    </xf>
    <xf numFmtId="0" fontId="14" fillId="0" borderId="24" xfId="0" applyFont="1" applyBorder="1" applyAlignment="1">
      <alignment horizontal="left" vertical="top" wrapText="1"/>
    </xf>
    <xf numFmtId="0" fontId="2" fillId="0" borderId="0" xfId="1" applyFont="1" applyAlignment="1">
      <alignment horizontal="center" vertical="center"/>
    </xf>
    <xf numFmtId="0" fontId="18" fillId="0" borderId="24" xfId="0" applyFont="1" applyBorder="1" applyAlignment="1">
      <alignment vertical="top" wrapText="1"/>
    </xf>
    <xf numFmtId="0" fontId="15" fillId="0" borderId="1" xfId="1" applyFont="1" applyBorder="1"/>
    <xf numFmtId="0" fontId="15" fillId="0" borderId="18" xfId="1" applyFont="1" applyBorder="1" applyAlignment="1">
      <alignment horizontal="center" vertical="center"/>
    </xf>
    <xf numFmtId="0" fontId="2" fillId="0" borderId="18" xfId="1" applyFont="1" applyBorder="1" applyAlignment="1">
      <alignment horizontal="center" vertical="center"/>
    </xf>
    <xf numFmtId="0" fontId="15" fillId="0" borderId="27" xfId="1" applyFont="1" applyBorder="1" applyAlignment="1">
      <alignment horizontal="center" vertical="center"/>
    </xf>
    <xf numFmtId="0" fontId="15" fillId="0" borderId="29"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19" xfId="1" applyFont="1" applyBorder="1" applyAlignment="1">
      <alignment horizontal="center" vertical="center" wrapText="1"/>
    </xf>
    <xf numFmtId="0" fontId="12" fillId="0" borderId="1" xfId="1" applyFont="1" applyBorder="1" applyAlignment="1">
      <alignment horizontal="left"/>
    </xf>
    <xf numFmtId="0" fontId="21" fillId="0" borderId="24" xfId="0" applyFont="1" applyBorder="1" applyAlignment="1">
      <alignment horizontal="left" vertical="top" wrapText="1"/>
    </xf>
    <xf numFmtId="0" fontId="16" fillId="0" borderId="24" xfId="0" applyFont="1" applyBorder="1" applyAlignment="1">
      <alignment horizontal="center" vertical="top" wrapText="1"/>
    </xf>
    <xf numFmtId="0" fontId="11" fillId="0" borderId="0" xfId="1" applyFont="1"/>
    <xf numFmtId="0" fontId="16" fillId="0" borderId="27" xfId="0" applyFont="1" applyBorder="1" applyAlignment="1">
      <alignment horizontal="center" vertical="top" wrapText="1"/>
    </xf>
    <xf numFmtId="0" fontId="2" fillId="0" borderId="25" xfId="1" applyFont="1" applyBorder="1" applyAlignment="1">
      <alignment horizontal="left" vertical="center" wrapText="1"/>
    </xf>
    <xf numFmtId="0" fontId="2" fillId="0" borderId="30" xfId="1" applyFont="1" applyBorder="1" applyAlignment="1">
      <alignment horizontal="center" vertical="center" wrapText="1"/>
    </xf>
    <xf numFmtId="0" fontId="15" fillId="0" borderId="2" xfId="1" applyFont="1" applyBorder="1" applyAlignment="1">
      <alignment vertical="center" wrapText="1"/>
    </xf>
    <xf numFmtId="0" fontId="16" fillId="0" borderId="31" xfId="0" applyFont="1" applyBorder="1" applyAlignment="1">
      <alignment vertical="top" wrapText="1"/>
    </xf>
    <xf numFmtId="0" fontId="2" fillId="0" borderId="24" xfId="1" applyFont="1" applyBorder="1" applyAlignment="1">
      <alignment horizontal="center" vertical="center" wrapText="1"/>
    </xf>
    <xf numFmtId="0" fontId="2" fillId="0" borderId="24" xfId="1" applyFont="1" applyBorder="1" applyAlignment="1">
      <alignment horizontal="center" vertical="center"/>
    </xf>
    <xf numFmtId="0" fontId="2" fillId="0" borderId="1" xfId="1" applyFont="1" applyBorder="1" applyAlignment="1">
      <alignment wrapText="1"/>
    </xf>
    <xf numFmtId="0" fontId="2" fillId="0" borderId="24" xfId="1" applyFont="1" applyBorder="1" applyAlignment="1">
      <alignment horizontal="left" vertical="center" wrapText="1"/>
    </xf>
    <xf numFmtId="0" fontId="23" fillId="0" borderId="31" xfId="0" applyFont="1" applyBorder="1" applyAlignment="1">
      <alignment vertical="center" wrapText="1"/>
    </xf>
    <xf numFmtId="0" fontId="23" fillId="0" borderId="24" xfId="0" applyFont="1" applyBorder="1" applyAlignment="1">
      <alignment vertical="center" wrapText="1"/>
    </xf>
    <xf numFmtId="0" fontId="27" fillId="0" borderId="24" xfId="0" applyFont="1" applyBorder="1" applyAlignment="1">
      <alignment horizontal="left" vertical="center"/>
    </xf>
    <xf numFmtId="0" fontId="20" fillId="0" borderId="24" xfId="0" applyFont="1" applyBorder="1" applyAlignment="1">
      <alignment horizontal="left" vertical="center" wrapText="1"/>
    </xf>
    <xf numFmtId="0" fontId="28" fillId="0" borderId="24" xfId="0" applyFont="1" applyBorder="1" applyAlignment="1">
      <alignment horizontal="left" vertical="center" wrapText="1"/>
    </xf>
    <xf numFmtId="0" fontId="23" fillId="0" borderId="24" xfId="0" applyFont="1" applyBorder="1" applyAlignment="1">
      <alignment horizontal="left" vertical="center" wrapText="1"/>
    </xf>
    <xf numFmtId="0" fontId="16" fillId="9" borderId="24" xfId="0" applyFont="1" applyFill="1" applyBorder="1" applyAlignment="1">
      <alignment horizontal="left" vertical="center" wrapText="1"/>
    </xf>
    <xf numFmtId="0" fontId="16" fillId="0" borderId="24" xfId="0" applyFont="1" applyBorder="1" applyAlignment="1">
      <alignment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14" fillId="0" borderId="24" xfId="0" applyFont="1" applyBorder="1" applyAlignment="1">
      <alignment vertical="center" wrapText="1"/>
    </xf>
    <xf numFmtId="0" fontId="18" fillId="0" borderId="24" xfId="0" applyFont="1" applyBorder="1" applyAlignment="1">
      <alignment horizontal="left" vertical="center" wrapText="1"/>
    </xf>
    <xf numFmtId="0" fontId="25" fillId="0" borderId="24" xfId="0" applyFont="1" applyBorder="1" applyAlignment="1">
      <alignment horizontal="left" vertical="center" wrapText="1"/>
    </xf>
    <xf numFmtId="0" fontId="14" fillId="0" borderId="24" xfId="0" applyFont="1" applyBorder="1" applyAlignment="1">
      <alignment horizontal="left" vertical="center" wrapText="1"/>
    </xf>
    <xf numFmtId="0" fontId="2" fillId="0" borderId="32" xfId="1" applyFont="1" applyBorder="1" applyAlignment="1">
      <alignment horizontal="center" vertical="center" wrapText="1"/>
    </xf>
    <xf numFmtId="0" fontId="14" fillId="0" borderId="27" xfId="0" applyFont="1" applyBorder="1" applyAlignment="1">
      <alignment horizontal="left" vertical="center" wrapText="1"/>
    </xf>
    <xf numFmtId="0" fontId="23" fillId="0" borderId="24" xfId="0" applyFont="1" applyBorder="1" applyAlignment="1">
      <alignment wrapText="1"/>
    </xf>
    <xf numFmtId="0" fontId="29" fillId="0" borderId="24" xfId="0" applyFont="1" applyBorder="1" applyAlignment="1">
      <alignment horizontal="left" vertical="center" wrapText="1"/>
    </xf>
    <xf numFmtId="0" fontId="18" fillId="0" borderId="24"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wrapText="1"/>
    </xf>
    <xf numFmtId="0" fontId="2" fillId="0" borderId="0" xfId="0" applyFont="1" applyAlignment="1">
      <alignment horizontal="left" vertical="center"/>
    </xf>
    <xf numFmtId="0" fontId="2" fillId="0" borderId="24" xfId="0" applyFont="1" applyBorder="1" applyAlignment="1">
      <alignment horizontal="left" vertical="center"/>
    </xf>
    <xf numFmtId="0" fontId="23" fillId="0" borderId="27" xfId="0" applyFont="1" applyBorder="1" applyAlignment="1">
      <alignment horizontal="left" vertical="center" wrapText="1"/>
    </xf>
    <xf numFmtId="0" fontId="2" fillId="0" borderId="28" xfId="2" applyFont="1" applyBorder="1" applyAlignment="1">
      <alignment horizontal="left" vertical="center" wrapText="1"/>
    </xf>
    <xf numFmtId="0" fontId="2" fillId="0" borderId="25" xfId="1" applyFont="1" applyBorder="1" applyAlignment="1">
      <alignment horizontal="center" vertical="center" wrapText="1"/>
    </xf>
    <xf numFmtId="0" fontId="2" fillId="0" borderId="16" xfId="1" applyFont="1" applyBorder="1"/>
    <xf numFmtId="0" fontId="14" fillId="9" borderId="24" xfId="0" applyFont="1" applyFill="1" applyBorder="1" applyAlignment="1">
      <alignment horizontal="left" vertical="center" wrapText="1"/>
    </xf>
    <xf numFmtId="0" fontId="14" fillId="9" borderId="28" xfId="0" applyFont="1" applyFill="1" applyBorder="1" applyAlignment="1">
      <alignment horizontal="left" vertical="center" wrapText="1"/>
    </xf>
    <xf numFmtId="0" fontId="14" fillId="0" borderId="1" xfId="0" applyFont="1" applyBorder="1" applyAlignment="1">
      <alignment horizontal="justify" vertical="top" wrapText="1"/>
    </xf>
    <xf numFmtId="0" fontId="14" fillId="0" borderId="1" xfId="0" applyFont="1" applyBorder="1" applyAlignment="1">
      <alignment vertical="top" wrapText="1"/>
    </xf>
    <xf numFmtId="0" fontId="14" fillId="0" borderId="18" xfId="0" applyFont="1" applyBorder="1" applyAlignment="1">
      <alignment vertical="top" wrapText="1"/>
    </xf>
    <xf numFmtId="0" fontId="15" fillId="0" borderId="5" xfId="1" applyFont="1" applyBorder="1" applyAlignment="1">
      <alignment horizontal="center" vertical="center"/>
    </xf>
    <xf numFmtId="0" fontId="28" fillId="0" borderId="24" xfId="0" applyFont="1" applyBorder="1" applyAlignment="1">
      <alignment horizontal="left" vertical="center"/>
    </xf>
    <xf numFmtId="0" fontId="16" fillId="0" borderId="24" xfId="0" applyFont="1" applyBorder="1" applyAlignment="1">
      <alignment horizontal="center" vertical="center" wrapText="1"/>
    </xf>
    <xf numFmtId="0" fontId="14" fillId="0" borderId="24" xfId="0" applyFont="1" applyBorder="1"/>
    <xf numFmtId="0" fontId="14" fillId="0" borderId="24" xfId="2" applyFont="1" applyBorder="1" applyAlignment="1">
      <alignment vertical="center" wrapText="1"/>
    </xf>
    <xf numFmtId="0" fontId="14" fillId="8" borderId="24" xfId="3" applyFont="1" applyFill="1" applyBorder="1" applyAlignment="1">
      <alignment horizontal="center" vertical="center" wrapText="1"/>
    </xf>
    <xf numFmtId="0" fontId="16" fillId="0" borderId="24" xfId="0" applyFont="1" applyBorder="1" applyAlignment="1">
      <alignment wrapText="1"/>
    </xf>
    <xf numFmtId="0" fontId="16" fillId="0" borderId="1" xfId="0" applyFont="1" applyBorder="1" applyAlignment="1">
      <alignment horizontal="left" vertical="center" wrapText="1"/>
    </xf>
    <xf numFmtId="0" fontId="16" fillId="9" borderId="1" xfId="0" applyFont="1" applyFill="1" applyBorder="1" applyAlignment="1">
      <alignment horizontal="left" vertical="center" wrapText="1"/>
    </xf>
    <xf numFmtId="0" fontId="16" fillId="0" borderId="15" xfId="0" applyFont="1" applyBorder="1" applyAlignment="1">
      <alignment horizontal="left" vertical="center" wrapText="1"/>
    </xf>
    <xf numFmtId="0" fontId="16" fillId="9" borderId="15" xfId="0" applyFont="1" applyFill="1" applyBorder="1" applyAlignment="1">
      <alignment horizontal="left" vertical="center" wrapText="1"/>
    </xf>
    <xf numFmtId="0" fontId="16" fillId="0" borderId="24" xfId="0" applyFont="1" applyBorder="1" applyAlignment="1">
      <alignment horizontal="left" vertical="center" wrapText="1"/>
    </xf>
    <xf numFmtId="0" fontId="16" fillId="9" borderId="24" xfId="0" applyFont="1" applyFill="1" applyBorder="1" applyAlignment="1">
      <alignment horizontal="center" vertical="center"/>
    </xf>
    <xf numFmtId="0" fontId="15" fillId="0" borderId="31" xfId="1" applyFont="1" applyBorder="1" applyAlignment="1">
      <alignment horizontal="center" vertical="center"/>
    </xf>
    <xf numFmtId="0" fontId="15" fillId="0" borderId="31" xfId="1" applyFont="1" applyBorder="1" applyAlignment="1">
      <alignment horizontal="center" vertical="center" wrapText="1"/>
    </xf>
    <xf numFmtId="0" fontId="15" fillId="0" borderId="24" xfId="0" applyFont="1" applyBorder="1" applyAlignment="1">
      <alignment wrapText="1"/>
    </xf>
    <xf numFmtId="0" fontId="2" fillId="0" borderId="24" xfId="1" applyFont="1" applyBorder="1"/>
    <xf numFmtId="0" fontId="23" fillId="0" borderId="24" xfId="0" applyFont="1" applyBorder="1" applyAlignment="1">
      <alignment horizontal="center" vertical="center" wrapText="1"/>
    </xf>
    <xf numFmtId="0" fontId="28" fillId="0" borderId="24" xfId="0" applyFont="1" applyBorder="1" applyAlignment="1">
      <alignment vertical="center"/>
    </xf>
    <xf numFmtId="0" fontId="2" fillId="0" borderId="25" xfId="1" applyFont="1" applyBorder="1" applyAlignment="1">
      <alignment horizontal="left"/>
    </xf>
    <xf numFmtId="0" fontId="2" fillId="0" borderId="18" xfId="1" applyFont="1" applyBorder="1" applyAlignment="1">
      <alignment horizontal="left"/>
    </xf>
    <xf numFmtId="0" fontId="15" fillId="0" borderId="30" xfId="1" applyFont="1" applyBorder="1" applyAlignment="1">
      <alignment horizontal="center" vertical="center"/>
    </xf>
    <xf numFmtId="0" fontId="2" fillId="0" borderId="24" xfId="1" applyFont="1" applyBorder="1" applyAlignment="1">
      <alignment horizontal="left"/>
    </xf>
    <xf numFmtId="0" fontId="3" fillId="0" borderId="18" xfId="1" applyFont="1" applyBorder="1" applyAlignment="1">
      <alignment horizontal="center" vertical="center"/>
    </xf>
    <xf numFmtId="0" fontId="14" fillId="0" borderId="15" xfId="0" applyFont="1" applyBorder="1" applyAlignment="1">
      <alignment vertical="top" wrapText="1"/>
    </xf>
    <xf numFmtId="0" fontId="2" fillId="0" borderId="24" xfId="1" applyFont="1" applyBorder="1" applyAlignment="1">
      <alignment horizontal="left" vertical="center"/>
    </xf>
    <xf numFmtId="0" fontId="2" fillId="0" borderId="24" xfId="0" applyFont="1" applyBorder="1" applyAlignment="1">
      <alignment horizontal="left" vertical="center" wrapText="1"/>
    </xf>
    <xf numFmtId="0" fontId="31" fillId="0" borderId="24" xfId="2" applyFont="1" applyBorder="1" applyAlignment="1">
      <alignment horizontal="left" vertical="center" wrapText="1"/>
    </xf>
    <xf numFmtId="0" fontId="2" fillId="0" borderId="24" xfId="2" applyFont="1" applyBorder="1" applyAlignment="1">
      <alignment horizontal="left" vertical="top" wrapText="1"/>
    </xf>
    <xf numFmtId="0" fontId="12" fillId="0" borderId="18" xfId="1" applyFont="1" applyBorder="1" applyAlignment="1">
      <alignment horizontal="left"/>
    </xf>
    <xf numFmtId="0" fontId="16" fillId="0" borderId="0" xfId="0" applyFont="1" applyAlignment="1">
      <alignment vertical="top" wrapText="1"/>
    </xf>
    <xf numFmtId="0" fontId="15" fillId="0" borderId="17" xfId="1" applyFont="1" applyBorder="1" applyAlignment="1">
      <alignment horizontal="center" vertical="center"/>
    </xf>
    <xf numFmtId="0" fontId="16" fillId="0" borderId="0" xfId="0" applyFont="1" applyAlignment="1">
      <alignment horizontal="center" vertical="top" wrapText="1"/>
    </xf>
    <xf numFmtId="0" fontId="15" fillId="0" borderId="5" xfId="1" applyFont="1" applyBorder="1"/>
    <xf numFmtId="0" fontId="16" fillId="0" borderId="24" xfId="0" applyFont="1" applyBorder="1" applyAlignment="1">
      <alignment horizontal="left" vertical="top" wrapText="1"/>
    </xf>
    <xf numFmtId="0" fontId="2" fillId="0" borderId="24" xfId="1" applyFont="1" applyBorder="1" applyAlignment="1">
      <alignment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7" fillId="0" borderId="14" xfId="1" applyFont="1" applyBorder="1" applyAlignment="1">
      <alignment horizontal="left" vertical="top" wrapText="1"/>
    </xf>
    <xf numFmtId="0" fontId="3" fillId="0" borderId="13" xfId="1" applyFont="1" applyBorder="1"/>
    <xf numFmtId="0" fontId="3" fillId="0" borderId="12" xfId="1" applyFont="1" applyBorder="1"/>
    <xf numFmtId="0" fontId="7"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9" fillId="2" borderId="4" xfId="1" applyFont="1" applyFill="1" applyBorder="1" applyAlignment="1">
      <alignment horizontal="center" vertical="center"/>
    </xf>
    <xf numFmtId="0" fontId="10" fillId="0" borderId="3"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2" borderId="2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26" xfId="1" applyFont="1" applyFill="1" applyBorder="1" applyAlignment="1">
      <alignment horizontal="center" vertical="center"/>
    </xf>
    <xf numFmtId="0" fontId="5" fillId="7" borderId="18" xfId="1" applyFont="1" applyFill="1" applyBorder="1" applyAlignment="1">
      <alignment horizontal="center"/>
    </xf>
    <xf numFmtId="0" fontId="5" fillId="7" borderId="16"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cellXfs>
  <cellStyles count="4">
    <cellStyle name="Гиперссылка" xfId="2" builtinId="8"/>
    <cellStyle name="Нейтральный" xfId="3" builtinId="28"/>
    <cellStyle name="Обычный" xfId="0" builtinId="0"/>
    <cellStyle name="Обычный 2" xfId="1" xr:uid="{27E0E3C0-32C0-4B6A-862D-C7FCAF85AA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e-lab.ru/products/shtativ_laboratornyj_bunzena_ulab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rima-zip.ru/goods/Torcevoe-uplotnenie-nasosa-Grundfos-DK-8850-A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4689-FB7A-4A25-95B5-6691DACA2467}">
  <dimension ref="A1:H110"/>
  <sheetViews>
    <sheetView tabSelected="1" topLeftCell="A24" zoomScale="52" zoomScaleNormal="150" workbookViewId="0">
      <selection activeCell="A33" sqref="A33:A45"/>
    </sheetView>
  </sheetViews>
  <sheetFormatPr defaultColWidth="14.453125" defaultRowHeight="15" customHeight="1" x14ac:dyDescent="0.35"/>
  <cols>
    <col min="1" max="1" width="5.1796875" style="1" customWidth="1"/>
    <col min="2" max="2" width="52" style="1" customWidth="1"/>
    <col min="3" max="3" width="30.81640625" style="1" customWidth="1"/>
    <col min="4" max="4" width="22" style="1" customWidth="1"/>
    <col min="5" max="5" width="15.453125" style="1" customWidth="1"/>
    <col min="6" max="6" width="19.7265625" style="1" bestFit="1" customWidth="1"/>
    <col min="7" max="7" width="14.453125" style="1" customWidth="1"/>
    <col min="8" max="8" width="25" style="1" bestFit="1" customWidth="1"/>
    <col min="9" max="11" width="8.7265625" style="1" customWidth="1"/>
    <col min="12" max="16384" width="14.453125" style="1"/>
  </cols>
  <sheetData>
    <row r="1" spans="1:8" ht="14.5" x14ac:dyDescent="0.35">
      <c r="A1" s="143" t="s">
        <v>29</v>
      </c>
      <c r="B1" s="144"/>
      <c r="C1" s="144"/>
      <c r="D1" s="144"/>
      <c r="E1" s="144"/>
      <c r="F1" s="144"/>
      <c r="G1" s="144"/>
      <c r="H1" s="144"/>
    </row>
    <row r="2" spans="1:8" ht="72" customHeight="1" thickBot="1" x14ac:dyDescent="0.4">
      <c r="A2" s="145" t="s">
        <v>138</v>
      </c>
      <c r="B2" s="146"/>
      <c r="C2" s="146"/>
      <c r="D2" s="146"/>
      <c r="E2" s="146"/>
      <c r="F2" s="146"/>
      <c r="G2" s="146"/>
      <c r="H2" s="147"/>
    </row>
    <row r="3" spans="1:8" ht="14.5" x14ac:dyDescent="0.35">
      <c r="A3" s="148" t="s">
        <v>31</v>
      </c>
      <c r="B3" s="149"/>
      <c r="C3" s="149"/>
      <c r="D3" s="149"/>
      <c r="E3" s="149"/>
      <c r="F3" s="149"/>
      <c r="G3" s="149"/>
      <c r="H3" s="150"/>
    </row>
    <row r="4" spans="1:8" ht="14.5" x14ac:dyDescent="0.35">
      <c r="A4" s="151" t="s">
        <v>103</v>
      </c>
      <c r="B4" s="152"/>
      <c r="C4" s="152"/>
      <c r="D4" s="152"/>
      <c r="E4" s="152"/>
      <c r="F4" s="152"/>
      <c r="G4" s="152"/>
      <c r="H4" s="153"/>
    </row>
    <row r="5" spans="1:8" ht="14.5" x14ac:dyDescent="0.35">
      <c r="A5" s="140" t="s">
        <v>104</v>
      </c>
      <c r="B5" s="152"/>
      <c r="C5" s="152"/>
      <c r="D5" s="152"/>
      <c r="E5" s="152"/>
      <c r="F5" s="152"/>
      <c r="G5" s="152"/>
      <c r="H5" s="153"/>
    </row>
    <row r="6" spans="1:8" ht="14.5" x14ac:dyDescent="0.35">
      <c r="A6" s="140" t="s">
        <v>105</v>
      </c>
      <c r="B6" s="141"/>
      <c r="C6" s="141"/>
      <c r="D6" s="141"/>
      <c r="E6" s="141"/>
      <c r="F6" s="141"/>
      <c r="G6" s="141"/>
      <c r="H6" s="142"/>
    </row>
    <row r="7" spans="1:8" ht="15.75" customHeight="1" x14ac:dyDescent="0.35">
      <c r="A7" s="140" t="s">
        <v>106</v>
      </c>
      <c r="B7" s="141"/>
      <c r="C7" s="141"/>
      <c r="D7" s="141"/>
      <c r="E7" s="141"/>
      <c r="F7" s="141"/>
      <c r="G7" s="141"/>
      <c r="H7" s="142"/>
    </row>
    <row r="8" spans="1:8" ht="15.75" customHeight="1" x14ac:dyDescent="0.35">
      <c r="A8" s="140" t="s">
        <v>102</v>
      </c>
      <c r="B8" s="141"/>
      <c r="C8" s="141"/>
      <c r="D8" s="141"/>
      <c r="E8" s="141"/>
      <c r="F8" s="141"/>
      <c r="G8" s="141"/>
      <c r="H8" s="142"/>
    </row>
    <row r="9" spans="1:8" ht="15.75" customHeight="1" x14ac:dyDescent="0.35">
      <c r="A9" s="140" t="s">
        <v>493</v>
      </c>
      <c r="B9" s="141"/>
      <c r="C9" s="141"/>
      <c r="D9" s="141"/>
      <c r="E9" s="141"/>
      <c r="F9" s="141"/>
      <c r="G9" s="141"/>
      <c r="H9" s="142"/>
    </row>
    <row r="10" spans="1:8" ht="15.75" customHeight="1" x14ac:dyDescent="0.35">
      <c r="A10" s="155" t="s">
        <v>492</v>
      </c>
      <c r="B10" s="156"/>
      <c r="C10" s="156"/>
      <c r="D10" s="156"/>
      <c r="E10" s="156"/>
      <c r="F10" s="156"/>
      <c r="G10" s="156"/>
      <c r="H10" s="157"/>
    </row>
    <row r="11" spans="1:8" ht="15.75" customHeight="1" x14ac:dyDescent="0.35">
      <c r="A11" s="158" t="s">
        <v>491</v>
      </c>
      <c r="B11" s="158"/>
      <c r="C11" s="159"/>
      <c r="D11" s="159"/>
      <c r="E11" s="159"/>
      <c r="F11" s="159"/>
      <c r="G11" s="159"/>
      <c r="H11" s="159"/>
    </row>
    <row r="12" spans="1:8" ht="15.75" customHeight="1" x14ac:dyDescent="0.35">
      <c r="A12" s="158" t="s">
        <v>494</v>
      </c>
      <c r="B12" s="158"/>
      <c r="C12" s="158"/>
      <c r="D12" s="158"/>
      <c r="E12" s="158"/>
      <c r="F12" s="158"/>
      <c r="G12" s="158"/>
      <c r="H12" s="158"/>
    </row>
    <row r="13" spans="1:8" ht="21" thickBot="1" x14ac:dyDescent="0.4">
      <c r="A13" s="160" t="s">
        <v>32</v>
      </c>
      <c r="B13" s="161"/>
      <c r="C13" s="161"/>
      <c r="D13" s="161"/>
      <c r="E13" s="161"/>
      <c r="F13" s="161"/>
      <c r="G13" s="161"/>
      <c r="H13" s="162"/>
    </row>
    <row r="14" spans="1:8" ht="14.5" x14ac:dyDescent="0.35">
      <c r="A14" s="163" t="s">
        <v>25</v>
      </c>
      <c r="B14" s="149"/>
      <c r="C14" s="149"/>
      <c r="D14" s="149"/>
      <c r="E14" s="149"/>
      <c r="F14" s="149"/>
      <c r="G14" s="149"/>
      <c r="H14" s="150"/>
    </row>
    <row r="15" spans="1:8" ht="14.5" x14ac:dyDescent="0.35">
      <c r="A15" s="154" t="s">
        <v>132</v>
      </c>
      <c r="B15" s="152"/>
      <c r="C15" s="152"/>
      <c r="D15" s="152"/>
      <c r="E15" s="152"/>
      <c r="F15" s="152"/>
      <c r="G15" s="152"/>
      <c r="H15" s="153"/>
    </row>
    <row r="16" spans="1:8" ht="14.5" x14ac:dyDescent="0.35">
      <c r="A16" s="154" t="s">
        <v>107</v>
      </c>
      <c r="B16" s="152"/>
      <c r="C16" s="152"/>
      <c r="D16" s="152"/>
      <c r="E16" s="152"/>
      <c r="F16" s="152"/>
      <c r="G16" s="152"/>
      <c r="H16" s="153"/>
    </row>
    <row r="17" spans="1:8" ht="14.5" x14ac:dyDescent="0.35">
      <c r="A17" s="154" t="s">
        <v>22</v>
      </c>
      <c r="B17" s="152"/>
      <c r="C17" s="152"/>
      <c r="D17" s="152"/>
      <c r="E17" s="152"/>
      <c r="F17" s="152"/>
      <c r="G17" s="152"/>
      <c r="H17" s="153"/>
    </row>
    <row r="18" spans="1:8" ht="14.5" x14ac:dyDescent="0.35">
      <c r="A18" s="154" t="s">
        <v>135</v>
      </c>
      <c r="B18" s="152"/>
      <c r="C18" s="152"/>
      <c r="D18" s="152"/>
      <c r="E18" s="152"/>
      <c r="F18" s="152"/>
      <c r="G18" s="152"/>
      <c r="H18" s="153"/>
    </row>
    <row r="19" spans="1:8" ht="15" customHeight="1" x14ac:dyDescent="0.35">
      <c r="A19" s="154" t="s">
        <v>108</v>
      </c>
      <c r="B19" s="152"/>
      <c r="C19" s="152"/>
      <c r="D19" s="152"/>
      <c r="E19" s="152"/>
      <c r="F19" s="152"/>
      <c r="G19" s="152"/>
      <c r="H19" s="153"/>
    </row>
    <row r="20" spans="1:8" ht="14.5" x14ac:dyDescent="0.35">
      <c r="A20" s="154" t="s">
        <v>109</v>
      </c>
      <c r="B20" s="152"/>
      <c r="C20" s="152"/>
      <c r="D20" s="152"/>
      <c r="E20" s="152"/>
      <c r="F20" s="152"/>
      <c r="G20" s="152"/>
      <c r="H20" s="153"/>
    </row>
    <row r="21" spans="1:8" ht="14.5" x14ac:dyDescent="0.35">
      <c r="A21" s="154" t="s">
        <v>110</v>
      </c>
      <c r="B21" s="152"/>
      <c r="C21" s="152"/>
      <c r="D21" s="152"/>
      <c r="E21" s="152"/>
      <c r="F21" s="152"/>
      <c r="G21" s="152"/>
      <c r="H21" s="153"/>
    </row>
    <row r="22" spans="1:8" thickBot="1" x14ac:dyDescent="0.4">
      <c r="A22" s="164" t="s">
        <v>111</v>
      </c>
      <c r="B22" s="165"/>
      <c r="C22" s="165"/>
      <c r="D22" s="165"/>
      <c r="E22" s="165"/>
      <c r="F22" s="165"/>
      <c r="G22" s="165"/>
      <c r="H22" s="166"/>
    </row>
    <row r="23" spans="1:8" ht="56" x14ac:dyDescent="0.35">
      <c r="A23" s="19" t="s">
        <v>10</v>
      </c>
      <c r="B23" s="13" t="s">
        <v>9</v>
      </c>
      <c r="C23" s="13" t="s">
        <v>8</v>
      </c>
      <c r="D23" s="14" t="s">
        <v>7</v>
      </c>
      <c r="E23" s="14" t="s">
        <v>6</v>
      </c>
      <c r="F23" s="14" t="s">
        <v>5</v>
      </c>
      <c r="G23" s="14" t="s">
        <v>4</v>
      </c>
      <c r="H23" s="14" t="s">
        <v>30</v>
      </c>
    </row>
    <row r="24" spans="1:8" ht="14.5" x14ac:dyDescent="0.35">
      <c r="A24" s="64">
        <v>1</v>
      </c>
      <c r="B24" s="68" t="s">
        <v>115</v>
      </c>
      <c r="C24" s="68" t="s">
        <v>112</v>
      </c>
      <c r="D24" s="65" t="s">
        <v>12</v>
      </c>
      <c r="E24" s="14">
        <v>2</v>
      </c>
      <c r="F24" s="14" t="s">
        <v>0</v>
      </c>
      <c r="G24" s="14">
        <v>10</v>
      </c>
      <c r="H24" s="14"/>
    </row>
    <row r="25" spans="1:8" ht="14.5" x14ac:dyDescent="0.35">
      <c r="A25" s="64">
        <v>2</v>
      </c>
      <c r="B25" s="68" t="s">
        <v>113</v>
      </c>
      <c r="C25" s="68" t="s">
        <v>114</v>
      </c>
      <c r="D25" s="65" t="s">
        <v>28</v>
      </c>
      <c r="E25" s="14">
        <v>2</v>
      </c>
      <c r="F25" s="14" t="s">
        <v>0</v>
      </c>
      <c r="G25" s="14">
        <v>4</v>
      </c>
      <c r="H25" s="14"/>
    </row>
    <row r="26" spans="1:8" ht="14.5" x14ac:dyDescent="0.35">
      <c r="A26" s="64">
        <v>3</v>
      </c>
      <c r="B26" s="68" t="s">
        <v>116</v>
      </c>
      <c r="C26" s="68" t="s">
        <v>130</v>
      </c>
      <c r="D26" s="65" t="s">
        <v>12</v>
      </c>
      <c r="E26" s="14">
        <v>2</v>
      </c>
      <c r="F26" s="14" t="s">
        <v>0</v>
      </c>
      <c r="G26" s="14">
        <v>7</v>
      </c>
      <c r="H26" s="14"/>
    </row>
    <row r="27" spans="1:8" ht="56" x14ac:dyDescent="0.35">
      <c r="A27" s="64">
        <v>4</v>
      </c>
      <c r="B27" s="68" t="s">
        <v>117</v>
      </c>
      <c r="C27" s="68" t="s">
        <v>496</v>
      </c>
      <c r="D27" s="65" t="s">
        <v>28</v>
      </c>
      <c r="E27" s="14">
        <v>1</v>
      </c>
      <c r="F27" s="14" t="s">
        <v>0</v>
      </c>
      <c r="G27" s="14">
        <v>6</v>
      </c>
      <c r="H27" s="14"/>
    </row>
    <row r="28" spans="1:8" ht="84" x14ac:dyDescent="0.35">
      <c r="A28" s="64">
        <v>5</v>
      </c>
      <c r="B28" s="68" t="s">
        <v>118</v>
      </c>
      <c r="C28" s="68" t="s">
        <v>497</v>
      </c>
      <c r="D28" s="65" t="s">
        <v>28</v>
      </c>
      <c r="E28" s="14">
        <v>1</v>
      </c>
      <c r="F28" s="14" t="s">
        <v>0</v>
      </c>
      <c r="G28" s="14">
        <v>6</v>
      </c>
      <c r="H28" s="14"/>
    </row>
    <row r="29" spans="1:8" ht="14.5" x14ac:dyDescent="0.35">
      <c r="A29" s="64">
        <v>6</v>
      </c>
      <c r="B29" s="68" t="s">
        <v>119</v>
      </c>
      <c r="C29" s="68" t="s">
        <v>120</v>
      </c>
      <c r="D29" s="65" t="s">
        <v>12</v>
      </c>
      <c r="E29" s="14">
        <v>2</v>
      </c>
      <c r="F29" s="14" t="s">
        <v>0</v>
      </c>
      <c r="G29" s="14">
        <v>4</v>
      </c>
      <c r="H29" s="14"/>
    </row>
    <row r="30" spans="1:8" ht="14.5" x14ac:dyDescent="0.35">
      <c r="A30" s="64">
        <v>7</v>
      </c>
      <c r="B30" s="68" t="s">
        <v>121</v>
      </c>
      <c r="C30" s="68" t="s">
        <v>122</v>
      </c>
      <c r="D30" s="65" t="s">
        <v>12</v>
      </c>
      <c r="E30" s="14">
        <v>1</v>
      </c>
      <c r="F30" s="14" t="s">
        <v>0</v>
      </c>
      <c r="G30" s="14">
        <v>2</v>
      </c>
      <c r="H30" s="14"/>
    </row>
    <row r="31" spans="1:8" ht="28" x14ac:dyDescent="0.35">
      <c r="A31" s="64">
        <v>8</v>
      </c>
      <c r="B31" s="68" t="s">
        <v>123</v>
      </c>
      <c r="C31" s="68" t="s">
        <v>125</v>
      </c>
      <c r="D31" s="65" t="s">
        <v>12</v>
      </c>
      <c r="E31" s="14">
        <v>2</v>
      </c>
      <c r="F31" s="14" t="s">
        <v>0</v>
      </c>
      <c r="G31" s="14">
        <v>10</v>
      </c>
      <c r="H31" s="14"/>
    </row>
    <row r="32" spans="1:8" ht="14.5" x14ac:dyDescent="0.35">
      <c r="A32" s="64">
        <v>9</v>
      </c>
      <c r="B32" s="68" t="s">
        <v>124</v>
      </c>
      <c r="C32" s="68" t="s">
        <v>126</v>
      </c>
      <c r="D32" s="65" t="s">
        <v>12</v>
      </c>
      <c r="E32" s="14">
        <v>2</v>
      </c>
      <c r="F32" s="14" t="s">
        <v>0</v>
      </c>
      <c r="G32" s="14">
        <v>15</v>
      </c>
      <c r="H32" s="14"/>
    </row>
    <row r="33" spans="1:8" ht="14.5" x14ac:dyDescent="0.35">
      <c r="A33" s="8">
        <v>10</v>
      </c>
      <c r="B33" s="66" t="s">
        <v>127</v>
      </c>
      <c r="C33" s="67" t="s">
        <v>128</v>
      </c>
      <c r="D33" s="65" t="s">
        <v>12</v>
      </c>
      <c r="E33" s="24">
        <v>3</v>
      </c>
      <c r="F33" s="24" t="s">
        <v>0</v>
      </c>
      <c r="G33" s="24">
        <v>3</v>
      </c>
      <c r="H33" s="2"/>
    </row>
    <row r="34" spans="1:8" ht="14.5" x14ac:dyDescent="0.35">
      <c r="A34" s="8">
        <v>11</v>
      </c>
      <c r="B34" s="22" t="s">
        <v>129</v>
      </c>
      <c r="C34" s="25" t="s">
        <v>505</v>
      </c>
      <c r="D34" s="65" t="s">
        <v>12</v>
      </c>
      <c r="E34" s="24">
        <v>9</v>
      </c>
      <c r="F34" s="24" t="s">
        <v>0</v>
      </c>
      <c r="G34" s="24">
        <v>9</v>
      </c>
      <c r="H34" s="2"/>
    </row>
    <row r="35" spans="1:8" ht="14.5" x14ac:dyDescent="0.35">
      <c r="A35" s="8">
        <v>12</v>
      </c>
      <c r="B35" s="21" t="s">
        <v>35</v>
      </c>
      <c r="C35" s="26" t="s">
        <v>506</v>
      </c>
      <c r="D35" s="24" t="s">
        <v>28</v>
      </c>
      <c r="E35" s="24">
        <v>1</v>
      </c>
      <c r="F35" s="24" t="s">
        <v>0</v>
      </c>
      <c r="G35" s="24">
        <v>10</v>
      </c>
      <c r="H35" s="2"/>
    </row>
    <row r="36" spans="1:8" ht="52" x14ac:dyDescent="0.35">
      <c r="A36" s="8">
        <v>13</v>
      </c>
      <c r="B36" s="101" t="s">
        <v>16</v>
      </c>
      <c r="C36" s="102" t="s">
        <v>50</v>
      </c>
      <c r="D36" s="24" t="s">
        <v>15</v>
      </c>
      <c r="E36" s="24">
        <v>1</v>
      </c>
      <c r="F36" s="24" t="s">
        <v>0</v>
      </c>
      <c r="G36" s="24">
        <v>1</v>
      </c>
      <c r="H36" s="2"/>
    </row>
    <row r="37" spans="1:8" ht="52" x14ac:dyDescent="0.35">
      <c r="A37" s="8">
        <v>14</v>
      </c>
      <c r="B37" s="102" t="s">
        <v>61</v>
      </c>
      <c r="C37" s="102" t="s">
        <v>62</v>
      </c>
      <c r="D37" s="28" t="s">
        <v>12</v>
      </c>
      <c r="E37" s="24">
        <v>1</v>
      </c>
      <c r="F37" s="24" t="s">
        <v>0</v>
      </c>
      <c r="G37" s="24">
        <v>2</v>
      </c>
      <c r="H37" s="2"/>
    </row>
    <row r="38" spans="1:8" ht="14.5" x14ac:dyDescent="0.35">
      <c r="A38" s="8">
        <v>15</v>
      </c>
      <c r="B38" s="102" t="s">
        <v>241</v>
      </c>
      <c r="C38" s="102" t="s">
        <v>242</v>
      </c>
      <c r="D38" s="28" t="s">
        <v>243</v>
      </c>
      <c r="E38" s="24">
        <v>3</v>
      </c>
      <c r="F38" s="24" t="s">
        <v>96</v>
      </c>
      <c r="G38" s="24">
        <v>15</v>
      </c>
      <c r="H38" s="2"/>
    </row>
    <row r="39" spans="1:8" ht="14.5" x14ac:dyDescent="0.35">
      <c r="A39" s="8">
        <v>16</v>
      </c>
      <c r="B39" s="102" t="s">
        <v>244</v>
      </c>
      <c r="C39" s="102" t="s">
        <v>245</v>
      </c>
      <c r="D39" s="28" t="s">
        <v>243</v>
      </c>
      <c r="E39" s="24">
        <v>1</v>
      </c>
      <c r="F39" s="24" t="s">
        <v>96</v>
      </c>
      <c r="G39" s="24">
        <v>3</v>
      </c>
      <c r="H39" s="2"/>
    </row>
    <row r="40" spans="1:8" ht="14.5" x14ac:dyDescent="0.35">
      <c r="A40" s="8">
        <v>17</v>
      </c>
      <c r="B40" s="102" t="s">
        <v>246</v>
      </c>
      <c r="C40" s="102" t="s">
        <v>247</v>
      </c>
      <c r="D40" s="28" t="s">
        <v>243</v>
      </c>
      <c r="E40" s="24">
        <v>10</v>
      </c>
      <c r="F40" s="24" t="s">
        <v>0</v>
      </c>
      <c r="G40" s="24">
        <v>60</v>
      </c>
      <c r="H40" s="2"/>
    </row>
    <row r="41" spans="1:8" ht="234" x14ac:dyDescent="0.35">
      <c r="A41" s="8">
        <v>18</v>
      </c>
      <c r="B41" s="102" t="s">
        <v>248</v>
      </c>
      <c r="C41" s="103" t="s">
        <v>249</v>
      </c>
      <c r="D41" s="28" t="s">
        <v>243</v>
      </c>
      <c r="E41" s="104">
        <v>1</v>
      </c>
      <c r="F41" s="24" t="s">
        <v>0</v>
      </c>
      <c r="G41" s="24">
        <v>3</v>
      </c>
      <c r="H41" s="2"/>
    </row>
    <row r="42" spans="1:8" ht="104" x14ac:dyDescent="0.35">
      <c r="A42" s="8">
        <v>19</v>
      </c>
      <c r="B42" s="102" t="s">
        <v>250</v>
      </c>
      <c r="C42" s="102" t="s">
        <v>251</v>
      </c>
      <c r="D42" s="28" t="s">
        <v>243</v>
      </c>
      <c r="E42" s="24">
        <v>3</v>
      </c>
      <c r="F42" s="24" t="s">
        <v>0</v>
      </c>
      <c r="G42" s="24">
        <v>15</v>
      </c>
      <c r="H42" s="2"/>
    </row>
    <row r="43" spans="1:8" ht="195" x14ac:dyDescent="0.35">
      <c r="A43" s="8">
        <v>20</v>
      </c>
      <c r="B43" s="102" t="s">
        <v>252</v>
      </c>
      <c r="C43" s="102" t="s">
        <v>253</v>
      </c>
      <c r="D43" s="28" t="s">
        <v>243</v>
      </c>
      <c r="E43" s="24">
        <v>1</v>
      </c>
      <c r="F43" s="24" t="s">
        <v>0</v>
      </c>
      <c r="G43" s="24">
        <v>3</v>
      </c>
      <c r="H43" s="2"/>
    </row>
    <row r="44" spans="1:8" ht="364" x14ac:dyDescent="0.35">
      <c r="A44" s="8">
        <v>21</v>
      </c>
      <c r="B44" s="102" t="s">
        <v>254</v>
      </c>
      <c r="C44" s="102" t="s">
        <v>255</v>
      </c>
      <c r="D44" s="28" t="s">
        <v>243</v>
      </c>
      <c r="E44" s="24">
        <v>1</v>
      </c>
      <c r="F44" s="24" t="s">
        <v>0</v>
      </c>
      <c r="G44" s="24">
        <v>3</v>
      </c>
      <c r="H44" s="2"/>
    </row>
    <row r="45" spans="1:8" ht="104" x14ac:dyDescent="0.35">
      <c r="A45" s="8">
        <v>22</v>
      </c>
      <c r="B45" s="102" t="s">
        <v>256</v>
      </c>
      <c r="C45" s="102" t="s">
        <v>257</v>
      </c>
      <c r="D45" s="28" t="s">
        <v>243</v>
      </c>
      <c r="E45" s="24">
        <v>1</v>
      </c>
      <c r="F45" s="24" t="s">
        <v>0</v>
      </c>
      <c r="G45" s="24">
        <v>3</v>
      </c>
      <c r="H45" s="2"/>
    </row>
    <row r="46" spans="1:8" ht="23.25" customHeight="1" thickBot="1" x14ac:dyDescent="0.4">
      <c r="A46" s="167" t="s">
        <v>33</v>
      </c>
      <c r="B46" s="146"/>
      <c r="C46" s="146"/>
      <c r="D46" s="146"/>
      <c r="E46" s="146"/>
      <c r="F46" s="146"/>
      <c r="G46" s="146"/>
      <c r="H46" s="146"/>
    </row>
    <row r="47" spans="1:8" ht="15.75" customHeight="1" x14ac:dyDescent="0.35">
      <c r="A47" s="163" t="s">
        <v>25</v>
      </c>
      <c r="B47" s="149"/>
      <c r="C47" s="149"/>
      <c r="D47" s="149"/>
      <c r="E47" s="149"/>
      <c r="F47" s="149"/>
      <c r="G47" s="149"/>
      <c r="H47" s="150"/>
    </row>
    <row r="48" spans="1:8" ht="15" customHeight="1" x14ac:dyDescent="0.35">
      <c r="A48" s="154" t="s">
        <v>133</v>
      </c>
      <c r="B48" s="152"/>
      <c r="C48" s="152"/>
      <c r="D48" s="152"/>
      <c r="E48" s="152"/>
      <c r="F48" s="152"/>
      <c r="G48" s="152"/>
      <c r="H48" s="153"/>
    </row>
    <row r="49" spans="1:8" ht="15" customHeight="1" x14ac:dyDescent="0.35">
      <c r="A49" s="154" t="s">
        <v>214</v>
      </c>
      <c r="B49" s="152"/>
      <c r="C49" s="152"/>
      <c r="D49" s="152"/>
      <c r="E49" s="152"/>
      <c r="F49" s="152"/>
      <c r="G49" s="152"/>
      <c r="H49" s="153"/>
    </row>
    <row r="50" spans="1:8" ht="15" customHeight="1" x14ac:dyDescent="0.35">
      <c r="A50" s="154" t="s">
        <v>134</v>
      </c>
      <c r="B50" s="152"/>
      <c r="C50" s="152"/>
      <c r="D50" s="152"/>
      <c r="E50" s="152"/>
      <c r="F50" s="152"/>
      <c r="G50" s="152"/>
      <c r="H50" s="153"/>
    </row>
    <row r="51" spans="1:8" ht="15" customHeight="1" x14ac:dyDescent="0.35">
      <c r="A51" s="154" t="s">
        <v>215</v>
      </c>
      <c r="B51" s="152"/>
      <c r="C51" s="152"/>
      <c r="D51" s="152"/>
      <c r="E51" s="152"/>
      <c r="F51" s="152"/>
      <c r="G51" s="152"/>
      <c r="H51" s="153"/>
    </row>
    <row r="52" spans="1:8" ht="15" customHeight="1" x14ac:dyDescent="0.35">
      <c r="A52" s="154" t="s">
        <v>108</v>
      </c>
      <c r="B52" s="152"/>
      <c r="C52" s="152"/>
      <c r="D52" s="152"/>
      <c r="E52" s="152"/>
      <c r="F52" s="152"/>
      <c r="G52" s="152"/>
      <c r="H52" s="153"/>
    </row>
    <row r="53" spans="1:8" ht="15" customHeight="1" x14ac:dyDescent="0.35">
      <c r="A53" s="154" t="s">
        <v>239</v>
      </c>
      <c r="B53" s="152"/>
      <c r="C53" s="152"/>
      <c r="D53" s="152"/>
      <c r="E53" s="152"/>
      <c r="F53" s="152"/>
      <c r="G53" s="152"/>
      <c r="H53" s="153"/>
    </row>
    <row r="54" spans="1:8" ht="15" customHeight="1" x14ac:dyDescent="0.35">
      <c r="A54" s="154" t="s">
        <v>52</v>
      </c>
      <c r="B54" s="152"/>
      <c r="C54" s="152"/>
      <c r="D54" s="152"/>
      <c r="E54" s="152"/>
      <c r="F54" s="152"/>
      <c r="G54" s="152"/>
      <c r="H54" s="153"/>
    </row>
    <row r="55" spans="1:8" ht="15.75" customHeight="1" thickBot="1" x14ac:dyDescent="0.4">
      <c r="A55" s="164" t="s">
        <v>53</v>
      </c>
      <c r="B55" s="165"/>
      <c r="C55" s="165"/>
      <c r="D55" s="165"/>
      <c r="E55" s="165"/>
      <c r="F55" s="165"/>
      <c r="G55" s="165"/>
      <c r="H55" s="166"/>
    </row>
    <row r="56" spans="1:8" ht="56" x14ac:dyDescent="0.35">
      <c r="A56" s="11" t="s">
        <v>10</v>
      </c>
      <c r="B56" s="11" t="s">
        <v>9</v>
      </c>
      <c r="C56" s="13" t="s">
        <v>8</v>
      </c>
      <c r="D56" s="11" t="s">
        <v>7</v>
      </c>
      <c r="E56" s="32" t="s">
        <v>6</v>
      </c>
      <c r="F56" s="32" t="s">
        <v>5</v>
      </c>
      <c r="G56" s="32" t="s">
        <v>4</v>
      </c>
      <c r="H56" s="11" t="s">
        <v>30</v>
      </c>
    </row>
    <row r="57" spans="1:8" ht="56.5" x14ac:dyDescent="0.35">
      <c r="A57" s="14">
        <v>1</v>
      </c>
      <c r="B57" s="21" t="s">
        <v>13</v>
      </c>
      <c r="C57" s="70" t="s">
        <v>136</v>
      </c>
      <c r="D57" s="29" t="s">
        <v>12</v>
      </c>
      <c r="E57" s="33">
        <v>1</v>
      </c>
      <c r="F57" s="33" t="s">
        <v>56</v>
      </c>
      <c r="G57" s="33">
        <v>12</v>
      </c>
      <c r="H57" s="30"/>
    </row>
    <row r="58" spans="1:8" ht="14.5" x14ac:dyDescent="0.35">
      <c r="A58" s="14">
        <v>2</v>
      </c>
      <c r="B58" s="21" t="s">
        <v>54</v>
      </c>
      <c r="C58" s="70" t="s">
        <v>498</v>
      </c>
      <c r="D58" s="29" t="s">
        <v>12</v>
      </c>
      <c r="E58" s="33">
        <v>1</v>
      </c>
      <c r="F58" s="33" t="s">
        <v>0</v>
      </c>
      <c r="G58" s="33">
        <v>12</v>
      </c>
      <c r="H58" s="30"/>
    </row>
    <row r="59" spans="1:8" ht="26" x14ac:dyDescent="0.35">
      <c r="A59" s="14">
        <v>3</v>
      </c>
      <c r="B59" s="21" t="s">
        <v>34</v>
      </c>
      <c r="C59" s="21" t="s">
        <v>55</v>
      </c>
      <c r="D59" s="34" t="s">
        <v>28</v>
      </c>
      <c r="E59" s="33">
        <v>1</v>
      </c>
      <c r="F59" s="33" t="s">
        <v>56</v>
      </c>
      <c r="G59" s="33">
        <v>1</v>
      </c>
      <c r="H59" s="31"/>
    </row>
    <row r="60" spans="1:8" ht="26" x14ac:dyDescent="0.35">
      <c r="A60" s="14">
        <v>4</v>
      </c>
      <c r="B60" s="21" t="s">
        <v>35</v>
      </c>
      <c r="C60" s="26" t="s">
        <v>49</v>
      </c>
      <c r="D60" s="34" t="s">
        <v>28</v>
      </c>
      <c r="E60" s="33">
        <v>1</v>
      </c>
      <c r="F60" s="33" t="s">
        <v>56</v>
      </c>
      <c r="G60" s="33">
        <v>1</v>
      </c>
      <c r="H60" s="30"/>
    </row>
    <row r="61" spans="1:8" ht="23.25" customHeight="1" thickBot="1" x14ac:dyDescent="0.4">
      <c r="A61" s="167" t="s">
        <v>36</v>
      </c>
      <c r="B61" s="146"/>
      <c r="C61" s="146"/>
      <c r="D61" s="146"/>
      <c r="E61" s="146"/>
      <c r="F61" s="146"/>
      <c r="G61" s="146"/>
      <c r="H61" s="146"/>
    </row>
    <row r="62" spans="1:8" ht="15.75" customHeight="1" x14ac:dyDescent="0.35">
      <c r="A62" s="163" t="s">
        <v>25</v>
      </c>
      <c r="B62" s="149"/>
      <c r="C62" s="149"/>
      <c r="D62" s="149"/>
      <c r="E62" s="149"/>
      <c r="F62" s="149"/>
      <c r="G62" s="149"/>
      <c r="H62" s="150"/>
    </row>
    <row r="63" spans="1:8" ht="15" customHeight="1" x14ac:dyDescent="0.35">
      <c r="A63" s="154" t="s">
        <v>137</v>
      </c>
      <c r="B63" s="152"/>
      <c r="C63" s="152"/>
      <c r="D63" s="152"/>
      <c r="E63" s="152"/>
      <c r="F63" s="152"/>
      <c r="G63" s="152"/>
      <c r="H63" s="153"/>
    </row>
    <row r="64" spans="1:8" ht="15" customHeight="1" x14ac:dyDescent="0.35">
      <c r="A64" s="154" t="s">
        <v>214</v>
      </c>
      <c r="B64" s="152"/>
      <c r="C64" s="152"/>
      <c r="D64" s="152"/>
      <c r="E64" s="152"/>
      <c r="F64" s="152"/>
      <c r="G64" s="152"/>
      <c r="H64" s="153"/>
    </row>
    <row r="65" spans="1:8" ht="15" customHeight="1" x14ac:dyDescent="0.35">
      <c r="A65" s="154" t="s">
        <v>22</v>
      </c>
      <c r="B65" s="152"/>
      <c r="C65" s="152"/>
      <c r="D65" s="152"/>
      <c r="E65" s="152"/>
      <c r="F65" s="152"/>
      <c r="G65" s="152"/>
      <c r="H65" s="153"/>
    </row>
    <row r="66" spans="1:8" ht="15" customHeight="1" x14ac:dyDescent="0.35">
      <c r="A66" s="154" t="s">
        <v>240</v>
      </c>
      <c r="B66" s="152"/>
      <c r="C66" s="152"/>
      <c r="D66" s="152"/>
      <c r="E66" s="152"/>
      <c r="F66" s="152"/>
      <c r="G66" s="152"/>
      <c r="H66" s="153"/>
    </row>
    <row r="67" spans="1:8" ht="15" customHeight="1" x14ac:dyDescent="0.35">
      <c r="A67" s="154" t="s">
        <v>108</v>
      </c>
      <c r="B67" s="152"/>
      <c r="C67" s="152"/>
      <c r="D67" s="152"/>
      <c r="E67" s="152"/>
      <c r="F67" s="152"/>
      <c r="G67" s="152"/>
      <c r="H67" s="153"/>
    </row>
    <row r="68" spans="1:8" ht="15" customHeight="1" x14ac:dyDescent="0.35">
      <c r="A68" s="154" t="s">
        <v>109</v>
      </c>
      <c r="B68" s="152"/>
      <c r="C68" s="152"/>
      <c r="D68" s="152"/>
      <c r="E68" s="152"/>
      <c r="F68" s="152"/>
      <c r="G68" s="152"/>
      <c r="H68" s="153"/>
    </row>
    <row r="69" spans="1:8" ht="15" customHeight="1" x14ac:dyDescent="0.35">
      <c r="A69" s="154" t="s">
        <v>52</v>
      </c>
      <c r="B69" s="152"/>
      <c r="C69" s="152"/>
      <c r="D69" s="152"/>
      <c r="E69" s="152"/>
      <c r="F69" s="152"/>
      <c r="G69" s="152"/>
      <c r="H69" s="153"/>
    </row>
    <row r="70" spans="1:8" ht="15.75" customHeight="1" thickBot="1" x14ac:dyDescent="0.4">
      <c r="A70" s="164" t="s">
        <v>53</v>
      </c>
      <c r="B70" s="165"/>
      <c r="C70" s="165"/>
      <c r="D70" s="165"/>
      <c r="E70" s="165"/>
      <c r="F70" s="165"/>
      <c r="G70" s="165"/>
      <c r="H70" s="166"/>
    </row>
    <row r="71" spans="1:8" ht="56" x14ac:dyDescent="0.35">
      <c r="A71" s="12" t="s">
        <v>10</v>
      </c>
      <c r="B71" s="11" t="s">
        <v>9</v>
      </c>
      <c r="C71" s="13" t="s">
        <v>8</v>
      </c>
      <c r="D71" s="32" t="s">
        <v>7</v>
      </c>
      <c r="E71" s="32" t="s">
        <v>6</v>
      </c>
      <c r="F71" s="32" t="s">
        <v>5</v>
      </c>
      <c r="G71" s="32" t="s">
        <v>4</v>
      </c>
      <c r="H71" s="11" t="s">
        <v>30</v>
      </c>
    </row>
    <row r="72" spans="1:8" ht="65" x14ac:dyDescent="0.35">
      <c r="A72" s="35">
        <v>1</v>
      </c>
      <c r="B72" s="26" t="s">
        <v>13</v>
      </c>
      <c r="C72" s="38" t="s">
        <v>48</v>
      </c>
      <c r="D72" s="33" t="s">
        <v>12</v>
      </c>
      <c r="E72" s="34">
        <v>2</v>
      </c>
      <c r="F72" s="34" t="s">
        <v>0</v>
      </c>
      <c r="G72" s="34">
        <v>12</v>
      </c>
      <c r="H72" s="30"/>
    </row>
    <row r="73" spans="1:8" ht="14.5" x14ac:dyDescent="0.35">
      <c r="A73" s="35">
        <v>2</v>
      </c>
      <c r="B73" s="26" t="s">
        <v>57</v>
      </c>
      <c r="C73" s="38" t="s">
        <v>58</v>
      </c>
      <c r="D73" s="33" t="s">
        <v>12</v>
      </c>
      <c r="E73" s="34">
        <v>1</v>
      </c>
      <c r="F73" s="34" t="s">
        <v>0</v>
      </c>
      <c r="G73" s="34">
        <f>E73</f>
        <v>1</v>
      </c>
      <c r="H73" s="30"/>
    </row>
    <row r="74" spans="1:8" ht="14.5" x14ac:dyDescent="0.35">
      <c r="A74" s="35">
        <v>3</v>
      </c>
      <c r="B74" s="26" t="s">
        <v>54</v>
      </c>
      <c r="C74" s="38" t="s">
        <v>59</v>
      </c>
      <c r="D74" s="33" t="s">
        <v>12</v>
      </c>
      <c r="E74" s="34">
        <v>2</v>
      </c>
      <c r="F74" s="34" t="s">
        <v>0</v>
      </c>
      <c r="G74" s="34">
        <v>12</v>
      </c>
      <c r="H74" s="30"/>
    </row>
    <row r="75" spans="1:8" ht="14.5" x14ac:dyDescent="0.35">
      <c r="A75" s="35">
        <v>4</v>
      </c>
      <c r="B75" s="26" t="s">
        <v>34</v>
      </c>
      <c r="C75" s="38" t="s">
        <v>60</v>
      </c>
      <c r="D75" s="34" t="s">
        <v>28</v>
      </c>
      <c r="E75" s="34">
        <v>1</v>
      </c>
      <c r="F75" s="34" t="s">
        <v>0</v>
      </c>
      <c r="G75" s="34">
        <f t="shared" ref="G75:G88" si="0">E75</f>
        <v>1</v>
      </c>
      <c r="H75" s="30"/>
    </row>
    <row r="76" spans="1:8" ht="14.5" x14ac:dyDescent="0.35">
      <c r="A76" s="35">
        <v>5</v>
      </c>
      <c r="B76" s="36" t="s">
        <v>35</v>
      </c>
      <c r="C76" s="38" t="s">
        <v>499</v>
      </c>
      <c r="D76" s="34" t="s">
        <v>28</v>
      </c>
      <c r="E76" s="34">
        <v>2</v>
      </c>
      <c r="F76" s="34" t="s">
        <v>0</v>
      </c>
      <c r="G76" s="34">
        <f t="shared" si="0"/>
        <v>2</v>
      </c>
      <c r="H76" s="30"/>
    </row>
    <row r="77" spans="1:8" ht="14.5" x14ac:dyDescent="0.35">
      <c r="A77" s="35">
        <v>6</v>
      </c>
      <c r="B77" s="27" t="s">
        <v>64</v>
      </c>
      <c r="C77" s="37" t="s">
        <v>65</v>
      </c>
      <c r="D77" s="34" t="s">
        <v>28</v>
      </c>
      <c r="E77" s="34">
        <v>2</v>
      </c>
      <c r="F77" s="34" t="s">
        <v>0</v>
      </c>
      <c r="G77" s="34">
        <f t="shared" si="0"/>
        <v>2</v>
      </c>
      <c r="H77" s="30"/>
    </row>
    <row r="78" spans="1:8" ht="14.5" x14ac:dyDescent="0.35">
      <c r="A78" s="35">
        <v>7</v>
      </c>
      <c r="B78" s="70" t="s">
        <v>51</v>
      </c>
      <c r="C78" s="26" t="s">
        <v>500</v>
      </c>
      <c r="D78" s="34" t="s">
        <v>15</v>
      </c>
      <c r="E78" s="34">
        <v>1</v>
      </c>
      <c r="F78" s="34" t="s">
        <v>0</v>
      </c>
      <c r="G78" s="34">
        <f t="shared" si="0"/>
        <v>1</v>
      </c>
      <c r="H78" s="30"/>
    </row>
    <row r="79" spans="1:8" ht="94" customHeight="1" x14ac:dyDescent="0.35">
      <c r="A79" s="35">
        <v>8</v>
      </c>
      <c r="B79" s="40" t="s">
        <v>66</v>
      </c>
      <c r="C79" s="41" t="s">
        <v>85</v>
      </c>
      <c r="D79" s="34" t="s">
        <v>27</v>
      </c>
      <c r="E79" s="34">
        <v>2</v>
      </c>
      <c r="F79" s="34" t="s">
        <v>0</v>
      </c>
      <c r="G79" s="34">
        <f t="shared" si="0"/>
        <v>2</v>
      </c>
      <c r="H79" s="30"/>
    </row>
    <row r="80" spans="1:8" ht="293.14999999999998" customHeight="1" x14ac:dyDescent="0.35">
      <c r="A80" s="35">
        <v>9</v>
      </c>
      <c r="B80" s="40" t="s">
        <v>67</v>
      </c>
      <c r="C80" s="41" t="s">
        <v>68</v>
      </c>
      <c r="D80" s="34" t="s">
        <v>27</v>
      </c>
      <c r="E80" s="34">
        <v>2</v>
      </c>
      <c r="F80" s="34" t="s">
        <v>0</v>
      </c>
      <c r="G80" s="34">
        <f t="shared" si="0"/>
        <v>2</v>
      </c>
      <c r="H80" s="30"/>
    </row>
    <row r="81" spans="1:8" ht="230.15" customHeight="1" x14ac:dyDescent="0.35">
      <c r="A81" s="35">
        <v>10</v>
      </c>
      <c r="B81" s="44" t="s">
        <v>69</v>
      </c>
      <c r="C81" s="45" t="s">
        <v>84</v>
      </c>
      <c r="D81" s="34" t="s">
        <v>27</v>
      </c>
      <c r="E81" s="34">
        <v>2</v>
      </c>
      <c r="F81" s="34" t="s">
        <v>0</v>
      </c>
      <c r="G81" s="34">
        <f t="shared" si="0"/>
        <v>2</v>
      </c>
      <c r="H81" s="30"/>
    </row>
    <row r="82" spans="1:8" ht="231" customHeight="1" x14ac:dyDescent="0.35">
      <c r="A82" s="35">
        <v>11</v>
      </c>
      <c r="B82" s="44" t="s">
        <v>70</v>
      </c>
      <c r="C82" s="46" t="s">
        <v>71</v>
      </c>
      <c r="D82" s="34" t="s">
        <v>27</v>
      </c>
      <c r="E82" s="34">
        <v>2</v>
      </c>
      <c r="F82" s="34" t="s">
        <v>0</v>
      </c>
      <c r="G82" s="34">
        <f t="shared" si="0"/>
        <v>2</v>
      </c>
      <c r="H82" s="30"/>
    </row>
    <row r="83" spans="1:8" ht="14.5" x14ac:dyDescent="0.35">
      <c r="A83" s="35">
        <v>12</v>
      </c>
      <c r="B83" s="40" t="s">
        <v>72</v>
      </c>
      <c r="C83" s="41" t="s">
        <v>73</v>
      </c>
      <c r="D83" s="34" t="s">
        <v>27</v>
      </c>
      <c r="E83" s="34">
        <v>2</v>
      </c>
      <c r="F83" s="34" t="s">
        <v>0</v>
      </c>
      <c r="G83" s="34">
        <f t="shared" si="0"/>
        <v>2</v>
      </c>
      <c r="H83" s="30"/>
    </row>
    <row r="84" spans="1:8" ht="79" customHeight="1" x14ac:dyDescent="0.35">
      <c r="A84" s="35">
        <v>13</v>
      </c>
      <c r="B84" s="40" t="s">
        <v>74</v>
      </c>
      <c r="C84" s="41" t="s">
        <v>75</v>
      </c>
      <c r="D84" s="34" t="s">
        <v>27</v>
      </c>
      <c r="E84" s="34">
        <v>2</v>
      </c>
      <c r="F84" s="34" t="s">
        <v>0</v>
      </c>
      <c r="G84" s="34">
        <f t="shared" si="0"/>
        <v>2</v>
      </c>
      <c r="H84" s="30"/>
    </row>
    <row r="85" spans="1:8" ht="269.14999999999998" customHeight="1" x14ac:dyDescent="0.35">
      <c r="A85" s="35">
        <v>14</v>
      </c>
      <c r="B85" s="40" t="s">
        <v>76</v>
      </c>
      <c r="C85" s="41" t="s">
        <v>77</v>
      </c>
      <c r="D85" s="34" t="s">
        <v>27</v>
      </c>
      <c r="E85" s="34">
        <v>2</v>
      </c>
      <c r="F85" s="34" t="s">
        <v>0</v>
      </c>
      <c r="G85" s="34">
        <f t="shared" si="0"/>
        <v>2</v>
      </c>
      <c r="H85" s="30"/>
    </row>
    <row r="86" spans="1:8" ht="129" customHeight="1" x14ac:dyDescent="0.35">
      <c r="A86" s="35">
        <v>15</v>
      </c>
      <c r="B86" s="40" t="s">
        <v>78</v>
      </c>
      <c r="C86" s="41" t="s">
        <v>79</v>
      </c>
      <c r="D86" s="34" t="s">
        <v>27</v>
      </c>
      <c r="E86" s="34">
        <v>2</v>
      </c>
      <c r="F86" s="34" t="s">
        <v>0</v>
      </c>
      <c r="G86" s="34">
        <f t="shared" si="0"/>
        <v>2</v>
      </c>
      <c r="H86" s="30"/>
    </row>
    <row r="87" spans="1:8" ht="127" customHeight="1" x14ac:dyDescent="0.35">
      <c r="A87" s="35">
        <v>16</v>
      </c>
      <c r="B87" s="42" t="s">
        <v>80</v>
      </c>
      <c r="C87" s="41" t="s">
        <v>81</v>
      </c>
      <c r="D87" s="34" t="s">
        <v>27</v>
      </c>
      <c r="E87" s="34">
        <v>2</v>
      </c>
      <c r="F87" s="34" t="s">
        <v>0</v>
      </c>
      <c r="G87" s="34">
        <f t="shared" si="0"/>
        <v>2</v>
      </c>
      <c r="H87" s="30"/>
    </row>
    <row r="88" spans="1:8" ht="26" x14ac:dyDescent="0.35">
      <c r="A88" s="35">
        <v>17</v>
      </c>
      <c r="B88" s="43" t="s">
        <v>82</v>
      </c>
      <c r="C88" s="41" t="s">
        <v>83</v>
      </c>
      <c r="D88" s="34" t="s">
        <v>27</v>
      </c>
      <c r="E88" s="34">
        <v>2</v>
      </c>
      <c r="F88" s="34" t="s">
        <v>0</v>
      </c>
      <c r="G88" s="34">
        <f t="shared" si="0"/>
        <v>2</v>
      </c>
      <c r="H88" s="30"/>
    </row>
    <row r="89" spans="1:8" ht="15.75" customHeight="1" x14ac:dyDescent="0.35">
      <c r="A89" s="167" t="s">
        <v>11</v>
      </c>
      <c r="B89" s="146"/>
      <c r="C89" s="146"/>
      <c r="D89" s="146"/>
      <c r="E89" s="146"/>
      <c r="F89" s="146"/>
      <c r="G89" s="146"/>
      <c r="H89" s="146"/>
    </row>
    <row r="90" spans="1:8" ht="56" x14ac:dyDescent="0.35">
      <c r="A90" s="12" t="s">
        <v>10</v>
      </c>
      <c r="B90" s="11" t="s">
        <v>9</v>
      </c>
      <c r="C90" s="11" t="s">
        <v>8</v>
      </c>
      <c r="D90" s="11" t="s">
        <v>7</v>
      </c>
      <c r="E90" s="11" t="s">
        <v>6</v>
      </c>
      <c r="F90" s="11" t="s">
        <v>5</v>
      </c>
      <c r="G90" s="11" t="s">
        <v>4</v>
      </c>
      <c r="H90" s="11" t="s">
        <v>30</v>
      </c>
    </row>
    <row r="91" spans="1:8" ht="14.5" x14ac:dyDescent="0.35">
      <c r="A91" s="10">
        <v>1</v>
      </c>
      <c r="B91" s="9" t="s">
        <v>3</v>
      </c>
      <c r="C91" s="26" t="s">
        <v>501</v>
      </c>
      <c r="D91" s="3" t="s">
        <v>1</v>
      </c>
      <c r="E91" s="47">
        <v>1</v>
      </c>
      <c r="F91" s="47" t="s">
        <v>0</v>
      </c>
      <c r="G91" s="24">
        <f>E91</f>
        <v>1</v>
      </c>
      <c r="H91" s="2"/>
    </row>
    <row r="92" spans="1:8" ht="14.5" x14ac:dyDescent="0.35">
      <c r="A92" s="8">
        <v>2</v>
      </c>
      <c r="B92" s="2" t="s">
        <v>2</v>
      </c>
      <c r="C92" s="26" t="s">
        <v>504</v>
      </c>
      <c r="D92" s="3" t="s">
        <v>1</v>
      </c>
      <c r="E92" s="24">
        <v>1</v>
      </c>
      <c r="F92" s="24" t="s">
        <v>0</v>
      </c>
      <c r="G92" s="24">
        <f>E92</f>
        <v>1</v>
      </c>
      <c r="H92" s="2"/>
    </row>
    <row r="93" spans="1:8" ht="14.5" x14ac:dyDescent="0.35">
      <c r="A93" s="8">
        <v>3</v>
      </c>
      <c r="B93" s="2" t="s">
        <v>502</v>
      </c>
      <c r="C93" s="26" t="s">
        <v>503</v>
      </c>
      <c r="D93" s="3" t="s">
        <v>1</v>
      </c>
      <c r="E93" s="24">
        <v>1</v>
      </c>
      <c r="F93" s="24" t="s">
        <v>0</v>
      </c>
      <c r="G93" s="24">
        <f>E93</f>
        <v>1</v>
      </c>
      <c r="H93" s="2"/>
    </row>
    <row r="94" spans="1:8" ht="20.5" thickBot="1" x14ac:dyDescent="0.4">
      <c r="A94" s="168" t="s">
        <v>86</v>
      </c>
      <c r="B94" s="169"/>
      <c r="C94" s="169"/>
      <c r="D94" s="169"/>
      <c r="E94" s="169"/>
      <c r="F94" s="169"/>
      <c r="G94" s="169"/>
      <c r="H94" s="169"/>
    </row>
    <row r="95" spans="1:8" ht="14.5" x14ac:dyDescent="0.35">
      <c r="A95" s="163" t="s">
        <v>25</v>
      </c>
      <c r="B95" s="149"/>
      <c r="C95" s="149"/>
      <c r="D95" s="149"/>
      <c r="E95" s="149"/>
      <c r="F95" s="149"/>
      <c r="G95" s="149"/>
      <c r="H95" s="150"/>
    </row>
    <row r="96" spans="1:8" ht="14.5" x14ac:dyDescent="0.35">
      <c r="A96" s="154" t="s">
        <v>24</v>
      </c>
      <c r="B96" s="152"/>
      <c r="C96" s="152"/>
      <c r="D96" s="152"/>
      <c r="E96" s="152"/>
      <c r="F96" s="152"/>
      <c r="G96" s="152"/>
      <c r="H96" s="153"/>
    </row>
    <row r="97" spans="1:8" ht="14.5" x14ac:dyDescent="0.35">
      <c r="A97" s="154" t="s">
        <v>23</v>
      </c>
      <c r="B97" s="152"/>
      <c r="C97" s="152"/>
      <c r="D97" s="152"/>
      <c r="E97" s="152"/>
      <c r="F97" s="152"/>
      <c r="G97" s="152"/>
      <c r="H97" s="153"/>
    </row>
    <row r="98" spans="1:8" ht="14.5" x14ac:dyDescent="0.35">
      <c r="A98" s="154" t="s">
        <v>22</v>
      </c>
      <c r="B98" s="152"/>
      <c r="C98" s="152"/>
      <c r="D98" s="152"/>
      <c r="E98" s="152"/>
      <c r="F98" s="152"/>
      <c r="G98" s="152"/>
      <c r="H98" s="153"/>
    </row>
    <row r="99" spans="1:8" ht="14.5" x14ac:dyDescent="0.35">
      <c r="A99" s="154" t="s">
        <v>21</v>
      </c>
      <c r="B99" s="152"/>
      <c r="C99" s="152"/>
      <c r="D99" s="152"/>
      <c r="E99" s="152"/>
      <c r="F99" s="152"/>
      <c r="G99" s="152"/>
      <c r="H99" s="153"/>
    </row>
    <row r="100" spans="1:8" ht="15" customHeight="1" x14ac:dyDescent="0.35">
      <c r="A100" s="154" t="s">
        <v>20</v>
      </c>
      <c r="B100" s="152"/>
      <c r="C100" s="152"/>
      <c r="D100" s="152"/>
      <c r="E100" s="152"/>
      <c r="F100" s="152"/>
      <c r="G100" s="152"/>
      <c r="H100" s="153"/>
    </row>
    <row r="101" spans="1:8" ht="14.5" x14ac:dyDescent="0.35">
      <c r="A101" s="154" t="s">
        <v>19</v>
      </c>
      <c r="B101" s="152"/>
      <c r="C101" s="152"/>
      <c r="D101" s="152"/>
      <c r="E101" s="152"/>
      <c r="F101" s="152"/>
      <c r="G101" s="152"/>
      <c r="H101" s="153"/>
    </row>
    <row r="102" spans="1:8" ht="14.5" x14ac:dyDescent="0.35">
      <c r="A102" s="154" t="s">
        <v>18</v>
      </c>
      <c r="B102" s="152"/>
      <c r="C102" s="152"/>
      <c r="D102" s="152"/>
      <c r="E102" s="152"/>
      <c r="F102" s="152"/>
      <c r="G102" s="152"/>
      <c r="H102" s="153"/>
    </row>
    <row r="103" spans="1:8" thickBot="1" x14ac:dyDescent="0.4">
      <c r="A103" s="164" t="s">
        <v>17</v>
      </c>
      <c r="B103" s="165"/>
      <c r="C103" s="165"/>
      <c r="D103" s="165"/>
      <c r="E103" s="165"/>
      <c r="F103" s="165"/>
      <c r="G103" s="165"/>
      <c r="H103" s="166"/>
    </row>
    <row r="104" spans="1:8" ht="56" x14ac:dyDescent="0.35">
      <c r="A104" s="19" t="s">
        <v>10</v>
      </c>
      <c r="B104" s="13" t="s">
        <v>9</v>
      </c>
      <c r="C104" s="13" t="s">
        <v>8</v>
      </c>
      <c r="D104" s="14" t="s">
        <v>7</v>
      </c>
      <c r="E104" s="14" t="s">
        <v>6</v>
      </c>
      <c r="F104" s="14" t="s">
        <v>5</v>
      </c>
      <c r="G104" s="14" t="s">
        <v>4</v>
      </c>
      <c r="H104" s="14" t="s">
        <v>30</v>
      </c>
    </row>
    <row r="105" spans="1:8" ht="14.5" x14ac:dyDescent="0.35">
      <c r="A105" s="8">
        <v>1</v>
      </c>
      <c r="B105" s="18"/>
      <c r="C105" s="7"/>
      <c r="D105" s="6"/>
      <c r="E105" s="6"/>
      <c r="F105" s="6"/>
      <c r="G105" s="6"/>
      <c r="H105" s="2"/>
    </row>
    <row r="106" spans="1:8" ht="14.5" x14ac:dyDescent="0.35">
      <c r="A106" s="8">
        <v>2</v>
      </c>
      <c r="B106" s="18"/>
      <c r="C106" s="7"/>
      <c r="D106" s="6"/>
      <c r="E106" s="6"/>
      <c r="F106" s="6"/>
      <c r="G106" s="6"/>
      <c r="H106" s="2"/>
    </row>
    <row r="107" spans="1:8" ht="15.75" customHeight="1" x14ac:dyDescent="0.35">
      <c r="A107" s="8">
        <v>3</v>
      </c>
      <c r="B107" s="18"/>
      <c r="C107" s="7"/>
      <c r="D107" s="6"/>
      <c r="E107" s="6"/>
      <c r="F107" s="6"/>
      <c r="G107" s="6"/>
      <c r="H107" s="2"/>
    </row>
    <row r="108" spans="1:8" ht="15.75" customHeight="1" x14ac:dyDescent="0.35">
      <c r="A108" s="8">
        <v>4</v>
      </c>
      <c r="B108" s="4"/>
      <c r="C108" s="4"/>
      <c r="D108" s="3"/>
      <c r="E108" s="3"/>
      <c r="F108" s="3"/>
      <c r="G108" s="3"/>
      <c r="H108" s="2"/>
    </row>
    <row r="109" spans="1:8" ht="15.75" customHeight="1" x14ac:dyDescent="0.35">
      <c r="A109" s="8">
        <v>5</v>
      </c>
      <c r="B109" s="4"/>
      <c r="C109" s="4"/>
      <c r="D109" s="3"/>
      <c r="E109" s="3"/>
      <c r="F109" s="3"/>
      <c r="G109" s="3"/>
      <c r="H109" s="2"/>
    </row>
    <row r="110" spans="1:8" ht="15.75" customHeight="1" x14ac:dyDescent="0.35">
      <c r="A110" s="5">
        <v>10</v>
      </c>
      <c r="B110" s="2"/>
      <c r="C110" s="4"/>
      <c r="D110" s="3"/>
      <c r="E110" s="3"/>
      <c r="F110" s="3"/>
      <c r="G110" s="3"/>
      <c r="H110" s="2"/>
    </row>
  </sheetData>
  <mergeCells count="54">
    <mergeCell ref="A102:H102"/>
    <mergeCell ref="A103:H103"/>
    <mergeCell ref="A96:H96"/>
    <mergeCell ref="A97:H97"/>
    <mergeCell ref="A98:H98"/>
    <mergeCell ref="A99:H99"/>
    <mergeCell ref="A100:H100"/>
    <mergeCell ref="A101:H101"/>
    <mergeCell ref="A69:H69"/>
    <mergeCell ref="A70:H70"/>
    <mergeCell ref="A89:H89"/>
    <mergeCell ref="A94:H94"/>
    <mergeCell ref="A95:H95"/>
    <mergeCell ref="A68:H68"/>
    <mergeCell ref="A52:H52"/>
    <mergeCell ref="A53:H53"/>
    <mergeCell ref="A54:H54"/>
    <mergeCell ref="A55:H55"/>
    <mergeCell ref="A61:H61"/>
    <mergeCell ref="A62:H62"/>
    <mergeCell ref="A63:H63"/>
    <mergeCell ref="A64:H64"/>
    <mergeCell ref="A65:H65"/>
    <mergeCell ref="A66:H66"/>
    <mergeCell ref="A67:H67"/>
    <mergeCell ref="A51:H51"/>
    <mergeCell ref="A18:H18"/>
    <mergeCell ref="A19:H19"/>
    <mergeCell ref="A20:H20"/>
    <mergeCell ref="A21:H21"/>
    <mergeCell ref="A22:H22"/>
    <mergeCell ref="A46:H46"/>
    <mergeCell ref="A47:H47"/>
    <mergeCell ref="A48:H48"/>
    <mergeCell ref="A49:H49"/>
    <mergeCell ref="A50:H50"/>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EC7A-5AF6-44EF-B653-E120B8238C64}">
  <dimension ref="A1:H144"/>
  <sheetViews>
    <sheetView topLeftCell="A138" zoomScale="40" zoomScaleNormal="150" workbookViewId="0">
      <selection activeCell="C145" sqref="C145"/>
    </sheetView>
  </sheetViews>
  <sheetFormatPr defaultColWidth="14.453125" defaultRowHeight="15" customHeight="1" x14ac:dyDescent="0.35"/>
  <cols>
    <col min="1" max="1" width="5.1796875" style="1" customWidth="1"/>
    <col min="2" max="2" width="52" style="1" customWidth="1"/>
    <col min="3" max="3" width="27.453125" style="1" customWidth="1"/>
    <col min="4" max="4" width="22" style="1" customWidth="1"/>
    <col min="5" max="5" width="15.453125" style="1" customWidth="1"/>
    <col min="6" max="6" width="19.7265625" style="1" bestFit="1" customWidth="1"/>
    <col min="7" max="7" width="14.453125" style="1" customWidth="1"/>
    <col min="8" max="8" width="25" style="1" bestFit="1" customWidth="1"/>
    <col min="9" max="11" width="8.7265625" style="1" customWidth="1"/>
    <col min="12" max="16384" width="14.453125" style="1"/>
  </cols>
  <sheetData>
    <row r="1" spans="1:8" ht="14.5" x14ac:dyDescent="0.35">
      <c r="A1" s="143" t="s">
        <v>29</v>
      </c>
      <c r="B1" s="144"/>
      <c r="C1" s="144"/>
      <c r="D1" s="144"/>
      <c r="E1" s="144"/>
      <c r="F1" s="144"/>
      <c r="G1" s="144"/>
      <c r="H1" s="144"/>
    </row>
    <row r="2" spans="1:8" ht="72" customHeight="1" thickBot="1" x14ac:dyDescent="0.4">
      <c r="A2" s="145" t="s">
        <v>138</v>
      </c>
      <c r="B2" s="146"/>
      <c r="C2" s="146"/>
      <c r="D2" s="146"/>
      <c r="E2" s="146"/>
      <c r="F2" s="146"/>
      <c r="G2" s="146"/>
      <c r="H2" s="147"/>
    </row>
    <row r="3" spans="1:8" ht="14.5" customHeight="1" x14ac:dyDescent="0.35">
      <c r="A3" s="148" t="s">
        <v>31</v>
      </c>
      <c r="B3" s="149"/>
      <c r="C3" s="149"/>
      <c r="D3" s="149"/>
      <c r="E3" s="149"/>
      <c r="F3" s="149"/>
      <c r="G3" s="149"/>
      <c r="H3" s="150"/>
    </row>
    <row r="4" spans="1:8" ht="14.5" customHeight="1" x14ac:dyDescent="0.35">
      <c r="A4" s="151" t="s">
        <v>103</v>
      </c>
      <c r="B4" s="152"/>
      <c r="C4" s="152"/>
      <c r="D4" s="152"/>
      <c r="E4" s="152"/>
      <c r="F4" s="152"/>
      <c r="G4" s="152"/>
      <c r="H4" s="153"/>
    </row>
    <row r="5" spans="1:8" ht="14.5" customHeight="1" x14ac:dyDescent="0.35">
      <c r="A5" s="140" t="s">
        <v>104</v>
      </c>
      <c r="B5" s="152"/>
      <c r="C5" s="152"/>
      <c r="D5" s="152"/>
      <c r="E5" s="152"/>
      <c r="F5" s="152"/>
      <c r="G5" s="152"/>
      <c r="H5" s="153"/>
    </row>
    <row r="6" spans="1:8" ht="14.5" customHeight="1" x14ac:dyDescent="0.35">
      <c r="A6" s="140" t="s">
        <v>105</v>
      </c>
      <c r="B6" s="141"/>
      <c r="C6" s="141"/>
      <c r="D6" s="141"/>
      <c r="E6" s="141"/>
      <c r="F6" s="141"/>
      <c r="G6" s="141"/>
      <c r="H6" s="142"/>
    </row>
    <row r="7" spans="1:8" ht="15.75" customHeight="1" x14ac:dyDescent="0.35">
      <c r="A7" s="140" t="s">
        <v>106</v>
      </c>
      <c r="B7" s="141"/>
      <c r="C7" s="141"/>
      <c r="D7" s="141"/>
      <c r="E7" s="141"/>
      <c r="F7" s="141"/>
      <c r="G7" s="141"/>
      <c r="H7" s="142"/>
    </row>
    <row r="8" spans="1:8" ht="15.75" customHeight="1" x14ac:dyDescent="0.35">
      <c r="A8" s="140" t="s">
        <v>102</v>
      </c>
      <c r="B8" s="141"/>
      <c r="C8" s="141"/>
      <c r="D8" s="141"/>
      <c r="E8" s="141"/>
      <c r="F8" s="141"/>
      <c r="G8" s="141"/>
      <c r="H8" s="142"/>
    </row>
    <row r="9" spans="1:8" ht="15.75" customHeight="1" x14ac:dyDescent="0.35">
      <c r="A9" s="140" t="s">
        <v>493</v>
      </c>
      <c r="B9" s="141"/>
      <c r="C9" s="141"/>
      <c r="D9" s="141"/>
      <c r="E9" s="141"/>
      <c r="F9" s="141"/>
      <c r="G9" s="141"/>
      <c r="H9" s="142"/>
    </row>
    <row r="10" spans="1:8" ht="15.75" customHeight="1" x14ac:dyDescent="0.35">
      <c r="A10" s="155" t="s">
        <v>492</v>
      </c>
      <c r="B10" s="156"/>
      <c r="C10" s="156"/>
      <c r="D10" s="156"/>
      <c r="E10" s="156"/>
      <c r="F10" s="156"/>
      <c r="G10" s="156"/>
      <c r="H10" s="157"/>
    </row>
    <row r="11" spans="1:8" ht="15.75" customHeight="1" x14ac:dyDescent="0.35">
      <c r="A11" s="158" t="s">
        <v>491</v>
      </c>
      <c r="B11" s="158"/>
      <c r="C11" s="159"/>
      <c r="D11" s="159"/>
      <c r="E11" s="159"/>
      <c r="F11" s="159"/>
      <c r="G11" s="159"/>
      <c r="H11" s="159"/>
    </row>
    <row r="12" spans="1:8" ht="15.75" customHeight="1" x14ac:dyDescent="0.35">
      <c r="A12" s="158" t="s">
        <v>494</v>
      </c>
      <c r="B12" s="158"/>
      <c r="C12" s="158"/>
      <c r="D12" s="158"/>
      <c r="E12" s="158"/>
      <c r="F12" s="158"/>
      <c r="G12" s="158"/>
      <c r="H12" s="158"/>
    </row>
    <row r="13" spans="1:8" ht="22.5" customHeight="1" x14ac:dyDescent="0.45">
      <c r="A13" s="170" t="s">
        <v>495</v>
      </c>
      <c r="B13" s="171"/>
      <c r="C13" s="171"/>
      <c r="D13" s="171"/>
      <c r="E13" s="171"/>
      <c r="F13" s="171"/>
      <c r="G13" s="171"/>
      <c r="H13" s="171"/>
    </row>
    <row r="14" spans="1:8" ht="22.5" customHeight="1" thickBot="1" x14ac:dyDescent="0.4">
      <c r="A14" s="167" t="s">
        <v>37</v>
      </c>
      <c r="B14" s="146"/>
      <c r="C14" s="146"/>
      <c r="D14" s="146"/>
      <c r="E14" s="146"/>
      <c r="F14" s="146"/>
      <c r="G14" s="146"/>
      <c r="H14" s="146"/>
    </row>
    <row r="15" spans="1:8" ht="15.75" customHeight="1" x14ac:dyDescent="0.35">
      <c r="A15" s="163" t="s">
        <v>25</v>
      </c>
      <c r="B15" s="149"/>
      <c r="C15" s="149"/>
      <c r="D15" s="149"/>
      <c r="E15" s="149"/>
      <c r="F15" s="149"/>
      <c r="G15" s="149"/>
      <c r="H15" s="150"/>
    </row>
    <row r="16" spans="1:8" ht="15" customHeight="1" x14ac:dyDescent="0.35">
      <c r="A16" s="154" t="s">
        <v>87</v>
      </c>
      <c r="B16" s="152"/>
      <c r="C16" s="152"/>
      <c r="D16" s="152"/>
      <c r="E16" s="152"/>
      <c r="F16" s="152"/>
      <c r="G16" s="152"/>
      <c r="H16" s="153"/>
    </row>
    <row r="17" spans="1:8" ht="15" customHeight="1" x14ac:dyDescent="0.35">
      <c r="A17" s="154" t="s">
        <v>214</v>
      </c>
      <c r="B17" s="152"/>
      <c r="C17" s="152"/>
      <c r="D17" s="152"/>
      <c r="E17" s="152"/>
      <c r="F17" s="152"/>
      <c r="G17" s="152"/>
      <c r="H17" s="153"/>
    </row>
    <row r="18" spans="1:8" ht="15" customHeight="1" x14ac:dyDescent="0.35">
      <c r="A18" s="154" t="s">
        <v>22</v>
      </c>
      <c r="B18" s="152"/>
      <c r="C18" s="152"/>
      <c r="D18" s="152"/>
      <c r="E18" s="152"/>
      <c r="F18" s="152"/>
      <c r="G18" s="152"/>
      <c r="H18" s="153"/>
    </row>
    <row r="19" spans="1:8" ht="15" customHeight="1" x14ac:dyDescent="0.35">
      <c r="A19" s="154" t="s">
        <v>215</v>
      </c>
      <c r="B19" s="152"/>
      <c r="C19" s="152"/>
      <c r="D19" s="152"/>
      <c r="E19" s="152"/>
      <c r="F19" s="152"/>
      <c r="G19" s="152"/>
      <c r="H19" s="153"/>
    </row>
    <row r="20" spans="1:8" ht="15" customHeight="1" x14ac:dyDescent="0.35">
      <c r="A20" s="154" t="s">
        <v>108</v>
      </c>
      <c r="B20" s="152"/>
      <c r="C20" s="152"/>
      <c r="D20" s="152"/>
      <c r="E20" s="152"/>
      <c r="F20" s="152"/>
      <c r="G20" s="152"/>
      <c r="H20" s="153"/>
    </row>
    <row r="21" spans="1:8" ht="15" customHeight="1" x14ac:dyDescent="0.35">
      <c r="A21" s="154" t="s">
        <v>109</v>
      </c>
      <c r="B21" s="152"/>
      <c r="C21" s="152"/>
      <c r="D21" s="152"/>
      <c r="E21" s="152"/>
      <c r="F21" s="152"/>
      <c r="G21" s="152"/>
      <c r="H21" s="153"/>
    </row>
    <row r="22" spans="1:8" ht="15" customHeight="1" x14ac:dyDescent="0.35">
      <c r="A22" s="154" t="s">
        <v>52</v>
      </c>
      <c r="B22" s="152"/>
      <c r="C22" s="152"/>
      <c r="D22" s="152"/>
      <c r="E22" s="152"/>
      <c r="F22" s="152"/>
      <c r="G22" s="152"/>
      <c r="H22" s="153"/>
    </row>
    <row r="23" spans="1:8" ht="15.75" customHeight="1" thickBot="1" x14ac:dyDescent="0.4">
      <c r="A23" s="164" t="s">
        <v>53</v>
      </c>
      <c r="B23" s="165"/>
      <c r="C23" s="152"/>
      <c r="D23" s="165"/>
      <c r="E23" s="165"/>
      <c r="F23" s="165"/>
      <c r="G23" s="165"/>
      <c r="H23" s="166"/>
    </row>
    <row r="24" spans="1:8" ht="56.5" thickTop="1" x14ac:dyDescent="0.35">
      <c r="A24" s="11" t="s">
        <v>10</v>
      </c>
      <c r="B24" s="80" t="s">
        <v>9</v>
      </c>
      <c r="C24" s="86" t="s">
        <v>8</v>
      </c>
      <c r="D24" s="81" t="s">
        <v>7</v>
      </c>
      <c r="E24" s="32" t="s">
        <v>6</v>
      </c>
      <c r="F24" s="11" t="s">
        <v>5</v>
      </c>
      <c r="G24" s="11" t="s">
        <v>4</v>
      </c>
      <c r="H24" s="11" t="s">
        <v>30</v>
      </c>
    </row>
    <row r="25" spans="1:8" ht="409.5" x14ac:dyDescent="0.35">
      <c r="A25" s="14">
        <v>1</v>
      </c>
      <c r="B25" s="91" t="s">
        <v>149</v>
      </c>
      <c r="C25" s="72" t="s">
        <v>150</v>
      </c>
      <c r="D25" s="29" t="s">
        <v>28</v>
      </c>
      <c r="E25" s="33">
        <v>1</v>
      </c>
      <c r="F25" s="56" t="s">
        <v>26</v>
      </c>
      <c r="G25" s="28">
        <v>3</v>
      </c>
      <c r="H25" s="2"/>
    </row>
    <row r="26" spans="1:8" ht="130" x14ac:dyDescent="0.35">
      <c r="A26" s="14">
        <v>2</v>
      </c>
      <c r="B26" s="77" t="s">
        <v>151</v>
      </c>
      <c r="C26" s="73" t="s">
        <v>152</v>
      </c>
      <c r="D26" s="29" t="s">
        <v>28</v>
      </c>
      <c r="E26" s="33">
        <v>1</v>
      </c>
      <c r="F26" s="33" t="s">
        <v>26</v>
      </c>
      <c r="G26" s="57">
        <v>3</v>
      </c>
      <c r="H26" s="2"/>
    </row>
    <row r="27" spans="1:8" ht="91" x14ac:dyDescent="0.35">
      <c r="A27" s="14">
        <v>3</v>
      </c>
      <c r="B27" s="74" t="s">
        <v>153</v>
      </c>
      <c r="C27" s="75" t="s">
        <v>154</v>
      </c>
      <c r="D27" s="29" t="s">
        <v>28</v>
      </c>
      <c r="E27" s="33">
        <v>1</v>
      </c>
      <c r="F27" s="33" t="s">
        <v>26</v>
      </c>
      <c r="G27" s="57">
        <v>3</v>
      </c>
      <c r="H27" s="2"/>
    </row>
    <row r="28" spans="1:8" ht="91" x14ac:dyDescent="0.35">
      <c r="A28" s="14">
        <v>4</v>
      </c>
      <c r="B28" s="77" t="s">
        <v>155</v>
      </c>
      <c r="C28" s="73" t="s">
        <v>156</v>
      </c>
      <c r="D28" s="29" t="s">
        <v>28</v>
      </c>
      <c r="E28" s="33">
        <v>1</v>
      </c>
      <c r="F28" s="33" t="s">
        <v>26</v>
      </c>
      <c r="G28" s="28">
        <v>6</v>
      </c>
      <c r="H28" s="15"/>
    </row>
    <row r="29" spans="1:8" ht="52" x14ac:dyDescent="0.35">
      <c r="A29" s="14">
        <v>5</v>
      </c>
      <c r="B29" s="76" t="s">
        <v>157</v>
      </c>
      <c r="C29" s="77" t="s">
        <v>158</v>
      </c>
      <c r="D29" s="33" t="s">
        <v>38</v>
      </c>
      <c r="E29" s="33">
        <v>1</v>
      </c>
      <c r="F29" s="33" t="s">
        <v>26</v>
      </c>
      <c r="G29" s="57">
        <v>6</v>
      </c>
      <c r="H29" s="2"/>
    </row>
    <row r="30" spans="1:8" ht="15.5" x14ac:dyDescent="0.35">
      <c r="A30" s="14">
        <v>6</v>
      </c>
      <c r="B30" s="76" t="s">
        <v>159</v>
      </c>
      <c r="C30" s="77" t="s">
        <v>160</v>
      </c>
      <c r="D30" s="33" t="s">
        <v>38</v>
      </c>
      <c r="E30" s="33">
        <v>1</v>
      </c>
      <c r="F30" s="33" t="s">
        <v>26</v>
      </c>
      <c r="G30" s="57">
        <v>6</v>
      </c>
      <c r="H30" s="2"/>
    </row>
    <row r="31" spans="1:8" ht="409.5" x14ac:dyDescent="0.35">
      <c r="A31" s="14">
        <v>7</v>
      </c>
      <c r="B31" s="76" t="s">
        <v>161</v>
      </c>
      <c r="C31" s="49" t="s">
        <v>162</v>
      </c>
      <c r="D31" s="69" t="s">
        <v>28</v>
      </c>
      <c r="E31" s="33">
        <v>1</v>
      </c>
      <c r="F31" s="33" t="s">
        <v>26</v>
      </c>
      <c r="G31" s="28">
        <v>6</v>
      </c>
      <c r="H31" s="2"/>
    </row>
    <row r="32" spans="1:8" ht="65" x14ac:dyDescent="0.35">
      <c r="A32" s="14">
        <v>8</v>
      </c>
      <c r="B32" s="78" t="s">
        <v>163</v>
      </c>
      <c r="C32" s="79" t="s">
        <v>164</v>
      </c>
      <c r="D32" s="33" t="s">
        <v>38</v>
      </c>
      <c r="E32" s="33">
        <v>1</v>
      </c>
      <c r="F32" s="33" t="s">
        <v>26</v>
      </c>
      <c r="G32" s="57">
        <v>6</v>
      </c>
      <c r="H32" s="2"/>
    </row>
    <row r="33" spans="1:8" ht="65" x14ac:dyDescent="0.35">
      <c r="A33" s="14">
        <v>9</v>
      </c>
      <c r="B33" s="85" t="s">
        <v>165</v>
      </c>
      <c r="C33" s="82" t="s">
        <v>166</v>
      </c>
      <c r="D33" s="69" t="s">
        <v>28</v>
      </c>
      <c r="E33" s="33">
        <v>1</v>
      </c>
      <c r="F33" s="33" t="s">
        <v>26</v>
      </c>
      <c r="G33" s="57">
        <v>2</v>
      </c>
      <c r="H33" s="2"/>
    </row>
    <row r="34" spans="1:8" ht="143" x14ac:dyDescent="0.35">
      <c r="A34" s="14">
        <v>10</v>
      </c>
      <c r="B34" s="85" t="s">
        <v>167</v>
      </c>
      <c r="C34" s="82" t="s">
        <v>168</v>
      </c>
      <c r="D34" s="69" t="s">
        <v>28</v>
      </c>
      <c r="E34" s="33">
        <v>2</v>
      </c>
      <c r="F34" s="33" t="s">
        <v>26</v>
      </c>
      <c r="G34" s="28">
        <v>4</v>
      </c>
      <c r="H34" s="2"/>
    </row>
    <row r="35" spans="1:8" ht="117" x14ac:dyDescent="0.35">
      <c r="A35" s="14">
        <v>11</v>
      </c>
      <c r="B35" s="85" t="s">
        <v>169</v>
      </c>
      <c r="C35" s="82" t="s">
        <v>170</v>
      </c>
      <c r="D35" s="68" t="s">
        <v>190</v>
      </c>
      <c r="E35" s="33">
        <v>2</v>
      </c>
      <c r="F35" s="33" t="s">
        <v>26</v>
      </c>
      <c r="G35" s="57">
        <v>4</v>
      </c>
      <c r="H35" s="2"/>
    </row>
    <row r="36" spans="1:8" ht="390" x14ac:dyDescent="0.35">
      <c r="A36" s="14">
        <v>12</v>
      </c>
      <c r="B36" s="85" t="s">
        <v>171</v>
      </c>
      <c r="C36" s="82" t="s">
        <v>172</v>
      </c>
      <c r="D36" s="68" t="s">
        <v>190</v>
      </c>
      <c r="E36" s="33">
        <v>1</v>
      </c>
      <c r="F36" s="33" t="s">
        <v>26</v>
      </c>
      <c r="G36" s="57">
        <v>2</v>
      </c>
      <c r="H36" s="2"/>
    </row>
    <row r="37" spans="1:8" ht="91" x14ac:dyDescent="0.35">
      <c r="A37" s="14">
        <v>13</v>
      </c>
      <c r="B37" s="92" t="s">
        <v>173</v>
      </c>
      <c r="C37" s="82" t="s">
        <v>174</v>
      </c>
      <c r="D37" s="68" t="s">
        <v>190</v>
      </c>
      <c r="E37" s="33">
        <v>2</v>
      </c>
      <c r="F37" s="33" t="s">
        <v>26</v>
      </c>
      <c r="G37" s="28">
        <v>4</v>
      </c>
      <c r="H37" s="2"/>
    </row>
    <row r="38" spans="1:8" ht="234" x14ac:dyDescent="0.35">
      <c r="A38" s="14">
        <v>14</v>
      </c>
      <c r="B38" s="85" t="s">
        <v>175</v>
      </c>
      <c r="C38" s="82" t="s">
        <v>176</v>
      </c>
      <c r="D38" s="68" t="s">
        <v>190</v>
      </c>
      <c r="E38" s="33">
        <v>1</v>
      </c>
      <c r="F38" s="33" t="s">
        <v>26</v>
      </c>
      <c r="G38" s="57">
        <v>2</v>
      </c>
      <c r="H38" s="2"/>
    </row>
    <row r="39" spans="1:8" ht="104" x14ac:dyDescent="0.35">
      <c r="A39" s="14">
        <v>15</v>
      </c>
      <c r="B39" s="85" t="s">
        <v>177</v>
      </c>
      <c r="C39" s="82" t="s">
        <v>178</v>
      </c>
      <c r="D39" s="68" t="s">
        <v>190</v>
      </c>
      <c r="E39" s="33">
        <v>1</v>
      </c>
      <c r="F39" s="33" t="s">
        <v>26</v>
      </c>
      <c r="G39" s="57">
        <v>2</v>
      </c>
      <c r="H39" s="2"/>
    </row>
    <row r="40" spans="1:8" ht="104" x14ac:dyDescent="0.35">
      <c r="A40" s="14">
        <v>16</v>
      </c>
      <c r="B40" s="85" t="s">
        <v>179</v>
      </c>
      <c r="C40" s="82" t="s">
        <v>180</v>
      </c>
      <c r="D40" s="68" t="s">
        <v>190</v>
      </c>
      <c r="E40" s="33">
        <v>1</v>
      </c>
      <c r="F40" s="33" t="s">
        <v>26</v>
      </c>
      <c r="G40" s="28">
        <v>2</v>
      </c>
      <c r="H40" s="2"/>
    </row>
    <row r="41" spans="1:8" ht="260" x14ac:dyDescent="0.35">
      <c r="A41" s="14">
        <v>17</v>
      </c>
      <c r="B41" s="85" t="s">
        <v>181</v>
      </c>
      <c r="C41" s="82" t="s">
        <v>182</v>
      </c>
      <c r="D41" s="68" t="s">
        <v>190</v>
      </c>
      <c r="E41" s="33">
        <v>1</v>
      </c>
      <c r="F41" s="33" t="s">
        <v>26</v>
      </c>
      <c r="G41" s="57">
        <v>2</v>
      </c>
      <c r="H41" s="2"/>
    </row>
    <row r="42" spans="1:8" ht="52" x14ac:dyDescent="0.35">
      <c r="A42" s="14">
        <v>18</v>
      </c>
      <c r="B42" s="89" t="s">
        <v>183</v>
      </c>
      <c r="C42" s="51" t="s">
        <v>184</v>
      </c>
      <c r="D42" s="50" t="s">
        <v>15</v>
      </c>
      <c r="E42" s="33">
        <v>1</v>
      </c>
      <c r="F42" s="33" t="s">
        <v>26</v>
      </c>
      <c r="G42" s="57">
        <v>2</v>
      </c>
      <c r="H42" s="2"/>
    </row>
    <row r="43" spans="1:8" ht="26" x14ac:dyDescent="0.35">
      <c r="A43" s="14">
        <v>19</v>
      </c>
      <c r="B43" s="90" t="s">
        <v>185</v>
      </c>
      <c r="C43" s="83" t="s">
        <v>186</v>
      </c>
      <c r="D43" s="55" t="s">
        <v>27</v>
      </c>
      <c r="E43" s="33">
        <v>1</v>
      </c>
      <c r="F43" s="33" t="s">
        <v>26</v>
      </c>
      <c r="G43" s="28">
        <v>2</v>
      </c>
      <c r="H43" s="2"/>
    </row>
    <row r="44" spans="1:8" ht="26" x14ac:dyDescent="0.35">
      <c r="A44" s="14">
        <v>20</v>
      </c>
      <c r="B44" s="90" t="s">
        <v>187</v>
      </c>
      <c r="C44" s="83" t="s">
        <v>186</v>
      </c>
      <c r="D44" s="55" t="s">
        <v>27</v>
      </c>
      <c r="E44" s="33">
        <v>1</v>
      </c>
      <c r="F44" s="33" t="s">
        <v>26</v>
      </c>
      <c r="G44" s="57">
        <v>2</v>
      </c>
      <c r="H44" s="2"/>
    </row>
    <row r="45" spans="1:8" ht="78" x14ac:dyDescent="0.35">
      <c r="A45" s="14">
        <v>21</v>
      </c>
      <c r="B45" s="84" t="s">
        <v>188</v>
      </c>
      <c r="C45" s="85" t="s">
        <v>189</v>
      </c>
      <c r="D45" s="55" t="s">
        <v>28</v>
      </c>
      <c r="E45" s="33">
        <v>1</v>
      </c>
      <c r="F45" s="33" t="s">
        <v>26</v>
      </c>
      <c r="G45" s="57">
        <v>3</v>
      </c>
      <c r="H45" s="2"/>
    </row>
    <row r="46" spans="1:8" ht="364" x14ac:dyDescent="0.35">
      <c r="A46" s="14"/>
      <c r="B46" s="93" t="s">
        <v>194</v>
      </c>
      <c r="C46" s="85" t="s">
        <v>193</v>
      </c>
      <c r="D46" s="55" t="s">
        <v>38</v>
      </c>
      <c r="E46" s="33">
        <v>1</v>
      </c>
      <c r="F46" s="33" t="s">
        <v>26</v>
      </c>
      <c r="G46" s="57">
        <v>6</v>
      </c>
      <c r="H46" s="2"/>
    </row>
    <row r="47" spans="1:8" ht="409.5" x14ac:dyDescent="0.35">
      <c r="A47" s="14"/>
      <c r="B47" s="87" t="s">
        <v>195</v>
      </c>
      <c r="C47" s="85" t="s">
        <v>196</v>
      </c>
      <c r="D47" s="55" t="s">
        <v>38</v>
      </c>
      <c r="E47" s="33">
        <v>1</v>
      </c>
      <c r="F47" s="33" t="s">
        <v>26</v>
      </c>
      <c r="G47" s="57">
        <v>6</v>
      </c>
      <c r="H47" s="2"/>
    </row>
    <row r="48" spans="1:8" ht="312" x14ac:dyDescent="0.35">
      <c r="A48" s="14"/>
      <c r="B48" s="94" t="s">
        <v>197</v>
      </c>
      <c r="C48" s="85" t="s">
        <v>203</v>
      </c>
      <c r="D48" s="55" t="s">
        <v>38</v>
      </c>
      <c r="E48" s="33">
        <v>1</v>
      </c>
      <c r="F48" s="33" t="s">
        <v>26</v>
      </c>
      <c r="G48" s="57">
        <v>6</v>
      </c>
      <c r="H48" s="2"/>
    </row>
    <row r="49" spans="1:8" ht="409.5" x14ac:dyDescent="0.35">
      <c r="A49" s="14"/>
      <c r="B49" s="85" t="s">
        <v>198</v>
      </c>
      <c r="C49" s="85" t="s">
        <v>204</v>
      </c>
      <c r="D49" s="55" t="s">
        <v>38</v>
      </c>
      <c r="E49" s="33">
        <v>1</v>
      </c>
      <c r="F49" s="33" t="s">
        <v>26</v>
      </c>
      <c r="G49" s="57">
        <v>6</v>
      </c>
      <c r="H49" s="2"/>
    </row>
    <row r="50" spans="1:8" ht="234" x14ac:dyDescent="0.35">
      <c r="A50" s="14"/>
      <c r="B50" s="94" t="s">
        <v>191</v>
      </c>
      <c r="C50" s="85" t="s">
        <v>205</v>
      </c>
      <c r="D50" s="55" t="s">
        <v>38</v>
      </c>
      <c r="E50" s="33">
        <v>1</v>
      </c>
      <c r="F50" s="33" t="s">
        <v>26</v>
      </c>
      <c r="G50" s="57">
        <v>6</v>
      </c>
      <c r="H50" s="2"/>
    </row>
    <row r="51" spans="1:8" ht="182" x14ac:dyDescent="0.35">
      <c r="A51" s="14"/>
      <c r="B51" s="85" t="s">
        <v>199</v>
      </c>
      <c r="C51" s="85" t="s">
        <v>206</v>
      </c>
      <c r="D51" s="55" t="s">
        <v>38</v>
      </c>
      <c r="E51" s="33">
        <v>1</v>
      </c>
      <c r="F51" s="33" t="s">
        <v>26</v>
      </c>
      <c r="G51" s="57">
        <v>6</v>
      </c>
      <c r="H51" s="2"/>
    </row>
    <row r="52" spans="1:8" ht="364" x14ac:dyDescent="0.35">
      <c r="A52" s="14"/>
      <c r="B52" s="94" t="s">
        <v>200</v>
      </c>
      <c r="C52" s="85" t="s">
        <v>207</v>
      </c>
      <c r="D52" s="55" t="s">
        <v>38</v>
      </c>
      <c r="E52" s="33">
        <v>1</v>
      </c>
      <c r="F52" s="33" t="s">
        <v>26</v>
      </c>
      <c r="G52" s="57">
        <v>6</v>
      </c>
      <c r="H52" s="2"/>
    </row>
    <row r="53" spans="1:8" ht="286" x14ac:dyDescent="0.35">
      <c r="A53" s="14"/>
      <c r="B53" s="85" t="s">
        <v>201</v>
      </c>
      <c r="C53" s="85" t="s">
        <v>208</v>
      </c>
      <c r="D53" s="55" t="s">
        <v>38</v>
      </c>
      <c r="E53" s="33">
        <v>1</v>
      </c>
      <c r="F53" s="33" t="s">
        <v>26</v>
      </c>
      <c r="G53" s="57">
        <v>6</v>
      </c>
      <c r="H53" s="2"/>
    </row>
    <row r="54" spans="1:8" ht="156" x14ac:dyDescent="0.35">
      <c r="A54" s="14"/>
      <c r="B54" s="84" t="s">
        <v>192</v>
      </c>
      <c r="C54" s="85" t="s">
        <v>202</v>
      </c>
      <c r="D54" s="55" t="s">
        <v>38</v>
      </c>
      <c r="E54" s="33">
        <v>1</v>
      </c>
      <c r="F54" s="33" t="s">
        <v>26</v>
      </c>
      <c r="G54" s="57">
        <v>6</v>
      </c>
      <c r="H54" s="2"/>
    </row>
    <row r="55" spans="1:8" ht="409.5" x14ac:dyDescent="0.35">
      <c r="A55" s="14"/>
      <c r="B55" s="84" t="s">
        <v>209</v>
      </c>
      <c r="C55" s="85" t="s">
        <v>210</v>
      </c>
      <c r="D55" s="55" t="s">
        <v>38</v>
      </c>
      <c r="E55" s="33">
        <v>1</v>
      </c>
      <c r="F55" s="33" t="s">
        <v>26</v>
      </c>
      <c r="G55" s="57">
        <v>6</v>
      </c>
      <c r="H55" s="2"/>
    </row>
    <row r="56" spans="1:8" ht="182" x14ac:dyDescent="0.35">
      <c r="A56" s="14"/>
      <c r="B56" s="84" t="s">
        <v>211</v>
      </c>
      <c r="C56" s="85" t="s">
        <v>212</v>
      </c>
      <c r="D56" s="55" t="s">
        <v>38</v>
      </c>
      <c r="E56" s="33">
        <v>1</v>
      </c>
      <c r="F56" s="33" t="s">
        <v>26</v>
      </c>
      <c r="G56" s="57">
        <v>6</v>
      </c>
      <c r="H56" s="2"/>
    </row>
    <row r="57" spans="1:8" ht="39" x14ac:dyDescent="0.35">
      <c r="A57" s="14"/>
      <c r="B57" s="84" t="s">
        <v>217</v>
      </c>
      <c r="C57" s="85" t="s">
        <v>213</v>
      </c>
      <c r="D57" s="55" t="s">
        <v>27</v>
      </c>
      <c r="E57" s="33">
        <v>1</v>
      </c>
      <c r="F57" s="33" t="s">
        <v>26</v>
      </c>
      <c r="G57" s="57">
        <v>4</v>
      </c>
      <c r="H57" s="2"/>
    </row>
    <row r="58" spans="1:8" ht="15.75" customHeight="1" x14ac:dyDescent="0.35">
      <c r="A58" s="167" t="s">
        <v>11</v>
      </c>
      <c r="B58" s="146"/>
      <c r="C58" s="146"/>
      <c r="D58" s="146"/>
      <c r="E58" s="152"/>
      <c r="F58" s="152"/>
      <c r="G58" s="146"/>
      <c r="H58" s="146"/>
    </row>
    <row r="59" spans="1:8" ht="56" x14ac:dyDescent="0.35">
      <c r="A59" s="12" t="s">
        <v>10</v>
      </c>
      <c r="B59" s="11" t="s">
        <v>9</v>
      </c>
      <c r="C59" s="11" t="s">
        <v>8</v>
      </c>
      <c r="D59" s="11" t="s">
        <v>7</v>
      </c>
      <c r="E59" s="11" t="s">
        <v>6</v>
      </c>
      <c r="F59" s="11" t="s">
        <v>5</v>
      </c>
      <c r="G59" s="11" t="s">
        <v>4</v>
      </c>
      <c r="H59" s="11" t="s">
        <v>30</v>
      </c>
    </row>
    <row r="60" spans="1:8" ht="20.5" x14ac:dyDescent="0.35">
      <c r="A60" s="172" t="s">
        <v>216</v>
      </c>
      <c r="B60" s="173"/>
      <c r="C60" s="173"/>
      <c r="D60" s="173"/>
      <c r="E60" s="173"/>
      <c r="F60" s="173"/>
      <c r="G60" s="173"/>
      <c r="H60" s="174"/>
    </row>
    <row r="61" spans="1:8" ht="21" thickBot="1" x14ac:dyDescent="0.4">
      <c r="A61" s="167" t="s">
        <v>39</v>
      </c>
      <c r="B61" s="146"/>
      <c r="C61" s="146"/>
      <c r="D61" s="146"/>
      <c r="E61" s="146"/>
      <c r="F61" s="146"/>
      <c r="G61" s="146"/>
      <c r="H61" s="146"/>
    </row>
    <row r="62" spans="1:8" ht="14.5" customHeight="1" x14ac:dyDescent="0.35">
      <c r="A62" s="163" t="s">
        <v>25</v>
      </c>
      <c r="B62" s="149"/>
      <c r="C62" s="149"/>
      <c r="D62" s="149"/>
      <c r="E62" s="149"/>
      <c r="F62" s="149"/>
      <c r="G62" s="149"/>
      <c r="H62" s="150"/>
    </row>
    <row r="63" spans="1:8" ht="14.5" customHeight="1" x14ac:dyDescent="0.35">
      <c r="A63" s="154" t="s">
        <v>87</v>
      </c>
      <c r="B63" s="152"/>
      <c r="C63" s="152"/>
      <c r="D63" s="152"/>
      <c r="E63" s="152"/>
      <c r="F63" s="152"/>
      <c r="G63" s="152"/>
      <c r="H63" s="153"/>
    </row>
    <row r="64" spans="1:8" ht="14.5" customHeight="1" x14ac:dyDescent="0.35">
      <c r="A64" s="154" t="s">
        <v>214</v>
      </c>
      <c r="B64" s="152"/>
      <c r="C64" s="152"/>
      <c r="D64" s="152"/>
      <c r="E64" s="152"/>
      <c r="F64" s="152"/>
      <c r="G64" s="152"/>
      <c r="H64" s="153"/>
    </row>
    <row r="65" spans="1:8" ht="14.5" customHeight="1" x14ac:dyDescent="0.35">
      <c r="A65" s="154" t="s">
        <v>22</v>
      </c>
      <c r="B65" s="152"/>
      <c r="C65" s="152"/>
      <c r="D65" s="152"/>
      <c r="E65" s="152"/>
      <c r="F65" s="152"/>
      <c r="G65" s="152"/>
      <c r="H65" s="153"/>
    </row>
    <row r="66" spans="1:8" ht="14.5" customHeight="1" x14ac:dyDescent="0.35">
      <c r="A66" s="154" t="s">
        <v>215</v>
      </c>
      <c r="B66" s="152"/>
      <c r="C66" s="152"/>
      <c r="D66" s="152"/>
      <c r="E66" s="152"/>
      <c r="F66" s="152"/>
      <c r="G66" s="152"/>
      <c r="H66" s="153"/>
    </row>
    <row r="67" spans="1:8" ht="15" customHeight="1" x14ac:dyDescent="0.35">
      <c r="A67" s="154" t="s">
        <v>108</v>
      </c>
      <c r="B67" s="152"/>
      <c r="C67" s="152"/>
      <c r="D67" s="152"/>
      <c r="E67" s="152"/>
      <c r="F67" s="152"/>
      <c r="G67" s="152"/>
      <c r="H67" s="153"/>
    </row>
    <row r="68" spans="1:8" ht="14.5" customHeight="1" x14ac:dyDescent="0.35">
      <c r="A68" s="154" t="s">
        <v>109</v>
      </c>
      <c r="B68" s="152"/>
      <c r="C68" s="152"/>
      <c r="D68" s="152"/>
      <c r="E68" s="152"/>
      <c r="F68" s="152"/>
      <c r="G68" s="152"/>
      <c r="H68" s="153"/>
    </row>
    <row r="69" spans="1:8" ht="14.5" customHeight="1" x14ac:dyDescent="0.35">
      <c r="A69" s="154" t="s">
        <v>52</v>
      </c>
      <c r="B69" s="152"/>
      <c r="C69" s="152"/>
      <c r="D69" s="152"/>
      <c r="E69" s="152"/>
      <c r="F69" s="152"/>
      <c r="G69" s="152"/>
      <c r="H69" s="153"/>
    </row>
    <row r="70" spans="1:8" ht="15" customHeight="1" thickBot="1" x14ac:dyDescent="0.4">
      <c r="A70" s="164" t="s">
        <v>53</v>
      </c>
      <c r="B70" s="165"/>
      <c r="C70" s="152"/>
      <c r="D70" s="165"/>
      <c r="E70" s="165"/>
      <c r="F70" s="165"/>
      <c r="G70" s="165"/>
      <c r="H70" s="166"/>
    </row>
    <row r="71" spans="1:8" ht="56" x14ac:dyDescent="0.35">
      <c r="A71" s="19" t="s">
        <v>10</v>
      </c>
      <c r="B71" s="13" t="s">
        <v>9</v>
      </c>
      <c r="C71" s="13" t="s">
        <v>8</v>
      </c>
      <c r="D71" s="14" t="s">
        <v>7</v>
      </c>
      <c r="E71" s="14" t="s">
        <v>6</v>
      </c>
      <c r="F71" s="14" t="s">
        <v>5</v>
      </c>
      <c r="G71" s="14" t="s">
        <v>4</v>
      </c>
      <c r="H71" s="14" t="s">
        <v>30</v>
      </c>
    </row>
    <row r="72" spans="1:8" ht="409.5" x14ac:dyDescent="0.35">
      <c r="A72" s="14">
        <v>1</v>
      </c>
      <c r="B72" s="95" t="s">
        <v>218</v>
      </c>
      <c r="C72" s="77" t="s">
        <v>219</v>
      </c>
      <c r="D72" s="29" t="s">
        <v>28</v>
      </c>
      <c r="E72" s="33">
        <v>1</v>
      </c>
      <c r="F72" s="56" t="s">
        <v>26</v>
      </c>
      <c r="G72" s="28">
        <v>1</v>
      </c>
      <c r="H72" s="2"/>
    </row>
    <row r="73" spans="1:8" ht="182" x14ac:dyDescent="0.35">
      <c r="A73" s="14">
        <v>2</v>
      </c>
      <c r="B73" s="48" t="s">
        <v>221</v>
      </c>
      <c r="C73" s="48" t="s">
        <v>220</v>
      </c>
      <c r="D73" s="29" t="s">
        <v>38</v>
      </c>
      <c r="E73" s="33">
        <v>1</v>
      </c>
      <c r="F73" s="33" t="s">
        <v>26</v>
      </c>
      <c r="G73" s="57">
        <v>2</v>
      </c>
      <c r="H73" s="2"/>
    </row>
    <row r="74" spans="1:8" ht="409.5" x14ac:dyDescent="0.35">
      <c r="A74" s="14">
        <v>3</v>
      </c>
      <c r="B74" s="85" t="s">
        <v>198</v>
      </c>
      <c r="C74" s="85" t="s">
        <v>204</v>
      </c>
      <c r="D74" s="55" t="s">
        <v>38</v>
      </c>
      <c r="E74" s="33">
        <v>1</v>
      </c>
      <c r="F74" s="33" t="s">
        <v>26</v>
      </c>
      <c r="G74" s="57">
        <v>2</v>
      </c>
      <c r="H74" s="2"/>
    </row>
    <row r="75" spans="1:8" ht="364" x14ac:dyDescent="0.35">
      <c r="A75" s="14">
        <v>4</v>
      </c>
      <c r="B75" s="94" t="s">
        <v>200</v>
      </c>
      <c r="C75" s="85" t="s">
        <v>207</v>
      </c>
      <c r="D75" s="55" t="s">
        <v>38</v>
      </c>
      <c r="E75" s="33">
        <v>1</v>
      </c>
      <c r="F75" s="33" t="s">
        <v>26</v>
      </c>
      <c r="G75" s="58">
        <v>2</v>
      </c>
      <c r="H75" s="2"/>
    </row>
    <row r="76" spans="1:8" ht="286" x14ac:dyDescent="0.35">
      <c r="A76" s="14">
        <v>5</v>
      </c>
      <c r="B76" s="85" t="s">
        <v>201</v>
      </c>
      <c r="C76" s="85" t="s">
        <v>208</v>
      </c>
      <c r="D76" s="55" t="s">
        <v>38</v>
      </c>
      <c r="E76" s="33">
        <v>1</v>
      </c>
      <c r="F76" s="33" t="s">
        <v>26</v>
      </c>
      <c r="G76" s="58">
        <v>2</v>
      </c>
      <c r="H76" s="2"/>
    </row>
    <row r="77" spans="1:8" ht="15.75" customHeight="1" x14ac:dyDescent="0.35">
      <c r="A77" s="167" t="s">
        <v>40</v>
      </c>
      <c r="B77" s="146"/>
      <c r="C77" s="146"/>
      <c r="D77" s="146"/>
      <c r="E77" s="146"/>
      <c r="F77" s="146"/>
      <c r="G77" s="146"/>
      <c r="H77" s="146"/>
    </row>
    <row r="78" spans="1:8" ht="56" x14ac:dyDescent="0.35">
      <c r="A78" s="12" t="s">
        <v>10</v>
      </c>
      <c r="B78" s="11" t="s">
        <v>9</v>
      </c>
      <c r="C78" s="11" t="s">
        <v>8</v>
      </c>
      <c r="D78" s="11" t="s">
        <v>7</v>
      </c>
      <c r="E78" s="11" t="s">
        <v>6</v>
      </c>
      <c r="F78" s="11" t="s">
        <v>5</v>
      </c>
      <c r="G78" s="11" t="s">
        <v>4</v>
      </c>
      <c r="H78" s="11" t="s">
        <v>30</v>
      </c>
    </row>
    <row r="79" spans="1:8" ht="14.5" x14ac:dyDescent="0.35">
      <c r="A79" s="10">
        <v>1</v>
      </c>
      <c r="B79" s="9" t="s">
        <v>3</v>
      </c>
      <c r="C79" s="26" t="s">
        <v>501</v>
      </c>
      <c r="D79" s="3" t="s">
        <v>1</v>
      </c>
      <c r="E79" s="47">
        <v>1</v>
      </c>
      <c r="F79" s="47" t="s">
        <v>0</v>
      </c>
      <c r="G79" s="24">
        <f>E79</f>
        <v>1</v>
      </c>
      <c r="H79" s="2"/>
    </row>
    <row r="80" spans="1:8" ht="20.5" x14ac:dyDescent="0.35">
      <c r="A80" s="172" t="s">
        <v>428</v>
      </c>
      <c r="B80" s="173"/>
      <c r="C80" s="173"/>
      <c r="D80" s="173"/>
      <c r="E80" s="173"/>
      <c r="F80" s="173"/>
      <c r="G80" s="173"/>
      <c r="H80" s="174"/>
    </row>
    <row r="81" spans="1:8" ht="21" thickBot="1" x14ac:dyDescent="0.4">
      <c r="A81" s="167" t="s">
        <v>39</v>
      </c>
      <c r="B81" s="146"/>
      <c r="C81" s="146"/>
      <c r="D81" s="146"/>
      <c r="E81" s="146"/>
      <c r="F81" s="146"/>
      <c r="G81" s="146"/>
      <c r="H81" s="146"/>
    </row>
    <row r="82" spans="1:8" ht="15.75" customHeight="1" x14ac:dyDescent="0.35">
      <c r="A82" s="163" t="s">
        <v>25</v>
      </c>
      <c r="B82" s="175"/>
      <c r="C82" s="175"/>
      <c r="D82" s="175"/>
      <c r="E82" s="175"/>
      <c r="F82" s="175"/>
      <c r="G82" s="175"/>
      <c r="H82" s="176"/>
    </row>
    <row r="83" spans="1:8" ht="15" customHeight="1" x14ac:dyDescent="0.35">
      <c r="A83" s="154" t="s">
        <v>87</v>
      </c>
      <c r="B83" s="152"/>
      <c r="C83" s="152"/>
      <c r="D83" s="152"/>
      <c r="E83" s="152"/>
      <c r="F83" s="152"/>
      <c r="G83" s="152"/>
      <c r="H83" s="153"/>
    </row>
    <row r="84" spans="1:8" ht="15" customHeight="1" x14ac:dyDescent="0.35">
      <c r="A84" s="154" t="s">
        <v>214</v>
      </c>
      <c r="B84" s="152"/>
      <c r="C84" s="152"/>
      <c r="D84" s="152"/>
      <c r="E84" s="152"/>
      <c r="F84" s="152"/>
      <c r="G84" s="152"/>
      <c r="H84" s="153"/>
    </row>
    <row r="85" spans="1:8" ht="15" customHeight="1" x14ac:dyDescent="0.35">
      <c r="A85" s="154" t="s">
        <v>22</v>
      </c>
      <c r="B85" s="152"/>
      <c r="C85" s="152"/>
      <c r="D85" s="152"/>
      <c r="E85" s="152"/>
      <c r="F85" s="152"/>
      <c r="G85" s="152"/>
      <c r="H85" s="153"/>
    </row>
    <row r="86" spans="1:8" ht="15" customHeight="1" x14ac:dyDescent="0.35">
      <c r="A86" s="154" t="s">
        <v>215</v>
      </c>
      <c r="B86" s="152"/>
      <c r="C86" s="152"/>
      <c r="D86" s="152"/>
      <c r="E86" s="152"/>
      <c r="F86" s="152"/>
      <c r="G86" s="152"/>
      <c r="H86" s="153"/>
    </row>
    <row r="87" spans="1:8" ht="15" customHeight="1" x14ac:dyDescent="0.35">
      <c r="A87" s="154" t="s">
        <v>108</v>
      </c>
      <c r="B87" s="152"/>
      <c r="C87" s="152"/>
      <c r="D87" s="152"/>
      <c r="E87" s="152"/>
      <c r="F87" s="152"/>
      <c r="G87" s="152"/>
      <c r="H87" s="153"/>
    </row>
    <row r="88" spans="1:8" ht="15" customHeight="1" x14ac:dyDescent="0.35">
      <c r="A88" s="154" t="s">
        <v>109</v>
      </c>
      <c r="B88" s="152"/>
      <c r="C88" s="152"/>
      <c r="D88" s="152"/>
      <c r="E88" s="152"/>
      <c r="F88" s="152"/>
      <c r="G88" s="152"/>
      <c r="H88" s="153"/>
    </row>
    <row r="89" spans="1:8" ht="15" customHeight="1" x14ac:dyDescent="0.35">
      <c r="A89" s="154" t="s">
        <v>52</v>
      </c>
      <c r="B89" s="152"/>
      <c r="C89" s="152"/>
      <c r="D89" s="152"/>
      <c r="E89" s="152"/>
      <c r="F89" s="152"/>
      <c r="G89" s="152"/>
      <c r="H89" s="153"/>
    </row>
    <row r="90" spans="1:8" ht="15.75" customHeight="1" thickBot="1" x14ac:dyDescent="0.4">
      <c r="A90" s="164" t="s">
        <v>53</v>
      </c>
      <c r="B90" s="165"/>
      <c r="C90" s="152"/>
      <c r="D90" s="165"/>
      <c r="E90" s="165"/>
      <c r="F90" s="165"/>
      <c r="G90" s="165"/>
      <c r="H90" s="166"/>
    </row>
    <row r="91" spans="1:8" ht="56" x14ac:dyDescent="0.35">
      <c r="A91" s="11" t="s">
        <v>10</v>
      </c>
      <c r="B91" s="11" t="s">
        <v>9</v>
      </c>
      <c r="C91" s="13" t="s">
        <v>8</v>
      </c>
      <c r="D91" s="11" t="s">
        <v>7</v>
      </c>
      <c r="E91" s="32" t="s">
        <v>6</v>
      </c>
      <c r="F91" s="11" t="s">
        <v>5</v>
      </c>
      <c r="G91" s="11" t="s">
        <v>4</v>
      </c>
      <c r="H91" s="11" t="s">
        <v>30</v>
      </c>
    </row>
    <row r="92" spans="1:8" ht="39" x14ac:dyDescent="0.35">
      <c r="A92" s="14">
        <v>1</v>
      </c>
      <c r="B92" s="84" t="s">
        <v>217</v>
      </c>
      <c r="C92" s="85" t="s">
        <v>213</v>
      </c>
      <c r="D92" s="55" t="s">
        <v>27</v>
      </c>
      <c r="E92" s="33">
        <v>1</v>
      </c>
      <c r="F92" s="33" t="s">
        <v>26</v>
      </c>
      <c r="G92" s="57">
        <v>4</v>
      </c>
      <c r="H92" s="11"/>
    </row>
    <row r="93" spans="1:8" ht="52" x14ac:dyDescent="0.35">
      <c r="A93" s="14">
        <v>2</v>
      </c>
      <c r="B93" s="89" t="s">
        <v>183</v>
      </c>
      <c r="C93" s="51" t="s">
        <v>184</v>
      </c>
      <c r="D93" s="50" t="s">
        <v>15</v>
      </c>
      <c r="E93" s="33">
        <v>1</v>
      </c>
      <c r="F93" s="33" t="s">
        <v>26</v>
      </c>
      <c r="G93" s="57">
        <v>4</v>
      </c>
      <c r="H93" s="11"/>
    </row>
    <row r="94" spans="1:8" ht="14.5" x14ac:dyDescent="0.35">
      <c r="A94" s="14">
        <v>3</v>
      </c>
      <c r="B94" s="39" t="s">
        <v>63</v>
      </c>
      <c r="C94" s="48" t="s">
        <v>507</v>
      </c>
      <c r="D94" s="50" t="s">
        <v>15</v>
      </c>
      <c r="E94" s="33">
        <v>1</v>
      </c>
      <c r="F94" s="33" t="s">
        <v>26</v>
      </c>
      <c r="G94" s="58">
        <v>4</v>
      </c>
      <c r="H94" s="2"/>
    </row>
    <row r="95" spans="1:8" ht="26" x14ac:dyDescent="0.35">
      <c r="A95" s="14">
        <v>4</v>
      </c>
      <c r="B95" s="39" t="s">
        <v>64</v>
      </c>
      <c r="C95" s="21" t="s">
        <v>65</v>
      </c>
      <c r="D95" s="54" t="s">
        <v>28</v>
      </c>
      <c r="E95" s="33">
        <v>1</v>
      </c>
      <c r="F95" s="33" t="s">
        <v>26</v>
      </c>
      <c r="G95" s="58">
        <v>4</v>
      </c>
      <c r="H95" s="2"/>
    </row>
    <row r="96" spans="1:8" ht="14.5" x14ac:dyDescent="0.35">
      <c r="A96" s="14">
        <v>5</v>
      </c>
      <c r="B96" s="39" t="s">
        <v>88</v>
      </c>
      <c r="C96" s="48" t="s">
        <v>89</v>
      </c>
      <c r="D96" s="54" t="s">
        <v>28</v>
      </c>
      <c r="E96" s="33">
        <v>1</v>
      </c>
      <c r="F96" s="33" t="s">
        <v>26</v>
      </c>
      <c r="G96" s="58">
        <v>6</v>
      </c>
      <c r="H96" s="2"/>
    </row>
    <row r="97" spans="1:8" ht="135" customHeight="1" x14ac:dyDescent="0.35">
      <c r="A97" s="14">
        <v>6</v>
      </c>
      <c r="B97" s="40" t="s">
        <v>66</v>
      </c>
      <c r="C97" s="41" t="s">
        <v>85</v>
      </c>
      <c r="D97" s="55" t="s">
        <v>27</v>
      </c>
      <c r="E97" s="33">
        <v>1</v>
      </c>
      <c r="F97" s="33" t="s">
        <v>26</v>
      </c>
      <c r="G97" s="58">
        <v>4</v>
      </c>
      <c r="H97" s="2"/>
    </row>
    <row r="98" spans="1:8" ht="14.5" x14ac:dyDescent="0.35">
      <c r="A98" s="14">
        <v>7</v>
      </c>
      <c r="B98" s="40" t="s">
        <v>72</v>
      </c>
      <c r="C98" s="41" t="s">
        <v>73</v>
      </c>
      <c r="D98" s="55" t="s">
        <v>27</v>
      </c>
      <c r="E98" s="33">
        <v>1</v>
      </c>
      <c r="F98" s="33" t="s">
        <v>26</v>
      </c>
      <c r="G98" s="58">
        <v>4</v>
      </c>
      <c r="H98" s="2"/>
    </row>
    <row r="99" spans="1:8" ht="95.15" customHeight="1" x14ac:dyDescent="0.35">
      <c r="A99" s="14">
        <v>8</v>
      </c>
      <c r="B99" s="40" t="s">
        <v>74</v>
      </c>
      <c r="C99" s="41" t="s">
        <v>75</v>
      </c>
      <c r="D99" s="55" t="s">
        <v>27</v>
      </c>
      <c r="E99" s="33">
        <v>1</v>
      </c>
      <c r="F99" s="33" t="s">
        <v>26</v>
      </c>
      <c r="G99" s="58">
        <v>4</v>
      </c>
      <c r="H99" s="2"/>
    </row>
    <row r="100" spans="1:8" ht="173.15" customHeight="1" x14ac:dyDescent="0.35">
      <c r="A100" s="14">
        <v>9</v>
      </c>
      <c r="B100" s="40" t="s">
        <v>78</v>
      </c>
      <c r="C100" s="41" t="s">
        <v>79</v>
      </c>
      <c r="D100" s="55" t="s">
        <v>27</v>
      </c>
      <c r="E100" s="33">
        <v>1</v>
      </c>
      <c r="F100" s="33" t="s">
        <v>26</v>
      </c>
      <c r="G100" s="58">
        <v>4</v>
      </c>
      <c r="H100" s="2"/>
    </row>
    <row r="101" spans="1:8" ht="149.15" customHeight="1" x14ac:dyDescent="0.35">
      <c r="A101" s="14">
        <v>10</v>
      </c>
      <c r="B101" s="42" t="s">
        <v>80</v>
      </c>
      <c r="C101" s="41" t="s">
        <v>81</v>
      </c>
      <c r="D101" s="55" t="s">
        <v>27</v>
      </c>
      <c r="E101" s="33">
        <v>1</v>
      </c>
      <c r="F101" s="33" t="s">
        <v>26</v>
      </c>
      <c r="G101" s="58">
        <v>4</v>
      </c>
      <c r="H101" s="2"/>
    </row>
    <row r="102" spans="1:8" ht="15.75" customHeight="1" x14ac:dyDescent="0.35">
      <c r="A102" s="167" t="s">
        <v>11</v>
      </c>
      <c r="B102" s="146"/>
      <c r="C102" s="146"/>
      <c r="D102" s="146"/>
      <c r="E102" s="152"/>
      <c r="F102" s="152"/>
      <c r="G102" s="146"/>
      <c r="H102" s="146"/>
    </row>
    <row r="103" spans="1:8" ht="56" x14ac:dyDescent="0.35">
      <c r="A103" s="12" t="s">
        <v>10</v>
      </c>
      <c r="B103" s="11" t="s">
        <v>9</v>
      </c>
      <c r="C103" s="11" t="s">
        <v>8</v>
      </c>
      <c r="D103" s="11" t="s">
        <v>7</v>
      </c>
      <c r="E103" s="11" t="s">
        <v>6</v>
      </c>
      <c r="F103" s="11" t="s">
        <v>5</v>
      </c>
      <c r="G103" s="11" t="s">
        <v>4</v>
      </c>
      <c r="H103" s="11" t="s">
        <v>30</v>
      </c>
    </row>
    <row r="104" spans="1:8" ht="14.5" x14ac:dyDescent="0.35">
      <c r="A104" s="10">
        <v>1</v>
      </c>
      <c r="B104" s="9" t="s">
        <v>3</v>
      </c>
      <c r="C104" s="26" t="s">
        <v>508</v>
      </c>
      <c r="D104" s="3" t="s">
        <v>1</v>
      </c>
      <c r="E104" s="47">
        <v>1</v>
      </c>
      <c r="F104" s="47" t="s">
        <v>0</v>
      </c>
      <c r="G104" s="24">
        <f>E104</f>
        <v>1</v>
      </c>
      <c r="H104" s="2"/>
    </row>
    <row r="105" spans="1:8" ht="20.5" x14ac:dyDescent="0.35">
      <c r="A105" s="172" t="s">
        <v>222</v>
      </c>
      <c r="B105" s="173"/>
      <c r="C105" s="173"/>
      <c r="D105" s="173"/>
      <c r="E105" s="173"/>
      <c r="F105" s="173"/>
      <c r="G105" s="173"/>
      <c r="H105" s="174"/>
    </row>
    <row r="106" spans="1:8" ht="21" thickBot="1" x14ac:dyDescent="0.4">
      <c r="A106" s="167" t="s">
        <v>39</v>
      </c>
      <c r="B106" s="146"/>
      <c r="C106" s="146"/>
      <c r="D106" s="146"/>
      <c r="E106" s="146"/>
      <c r="F106" s="146"/>
      <c r="G106" s="146"/>
      <c r="H106" s="146"/>
    </row>
    <row r="107" spans="1:8" ht="15.75" customHeight="1" x14ac:dyDescent="0.35">
      <c r="A107" s="163" t="s">
        <v>25</v>
      </c>
      <c r="B107" s="149"/>
      <c r="C107" s="149"/>
      <c r="D107" s="149"/>
      <c r="E107" s="149"/>
      <c r="F107" s="149"/>
      <c r="G107" s="149"/>
      <c r="H107" s="150"/>
    </row>
    <row r="108" spans="1:8" ht="15" customHeight="1" x14ac:dyDescent="0.35">
      <c r="A108" s="154" t="s">
        <v>87</v>
      </c>
      <c r="B108" s="152"/>
      <c r="C108" s="152"/>
      <c r="D108" s="152"/>
      <c r="E108" s="152"/>
      <c r="F108" s="152"/>
      <c r="G108" s="152"/>
      <c r="H108" s="153"/>
    </row>
    <row r="109" spans="1:8" ht="15" customHeight="1" x14ac:dyDescent="0.35">
      <c r="A109" s="154" t="s">
        <v>214</v>
      </c>
      <c r="B109" s="152"/>
      <c r="C109" s="152"/>
      <c r="D109" s="152"/>
      <c r="E109" s="152"/>
      <c r="F109" s="152"/>
      <c r="G109" s="152"/>
      <c r="H109" s="153"/>
    </row>
    <row r="110" spans="1:8" ht="15" customHeight="1" x14ac:dyDescent="0.35">
      <c r="A110" s="154" t="s">
        <v>22</v>
      </c>
      <c r="B110" s="152"/>
      <c r="C110" s="152"/>
      <c r="D110" s="152"/>
      <c r="E110" s="152"/>
      <c r="F110" s="152"/>
      <c r="G110" s="152"/>
      <c r="H110" s="153"/>
    </row>
    <row r="111" spans="1:8" ht="15" customHeight="1" x14ac:dyDescent="0.35">
      <c r="A111" s="154" t="s">
        <v>215</v>
      </c>
      <c r="B111" s="152"/>
      <c r="C111" s="152"/>
      <c r="D111" s="152"/>
      <c r="E111" s="152"/>
      <c r="F111" s="152"/>
      <c r="G111" s="152"/>
      <c r="H111" s="153"/>
    </row>
    <row r="112" spans="1:8" ht="15" customHeight="1" x14ac:dyDescent="0.35">
      <c r="A112" s="154" t="s">
        <v>108</v>
      </c>
      <c r="B112" s="152"/>
      <c r="C112" s="152"/>
      <c r="D112" s="152"/>
      <c r="E112" s="152"/>
      <c r="F112" s="152"/>
      <c r="G112" s="152"/>
      <c r="H112" s="153"/>
    </row>
    <row r="113" spans="1:8" ht="15" customHeight="1" x14ac:dyDescent="0.35">
      <c r="A113" s="154" t="s">
        <v>109</v>
      </c>
      <c r="B113" s="152"/>
      <c r="C113" s="152"/>
      <c r="D113" s="152"/>
      <c r="E113" s="152"/>
      <c r="F113" s="152"/>
      <c r="G113" s="152"/>
      <c r="H113" s="153"/>
    </row>
    <row r="114" spans="1:8" ht="15" customHeight="1" x14ac:dyDescent="0.35">
      <c r="A114" s="154" t="s">
        <v>52</v>
      </c>
      <c r="B114" s="152"/>
      <c r="C114" s="152"/>
      <c r="D114" s="152"/>
      <c r="E114" s="152"/>
      <c r="F114" s="152"/>
      <c r="G114" s="152"/>
      <c r="H114" s="153"/>
    </row>
    <row r="115" spans="1:8" ht="15.75" customHeight="1" thickBot="1" x14ac:dyDescent="0.4">
      <c r="A115" s="164" t="s">
        <v>53</v>
      </c>
      <c r="B115" s="165"/>
      <c r="C115" s="152"/>
      <c r="D115" s="165"/>
      <c r="E115" s="165"/>
      <c r="F115" s="165"/>
      <c r="G115" s="165"/>
      <c r="H115" s="166"/>
    </row>
    <row r="116" spans="1:8" ht="56" x14ac:dyDescent="0.35">
      <c r="A116" s="11" t="s">
        <v>10</v>
      </c>
      <c r="B116" s="11" t="s">
        <v>9</v>
      </c>
      <c r="C116" s="13" t="s">
        <v>8</v>
      </c>
      <c r="D116" s="11" t="s">
        <v>7</v>
      </c>
      <c r="E116" s="32" t="s">
        <v>6</v>
      </c>
      <c r="F116" s="11" t="s">
        <v>5</v>
      </c>
      <c r="G116" s="11" t="s">
        <v>4</v>
      </c>
      <c r="H116" s="11" t="s">
        <v>30</v>
      </c>
    </row>
    <row r="117" spans="1:8" ht="336" x14ac:dyDescent="0.35">
      <c r="A117" s="14">
        <v>1</v>
      </c>
      <c r="B117" s="21" t="s">
        <v>223</v>
      </c>
      <c r="C117" s="96" t="s">
        <v>227</v>
      </c>
      <c r="D117" s="29" t="s">
        <v>28</v>
      </c>
      <c r="E117" s="33">
        <v>1</v>
      </c>
      <c r="F117" s="56" t="s">
        <v>26</v>
      </c>
      <c r="G117" s="28">
        <v>6</v>
      </c>
      <c r="H117" s="2"/>
    </row>
    <row r="118" spans="1:8" ht="14.5" x14ac:dyDescent="0.35">
      <c r="A118" s="14">
        <v>2</v>
      </c>
      <c r="B118" s="48" t="s">
        <v>224</v>
      </c>
      <c r="C118" s="48" t="s">
        <v>225</v>
      </c>
      <c r="D118" s="29" t="s">
        <v>28</v>
      </c>
      <c r="E118" s="33">
        <v>1</v>
      </c>
      <c r="F118" s="33" t="s">
        <v>26</v>
      </c>
      <c r="G118" s="57">
        <v>6</v>
      </c>
      <c r="H118" s="2"/>
    </row>
    <row r="119" spans="1:8" ht="91" x14ac:dyDescent="0.35">
      <c r="A119" s="97">
        <v>3</v>
      </c>
      <c r="B119" s="82" t="s">
        <v>155</v>
      </c>
      <c r="C119" s="82" t="s">
        <v>156</v>
      </c>
      <c r="D119" s="68" t="s">
        <v>28</v>
      </c>
      <c r="E119" s="68">
        <v>1</v>
      </c>
      <c r="F119" s="33" t="s">
        <v>26</v>
      </c>
      <c r="G119" s="68">
        <v>6</v>
      </c>
      <c r="H119" s="98"/>
    </row>
    <row r="120" spans="1:8" ht="52" x14ac:dyDescent="0.35">
      <c r="A120" s="97">
        <v>4</v>
      </c>
      <c r="B120" s="84" t="s">
        <v>157</v>
      </c>
      <c r="C120" s="85" t="s">
        <v>158</v>
      </c>
      <c r="D120" s="68" t="s">
        <v>28</v>
      </c>
      <c r="E120" s="68">
        <v>1</v>
      </c>
      <c r="F120" s="68" t="s">
        <v>26</v>
      </c>
      <c r="G120" s="68">
        <v>6</v>
      </c>
      <c r="H120" s="98"/>
    </row>
    <row r="121" spans="1:8" ht="15.5" x14ac:dyDescent="0.35">
      <c r="A121" s="97">
        <v>5</v>
      </c>
      <c r="B121" s="84" t="s">
        <v>159</v>
      </c>
      <c r="C121" s="85" t="s">
        <v>160</v>
      </c>
      <c r="D121" s="68" t="s">
        <v>28</v>
      </c>
      <c r="E121" s="68">
        <v>1</v>
      </c>
      <c r="F121" s="68" t="s">
        <v>26</v>
      </c>
      <c r="G121" s="68">
        <v>6</v>
      </c>
      <c r="H121" s="98"/>
    </row>
    <row r="122" spans="1:8" ht="15.75" customHeight="1" x14ac:dyDescent="0.35">
      <c r="A122" s="177" t="s">
        <v>11</v>
      </c>
      <c r="B122" s="178"/>
      <c r="C122" s="178"/>
      <c r="D122" s="178"/>
      <c r="E122" s="178"/>
      <c r="F122" s="178"/>
      <c r="G122" s="178"/>
      <c r="H122" s="178"/>
    </row>
    <row r="123" spans="1:8" ht="56" x14ac:dyDescent="0.35">
      <c r="A123" s="12" t="s">
        <v>10</v>
      </c>
      <c r="B123" s="11" t="s">
        <v>9</v>
      </c>
      <c r="C123" s="11" t="s">
        <v>8</v>
      </c>
      <c r="D123" s="11" t="s">
        <v>7</v>
      </c>
      <c r="E123" s="11" t="s">
        <v>6</v>
      </c>
      <c r="F123" s="11" t="s">
        <v>5</v>
      </c>
      <c r="G123" s="11" t="s">
        <v>4</v>
      </c>
      <c r="H123" s="11" t="s">
        <v>30</v>
      </c>
    </row>
    <row r="124" spans="1:8" ht="14.5" x14ac:dyDescent="0.35">
      <c r="A124" s="10">
        <v>1</v>
      </c>
      <c r="B124" s="9" t="s">
        <v>3</v>
      </c>
      <c r="C124" s="26" t="s">
        <v>508</v>
      </c>
      <c r="D124" s="3" t="s">
        <v>1</v>
      </c>
      <c r="E124" s="47">
        <v>1</v>
      </c>
      <c r="F124" s="47" t="s">
        <v>0</v>
      </c>
      <c r="G124" s="24">
        <f>E124</f>
        <v>1</v>
      </c>
      <c r="H124" s="2"/>
    </row>
    <row r="125" spans="1:8" ht="15" customHeight="1" x14ac:dyDescent="0.35">
      <c r="A125" s="172" t="s">
        <v>226</v>
      </c>
      <c r="B125" s="173"/>
      <c r="C125" s="173"/>
      <c r="D125" s="173"/>
      <c r="E125" s="173"/>
      <c r="F125" s="173"/>
      <c r="G125" s="173"/>
      <c r="H125" s="174"/>
    </row>
    <row r="126" spans="1:8" ht="15" customHeight="1" thickBot="1" x14ac:dyDescent="0.4">
      <c r="A126" s="167" t="s">
        <v>39</v>
      </c>
      <c r="B126" s="146"/>
      <c r="C126" s="146"/>
      <c r="D126" s="146"/>
      <c r="E126" s="146"/>
      <c r="F126" s="146"/>
      <c r="G126" s="146"/>
      <c r="H126" s="146"/>
    </row>
    <row r="127" spans="1:8" ht="15" customHeight="1" x14ac:dyDescent="0.35">
      <c r="A127" s="163" t="s">
        <v>25</v>
      </c>
      <c r="B127" s="149"/>
      <c r="C127" s="149"/>
      <c r="D127" s="149"/>
      <c r="E127" s="149"/>
      <c r="F127" s="149"/>
      <c r="G127" s="149"/>
      <c r="H127" s="150"/>
    </row>
    <row r="128" spans="1:8" ht="15" customHeight="1" x14ac:dyDescent="0.35">
      <c r="A128" s="154" t="s">
        <v>87</v>
      </c>
      <c r="B128" s="152"/>
      <c r="C128" s="152"/>
      <c r="D128" s="152"/>
      <c r="E128" s="152"/>
      <c r="F128" s="152"/>
      <c r="G128" s="152"/>
      <c r="H128" s="153"/>
    </row>
    <row r="129" spans="1:8" ht="15" customHeight="1" x14ac:dyDescent="0.35">
      <c r="A129" s="154" t="s">
        <v>214</v>
      </c>
      <c r="B129" s="152"/>
      <c r="C129" s="152"/>
      <c r="D129" s="152"/>
      <c r="E129" s="152"/>
      <c r="F129" s="152"/>
      <c r="G129" s="152"/>
      <c r="H129" s="153"/>
    </row>
    <row r="130" spans="1:8" ht="15" customHeight="1" x14ac:dyDescent="0.35">
      <c r="A130" s="154" t="s">
        <v>22</v>
      </c>
      <c r="B130" s="152"/>
      <c r="C130" s="152"/>
      <c r="D130" s="152"/>
      <c r="E130" s="152"/>
      <c r="F130" s="152"/>
      <c r="G130" s="152"/>
      <c r="H130" s="153"/>
    </row>
    <row r="131" spans="1:8" ht="15" customHeight="1" x14ac:dyDescent="0.35">
      <c r="A131" s="154" t="s">
        <v>215</v>
      </c>
      <c r="B131" s="152"/>
      <c r="C131" s="152"/>
      <c r="D131" s="152"/>
      <c r="E131" s="152"/>
      <c r="F131" s="152"/>
      <c r="G131" s="152"/>
      <c r="H131" s="153"/>
    </row>
    <row r="132" spans="1:8" ht="15" customHeight="1" x14ac:dyDescent="0.35">
      <c r="A132" s="154" t="s">
        <v>108</v>
      </c>
      <c r="B132" s="152"/>
      <c r="C132" s="152"/>
      <c r="D132" s="152"/>
      <c r="E132" s="152"/>
      <c r="F132" s="152"/>
      <c r="G132" s="152"/>
      <c r="H132" s="153"/>
    </row>
    <row r="133" spans="1:8" ht="15" customHeight="1" x14ac:dyDescent="0.35">
      <c r="A133" s="154" t="s">
        <v>109</v>
      </c>
      <c r="B133" s="152"/>
      <c r="C133" s="152"/>
      <c r="D133" s="152"/>
      <c r="E133" s="152"/>
      <c r="F133" s="152"/>
      <c r="G133" s="152"/>
      <c r="H133" s="153"/>
    </row>
    <row r="134" spans="1:8" ht="15" customHeight="1" x14ac:dyDescent="0.35">
      <c r="A134" s="154" t="s">
        <v>52</v>
      </c>
      <c r="B134" s="152"/>
      <c r="C134" s="152"/>
      <c r="D134" s="152"/>
      <c r="E134" s="152"/>
      <c r="F134" s="152"/>
      <c r="G134" s="152"/>
      <c r="H134" s="153"/>
    </row>
    <row r="135" spans="1:8" ht="15" customHeight="1" thickBot="1" x14ac:dyDescent="0.4">
      <c r="A135" s="164" t="s">
        <v>53</v>
      </c>
      <c r="B135" s="165"/>
      <c r="C135" s="152"/>
      <c r="D135" s="165"/>
      <c r="E135" s="165"/>
      <c r="F135" s="165"/>
      <c r="G135" s="165"/>
      <c r="H135" s="166"/>
    </row>
    <row r="136" spans="1:8" ht="56" x14ac:dyDescent="0.35">
      <c r="A136" s="11" t="s">
        <v>10</v>
      </c>
      <c r="B136" s="11" t="s">
        <v>9</v>
      </c>
      <c r="C136" s="13" t="s">
        <v>8</v>
      </c>
      <c r="D136" s="11" t="s">
        <v>7</v>
      </c>
      <c r="E136" s="32" t="s">
        <v>6</v>
      </c>
      <c r="F136" s="11" t="s">
        <v>5</v>
      </c>
      <c r="G136" s="11" t="s">
        <v>4</v>
      </c>
      <c r="H136" s="11" t="s">
        <v>30</v>
      </c>
    </row>
    <row r="137" spans="1:8" ht="409.5" x14ac:dyDescent="0.35">
      <c r="A137" s="14">
        <v>1</v>
      </c>
      <c r="B137" s="99" t="s">
        <v>228</v>
      </c>
      <c r="C137" s="96" t="s">
        <v>229</v>
      </c>
      <c r="D137" s="29" t="s">
        <v>28</v>
      </c>
      <c r="E137" s="33">
        <v>1</v>
      </c>
      <c r="F137" s="56" t="s">
        <v>26</v>
      </c>
      <c r="G137" s="28">
        <v>6</v>
      </c>
      <c r="H137" s="2"/>
    </row>
    <row r="138" spans="1:8" ht="65" x14ac:dyDescent="0.35">
      <c r="A138" s="14">
        <v>2</v>
      </c>
      <c r="B138" s="99" t="s">
        <v>232</v>
      </c>
      <c r="C138" s="48" t="s">
        <v>233</v>
      </c>
      <c r="D138" s="29" t="s">
        <v>28</v>
      </c>
      <c r="E138" s="33">
        <v>1</v>
      </c>
      <c r="F138" s="33" t="s">
        <v>26</v>
      </c>
      <c r="G138" s="57">
        <v>6</v>
      </c>
      <c r="H138" s="2"/>
    </row>
    <row r="139" spans="1:8" ht="26" x14ac:dyDescent="0.35">
      <c r="A139" s="14">
        <v>3</v>
      </c>
      <c r="B139" s="100" t="s">
        <v>235</v>
      </c>
      <c r="C139" s="48" t="s">
        <v>234</v>
      </c>
      <c r="D139" s="53" t="s">
        <v>38</v>
      </c>
      <c r="E139" s="33">
        <v>1</v>
      </c>
      <c r="F139" s="33" t="s">
        <v>26</v>
      </c>
      <c r="G139" s="57">
        <v>6</v>
      </c>
      <c r="H139" s="15"/>
    </row>
    <row r="140" spans="1:8" ht="78" x14ac:dyDescent="0.35">
      <c r="A140" s="14">
        <v>4</v>
      </c>
      <c r="B140" s="99" t="s">
        <v>231</v>
      </c>
      <c r="C140" s="49" t="s">
        <v>236</v>
      </c>
      <c r="D140" s="53" t="s">
        <v>38</v>
      </c>
      <c r="E140" s="33">
        <v>1</v>
      </c>
      <c r="F140" s="33" t="s">
        <v>26</v>
      </c>
      <c r="G140" s="57">
        <v>6</v>
      </c>
      <c r="H140" s="2"/>
    </row>
    <row r="141" spans="1:8" ht="24" customHeight="1" x14ac:dyDescent="0.35">
      <c r="A141" s="14">
        <v>5</v>
      </c>
      <c r="B141" s="99" t="s">
        <v>237</v>
      </c>
      <c r="C141" s="21" t="s">
        <v>238</v>
      </c>
      <c r="D141" s="53" t="s">
        <v>38</v>
      </c>
      <c r="E141" s="33">
        <v>1</v>
      </c>
      <c r="F141" s="33" t="s">
        <v>26</v>
      </c>
      <c r="G141" s="57">
        <v>6</v>
      </c>
      <c r="H141" s="2"/>
    </row>
    <row r="142" spans="1:8" ht="15" customHeight="1" x14ac:dyDescent="0.35">
      <c r="A142" s="167" t="s">
        <v>11</v>
      </c>
      <c r="B142" s="146"/>
      <c r="C142" s="146"/>
      <c r="D142" s="146"/>
      <c r="E142" s="152"/>
      <c r="F142" s="152"/>
      <c r="G142" s="146"/>
      <c r="H142" s="146"/>
    </row>
    <row r="143" spans="1:8" ht="56" x14ac:dyDescent="0.35">
      <c r="A143" s="12" t="s">
        <v>10</v>
      </c>
      <c r="B143" s="11" t="s">
        <v>9</v>
      </c>
      <c r="C143" s="11" t="s">
        <v>8</v>
      </c>
      <c r="D143" s="11" t="s">
        <v>7</v>
      </c>
      <c r="E143" s="11" t="s">
        <v>6</v>
      </c>
      <c r="F143" s="11" t="s">
        <v>5</v>
      </c>
      <c r="G143" s="11" t="s">
        <v>4</v>
      </c>
      <c r="H143" s="11" t="s">
        <v>30</v>
      </c>
    </row>
    <row r="144" spans="1:8" ht="15" customHeight="1" x14ac:dyDescent="0.35">
      <c r="A144" s="10">
        <v>1</v>
      </c>
      <c r="B144" s="9" t="s">
        <v>3</v>
      </c>
      <c r="C144" s="26" t="s">
        <v>508</v>
      </c>
      <c r="D144" s="3" t="s">
        <v>1</v>
      </c>
      <c r="E144" s="47">
        <v>1</v>
      </c>
      <c r="F144" s="47" t="s">
        <v>0</v>
      </c>
      <c r="G144" s="24">
        <f>E144</f>
        <v>1</v>
      </c>
      <c r="H144" s="2"/>
    </row>
  </sheetData>
  <mergeCells count="73">
    <mergeCell ref="A135:H135"/>
    <mergeCell ref="A142:H142"/>
    <mergeCell ref="A122:H122"/>
    <mergeCell ref="A130:H130"/>
    <mergeCell ref="A131:H131"/>
    <mergeCell ref="A132:H132"/>
    <mergeCell ref="A133:H133"/>
    <mergeCell ref="A134:H134"/>
    <mergeCell ref="A125:H125"/>
    <mergeCell ref="A126:H126"/>
    <mergeCell ref="A127:H127"/>
    <mergeCell ref="A128:H128"/>
    <mergeCell ref="A129:H129"/>
    <mergeCell ref="A112:H112"/>
    <mergeCell ref="A113:H113"/>
    <mergeCell ref="A114:H114"/>
    <mergeCell ref="A115:H115"/>
    <mergeCell ref="A107:H107"/>
    <mergeCell ref="A108:H108"/>
    <mergeCell ref="A109:H109"/>
    <mergeCell ref="A110:H110"/>
    <mergeCell ref="A111:H111"/>
    <mergeCell ref="A89:H89"/>
    <mergeCell ref="A90:H90"/>
    <mergeCell ref="A102:H102"/>
    <mergeCell ref="A105:H105"/>
    <mergeCell ref="A106:H106"/>
    <mergeCell ref="A70:H70"/>
    <mergeCell ref="A61:H61"/>
    <mergeCell ref="A18:H18"/>
    <mergeCell ref="A19:H19"/>
    <mergeCell ref="A15:H15"/>
    <mergeCell ref="A20:H20"/>
    <mergeCell ref="A58:H58"/>
    <mergeCell ref="A62:H62"/>
    <mergeCell ref="A63:H63"/>
    <mergeCell ref="A64:H64"/>
    <mergeCell ref="A67:H67"/>
    <mergeCell ref="A17:H17"/>
    <mergeCell ref="A77:H77"/>
    <mergeCell ref="A80:H80"/>
    <mergeCell ref="A81:H81"/>
    <mergeCell ref="A82:H82"/>
    <mergeCell ref="A83:H83"/>
    <mergeCell ref="A85:H85"/>
    <mergeCell ref="A84:H84"/>
    <mergeCell ref="A86:H86"/>
    <mergeCell ref="A87:H87"/>
    <mergeCell ref="A88:H88"/>
    <mergeCell ref="A1:H1"/>
    <mergeCell ref="A2:H2"/>
    <mergeCell ref="A4:H4"/>
    <mergeCell ref="A5:H5"/>
    <mergeCell ref="A10:H10"/>
    <mergeCell ref="A3:H3"/>
    <mergeCell ref="A6:H6"/>
    <mergeCell ref="A7:H7"/>
    <mergeCell ref="A8:H8"/>
    <mergeCell ref="A9:H9"/>
    <mergeCell ref="A11:B11"/>
    <mergeCell ref="C11:H11"/>
    <mergeCell ref="A13:H13"/>
    <mergeCell ref="A69:H69"/>
    <mergeCell ref="A12:H12"/>
    <mergeCell ref="A14:H14"/>
    <mergeCell ref="A60:H60"/>
    <mergeCell ref="A65:H65"/>
    <mergeCell ref="A66:H66"/>
    <mergeCell ref="A68:H68"/>
    <mergeCell ref="A21:H21"/>
    <mergeCell ref="A22:H22"/>
    <mergeCell ref="A23:H23"/>
    <mergeCell ref="A16:H16"/>
  </mergeCells>
  <hyperlinks>
    <hyperlink ref="C117" r:id="rId1" display="https://pe-lab.ru/products/shtativ_laboratornyj_bunzena_ulab1/" xr:uid="{07F631EA-7B8C-4E04-B4BB-9437E230CC8B}"/>
  </hyperlinks>
  <pageMargins left="0.7" right="0.7" top="0.75" bottom="0.75" header="0" footer="0"/>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55A2-62D0-4203-B882-C50AD05CF540}">
  <dimension ref="A1:H204"/>
  <sheetViews>
    <sheetView zoomScale="39" zoomScaleNormal="160" workbookViewId="0">
      <selection activeCell="A139" sqref="A139:H139"/>
    </sheetView>
  </sheetViews>
  <sheetFormatPr defaultColWidth="14.453125" defaultRowHeight="15" customHeight="1" x14ac:dyDescent="0.35"/>
  <cols>
    <col min="1" max="1" width="5.1796875" style="1" customWidth="1"/>
    <col min="2" max="2" width="52" style="1" customWidth="1"/>
    <col min="3" max="3" width="27.453125" style="1" customWidth="1"/>
    <col min="4" max="4" width="22" style="1" customWidth="1"/>
    <col min="5" max="5" width="15.453125" style="1" customWidth="1"/>
    <col min="6" max="6" width="23.453125" style="1" bestFit="1" customWidth="1"/>
    <col min="7" max="7" width="14.453125" style="1" customWidth="1"/>
    <col min="8" max="8" width="25" style="1" bestFit="1" customWidth="1"/>
    <col min="9" max="11" width="8.7265625" style="1" customWidth="1"/>
    <col min="12" max="16384" width="14.453125" style="1"/>
  </cols>
  <sheetData>
    <row r="1" spans="1:8" ht="14.5" x14ac:dyDescent="0.35">
      <c r="A1" s="143" t="s">
        <v>29</v>
      </c>
      <c r="B1" s="144"/>
      <c r="C1" s="144"/>
      <c r="D1" s="144"/>
      <c r="E1" s="144"/>
      <c r="F1" s="144"/>
      <c r="G1" s="144"/>
      <c r="H1" s="144"/>
    </row>
    <row r="2" spans="1:8" ht="72" customHeight="1" thickBot="1" x14ac:dyDescent="0.4">
      <c r="A2" s="145" t="s">
        <v>138</v>
      </c>
      <c r="B2" s="146"/>
      <c r="C2" s="146"/>
      <c r="D2" s="146"/>
      <c r="E2" s="146"/>
      <c r="F2" s="146"/>
      <c r="G2" s="146"/>
      <c r="H2" s="147"/>
    </row>
    <row r="3" spans="1:8" ht="14.5" customHeight="1" x14ac:dyDescent="0.35">
      <c r="A3" s="148" t="s">
        <v>31</v>
      </c>
      <c r="B3" s="149"/>
      <c r="C3" s="149"/>
      <c r="D3" s="149"/>
      <c r="E3" s="149"/>
      <c r="F3" s="149"/>
      <c r="G3" s="149"/>
      <c r="H3" s="150"/>
    </row>
    <row r="4" spans="1:8" ht="14.5" customHeight="1" x14ac:dyDescent="0.35">
      <c r="A4" s="151" t="s">
        <v>103</v>
      </c>
      <c r="B4" s="152"/>
      <c r="C4" s="152"/>
      <c r="D4" s="152"/>
      <c r="E4" s="152"/>
      <c r="F4" s="152"/>
      <c r="G4" s="152"/>
      <c r="H4" s="153"/>
    </row>
    <row r="5" spans="1:8" ht="14.5" customHeight="1" x14ac:dyDescent="0.35">
      <c r="A5" s="140" t="s">
        <v>104</v>
      </c>
      <c r="B5" s="152"/>
      <c r="C5" s="152"/>
      <c r="D5" s="152"/>
      <c r="E5" s="152"/>
      <c r="F5" s="152"/>
      <c r="G5" s="152"/>
      <c r="H5" s="153"/>
    </row>
    <row r="6" spans="1:8" ht="14.5" customHeight="1" x14ac:dyDescent="0.35">
      <c r="A6" s="140" t="s">
        <v>105</v>
      </c>
      <c r="B6" s="141"/>
      <c r="C6" s="141"/>
      <c r="D6" s="141"/>
      <c r="E6" s="141"/>
      <c r="F6" s="141"/>
      <c r="G6" s="141"/>
      <c r="H6" s="142"/>
    </row>
    <row r="7" spans="1:8" ht="15.75" customHeight="1" x14ac:dyDescent="0.35">
      <c r="A7" s="140" t="s">
        <v>106</v>
      </c>
      <c r="B7" s="141"/>
      <c r="C7" s="141"/>
      <c r="D7" s="141"/>
      <c r="E7" s="141"/>
      <c r="F7" s="141"/>
      <c r="G7" s="141"/>
      <c r="H7" s="142"/>
    </row>
    <row r="8" spans="1:8" ht="15.75" customHeight="1" x14ac:dyDescent="0.35">
      <c r="A8" s="140" t="s">
        <v>102</v>
      </c>
      <c r="B8" s="141"/>
      <c r="C8" s="141"/>
      <c r="D8" s="141"/>
      <c r="E8" s="141"/>
      <c r="F8" s="141"/>
      <c r="G8" s="141"/>
      <c r="H8" s="142"/>
    </row>
    <row r="9" spans="1:8" ht="15.75" customHeight="1" x14ac:dyDescent="0.35">
      <c r="A9" s="140" t="s">
        <v>493</v>
      </c>
      <c r="B9" s="141"/>
      <c r="C9" s="141"/>
      <c r="D9" s="141"/>
      <c r="E9" s="141"/>
      <c r="F9" s="141"/>
      <c r="G9" s="141"/>
      <c r="H9" s="142"/>
    </row>
    <row r="10" spans="1:8" ht="15.75" customHeight="1" x14ac:dyDescent="0.35">
      <c r="A10" s="155" t="s">
        <v>492</v>
      </c>
      <c r="B10" s="156"/>
      <c r="C10" s="156"/>
      <c r="D10" s="156"/>
      <c r="E10" s="156"/>
      <c r="F10" s="156"/>
      <c r="G10" s="156"/>
      <c r="H10" s="157"/>
    </row>
    <row r="11" spans="1:8" ht="15.75" customHeight="1" x14ac:dyDescent="0.35">
      <c r="A11" s="158" t="s">
        <v>491</v>
      </c>
      <c r="B11" s="158"/>
      <c r="C11" s="159"/>
      <c r="D11" s="159"/>
      <c r="E11" s="159"/>
      <c r="F11" s="159"/>
      <c r="G11" s="159"/>
      <c r="H11" s="159"/>
    </row>
    <row r="12" spans="1:8" ht="15.75" customHeight="1" x14ac:dyDescent="0.35">
      <c r="A12" s="158" t="s">
        <v>494</v>
      </c>
      <c r="B12" s="158"/>
      <c r="C12" s="158"/>
      <c r="D12" s="158"/>
      <c r="E12" s="158"/>
      <c r="F12" s="158"/>
      <c r="G12" s="158"/>
      <c r="H12" s="158"/>
    </row>
    <row r="13" spans="1:8" ht="22.5" customHeight="1" x14ac:dyDescent="0.45">
      <c r="A13" s="170" t="s">
        <v>41</v>
      </c>
      <c r="B13" s="171"/>
      <c r="C13" s="171"/>
      <c r="D13" s="171"/>
      <c r="E13" s="171"/>
      <c r="F13" s="171"/>
      <c r="G13" s="171"/>
      <c r="H13" s="171"/>
    </row>
    <row r="14" spans="1:8" ht="22.5" customHeight="1" x14ac:dyDescent="0.35">
      <c r="A14" s="167" t="s">
        <v>42</v>
      </c>
      <c r="B14" s="146"/>
      <c r="C14" s="146"/>
      <c r="D14" s="146"/>
      <c r="E14" s="146"/>
      <c r="F14" s="146"/>
      <c r="G14" s="146"/>
      <c r="H14" s="146"/>
    </row>
    <row r="15" spans="1:8" ht="56" x14ac:dyDescent="0.35">
      <c r="A15" s="32" t="s">
        <v>10</v>
      </c>
      <c r="B15" s="32" t="s">
        <v>9</v>
      </c>
      <c r="C15" s="13" t="s">
        <v>8</v>
      </c>
      <c r="D15" s="32" t="s">
        <v>7</v>
      </c>
      <c r="E15" s="32" t="s">
        <v>6</v>
      </c>
      <c r="F15" s="32" t="s">
        <v>5</v>
      </c>
      <c r="G15" s="32" t="s">
        <v>4</v>
      </c>
      <c r="H15" s="32" t="s">
        <v>30</v>
      </c>
    </row>
    <row r="16" spans="1:8" ht="117" x14ac:dyDescent="0.35">
      <c r="A16" s="68">
        <v>1</v>
      </c>
      <c r="B16" s="77" t="s">
        <v>258</v>
      </c>
      <c r="C16" s="77" t="s">
        <v>259</v>
      </c>
      <c r="D16" s="68" t="s">
        <v>14</v>
      </c>
      <c r="E16" s="121">
        <v>1</v>
      </c>
      <c r="F16" s="121" t="s">
        <v>313</v>
      </c>
      <c r="G16" s="68">
        <v>3</v>
      </c>
      <c r="H16" s="68"/>
    </row>
    <row r="17" spans="1:8" ht="56.5" x14ac:dyDescent="0.35">
      <c r="A17" s="68">
        <v>2</v>
      </c>
      <c r="B17" s="77" t="s">
        <v>260</v>
      </c>
      <c r="C17" s="119" t="s">
        <v>261</v>
      </c>
      <c r="D17" s="68" t="s">
        <v>14</v>
      </c>
      <c r="E17" s="121">
        <v>1</v>
      </c>
      <c r="F17" s="121" t="s">
        <v>313</v>
      </c>
      <c r="G17" s="68">
        <v>3</v>
      </c>
      <c r="H17" s="68"/>
    </row>
    <row r="18" spans="1:8" ht="104" x14ac:dyDescent="0.35">
      <c r="A18" s="68">
        <v>3</v>
      </c>
      <c r="B18" s="105" t="s">
        <v>262</v>
      </c>
      <c r="C18" s="77" t="s">
        <v>263</v>
      </c>
      <c r="D18" s="68" t="s">
        <v>14</v>
      </c>
      <c r="E18" s="121">
        <v>2</v>
      </c>
      <c r="F18" s="121" t="s">
        <v>313</v>
      </c>
      <c r="G18" s="68">
        <v>12</v>
      </c>
      <c r="H18" s="68"/>
    </row>
    <row r="19" spans="1:8" ht="65" x14ac:dyDescent="0.35">
      <c r="A19" s="68">
        <v>4</v>
      </c>
      <c r="B19" s="105" t="s">
        <v>262</v>
      </c>
      <c r="C19" s="77" t="s">
        <v>264</v>
      </c>
      <c r="D19" s="68" t="s">
        <v>14</v>
      </c>
      <c r="E19" s="121">
        <v>2</v>
      </c>
      <c r="F19" s="121" t="s">
        <v>313</v>
      </c>
      <c r="G19" s="68">
        <v>12</v>
      </c>
      <c r="H19" s="68"/>
    </row>
    <row r="20" spans="1:8" ht="65" x14ac:dyDescent="0.35">
      <c r="A20" s="68">
        <v>5</v>
      </c>
      <c r="B20" s="105" t="s">
        <v>262</v>
      </c>
      <c r="C20" s="77" t="s">
        <v>265</v>
      </c>
      <c r="D20" s="68" t="s">
        <v>14</v>
      </c>
      <c r="E20" s="121">
        <v>2</v>
      </c>
      <c r="F20" s="121" t="s">
        <v>313</v>
      </c>
      <c r="G20" s="68">
        <v>12</v>
      </c>
      <c r="H20" s="68"/>
    </row>
    <row r="21" spans="1:8" ht="39" x14ac:dyDescent="0.35">
      <c r="A21" s="68">
        <v>6</v>
      </c>
      <c r="B21" s="105" t="s">
        <v>266</v>
      </c>
      <c r="C21" s="77" t="s">
        <v>267</v>
      </c>
      <c r="D21" s="68" t="s">
        <v>14</v>
      </c>
      <c r="E21" s="121">
        <v>1</v>
      </c>
      <c r="F21" s="121" t="s">
        <v>131</v>
      </c>
      <c r="G21" s="68">
        <v>6</v>
      </c>
      <c r="H21" s="68"/>
    </row>
    <row r="22" spans="1:8" ht="65.5" x14ac:dyDescent="0.35">
      <c r="A22" s="68">
        <v>7</v>
      </c>
      <c r="B22" s="122" t="s">
        <v>268</v>
      </c>
      <c r="C22" s="88" t="s">
        <v>269</v>
      </c>
      <c r="D22" s="68" t="s">
        <v>14</v>
      </c>
      <c r="E22" s="121">
        <v>2</v>
      </c>
      <c r="F22" s="121" t="s">
        <v>131</v>
      </c>
      <c r="G22" s="68">
        <v>12</v>
      </c>
      <c r="H22" s="68"/>
    </row>
    <row r="23" spans="1:8" ht="39.5" x14ac:dyDescent="0.35">
      <c r="A23" s="68">
        <v>8</v>
      </c>
      <c r="B23" s="122" t="s">
        <v>270</v>
      </c>
      <c r="C23" s="88" t="s">
        <v>271</v>
      </c>
      <c r="D23" s="68" t="s">
        <v>14</v>
      </c>
      <c r="E23" s="68">
        <v>2</v>
      </c>
      <c r="F23" s="68" t="s">
        <v>312</v>
      </c>
      <c r="G23" s="68">
        <v>12</v>
      </c>
      <c r="H23" s="68"/>
    </row>
    <row r="24" spans="1:8" ht="52.5" x14ac:dyDescent="0.35">
      <c r="A24" s="68">
        <v>9</v>
      </c>
      <c r="B24" s="122" t="s">
        <v>272</v>
      </c>
      <c r="C24" s="88" t="s">
        <v>273</v>
      </c>
      <c r="D24" s="68" t="s">
        <v>14</v>
      </c>
      <c r="E24" s="121">
        <v>1</v>
      </c>
      <c r="F24" s="121" t="s">
        <v>313</v>
      </c>
      <c r="G24" s="68">
        <v>6</v>
      </c>
      <c r="H24" s="68"/>
    </row>
    <row r="25" spans="1:8" ht="52.5" x14ac:dyDescent="0.35">
      <c r="A25" s="68">
        <v>10</v>
      </c>
      <c r="B25" s="122" t="s">
        <v>272</v>
      </c>
      <c r="C25" s="88" t="s">
        <v>274</v>
      </c>
      <c r="D25" s="68" t="s">
        <v>14</v>
      </c>
      <c r="E25" s="121">
        <v>1</v>
      </c>
      <c r="F25" s="121" t="s">
        <v>313</v>
      </c>
      <c r="G25" s="68">
        <v>6</v>
      </c>
      <c r="H25" s="68"/>
    </row>
    <row r="26" spans="1:8" ht="52.5" x14ac:dyDescent="0.35">
      <c r="A26" s="68">
        <v>11</v>
      </c>
      <c r="B26" s="122" t="s">
        <v>272</v>
      </c>
      <c r="C26" s="88" t="s">
        <v>275</v>
      </c>
      <c r="D26" s="68" t="s">
        <v>14</v>
      </c>
      <c r="E26" s="121">
        <v>1</v>
      </c>
      <c r="F26" s="121" t="s">
        <v>313</v>
      </c>
      <c r="G26" s="68">
        <v>6</v>
      </c>
      <c r="H26" s="68"/>
    </row>
    <row r="27" spans="1:8" ht="39.5" x14ac:dyDescent="0.35">
      <c r="A27" s="68">
        <v>12</v>
      </c>
      <c r="B27" s="122" t="s">
        <v>276</v>
      </c>
      <c r="C27" s="88" t="s">
        <v>277</v>
      </c>
      <c r="D27" s="68" t="s">
        <v>14</v>
      </c>
      <c r="E27" s="121">
        <v>1</v>
      </c>
      <c r="F27" s="121" t="s">
        <v>313</v>
      </c>
      <c r="G27" s="68">
        <v>6</v>
      </c>
      <c r="H27" s="68"/>
    </row>
    <row r="28" spans="1:8" ht="39.5" x14ac:dyDescent="0.35">
      <c r="A28" s="68">
        <v>13</v>
      </c>
      <c r="B28" s="122" t="s">
        <v>278</v>
      </c>
      <c r="C28" s="88" t="s">
        <v>279</v>
      </c>
      <c r="D28" s="68" t="s">
        <v>14</v>
      </c>
      <c r="E28" s="121">
        <v>1</v>
      </c>
      <c r="F28" s="121" t="s">
        <v>313</v>
      </c>
      <c r="G28" s="68">
        <v>6</v>
      </c>
      <c r="H28" s="68"/>
    </row>
    <row r="29" spans="1:8" ht="39.5" x14ac:dyDescent="0.35">
      <c r="A29" s="68">
        <v>14</v>
      </c>
      <c r="B29" s="122" t="s">
        <v>280</v>
      </c>
      <c r="C29" s="88" t="s">
        <v>281</v>
      </c>
      <c r="D29" s="68" t="s">
        <v>14</v>
      </c>
      <c r="E29" s="121">
        <v>1</v>
      </c>
      <c r="F29" s="121" t="s">
        <v>312</v>
      </c>
      <c r="G29" s="68">
        <v>2</v>
      </c>
      <c r="H29" s="68"/>
    </row>
    <row r="30" spans="1:8" ht="52.5" x14ac:dyDescent="0.35">
      <c r="A30" s="68">
        <v>15</v>
      </c>
      <c r="B30" s="122" t="s">
        <v>282</v>
      </c>
      <c r="C30" s="88" t="s">
        <v>283</v>
      </c>
      <c r="D30" s="68" t="s">
        <v>14</v>
      </c>
      <c r="E30" s="121">
        <v>1</v>
      </c>
      <c r="F30" s="121" t="s">
        <v>312</v>
      </c>
      <c r="G30" s="68">
        <v>2</v>
      </c>
      <c r="H30" s="68"/>
    </row>
    <row r="31" spans="1:8" ht="52.5" x14ac:dyDescent="0.35">
      <c r="A31" s="68">
        <v>16</v>
      </c>
      <c r="B31" s="122" t="s">
        <v>284</v>
      </c>
      <c r="C31" s="88" t="s">
        <v>285</v>
      </c>
      <c r="D31" s="68" t="s">
        <v>14</v>
      </c>
      <c r="E31" s="121">
        <v>1</v>
      </c>
      <c r="F31" s="121" t="s">
        <v>131</v>
      </c>
      <c r="G31" s="68">
        <v>6</v>
      </c>
      <c r="H31" s="68"/>
    </row>
    <row r="32" spans="1:8" ht="39.5" x14ac:dyDescent="0.35">
      <c r="A32" s="68">
        <v>17</v>
      </c>
      <c r="B32" s="122" t="s">
        <v>286</v>
      </c>
      <c r="C32" s="88" t="s">
        <v>287</v>
      </c>
      <c r="D32" s="68" t="s">
        <v>14</v>
      </c>
      <c r="E32" s="121">
        <v>1</v>
      </c>
      <c r="F32" s="121" t="s">
        <v>312</v>
      </c>
      <c r="G32" s="68">
        <v>2</v>
      </c>
      <c r="H32" s="68"/>
    </row>
    <row r="33" spans="1:8" ht="78.5" x14ac:dyDescent="0.35">
      <c r="A33" s="68">
        <v>18</v>
      </c>
      <c r="B33" s="122" t="s">
        <v>288</v>
      </c>
      <c r="C33" s="88" t="s">
        <v>289</v>
      </c>
      <c r="D33" s="68" t="s">
        <v>14</v>
      </c>
      <c r="E33" s="121">
        <v>1</v>
      </c>
      <c r="F33" s="121" t="s">
        <v>312</v>
      </c>
      <c r="G33" s="68">
        <v>2</v>
      </c>
      <c r="H33" s="68"/>
    </row>
    <row r="34" spans="1:8" ht="65.5" x14ac:dyDescent="0.35">
      <c r="A34" s="68">
        <v>19</v>
      </c>
      <c r="B34" s="122" t="s">
        <v>290</v>
      </c>
      <c r="C34" s="88" t="s">
        <v>291</v>
      </c>
      <c r="D34" s="68" t="s">
        <v>14</v>
      </c>
      <c r="E34" s="121">
        <v>1</v>
      </c>
      <c r="F34" s="121" t="s">
        <v>312</v>
      </c>
      <c r="G34" s="68">
        <v>2</v>
      </c>
      <c r="H34" s="68"/>
    </row>
    <row r="35" spans="1:8" ht="39.5" x14ac:dyDescent="0.35">
      <c r="A35" s="68">
        <v>20</v>
      </c>
      <c r="B35" s="122" t="s">
        <v>292</v>
      </c>
      <c r="C35" s="88" t="s">
        <v>293</v>
      </c>
      <c r="D35" s="68" t="s">
        <v>14</v>
      </c>
      <c r="E35" s="121">
        <v>1</v>
      </c>
      <c r="F35" s="121" t="s">
        <v>312</v>
      </c>
      <c r="G35" s="68">
        <v>2</v>
      </c>
      <c r="H35" s="68"/>
    </row>
    <row r="36" spans="1:8" ht="15.5" x14ac:dyDescent="0.35">
      <c r="A36" s="68">
        <v>21</v>
      </c>
      <c r="B36" s="122" t="s">
        <v>294</v>
      </c>
      <c r="C36" s="88" t="s">
        <v>295</v>
      </c>
      <c r="D36" s="68" t="s">
        <v>14</v>
      </c>
      <c r="E36" s="121">
        <v>1</v>
      </c>
      <c r="F36" s="121" t="s">
        <v>312</v>
      </c>
      <c r="G36" s="68">
        <v>6</v>
      </c>
      <c r="H36" s="68"/>
    </row>
    <row r="37" spans="1:8" ht="39.5" x14ac:dyDescent="0.35">
      <c r="A37" s="68">
        <v>22</v>
      </c>
      <c r="B37" s="84" t="s">
        <v>296</v>
      </c>
      <c r="C37" s="88" t="s">
        <v>297</v>
      </c>
      <c r="D37" s="68" t="s">
        <v>14</v>
      </c>
      <c r="E37" s="121">
        <v>1</v>
      </c>
      <c r="F37" s="121" t="s">
        <v>312</v>
      </c>
      <c r="G37" s="68">
        <v>6</v>
      </c>
      <c r="H37" s="68"/>
    </row>
    <row r="38" spans="1:8" ht="39.5" x14ac:dyDescent="0.35">
      <c r="A38" s="68">
        <v>23</v>
      </c>
      <c r="B38" s="84" t="s">
        <v>298</v>
      </c>
      <c r="C38" s="88" t="s">
        <v>299</v>
      </c>
      <c r="D38" s="68" t="s">
        <v>14</v>
      </c>
      <c r="E38" s="121">
        <v>1</v>
      </c>
      <c r="F38" s="121" t="s">
        <v>312</v>
      </c>
      <c r="G38" s="68">
        <v>6</v>
      </c>
      <c r="H38" s="68"/>
    </row>
    <row r="39" spans="1:8" ht="65.5" x14ac:dyDescent="0.35">
      <c r="A39" s="68">
        <v>24</v>
      </c>
      <c r="B39" s="84" t="s">
        <v>300</v>
      </c>
      <c r="C39" s="88" t="s">
        <v>301</v>
      </c>
      <c r="D39" s="68" t="s">
        <v>14</v>
      </c>
      <c r="E39" s="121">
        <v>5</v>
      </c>
      <c r="F39" s="121" t="s">
        <v>131</v>
      </c>
      <c r="G39" s="68">
        <v>30</v>
      </c>
      <c r="H39" s="68"/>
    </row>
    <row r="40" spans="1:8" ht="15.5" x14ac:dyDescent="0.35">
      <c r="A40" s="68">
        <v>25</v>
      </c>
      <c r="B40" s="122" t="s">
        <v>302</v>
      </c>
      <c r="C40" s="88" t="s">
        <v>303</v>
      </c>
      <c r="D40" s="68" t="s">
        <v>14</v>
      </c>
      <c r="E40" s="121">
        <v>1</v>
      </c>
      <c r="F40" s="121" t="s">
        <v>312</v>
      </c>
      <c r="G40" s="68">
        <v>1</v>
      </c>
      <c r="H40" s="68"/>
    </row>
    <row r="41" spans="1:8" ht="52" x14ac:dyDescent="0.35">
      <c r="A41" s="68">
        <v>26</v>
      </c>
      <c r="B41" s="79" t="s">
        <v>304</v>
      </c>
      <c r="C41" s="79" t="s">
        <v>305</v>
      </c>
      <c r="D41" s="68" t="s">
        <v>14</v>
      </c>
      <c r="E41" s="106">
        <v>5</v>
      </c>
      <c r="F41" s="106" t="s">
        <v>131</v>
      </c>
      <c r="G41" s="68">
        <v>30</v>
      </c>
      <c r="H41" s="68"/>
    </row>
    <row r="42" spans="1:8" ht="14.5" x14ac:dyDescent="0.35">
      <c r="A42" s="68">
        <v>27</v>
      </c>
      <c r="B42" s="79" t="s">
        <v>306</v>
      </c>
      <c r="C42" s="79" t="s">
        <v>307</v>
      </c>
      <c r="D42" s="68" t="s">
        <v>14</v>
      </c>
      <c r="E42" s="106">
        <v>1</v>
      </c>
      <c r="F42" s="106" t="s">
        <v>312</v>
      </c>
      <c r="G42" s="68">
        <v>6</v>
      </c>
      <c r="H42" s="68"/>
    </row>
    <row r="43" spans="1:8" ht="14.5" x14ac:dyDescent="0.35">
      <c r="A43" s="68">
        <v>28</v>
      </c>
      <c r="B43" s="79" t="s">
        <v>308</v>
      </c>
      <c r="C43" s="79" t="s">
        <v>309</v>
      </c>
      <c r="D43" s="68" t="s">
        <v>14</v>
      </c>
      <c r="E43" s="106">
        <v>2</v>
      </c>
      <c r="F43" s="106" t="s">
        <v>312</v>
      </c>
      <c r="G43" s="68">
        <v>12</v>
      </c>
      <c r="H43" s="68"/>
    </row>
    <row r="44" spans="1:8" ht="14.5" x14ac:dyDescent="0.35">
      <c r="A44" s="68">
        <v>29</v>
      </c>
      <c r="B44" s="79" t="s">
        <v>310</v>
      </c>
      <c r="C44" s="79" t="s">
        <v>311</v>
      </c>
      <c r="D44" s="68" t="s">
        <v>14</v>
      </c>
      <c r="E44" s="106">
        <v>1</v>
      </c>
      <c r="F44" s="106" t="s">
        <v>312</v>
      </c>
      <c r="G44" s="68">
        <v>6</v>
      </c>
      <c r="H44" s="68"/>
    </row>
    <row r="45" spans="1:8" ht="65.5" x14ac:dyDescent="0.35">
      <c r="A45" s="68">
        <v>30</v>
      </c>
      <c r="B45" s="122" t="s">
        <v>314</v>
      </c>
      <c r="C45" s="88" t="s">
        <v>315</v>
      </c>
      <c r="D45" s="68" t="s">
        <v>14</v>
      </c>
      <c r="E45" s="68">
        <v>1</v>
      </c>
      <c r="F45" s="68" t="s">
        <v>313</v>
      </c>
      <c r="G45" s="68">
        <v>6</v>
      </c>
      <c r="H45" s="68"/>
    </row>
    <row r="46" spans="1:8" ht="26" x14ac:dyDescent="0.35">
      <c r="A46" s="68">
        <v>31</v>
      </c>
      <c r="B46" s="78" t="s">
        <v>316</v>
      </c>
      <c r="C46" s="79" t="s">
        <v>317</v>
      </c>
      <c r="D46" s="68" t="s">
        <v>14</v>
      </c>
      <c r="E46" s="68">
        <v>1</v>
      </c>
      <c r="F46" s="68" t="s">
        <v>131</v>
      </c>
      <c r="G46" s="68">
        <v>6</v>
      </c>
      <c r="H46" s="68"/>
    </row>
    <row r="47" spans="1:8" ht="65" x14ac:dyDescent="0.35">
      <c r="A47" s="68">
        <v>32</v>
      </c>
      <c r="B47" s="107" t="s">
        <v>318</v>
      </c>
      <c r="C47" s="82" t="s">
        <v>319</v>
      </c>
      <c r="D47" s="68" t="s">
        <v>14</v>
      </c>
      <c r="E47" s="121">
        <v>10</v>
      </c>
      <c r="F47" s="121" t="s">
        <v>131</v>
      </c>
      <c r="G47" s="68">
        <v>60</v>
      </c>
      <c r="H47" s="68"/>
    </row>
    <row r="48" spans="1:8" ht="65" x14ac:dyDescent="0.35">
      <c r="A48" s="68">
        <v>33</v>
      </c>
      <c r="B48" s="107" t="s">
        <v>320</v>
      </c>
      <c r="C48" s="82" t="s">
        <v>321</v>
      </c>
      <c r="D48" s="68" t="s">
        <v>14</v>
      </c>
      <c r="E48" s="121">
        <v>10</v>
      </c>
      <c r="F48" s="121" t="s">
        <v>131</v>
      </c>
      <c r="G48" s="68">
        <v>60</v>
      </c>
      <c r="H48" s="68"/>
    </row>
    <row r="49" spans="1:8" ht="65" x14ac:dyDescent="0.35">
      <c r="A49" s="68">
        <v>34</v>
      </c>
      <c r="B49" s="107" t="s">
        <v>322</v>
      </c>
      <c r="C49" s="82" t="s">
        <v>323</v>
      </c>
      <c r="D49" s="68" t="s">
        <v>14</v>
      </c>
      <c r="E49" s="121">
        <v>10</v>
      </c>
      <c r="F49" s="121" t="s">
        <v>131</v>
      </c>
      <c r="G49" s="68">
        <v>60</v>
      </c>
      <c r="H49" s="68"/>
    </row>
    <row r="50" spans="1:8" ht="65" x14ac:dyDescent="0.35">
      <c r="A50" s="68">
        <v>35</v>
      </c>
      <c r="B50" s="82" t="s">
        <v>324</v>
      </c>
      <c r="C50" s="108" t="s">
        <v>325</v>
      </c>
      <c r="D50" s="68" t="s">
        <v>14</v>
      </c>
      <c r="E50" s="121">
        <v>20</v>
      </c>
      <c r="F50" s="121" t="s">
        <v>131</v>
      </c>
      <c r="G50" s="68">
        <v>120</v>
      </c>
      <c r="H50" s="68"/>
    </row>
    <row r="51" spans="1:8" ht="409.5" x14ac:dyDescent="0.35">
      <c r="A51" s="68">
        <v>36</v>
      </c>
      <c r="B51" s="73" t="s">
        <v>326</v>
      </c>
      <c r="C51" s="73" t="s">
        <v>327</v>
      </c>
      <c r="D51" s="68" t="s">
        <v>14</v>
      </c>
      <c r="E51" s="121">
        <v>1</v>
      </c>
      <c r="F51" s="121" t="s">
        <v>313</v>
      </c>
      <c r="G51" s="68">
        <v>6</v>
      </c>
      <c r="H51" s="68"/>
    </row>
    <row r="52" spans="1:8" ht="26.25" customHeight="1" x14ac:dyDescent="0.35">
      <c r="A52" s="68">
        <v>37</v>
      </c>
      <c r="B52" s="73" t="s">
        <v>328</v>
      </c>
      <c r="C52" s="73" t="s">
        <v>329</v>
      </c>
      <c r="D52" s="68" t="s">
        <v>14</v>
      </c>
      <c r="E52" s="121">
        <v>1</v>
      </c>
      <c r="F52" s="121" t="s">
        <v>313</v>
      </c>
      <c r="G52" s="33">
        <v>6</v>
      </c>
      <c r="H52" s="120"/>
    </row>
    <row r="53" spans="1:8" ht="28.5" customHeight="1" x14ac:dyDescent="0.35">
      <c r="A53" s="68">
        <v>38</v>
      </c>
      <c r="B53" s="73" t="s">
        <v>330</v>
      </c>
      <c r="C53" s="73" t="s">
        <v>331</v>
      </c>
      <c r="D53" s="68" t="s">
        <v>14</v>
      </c>
      <c r="E53" s="121">
        <v>1</v>
      </c>
      <c r="F53" s="121" t="s">
        <v>313</v>
      </c>
      <c r="G53" s="33">
        <v>6</v>
      </c>
      <c r="H53" s="120"/>
    </row>
    <row r="54" spans="1:8" ht="27" customHeight="1" x14ac:dyDescent="0.35">
      <c r="A54" s="68">
        <v>39</v>
      </c>
      <c r="B54" s="73" t="s">
        <v>330</v>
      </c>
      <c r="C54" s="73" t="s">
        <v>332</v>
      </c>
      <c r="D54" s="68" t="s">
        <v>14</v>
      </c>
      <c r="E54" s="121">
        <v>1</v>
      </c>
      <c r="F54" s="121" t="s">
        <v>313</v>
      </c>
      <c r="G54" s="33">
        <v>6</v>
      </c>
      <c r="H54" s="120"/>
    </row>
    <row r="55" spans="1:8" ht="27" customHeight="1" x14ac:dyDescent="0.35">
      <c r="A55" s="68">
        <v>40</v>
      </c>
      <c r="B55" s="109" t="s">
        <v>333</v>
      </c>
      <c r="C55" s="110" t="s">
        <v>334</v>
      </c>
      <c r="D55" s="68" t="s">
        <v>14</v>
      </c>
      <c r="E55" s="121">
        <v>3</v>
      </c>
      <c r="F55" s="121" t="s">
        <v>131</v>
      </c>
      <c r="G55" s="33">
        <v>18</v>
      </c>
      <c r="H55" s="120"/>
    </row>
    <row r="56" spans="1:8" ht="27" customHeight="1" x14ac:dyDescent="0.35">
      <c r="A56" s="68">
        <v>41</v>
      </c>
      <c r="B56" s="109" t="s">
        <v>335</v>
      </c>
      <c r="C56" s="110" t="s">
        <v>336</v>
      </c>
      <c r="D56" s="68" t="s">
        <v>14</v>
      </c>
      <c r="E56" s="121">
        <v>3</v>
      </c>
      <c r="F56" s="121" t="s">
        <v>131</v>
      </c>
      <c r="G56" s="33">
        <v>18</v>
      </c>
      <c r="H56" s="120"/>
    </row>
    <row r="57" spans="1:8" ht="27" customHeight="1" x14ac:dyDescent="0.35">
      <c r="A57" s="68">
        <v>42</v>
      </c>
      <c r="B57" s="109" t="s">
        <v>337</v>
      </c>
      <c r="C57" s="110" t="s">
        <v>338</v>
      </c>
      <c r="D57" s="68" t="s">
        <v>14</v>
      </c>
      <c r="E57" s="121">
        <v>3</v>
      </c>
      <c r="F57" s="121" t="s">
        <v>131</v>
      </c>
      <c r="G57" s="33">
        <v>18</v>
      </c>
      <c r="H57" s="120"/>
    </row>
    <row r="58" spans="1:8" ht="27" customHeight="1" x14ac:dyDescent="0.35">
      <c r="A58" s="68">
        <v>43</v>
      </c>
      <c r="B58" s="115" t="s">
        <v>339</v>
      </c>
      <c r="C58" s="78" t="s">
        <v>340</v>
      </c>
      <c r="D58" s="68" t="s">
        <v>14</v>
      </c>
      <c r="E58" s="121">
        <v>25</v>
      </c>
      <c r="F58" s="121" t="s">
        <v>131</v>
      </c>
      <c r="G58" s="33">
        <f>E58*6</f>
        <v>150</v>
      </c>
      <c r="H58" s="120"/>
    </row>
    <row r="59" spans="1:8" ht="27" customHeight="1" x14ac:dyDescent="0.35">
      <c r="A59" s="68">
        <v>44</v>
      </c>
      <c r="B59" s="115" t="s">
        <v>341</v>
      </c>
      <c r="C59" s="78" t="s">
        <v>340</v>
      </c>
      <c r="D59" s="68" t="s">
        <v>14</v>
      </c>
      <c r="E59" s="121">
        <v>30</v>
      </c>
      <c r="F59" s="121" t="s">
        <v>131</v>
      </c>
      <c r="G59" s="33">
        <f t="shared" ref="G59:G92" si="0">E59*6</f>
        <v>180</v>
      </c>
      <c r="H59" s="120"/>
    </row>
    <row r="60" spans="1:8" ht="27" customHeight="1" x14ac:dyDescent="0.35">
      <c r="A60" s="68">
        <v>45</v>
      </c>
      <c r="B60" s="115" t="s">
        <v>342</v>
      </c>
      <c r="C60" s="78" t="s">
        <v>340</v>
      </c>
      <c r="D60" s="68" t="s">
        <v>14</v>
      </c>
      <c r="E60" s="121">
        <v>5</v>
      </c>
      <c r="F60" s="121" t="s">
        <v>131</v>
      </c>
      <c r="G60" s="33">
        <f t="shared" si="0"/>
        <v>30</v>
      </c>
      <c r="H60" s="120"/>
    </row>
    <row r="61" spans="1:8" ht="27" customHeight="1" x14ac:dyDescent="0.35">
      <c r="A61" s="68">
        <v>46</v>
      </c>
      <c r="B61" s="115" t="s">
        <v>343</v>
      </c>
      <c r="C61" s="78" t="s">
        <v>340</v>
      </c>
      <c r="D61" s="68" t="s">
        <v>14</v>
      </c>
      <c r="E61" s="121">
        <v>5</v>
      </c>
      <c r="F61" s="121" t="s">
        <v>131</v>
      </c>
      <c r="G61" s="33">
        <f t="shared" si="0"/>
        <v>30</v>
      </c>
      <c r="H61" s="120"/>
    </row>
    <row r="62" spans="1:8" ht="27" customHeight="1" x14ac:dyDescent="0.35">
      <c r="A62" s="68">
        <v>47</v>
      </c>
      <c r="B62" s="115" t="s">
        <v>344</v>
      </c>
      <c r="C62" s="78" t="s">
        <v>360</v>
      </c>
      <c r="D62" s="68" t="s">
        <v>14</v>
      </c>
      <c r="E62" s="121">
        <v>2</v>
      </c>
      <c r="F62" s="121" t="s">
        <v>131</v>
      </c>
      <c r="G62" s="33">
        <f t="shared" si="0"/>
        <v>12</v>
      </c>
      <c r="H62" s="120"/>
    </row>
    <row r="63" spans="1:8" ht="27" customHeight="1" x14ac:dyDescent="0.35">
      <c r="A63" s="68">
        <v>48</v>
      </c>
      <c r="B63" s="115" t="s">
        <v>345</v>
      </c>
      <c r="C63" s="78" t="s">
        <v>360</v>
      </c>
      <c r="D63" s="68" t="s">
        <v>14</v>
      </c>
      <c r="E63" s="121">
        <v>2</v>
      </c>
      <c r="F63" s="121" t="s">
        <v>131</v>
      </c>
      <c r="G63" s="33">
        <f t="shared" si="0"/>
        <v>12</v>
      </c>
      <c r="H63" s="120"/>
    </row>
    <row r="64" spans="1:8" ht="27" customHeight="1" x14ac:dyDescent="0.35">
      <c r="A64" s="68">
        <v>49</v>
      </c>
      <c r="B64" s="115" t="s">
        <v>346</v>
      </c>
      <c r="C64" s="78" t="s">
        <v>347</v>
      </c>
      <c r="D64" s="68" t="s">
        <v>14</v>
      </c>
      <c r="E64" s="121">
        <v>10</v>
      </c>
      <c r="F64" s="121" t="s">
        <v>131</v>
      </c>
      <c r="G64" s="33">
        <f t="shared" si="0"/>
        <v>60</v>
      </c>
      <c r="H64" s="120"/>
    </row>
    <row r="65" spans="1:8" ht="27" customHeight="1" x14ac:dyDescent="0.35">
      <c r="A65" s="68">
        <v>50</v>
      </c>
      <c r="B65" s="115" t="s">
        <v>348</v>
      </c>
      <c r="C65" s="78" t="s">
        <v>347</v>
      </c>
      <c r="D65" s="68" t="s">
        <v>14</v>
      </c>
      <c r="E65" s="121">
        <v>10</v>
      </c>
      <c r="F65" s="121" t="s">
        <v>131</v>
      </c>
      <c r="G65" s="33">
        <f t="shared" si="0"/>
        <v>60</v>
      </c>
      <c r="H65" s="120"/>
    </row>
    <row r="66" spans="1:8" ht="27" customHeight="1" x14ac:dyDescent="0.35">
      <c r="A66" s="68">
        <v>51</v>
      </c>
      <c r="B66" s="115" t="s">
        <v>349</v>
      </c>
      <c r="C66" s="78" t="s">
        <v>350</v>
      </c>
      <c r="D66" s="68" t="s">
        <v>14</v>
      </c>
      <c r="E66" s="121">
        <v>2</v>
      </c>
      <c r="F66" s="121" t="s">
        <v>131</v>
      </c>
      <c r="G66" s="33">
        <f t="shared" si="0"/>
        <v>12</v>
      </c>
      <c r="H66" s="120"/>
    </row>
    <row r="67" spans="1:8" ht="27" customHeight="1" x14ac:dyDescent="0.35">
      <c r="A67" s="68">
        <v>52</v>
      </c>
      <c r="B67" s="115" t="s">
        <v>351</v>
      </c>
      <c r="C67" s="78" t="s">
        <v>350</v>
      </c>
      <c r="D67" s="68" t="s">
        <v>14</v>
      </c>
      <c r="E67" s="121">
        <v>2</v>
      </c>
      <c r="F67" s="121" t="s">
        <v>131</v>
      </c>
      <c r="G67" s="33">
        <f t="shared" si="0"/>
        <v>12</v>
      </c>
      <c r="H67" s="120"/>
    </row>
    <row r="68" spans="1:8" ht="27" customHeight="1" x14ac:dyDescent="0.35">
      <c r="A68" s="68">
        <v>53</v>
      </c>
      <c r="B68" s="115" t="s">
        <v>352</v>
      </c>
      <c r="C68" s="78" t="s">
        <v>350</v>
      </c>
      <c r="D68" s="68" t="s">
        <v>14</v>
      </c>
      <c r="E68" s="121">
        <v>3</v>
      </c>
      <c r="F68" s="121" t="s">
        <v>131</v>
      </c>
      <c r="G68" s="33">
        <f t="shared" si="0"/>
        <v>18</v>
      </c>
      <c r="H68" s="120"/>
    </row>
    <row r="69" spans="1:8" ht="27" customHeight="1" x14ac:dyDescent="0.35">
      <c r="A69" s="68">
        <v>54</v>
      </c>
      <c r="B69" s="115" t="s">
        <v>353</v>
      </c>
      <c r="C69" s="78" t="s">
        <v>350</v>
      </c>
      <c r="D69" s="68" t="s">
        <v>14</v>
      </c>
      <c r="E69" s="121">
        <v>3</v>
      </c>
      <c r="F69" s="121" t="s">
        <v>131</v>
      </c>
      <c r="G69" s="33">
        <f t="shared" si="0"/>
        <v>18</v>
      </c>
      <c r="H69" s="120"/>
    </row>
    <row r="70" spans="1:8" ht="27" customHeight="1" x14ac:dyDescent="0.35">
      <c r="A70" s="68">
        <v>55</v>
      </c>
      <c r="B70" s="115" t="s">
        <v>354</v>
      </c>
      <c r="C70" s="78" t="s">
        <v>350</v>
      </c>
      <c r="D70" s="68" t="s">
        <v>14</v>
      </c>
      <c r="E70" s="121">
        <v>3</v>
      </c>
      <c r="F70" s="121" t="s">
        <v>131</v>
      </c>
      <c r="G70" s="33">
        <f>E70*6</f>
        <v>18</v>
      </c>
      <c r="H70" s="120"/>
    </row>
    <row r="71" spans="1:8" ht="27" customHeight="1" x14ac:dyDescent="0.35">
      <c r="A71" s="68">
        <v>56</v>
      </c>
      <c r="B71" s="115" t="s">
        <v>355</v>
      </c>
      <c r="C71" s="78" t="s">
        <v>356</v>
      </c>
      <c r="D71" s="68" t="s">
        <v>14</v>
      </c>
      <c r="E71" s="121">
        <v>3</v>
      </c>
      <c r="F71" s="121" t="s">
        <v>131</v>
      </c>
      <c r="G71" s="33">
        <f t="shared" si="0"/>
        <v>18</v>
      </c>
      <c r="H71" s="120"/>
    </row>
    <row r="72" spans="1:8" ht="27" customHeight="1" x14ac:dyDescent="0.35">
      <c r="A72" s="68">
        <v>57</v>
      </c>
      <c r="B72" s="115" t="s">
        <v>357</v>
      </c>
      <c r="C72" s="78" t="s">
        <v>356</v>
      </c>
      <c r="D72" s="68" t="s">
        <v>14</v>
      </c>
      <c r="E72" s="121">
        <v>3</v>
      </c>
      <c r="F72" s="121" t="s">
        <v>131</v>
      </c>
      <c r="G72" s="33">
        <f t="shared" si="0"/>
        <v>18</v>
      </c>
      <c r="H72" s="120"/>
    </row>
    <row r="73" spans="1:8" ht="27" customHeight="1" x14ac:dyDescent="0.35">
      <c r="A73" s="68">
        <v>58</v>
      </c>
      <c r="B73" s="115" t="s">
        <v>358</v>
      </c>
      <c r="C73" s="78" t="s">
        <v>356</v>
      </c>
      <c r="D73" s="68" t="s">
        <v>14</v>
      </c>
      <c r="E73" s="121">
        <v>3</v>
      </c>
      <c r="F73" s="121" t="s">
        <v>131</v>
      </c>
      <c r="G73" s="33">
        <f t="shared" si="0"/>
        <v>18</v>
      </c>
      <c r="H73" s="120"/>
    </row>
    <row r="74" spans="1:8" ht="27" customHeight="1" x14ac:dyDescent="0.35">
      <c r="A74" s="68">
        <v>59</v>
      </c>
      <c r="B74" s="115" t="s">
        <v>359</v>
      </c>
      <c r="C74" s="78" t="s">
        <v>356</v>
      </c>
      <c r="D74" s="68" t="s">
        <v>14</v>
      </c>
      <c r="E74" s="121">
        <v>3</v>
      </c>
      <c r="F74" s="121" t="s">
        <v>131</v>
      </c>
      <c r="G74" s="33">
        <f t="shared" si="0"/>
        <v>18</v>
      </c>
      <c r="H74" s="120"/>
    </row>
    <row r="75" spans="1:8" ht="27" customHeight="1" x14ac:dyDescent="0.35">
      <c r="A75" s="68">
        <v>60</v>
      </c>
      <c r="B75" s="115" t="s">
        <v>368</v>
      </c>
      <c r="C75" s="78" t="s">
        <v>347</v>
      </c>
      <c r="D75" s="68" t="s">
        <v>14</v>
      </c>
      <c r="E75" s="121">
        <v>4</v>
      </c>
      <c r="F75" s="121" t="s">
        <v>131</v>
      </c>
      <c r="G75" s="33">
        <f t="shared" si="0"/>
        <v>24</v>
      </c>
      <c r="H75" s="120"/>
    </row>
    <row r="76" spans="1:8" ht="27" customHeight="1" x14ac:dyDescent="0.35">
      <c r="A76" s="68">
        <v>61</v>
      </c>
      <c r="B76" s="115" t="s">
        <v>367</v>
      </c>
      <c r="C76" s="78" t="s">
        <v>347</v>
      </c>
      <c r="D76" s="68" t="s">
        <v>14</v>
      </c>
      <c r="E76" s="121">
        <v>4</v>
      </c>
      <c r="F76" s="121" t="s">
        <v>131</v>
      </c>
      <c r="G76" s="33">
        <f t="shared" si="0"/>
        <v>24</v>
      </c>
      <c r="H76" s="120"/>
    </row>
    <row r="77" spans="1:8" ht="27" customHeight="1" x14ac:dyDescent="0.35">
      <c r="A77" s="68">
        <v>62</v>
      </c>
      <c r="B77" s="115" t="s">
        <v>366</v>
      </c>
      <c r="C77" s="78" t="s">
        <v>347</v>
      </c>
      <c r="D77" s="68" t="s">
        <v>14</v>
      </c>
      <c r="E77" s="121">
        <v>18</v>
      </c>
      <c r="F77" s="121" t="s">
        <v>131</v>
      </c>
      <c r="G77" s="33">
        <f t="shared" si="0"/>
        <v>108</v>
      </c>
      <c r="H77" s="120"/>
    </row>
    <row r="78" spans="1:8" ht="27" customHeight="1" x14ac:dyDescent="0.35">
      <c r="A78" s="68">
        <v>63</v>
      </c>
      <c r="B78" s="115" t="s">
        <v>365</v>
      </c>
      <c r="C78" s="78" t="s">
        <v>347</v>
      </c>
      <c r="D78" s="68" t="s">
        <v>14</v>
      </c>
      <c r="E78" s="121">
        <v>24</v>
      </c>
      <c r="F78" s="121" t="s">
        <v>131</v>
      </c>
      <c r="G78" s="33">
        <f t="shared" si="0"/>
        <v>144</v>
      </c>
      <c r="H78" s="120"/>
    </row>
    <row r="79" spans="1:8" ht="27" customHeight="1" x14ac:dyDescent="0.35">
      <c r="A79" s="68">
        <v>64</v>
      </c>
      <c r="B79" s="115" t="s">
        <v>364</v>
      </c>
      <c r="C79" s="78" t="s">
        <v>347</v>
      </c>
      <c r="D79" s="68" t="s">
        <v>14</v>
      </c>
      <c r="E79" s="121">
        <v>18</v>
      </c>
      <c r="F79" s="121" t="s">
        <v>131</v>
      </c>
      <c r="G79" s="33">
        <f t="shared" si="0"/>
        <v>108</v>
      </c>
      <c r="H79" s="120"/>
    </row>
    <row r="80" spans="1:8" ht="27" customHeight="1" x14ac:dyDescent="0.35">
      <c r="A80" s="68">
        <v>65</v>
      </c>
      <c r="B80" s="115" t="s">
        <v>363</v>
      </c>
      <c r="C80" s="78" t="s">
        <v>362</v>
      </c>
      <c r="D80" s="68" t="s">
        <v>14</v>
      </c>
      <c r="E80" s="121">
        <v>6</v>
      </c>
      <c r="F80" s="121" t="s">
        <v>131</v>
      </c>
      <c r="G80" s="33">
        <f>E80*6</f>
        <v>36</v>
      </c>
      <c r="H80" s="120"/>
    </row>
    <row r="81" spans="1:8" ht="27" customHeight="1" x14ac:dyDescent="0.35">
      <c r="A81" s="68">
        <v>66</v>
      </c>
      <c r="B81" s="115" t="s">
        <v>361</v>
      </c>
      <c r="C81" s="78" t="s">
        <v>347</v>
      </c>
      <c r="D81" s="68" t="s">
        <v>14</v>
      </c>
      <c r="E81" s="121">
        <v>2</v>
      </c>
      <c r="F81" s="121" t="s">
        <v>131</v>
      </c>
      <c r="G81" s="33">
        <f t="shared" si="0"/>
        <v>12</v>
      </c>
      <c r="H81" s="120"/>
    </row>
    <row r="82" spans="1:8" ht="27" customHeight="1" x14ac:dyDescent="0.35">
      <c r="A82" s="68">
        <v>67</v>
      </c>
      <c r="B82" s="115" t="s">
        <v>369</v>
      </c>
      <c r="C82" s="78" t="s">
        <v>340</v>
      </c>
      <c r="D82" s="68" t="s">
        <v>14</v>
      </c>
      <c r="E82" s="121">
        <v>12</v>
      </c>
      <c r="F82" s="121" t="s">
        <v>131</v>
      </c>
      <c r="G82" s="33">
        <f t="shared" si="0"/>
        <v>72</v>
      </c>
      <c r="H82" s="120"/>
    </row>
    <row r="83" spans="1:8" ht="27" customHeight="1" x14ac:dyDescent="0.35">
      <c r="A83" s="68">
        <v>68</v>
      </c>
      <c r="B83" s="115" t="s">
        <v>370</v>
      </c>
      <c r="C83" s="78" t="s">
        <v>340</v>
      </c>
      <c r="D83" s="68" t="s">
        <v>14</v>
      </c>
      <c r="E83" s="121">
        <v>6</v>
      </c>
      <c r="F83" s="121" t="s">
        <v>131</v>
      </c>
      <c r="G83" s="33">
        <f t="shared" si="0"/>
        <v>36</v>
      </c>
      <c r="H83" s="120"/>
    </row>
    <row r="84" spans="1:8" ht="27" customHeight="1" x14ac:dyDescent="0.35">
      <c r="A84" s="68">
        <v>69</v>
      </c>
      <c r="B84" s="115" t="s">
        <v>371</v>
      </c>
      <c r="C84" s="78" t="s">
        <v>347</v>
      </c>
      <c r="D84" s="68" t="s">
        <v>14</v>
      </c>
      <c r="E84" s="121">
        <v>6</v>
      </c>
      <c r="F84" s="121" t="s">
        <v>131</v>
      </c>
      <c r="G84" s="33">
        <f t="shared" si="0"/>
        <v>36</v>
      </c>
      <c r="H84" s="120"/>
    </row>
    <row r="85" spans="1:8" ht="27" customHeight="1" x14ac:dyDescent="0.35">
      <c r="A85" s="68">
        <v>70</v>
      </c>
      <c r="B85" s="115" t="s">
        <v>372</v>
      </c>
      <c r="C85" s="78" t="s">
        <v>347</v>
      </c>
      <c r="D85" s="68" t="s">
        <v>14</v>
      </c>
      <c r="E85" s="121">
        <v>6</v>
      </c>
      <c r="F85" s="121" t="s">
        <v>131</v>
      </c>
      <c r="G85" s="33">
        <f t="shared" si="0"/>
        <v>36</v>
      </c>
      <c r="H85" s="120"/>
    </row>
    <row r="86" spans="1:8" ht="27" customHeight="1" x14ac:dyDescent="0.35">
      <c r="A86" s="68">
        <v>71</v>
      </c>
      <c r="B86" s="115" t="s">
        <v>373</v>
      </c>
      <c r="C86" s="78" t="s">
        <v>374</v>
      </c>
      <c r="D86" s="68" t="s">
        <v>14</v>
      </c>
      <c r="E86" s="121">
        <v>6</v>
      </c>
      <c r="F86" s="121" t="s">
        <v>131</v>
      </c>
      <c r="G86" s="33">
        <f t="shared" si="0"/>
        <v>36</v>
      </c>
      <c r="H86" s="120"/>
    </row>
    <row r="87" spans="1:8" ht="27" customHeight="1" x14ac:dyDescent="0.35">
      <c r="A87" s="68">
        <v>72</v>
      </c>
      <c r="B87" s="115" t="s">
        <v>375</v>
      </c>
      <c r="C87" s="78" t="s">
        <v>374</v>
      </c>
      <c r="D87" s="68" t="s">
        <v>14</v>
      </c>
      <c r="E87" s="121">
        <v>3</v>
      </c>
      <c r="F87" s="121" t="s">
        <v>131</v>
      </c>
      <c r="G87" s="33">
        <f t="shared" si="0"/>
        <v>18</v>
      </c>
      <c r="H87" s="120"/>
    </row>
    <row r="88" spans="1:8" ht="27" customHeight="1" x14ac:dyDescent="0.35">
      <c r="A88" s="68">
        <v>73</v>
      </c>
      <c r="B88" s="115" t="s">
        <v>376</v>
      </c>
      <c r="C88" s="78" t="s">
        <v>374</v>
      </c>
      <c r="D88" s="68" t="s">
        <v>14</v>
      </c>
      <c r="E88" s="121">
        <v>8</v>
      </c>
      <c r="F88" s="121" t="s">
        <v>131</v>
      </c>
      <c r="G88" s="33">
        <f t="shared" si="0"/>
        <v>48</v>
      </c>
      <c r="H88" s="120"/>
    </row>
    <row r="89" spans="1:8" ht="27" customHeight="1" x14ac:dyDescent="0.35">
      <c r="A89" s="68">
        <v>74</v>
      </c>
      <c r="B89" s="115" t="s">
        <v>377</v>
      </c>
      <c r="C89" s="78" t="s">
        <v>374</v>
      </c>
      <c r="D89" s="68" t="s">
        <v>14</v>
      </c>
      <c r="E89" s="121">
        <v>6</v>
      </c>
      <c r="F89" s="121" t="s">
        <v>131</v>
      </c>
      <c r="G89" s="33">
        <f t="shared" si="0"/>
        <v>36</v>
      </c>
      <c r="H89" s="120"/>
    </row>
    <row r="90" spans="1:8" ht="27" customHeight="1" x14ac:dyDescent="0.35">
      <c r="A90" s="68">
        <v>75</v>
      </c>
      <c r="B90" s="115" t="s">
        <v>378</v>
      </c>
      <c r="C90" s="78" t="s">
        <v>374</v>
      </c>
      <c r="D90" s="68" t="s">
        <v>14</v>
      </c>
      <c r="E90" s="121">
        <v>1</v>
      </c>
      <c r="F90" s="121" t="s">
        <v>131</v>
      </c>
      <c r="G90" s="33">
        <f t="shared" si="0"/>
        <v>6</v>
      </c>
      <c r="H90" s="120"/>
    </row>
    <row r="91" spans="1:8" ht="27" customHeight="1" x14ac:dyDescent="0.35">
      <c r="A91" s="68">
        <v>76</v>
      </c>
      <c r="B91" s="115" t="s">
        <v>379</v>
      </c>
      <c r="C91" s="78" t="s">
        <v>374</v>
      </c>
      <c r="D91" s="68" t="s">
        <v>14</v>
      </c>
      <c r="E91" s="121">
        <v>1</v>
      </c>
      <c r="F91" s="121" t="s">
        <v>131</v>
      </c>
      <c r="G91" s="33">
        <f t="shared" si="0"/>
        <v>6</v>
      </c>
      <c r="H91" s="120"/>
    </row>
    <row r="92" spans="1:8" ht="27" customHeight="1" x14ac:dyDescent="0.35">
      <c r="A92" s="68">
        <v>77</v>
      </c>
      <c r="B92" s="115" t="s">
        <v>380</v>
      </c>
      <c r="C92" s="78" t="s">
        <v>381</v>
      </c>
      <c r="D92" s="68" t="s">
        <v>14</v>
      </c>
      <c r="E92" s="116">
        <v>3</v>
      </c>
      <c r="F92" s="116" t="s">
        <v>397</v>
      </c>
      <c r="G92" s="33">
        <f t="shared" si="0"/>
        <v>18</v>
      </c>
      <c r="H92" s="120"/>
    </row>
    <row r="93" spans="1:8" ht="27" customHeight="1" x14ac:dyDescent="0.35">
      <c r="A93" s="68">
        <v>78</v>
      </c>
      <c r="B93" s="115" t="s">
        <v>382</v>
      </c>
      <c r="C93" s="78" t="s">
        <v>383</v>
      </c>
      <c r="D93" s="68" t="s">
        <v>14</v>
      </c>
      <c r="E93" s="116">
        <v>1</v>
      </c>
      <c r="F93" s="116" t="s">
        <v>312</v>
      </c>
      <c r="G93" s="33">
        <v>2</v>
      </c>
      <c r="H93" s="120"/>
    </row>
    <row r="94" spans="1:8" ht="27" customHeight="1" x14ac:dyDescent="0.35">
      <c r="A94" s="68">
        <v>79</v>
      </c>
      <c r="B94" s="115" t="s">
        <v>384</v>
      </c>
      <c r="C94" s="78" t="s">
        <v>383</v>
      </c>
      <c r="D94" s="68" t="s">
        <v>14</v>
      </c>
      <c r="E94" s="116">
        <v>1</v>
      </c>
      <c r="F94" s="116" t="s">
        <v>312</v>
      </c>
      <c r="G94" s="33">
        <v>2</v>
      </c>
      <c r="H94" s="120"/>
    </row>
    <row r="95" spans="1:8" ht="27" customHeight="1" x14ac:dyDescent="0.35">
      <c r="A95" s="68">
        <v>80</v>
      </c>
      <c r="B95" s="115" t="s">
        <v>385</v>
      </c>
      <c r="C95" s="78" t="s">
        <v>381</v>
      </c>
      <c r="D95" s="68" t="s">
        <v>14</v>
      </c>
      <c r="E95" s="116">
        <v>2</v>
      </c>
      <c r="F95" s="116" t="s">
        <v>397</v>
      </c>
      <c r="G95" s="33">
        <v>6</v>
      </c>
      <c r="H95" s="120"/>
    </row>
    <row r="96" spans="1:8" ht="27" customHeight="1" x14ac:dyDescent="0.35">
      <c r="A96" s="68">
        <v>81</v>
      </c>
      <c r="B96" s="115" t="s">
        <v>386</v>
      </c>
      <c r="C96" s="78" t="s">
        <v>387</v>
      </c>
      <c r="D96" s="68" t="s">
        <v>14</v>
      </c>
      <c r="E96" s="116">
        <v>1</v>
      </c>
      <c r="F96" s="116" t="s">
        <v>131</v>
      </c>
      <c r="G96" s="33">
        <v>6</v>
      </c>
      <c r="H96" s="120"/>
    </row>
    <row r="97" spans="1:8" ht="27" customHeight="1" x14ac:dyDescent="0.35">
      <c r="A97" s="68">
        <v>82</v>
      </c>
      <c r="B97" s="115" t="s">
        <v>388</v>
      </c>
      <c r="C97" s="78" t="s">
        <v>387</v>
      </c>
      <c r="D97" s="68" t="s">
        <v>14</v>
      </c>
      <c r="E97" s="116">
        <v>1</v>
      </c>
      <c r="F97" s="116" t="s">
        <v>131</v>
      </c>
      <c r="G97" s="33">
        <v>6</v>
      </c>
      <c r="H97" s="120"/>
    </row>
    <row r="98" spans="1:8" ht="27" customHeight="1" x14ac:dyDescent="0.35">
      <c r="A98" s="68">
        <v>83</v>
      </c>
      <c r="B98" s="115" t="s">
        <v>389</v>
      </c>
      <c r="C98" s="78" t="s">
        <v>383</v>
      </c>
      <c r="D98" s="68" t="s">
        <v>14</v>
      </c>
      <c r="E98" s="116">
        <v>0.5</v>
      </c>
      <c r="F98" s="116" t="s">
        <v>394</v>
      </c>
      <c r="G98" s="33">
        <f>E98*6</f>
        <v>3</v>
      </c>
      <c r="H98" s="120"/>
    </row>
    <row r="99" spans="1:8" ht="27" customHeight="1" x14ac:dyDescent="0.35">
      <c r="A99" s="68">
        <v>84</v>
      </c>
      <c r="B99" s="115" t="s">
        <v>390</v>
      </c>
      <c r="C99" s="78" t="s">
        <v>381</v>
      </c>
      <c r="D99" s="68" t="s">
        <v>14</v>
      </c>
      <c r="E99" s="116">
        <v>2</v>
      </c>
      <c r="F99" s="116" t="s">
        <v>397</v>
      </c>
      <c r="G99" s="33">
        <f>6*E99</f>
        <v>12</v>
      </c>
      <c r="H99" s="120"/>
    </row>
    <row r="100" spans="1:8" ht="27.75" customHeight="1" x14ac:dyDescent="0.35">
      <c r="A100" s="68">
        <v>85</v>
      </c>
      <c r="B100" s="115" t="s">
        <v>391</v>
      </c>
      <c r="C100" s="78" t="s">
        <v>381</v>
      </c>
      <c r="D100" s="68" t="s">
        <v>14</v>
      </c>
      <c r="E100" s="116">
        <v>2</v>
      </c>
      <c r="F100" s="116" t="s">
        <v>397</v>
      </c>
      <c r="G100" s="33">
        <f t="shared" ref="G100:G110" si="1">6*E100</f>
        <v>12</v>
      </c>
      <c r="H100" s="120"/>
    </row>
    <row r="101" spans="1:8" ht="27.75" customHeight="1" x14ac:dyDescent="0.35">
      <c r="A101" s="68">
        <v>86</v>
      </c>
      <c r="B101" s="115" t="s">
        <v>392</v>
      </c>
      <c r="C101" s="78" t="s">
        <v>393</v>
      </c>
      <c r="D101" s="68" t="s">
        <v>14</v>
      </c>
      <c r="E101" s="116">
        <v>2</v>
      </c>
      <c r="F101" s="116" t="s">
        <v>397</v>
      </c>
      <c r="G101" s="33">
        <f t="shared" si="1"/>
        <v>12</v>
      </c>
      <c r="H101" s="120"/>
    </row>
    <row r="102" spans="1:8" ht="27.75" customHeight="1" x14ac:dyDescent="0.35">
      <c r="A102" s="68">
        <v>87</v>
      </c>
      <c r="B102" s="115" t="s">
        <v>395</v>
      </c>
      <c r="C102" s="78" t="s">
        <v>396</v>
      </c>
      <c r="D102" s="68" t="s">
        <v>14</v>
      </c>
      <c r="E102" s="116">
        <v>5</v>
      </c>
      <c r="F102" s="116" t="s">
        <v>397</v>
      </c>
      <c r="G102" s="33">
        <f t="shared" si="1"/>
        <v>30</v>
      </c>
      <c r="H102" s="120"/>
    </row>
    <row r="103" spans="1:8" ht="27.75" customHeight="1" x14ac:dyDescent="0.35">
      <c r="A103" s="68">
        <v>88</v>
      </c>
      <c r="B103" s="115" t="s">
        <v>398</v>
      </c>
      <c r="C103" s="78" t="s">
        <v>399</v>
      </c>
      <c r="D103" s="68" t="s">
        <v>14</v>
      </c>
      <c r="E103" s="116">
        <v>1</v>
      </c>
      <c r="F103" s="116" t="s">
        <v>131</v>
      </c>
      <c r="G103" s="33">
        <f t="shared" si="1"/>
        <v>6</v>
      </c>
      <c r="H103" s="120"/>
    </row>
    <row r="104" spans="1:8" ht="27.75" customHeight="1" x14ac:dyDescent="0.35">
      <c r="A104" s="68">
        <v>89</v>
      </c>
      <c r="B104" s="115" t="s">
        <v>400</v>
      </c>
      <c r="C104" s="78" t="s">
        <v>381</v>
      </c>
      <c r="D104" s="68" t="s">
        <v>14</v>
      </c>
      <c r="E104" s="116">
        <v>1</v>
      </c>
      <c r="F104" s="116" t="s">
        <v>312</v>
      </c>
      <c r="G104" s="33">
        <f t="shared" si="1"/>
        <v>6</v>
      </c>
      <c r="H104" s="120"/>
    </row>
    <row r="105" spans="1:8" ht="27.75" customHeight="1" x14ac:dyDescent="0.35">
      <c r="A105" s="68">
        <v>90</v>
      </c>
      <c r="B105" s="115" t="s">
        <v>401</v>
      </c>
      <c r="C105" s="78" t="s">
        <v>381</v>
      </c>
      <c r="D105" s="68" t="s">
        <v>14</v>
      </c>
      <c r="E105" s="116">
        <v>1</v>
      </c>
      <c r="F105" s="116" t="s">
        <v>312</v>
      </c>
      <c r="G105" s="33">
        <f t="shared" si="1"/>
        <v>6</v>
      </c>
      <c r="H105" s="120"/>
    </row>
    <row r="106" spans="1:8" ht="27.75" customHeight="1" x14ac:dyDescent="0.35">
      <c r="A106" s="68">
        <v>91</v>
      </c>
      <c r="B106" s="115" t="s">
        <v>402</v>
      </c>
      <c r="C106" s="78" t="s">
        <v>403</v>
      </c>
      <c r="D106" s="68" t="s">
        <v>14</v>
      </c>
      <c r="E106" s="116">
        <v>1</v>
      </c>
      <c r="F106" s="116" t="s">
        <v>312</v>
      </c>
      <c r="G106" s="33">
        <f t="shared" si="1"/>
        <v>6</v>
      </c>
      <c r="H106" s="120"/>
    </row>
    <row r="107" spans="1:8" ht="27.75" customHeight="1" x14ac:dyDescent="0.35">
      <c r="A107" s="68">
        <v>92</v>
      </c>
      <c r="B107" s="115" t="s">
        <v>404</v>
      </c>
      <c r="C107" s="78" t="s">
        <v>405</v>
      </c>
      <c r="D107" s="68" t="s">
        <v>14</v>
      </c>
      <c r="E107" s="116">
        <v>1</v>
      </c>
      <c r="F107" s="116" t="s">
        <v>312</v>
      </c>
      <c r="G107" s="33">
        <f t="shared" si="1"/>
        <v>6</v>
      </c>
      <c r="H107" s="120"/>
    </row>
    <row r="108" spans="1:8" ht="27.75" customHeight="1" x14ac:dyDescent="0.35">
      <c r="A108" s="68">
        <v>93</v>
      </c>
      <c r="B108" s="115" t="s">
        <v>406</v>
      </c>
      <c r="C108" s="78" t="s">
        <v>399</v>
      </c>
      <c r="D108" s="68" t="s">
        <v>14</v>
      </c>
      <c r="E108" s="116">
        <v>1</v>
      </c>
      <c r="F108" s="116" t="s">
        <v>131</v>
      </c>
      <c r="G108" s="33">
        <f t="shared" si="1"/>
        <v>6</v>
      </c>
      <c r="H108" s="120"/>
    </row>
    <row r="109" spans="1:8" ht="27.75" customHeight="1" x14ac:dyDescent="0.35">
      <c r="A109" s="68">
        <v>94</v>
      </c>
      <c r="B109" s="115" t="s">
        <v>407</v>
      </c>
      <c r="C109" s="78" t="s">
        <v>408</v>
      </c>
      <c r="D109" s="68" t="s">
        <v>14</v>
      </c>
      <c r="E109" s="116">
        <v>2</v>
      </c>
      <c r="F109" s="33" t="s">
        <v>131</v>
      </c>
      <c r="G109" s="33">
        <f t="shared" si="1"/>
        <v>12</v>
      </c>
      <c r="H109" s="120"/>
    </row>
    <row r="110" spans="1:8" ht="27.75" customHeight="1" x14ac:dyDescent="0.35">
      <c r="A110" s="68">
        <v>95</v>
      </c>
      <c r="B110" s="115" t="s">
        <v>409</v>
      </c>
      <c r="C110" s="78" t="s">
        <v>410</v>
      </c>
      <c r="D110" s="68" t="s">
        <v>14</v>
      </c>
      <c r="E110" s="116">
        <v>2</v>
      </c>
      <c r="F110" s="33" t="s">
        <v>131</v>
      </c>
      <c r="G110" s="33">
        <f t="shared" si="1"/>
        <v>12</v>
      </c>
      <c r="H110" s="120"/>
    </row>
    <row r="111" spans="1:8" ht="27.75" customHeight="1" x14ac:dyDescent="0.35">
      <c r="A111" s="68">
        <v>96</v>
      </c>
      <c r="B111" s="115" t="s">
        <v>284</v>
      </c>
      <c r="C111" s="78" t="s">
        <v>411</v>
      </c>
      <c r="D111" s="68" t="s">
        <v>14</v>
      </c>
      <c r="E111" s="116">
        <v>50</v>
      </c>
      <c r="F111" s="33" t="s">
        <v>397</v>
      </c>
      <c r="G111" s="33">
        <v>300</v>
      </c>
      <c r="H111" s="120"/>
    </row>
    <row r="112" spans="1:8" ht="15.75" customHeight="1" x14ac:dyDescent="0.35">
      <c r="A112" s="179" t="s">
        <v>11</v>
      </c>
      <c r="B112" s="152"/>
      <c r="C112" s="152"/>
      <c r="D112" s="152"/>
      <c r="E112" s="152"/>
      <c r="F112" s="152"/>
      <c r="G112" s="152"/>
      <c r="H112" s="152"/>
    </row>
    <row r="113" spans="1:8" ht="56" x14ac:dyDescent="0.35">
      <c r="A113" s="12" t="s">
        <v>10</v>
      </c>
      <c r="B113" s="32" t="s">
        <v>9</v>
      </c>
      <c r="C113" s="32" t="s">
        <v>8</v>
      </c>
      <c r="D113" s="32" t="s">
        <v>7</v>
      </c>
      <c r="E113" s="11" t="s">
        <v>6</v>
      </c>
      <c r="F113" s="11" t="s">
        <v>5</v>
      </c>
      <c r="G113" s="11" t="s">
        <v>4</v>
      </c>
      <c r="H113" s="11" t="s">
        <v>30</v>
      </c>
    </row>
    <row r="114" spans="1:8" ht="28" x14ac:dyDescent="0.35">
      <c r="A114" s="64">
        <v>1</v>
      </c>
      <c r="B114" s="71" t="s">
        <v>412</v>
      </c>
      <c r="C114" s="68" t="s">
        <v>413</v>
      </c>
      <c r="D114" s="69" t="s">
        <v>1</v>
      </c>
      <c r="E114" s="125">
        <v>1</v>
      </c>
      <c r="F114" s="14" t="s">
        <v>313</v>
      </c>
      <c r="G114" s="11">
        <v>2</v>
      </c>
      <c r="H114" s="11"/>
    </row>
    <row r="115" spans="1:8" ht="28" x14ac:dyDescent="0.35">
      <c r="A115" s="64">
        <v>2</v>
      </c>
      <c r="B115" s="71" t="s">
        <v>412</v>
      </c>
      <c r="C115" s="68" t="s">
        <v>414</v>
      </c>
      <c r="D115" s="69" t="s">
        <v>1</v>
      </c>
      <c r="E115" s="104">
        <v>1</v>
      </c>
      <c r="F115" s="14" t="s">
        <v>313</v>
      </c>
      <c r="G115" s="11">
        <v>2</v>
      </c>
      <c r="H115" s="11"/>
    </row>
    <row r="116" spans="1:8" ht="28" x14ac:dyDescent="0.35">
      <c r="A116" s="64">
        <v>3</v>
      </c>
      <c r="B116" s="71" t="s">
        <v>412</v>
      </c>
      <c r="C116" s="68" t="s">
        <v>415</v>
      </c>
      <c r="D116" s="69" t="s">
        <v>1</v>
      </c>
      <c r="E116" s="125">
        <v>1</v>
      </c>
      <c r="F116" s="14" t="s">
        <v>313</v>
      </c>
      <c r="G116" s="11">
        <v>2</v>
      </c>
      <c r="H116" s="11"/>
    </row>
    <row r="117" spans="1:8" ht="28" x14ac:dyDescent="0.35">
      <c r="A117" s="64">
        <v>4</v>
      </c>
      <c r="B117" s="71" t="s">
        <v>412</v>
      </c>
      <c r="C117" s="68" t="s">
        <v>416</v>
      </c>
      <c r="D117" s="69" t="s">
        <v>1</v>
      </c>
      <c r="E117" s="104">
        <v>1</v>
      </c>
      <c r="F117" s="14" t="s">
        <v>313</v>
      </c>
      <c r="G117" s="11">
        <v>2</v>
      </c>
      <c r="H117" s="11"/>
    </row>
    <row r="118" spans="1:8" ht="42" x14ac:dyDescent="0.35">
      <c r="A118" s="64">
        <v>5</v>
      </c>
      <c r="B118" s="71" t="s">
        <v>417</v>
      </c>
      <c r="C118" s="68" t="s">
        <v>418</v>
      </c>
      <c r="D118" s="69" t="s">
        <v>1</v>
      </c>
      <c r="E118" s="65">
        <v>1</v>
      </c>
      <c r="F118" s="14" t="s">
        <v>313</v>
      </c>
      <c r="G118" s="11">
        <v>2</v>
      </c>
      <c r="H118" s="11"/>
    </row>
    <row r="119" spans="1:8" ht="14.5" x14ac:dyDescent="0.35">
      <c r="A119" s="64">
        <v>6</v>
      </c>
      <c r="B119" s="71" t="s">
        <v>419</v>
      </c>
      <c r="C119" s="68" t="s">
        <v>509</v>
      </c>
      <c r="D119" s="69" t="s">
        <v>1</v>
      </c>
      <c r="E119" s="65">
        <v>1</v>
      </c>
      <c r="F119" s="14" t="s">
        <v>0</v>
      </c>
      <c r="G119" s="11">
        <v>6</v>
      </c>
      <c r="H119" s="11"/>
    </row>
    <row r="120" spans="1:8" ht="14.5" x14ac:dyDescent="0.35">
      <c r="A120" s="123">
        <v>7</v>
      </c>
      <c r="B120" s="126" t="s">
        <v>420</v>
      </c>
      <c r="C120" s="68" t="s">
        <v>510</v>
      </c>
      <c r="D120" s="69" t="s">
        <v>1</v>
      </c>
      <c r="E120" s="65">
        <v>1</v>
      </c>
      <c r="F120" s="47" t="s">
        <v>313</v>
      </c>
      <c r="G120" s="24">
        <v>6</v>
      </c>
      <c r="H120" s="2"/>
    </row>
    <row r="121" spans="1:8" ht="14.5" x14ac:dyDescent="0.35">
      <c r="A121" s="124">
        <v>8</v>
      </c>
      <c r="B121" s="126" t="s">
        <v>421</v>
      </c>
      <c r="C121" s="68" t="s">
        <v>511</v>
      </c>
      <c r="D121" s="69" t="s">
        <v>1</v>
      </c>
      <c r="E121" s="104">
        <v>1</v>
      </c>
      <c r="F121" s="47" t="s">
        <v>0</v>
      </c>
      <c r="G121" s="24">
        <v>12</v>
      </c>
      <c r="H121" s="2"/>
    </row>
    <row r="122" spans="1:8" ht="15.75" customHeight="1" x14ac:dyDescent="0.45">
      <c r="A122" s="180" t="s">
        <v>45</v>
      </c>
      <c r="B122" s="181"/>
      <c r="C122" s="181"/>
      <c r="D122" s="181"/>
      <c r="E122" s="182"/>
      <c r="F122" s="182"/>
      <c r="G122" s="182"/>
      <c r="H122" s="183"/>
    </row>
    <row r="123" spans="1:8" ht="44.25" customHeight="1" x14ac:dyDescent="0.35">
      <c r="A123" s="20" t="s">
        <v>10</v>
      </c>
      <c r="B123" s="3" t="s">
        <v>9</v>
      </c>
      <c r="C123" s="11" t="s">
        <v>8</v>
      </c>
      <c r="D123" s="3" t="s">
        <v>7</v>
      </c>
      <c r="E123" s="3" t="s">
        <v>6</v>
      </c>
      <c r="F123" s="3" t="s">
        <v>5</v>
      </c>
      <c r="G123" s="11" t="s">
        <v>4</v>
      </c>
      <c r="H123" s="11" t="s">
        <v>30</v>
      </c>
    </row>
    <row r="124" spans="1:8" ht="44.25" customHeight="1" x14ac:dyDescent="0.35">
      <c r="A124" s="20">
        <v>1</v>
      </c>
      <c r="B124" s="102" t="s">
        <v>90</v>
      </c>
      <c r="C124" s="102" t="s">
        <v>242</v>
      </c>
      <c r="D124" s="24" t="s">
        <v>14</v>
      </c>
      <c r="E124" s="24">
        <v>3</v>
      </c>
      <c r="F124" s="24" t="s">
        <v>96</v>
      </c>
      <c r="G124" s="24">
        <v>15</v>
      </c>
      <c r="H124" s="11"/>
    </row>
    <row r="125" spans="1:8" ht="44.25" customHeight="1" x14ac:dyDescent="0.35">
      <c r="A125" s="20">
        <v>2</v>
      </c>
      <c r="B125" s="102" t="s">
        <v>91</v>
      </c>
      <c r="C125" s="102" t="s">
        <v>245</v>
      </c>
      <c r="D125" s="24" t="s">
        <v>14</v>
      </c>
      <c r="E125" s="24">
        <v>1</v>
      </c>
      <c r="F125" s="24" t="s">
        <v>96</v>
      </c>
      <c r="G125" s="24">
        <v>3</v>
      </c>
      <c r="H125" s="11"/>
    </row>
    <row r="126" spans="1:8" ht="44.25" customHeight="1" x14ac:dyDescent="0.35">
      <c r="A126" s="20">
        <v>3</v>
      </c>
      <c r="B126" s="102" t="s">
        <v>246</v>
      </c>
      <c r="C126" s="102" t="s">
        <v>247</v>
      </c>
      <c r="D126" s="24" t="s">
        <v>14</v>
      </c>
      <c r="E126" s="24">
        <v>10</v>
      </c>
      <c r="F126" s="24" t="s">
        <v>0</v>
      </c>
      <c r="G126" s="24">
        <v>60</v>
      </c>
      <c r="H126" s="11"/>
    </row>
    <row r="127" spans="1:8" ht="44.25" customHeight="1" x14ac:dyDescent="0.35">
      <c r="A127" s="20">
        <v>4</v>
      </c>
      <c r="B127" s="102" t="s">
        <v>248</v>
      </c>
      <c r="C127" s="103" t="s">
        <v>249</v>
      </c>
      <c r="D127" s="24" t="s">
        <v>14</v>
      </c>
      <c r="E127" s="104">
        <v>1</v>
      </c>
      <c r="F127" s="24" t="s">
        <v>0</v>
      </c>
      <c r="G127" s="24">
        <v>3</v>
      </c>
      <c r="H127" s="11"/>
    </row>
    <row r="128" spans="1:8" ht="44.25" customHeight="1" x14ac:dyDescent="0.35">
      <c r="A128" s="20">
        <v>5</v>
      </c>
      <c r="B128" s="102" t="s">
        <v>250</v>
      </c>
      <c r="C128" s="102" t="s">
        <v>251</v>
      </c>
      <c r="D128" s="24" t="s">
        <v>14</v>
      </c>
      <c r="E128" s="24">
        <v>3</v>
      </c>
      <c r="F128" s="24" t="s">
        <v>0</v>
      </c>
      <c r="G128" s="24">
        <v>15</v>
      </c>
      <c r="H128" s="11"/>
    </row>
    <row r="129" spans="1:8" ht="44.25" customHeight="1" x14ac:dyDescent="0.35">
      <c r="A129" s="20">
        <v>6</v>
      </c>
      <c r="B129" s="102" t="s">
        <v>252</v>
      </c>
      <c r="C129" s="102" t="s">
        <v>253</v>
      </c>
      <c r="D129" s="24" t="s">
        <v>14</v>
      </c>
      <c r="E129" s="24">
        <v>1</v>
      </c>
      <c r="F129" s="24" t="s">
        <v>0</v>
      </c>
      <c r="G129" s="24">
        <v>3</v>
      </c>
      <c r="H129" s="11"/>
    </row>
    <row r="130" spans="1:8" ht="44.25" customHeight="1" x14ac:dyDescent="0.35">
      <c r="A130" s="20">
        <v>7</v>
      </c>
      <c r="B130" s="102" t="s">
        <v>254</v>
      </c>
      <c r="C130" s="102" t="s">
        <v>255</v>
      </c>
      <c r="D130" s="24" t="s">
        <v>14</v>
      </c>
      <c r="E130" s="24">
        <v>1</v>
      </c>
      <c r="F130" s="24" t="s">
        <v>0</v>
      </c>
      <c r="G130" s="24">
        <v>3</v>
      </c>
      <c r="H130" s="11"/>
    </row>
    <row r="131" spans="1:8" ht="44.25" customHeight="1" x14ac:dyDescent="0.35">
      <c r="A131" s="20">
        <v>8</v>
      </c>
      <c r="B131" s="128" t="s">
        <v>256</v>
      </c>
      <c r="C131" s="128" t="s">
        <v>257</v>
      </c>
      <c r="D131" s="24" t="s">
        <v>14</v>
      </c>
      <c r="E131" s="24">
        <v>1</v>
      </c>
      <c r="F131" s="24" t="s">
        <v>0</v>
      </c>
      <c r="G131" s="24">
        <v>3</v>
      </c>
      <c r="H131" s="11"/>
    </row>
    <row r="132" spans="1:8" ht="44.25" customHeight="1" x14ac:dyDescent="0.35">
      <c r="A132" s="127">
        <v>9</v>
      </c>
      <c r="B132" s="129" t="s">
        <v>422</v>
      </c>
      <c r="C132" s="71" t="s">
        <v>423</v>
      </c>
      <c r="D132" s="104" t="s">
        <v>14</v>
      </c>
      <c r="E132" s="50">
        <v>1</v>
      </c>
      <c r="F132" s="61" t="s">
        <v>0</v>
      </c>
      <c r="G132" s="11">
        <v>6</v>
      </c>
      <c r="H132" s="11"/>
    </row>
    <row r="133" spans="1:8" s="62" customFormat="1" ht="14.5" x14ac:dyDescent="0.35">
      <c r="A133" s="59">
        <v>10</v>
      </c>
      <c r="B133" s="23" t="s">
        <v>93</v>
      </c>
      <c r="C133" s="60" t="s">
        <v>512</v>
      </c>
      <c r="D133" s="24" t="s">
        <v>14</v>
      </c>
      <c r="E133" s="63">
        <v>10</v>
      </c>
      <c r="F133" s="61" t="s">
        <v>0</v>
      </c>
      <c r="G133" s="24">
        <v>60</v>
      </c>
      <c r="H133" s="52"/>
    </row>
    <row r="134" spans="1:8" s="62" customFormat="1" ht="14.5" x14ac:dyDescent="0.35">
      <c r="A134" s="59">
        <v>11</v>
      </c>
      <c r="B134" s="23" t="s">
        <v>94</v>
      </c>
      <c r="C134" s="60" t="s">
        <v>513</v>
      </c>
      <c r="D134" s="24" t="s">
        <v>14</v>
      </c>
      <c r="E134" s="63">
        <v>1</v>
      </c>
      <c r="F134" s="61" t="s">
        <v>0</v>
      </c>
      <c r="G134" s="24">
        <v>15</v>
      </c>
      <c r="H134" s="52"/>
    </row>
    <row r="135" spans="1:8" s="62" customFormat="1" ht="14.5" x14ac:dyDescent="0.35">
      <c r="A135" s="59">
        <v>12</v>
      </c>
      <c r="B135" s="23" t="s">
        <v>424</v>
      </c>
      <c r="C135" s="60" t="s">
        <v>425</v>
      </c>
      <c r="D135" s="24" t="s">
        <v>14</v>
      </c>
      <c r="E135" s="63">
        <v>5</v>
      </c>
      <c r="F135" s="61" t="s">
        <v>0</v>
      </c>
      <c r="G135" s="24">
        <v>30</v>
      </c>
      <c r="H135" s="52"/>
    </row>
    <row r="136" spans="1:8" s="62" customFormat="1" ht="14.5" x14ac:dyDescent="0.35">
      <c r="A136" s="59">
        <v>13</v>
      </c>
      <c r="B136" s="23" t="s">
        <v>426</v>
      </c>
      <c r="C136" s="60" t="s">
        <v>427</v>
      </c>
      <c r="D136" s="24" t="s">
        <v>14</v>
      </c>
      <c r="E136" s="63">
        <v>1</v>
      </c>
      <c r="F136" s="61" t="s">
        <v>96</v>
      </c>
      <c r="G136" s="24">
        <v>6</v>
      </c>
      <c r="H136" s="52"/>
    </row>
    <row r="137" spans="1:8" s="62" customFormat="1" ht="14.5" x14ac:dyDescent="0.35">
      <c r="A137" s="59">
        <v>14</v>
      </c>
      <c r="B137" s="23" t="s">
        <v>95</v>
      </c>
      <c r="C137" s="60" t="s">
        <v>514</v>
      </c>
      <c r="D137" s="24" t="s">
        <v>14</v>
      </c>
      <c r="E137" s="63">
        <v>2</v>
      </c>
      <c r="F137" s="61" t="s">
        <v>0</v>
      </c>
      <c r="G137" s="24">
        <v>2</v>
      </c>
      <c r="H137" s="52"/>
    </row>
    <row r="138" spans="1:8" s="62" customFormat="1" ht="14.5" x14ac:dyDescent="0.35">
      <c r="A138" s="133">
        <v>15</v>
      </c>
      <c r="B138" s="134" t="s">
        <v>92</v>
      </c>
      <c r="C138" s="60" t="s">
        <v>515</v>
      </c>
      <c r="D138" s="24" t="s">
        <v>14</v>
      </c>
      <c r="E138" s="136">
        <v>2</v>
      </c>
      <c r="F138" s="136" t="s">
        <v>0</v>
      </c>
      <c r="G138" s="135">
        <v>12</v>
      </c>
      <c r="H138" s="137"/>
    </row>
    <row r="139" spans="1:8" ht="20.5" x14ac:dyDescent="0.35">
      <c r="A139" s="172" t="s">
        <v>431</v>
      </c>
      <c r="B139" s="173"/>
      <c r="C139" s="173"/>
      <c r="D139" s="173"/>
      <c r="E139" s="173"/>
      <c r="F139" s="173"/>
      <c r="G139" s="173"/>
      <c r="H139" s="174"/>
    </row>
    <row r="140" spans="1:8" ht="20.5" x14ac:dyDescent="0.35">
      <c r="A140" s="167" t="s">
        <v>42</v>
      </c>
      <c r="B140" s="146"/>
      <c r="C140" s="146"/>
      <c r="D140" s="146"/>
      <c r="E140" s="146"/>
      <c r="F140" s="146"/>
      <c r="G140" s="146"/>
      <c r="H140" s="146"/>
    </row>
    <row r="141" spans="1:8" ht="56" x14ac:dyDescent="0.35">
      <c r="A141" s="19" t="s">
        <v>10</v>
      </c>
      <c r="B141" s="13" t="s">
        <v>9</v>
      </c>
      <c r="C141" s="13" t="s">
        <v>8</v>
      </c>
      <c r="D141" s="14" t="s">
        <v>7</v>
      </c>
      <c r="E141" s="14" t="s">
        <v>6</v>
      </c>
      <c r="F141" s="14" t="s">
        <v>5</v>
      </c>
      <c r="G141" s="14" t="s">
        <v>4</v>
      </c>
      <c r="H141" s="14" t="s">
        <v>30</v>
      </c>
    </row>
    <row r="142" spans="1:8" ht="27" customHeight="1" x14ac:dyDescent="0.35">
      <c r="A142" s="14">
        <v>1</v>
      </c>
      <c r="B142" s="130" t="s">
        <v>465</v>
      </c>
      <c r="C142" s="131" t="s">
        <v>466</v>
      </c>
      <c r="D142" s="34" t="s">
        <v>14</v>
      </c>
      <c r="E142" s="33">
        <v>1</v>
      </c>
      <c r="F142" s="33" t="s">
        <v>43</v>
      </c>
      <c r="G142" s="33">
        <v>6</v>
      </c>
      <c r="H142" s="30"/>
    </row>
    <row r="143" spans="1:8" ht="27.75" customHeight="1" x14ac:dyDescent="0.35">
      <c r="A143" s="14">
        <v>2</v>
      </c>
      <c r="B143" s="85" t="s">
        <v>467</v>
      </c>
      <c r="C143" s="132" t="s">
        <v>468</v>
      </c>
      <c r="D143" s="34" t="s">
        <v>14</v>
      </c>
      <c r="E143" s="33">
        <v>1</v>
      </c>
      <c r="F143" s="33" t="s">
        <v>43</v>
      </c>
      <c r="G143" s="33">
        <v>12</v>
      </c>
      <c r="H143" s="30"/>
    </row>
    <row r="144" spans="1:8" ht="20.5" x14ac:dyDescent="0.35">
      <c r="A144" s="172" t="s">
        <v>432</v>
      </c>
      <c r="B144" s="173"/>
      <c r="C144" s="173"/>
      <c r="D144" s="173"/>
      <c r="E144" s="173"/>
      <c r="F144" s="173"/>
      <c r="G144" s="173"/>
      <c r="H144" s="174"/>
    </row>
    <row r="145" spans="1:8" ht="21" thickBot="1" x14ac:dyDescent="0.4">
      <c r="A145" s="184" t="s">
        <v>44</v>
      </c>
      <c r="B145" s="185"/>
      <c r="C145" s="185"/>
      <c r="D145" s="185"/>
      <c r="E145" s="185"/>
      <c r="F145" s="185"/>
      <c r="G145" s="185"/>
      <c r="H145" s="185"/>
    </row>
    <row r="146" spans="1:8" ht="56" x14ac:dyDescent="0.35">
      <c r="A146" s="19" t="s">
        <v>10</v>
      </c>
      <c r="B146" s="13" t="s">
        <v>9</v>
      </c>
      <c r="C146" s="13" t="s">
        <v>8</v>
      </c>
      <c r="D146" s="14" t="s">
        <v>7</v>
      </c>
      <c r="E146" s="14" t="s">
        <v>6</v>
      </c>
      <c r="F146" s="14" t="s">
        <v>5</v>
      </c>
      <c r="G146" s="14" t="s">
        <v>4</v>
      </c>
      <c r="H146" s="14" t="s">
        <v>30</v>
      </c>
    </row>
    <row r="147" spans="1:8" ht="27" customHeight="1" x14ac:dyDescent="0.35">
      <c r="A147" s="14">
        <v>1</v>
      </c>
      <c r="B147" s="26" t="s">
        <v>100</v>
      </c>
      <c r="C147" s="60" t="s">
        <v>101</v>
      </c>
      <c r="D147" s="34" t="s">
        <v>14</v>
      </c>
      <c r="E147" s="33">
        <v>5</v>
      </c>
      <c r="F147" s="33" t="s">
        <v>43</v>
      </c>
      <c r="G147" s="33">
        <v>30</v>
      </c>
      <c r="H147" s="30"/>
    </row>
    <row r="148" spans="1:8" ht="27.75" customHeight="1" x14ac:dyDescent="0.35">
      <c r="A148" s="14">
        <v>2</v>
      </c>
      <c r="B148" s="36" t="s">
        <v>97</v>
      </c>
      <c r="C148" s="36" t="s">
        <v>98</v>
      </c>
      <c r="D148" s="34" t="s">
        <v>14</v>
      </c>
      <c r="E148" s="33">
        <v>1</v>
      </c>
      <c r="F148" s="33" t="s">
        <v>99</v>
      </c>
      <c r="G148" s="33">
        <v>6</v>
      </c>
      <c r="H148" s="30"/>
    </row>
    <row r="149" spans="1:8" ht="27.75" customHeight="1" x14ac:dyDescent="0.35">
      <c r="A149" s="14">
        <v>4</v>
      </c>
      <c r="B149" s="36" t="s">
        <v>429</v>
      </c>
      <c r="C149" s="36" t="s">
        <v>430</v>
      </c>
      <c r="D149" s="34" t="s">
        <v>14</v>
      </c>
      <c r="E149" s="33">
        <v>1</v>
      </c>
      <c r="F149" s="33" t="s">
        <v>43</v>
      </c>
      <c r="G149" s="33">
        <v>6</v>
      </c>
      <c r="H149" s="30"/>
    </row>
    <row r="150" spans="1:8" ht="20.5" x14ac:dyDescent="0.35">
      <c r="A150" s="172" t="s">
        <v>433</v>
      </c>
      <c r="B150" s="173"/>
      <c r="C150" s="173"/>
      <c r="D150" s="173"/>
      <c r="E150" s="173"/>
      <c r="F150" s="173"/>
      <c r="G150" s="173"/>
      <c r="H150" s="174"/>
    </row>
    <row r="151" spans="1:8" ht="21" thickBot="1" x14ac:dyDescent="0.4">
      <c r="A151" s="184" t="s">
        <v>44</v>
      </c>
      <c r="B151" s="185"/>
      <c r="C151" s="185"/>
      <c r="D151" s="185"/>
      <c r="E151" s="185"/>
      <c r="F151" s="185"/>
      <c r="G151" s="185"/>
      <c r="H151" s="185"/>
    </row>
    <row r="152" spans="1:8" ht="56" x14ac:dyDescent="0.35">
      <c r="A152" s="32" t="s">
        <v>10</v>
      </c>
      <c r="B152" s="32" t="s">
        <v>9</v>
      </c>
      <c r="C152" s="13" t="s">
        <v>8</v>
      </c>
      <c r="D152" s="32" t="s">
        <v>7</v>
      </c>
      <c r="E152" s="32" t="s">
        <v>6</v>
      </c>
      <c r="F152" s="32" t="s">
        <v>5</v>
      </c>
      <c r="G152" s="32" t="s">
        <v>4</v>
      </c>
      <c r="H152" s="11" t="s">
        <v>30</v>
      </c>
    </row>
    <row r="153" spans="1:8" ht="14.5" x14ac:dyDescent="0.35">
      <c r="A153" s="68">
        <v>1</v>
      </c>
      <c r="B153" s="111" t="s">
        <v>434</v>
      </c>
      <c r="C153" s="112" t="s">
        <v>435</v>
      </c>
      <c r="D153" s="117" t="s">
        <v>14</v>
      </c>
      <c r="E153" s="68">
        <v>1</v>
      </c>
      <c r="F153" s="68" t="s">
        <v>397</v>
      </c>
      <c r="G153" s="68">
        <v>3</v>
      </c>
      <c r="H153" s="81"/>
    </row>
    <row r="154" spans="1:8" ht="14.5" x14ac:dyDescent="0.35">
      <c r="A154" s="68">
        <v>2</v>
      </c>
      <c r="B154" s="111" t="s">
        <v>436</v>
      </c>
      <c r="C154" s="112" t="s">
        <v>383</v>
      </c>
      <c r="D154" s="117" t="s">
        <v>14</v>
      </c>
      <c r="E154" s="68">
        <v>0.01</v>
      </c>
      <c r="F154" s="68" t="s">
        <v>312</v>
      </c>
      <c r="G154" s="68">
        <v>0.06</v>
      </c>
      <c r="H154" s="81"/>
    </row>
    <row r="155" spans="1:8" ht="14.5" x14ac:dyDescent="0.35">
      <c r="A155" s="68">
        <v>3</v>
      </c>
      <c r="B155" s="111" t="s">
        <v>437</v>
      </c>
      <c r="C155" s="112" t="s">
        <v>381</v>
      </c>
      <c r="D155" s="117" t="s">
        <v>14</v>
      </c>
      <c r="E155" s="68">
        <v>1</v>
      </c>
      <c r="F155" s="68" t="s">
        <v>312</v>
      </c>
      <c r="G155" s="68">
        <v>6</v>
      </c>
      <c r="H155" s="81"/>
    </row>
    <row r="156" spans="1:8" ht="14.5" x14ac:dyDescent="0.35">
      <c r="A156" s="68">
        <v>4</v>
      </c>
      <c r="B156" s="111" t="s">
        <v>438</v>
      </c>
      <c r="C156" s="112" t="s">
        <v>381</v>
      </c>
      <c r="D156" s="117" t="s">
        <v>14</v>
      </c>
      <c r="E156" s="68">
        <v>1</v>
      </c>
      <c r="F156" s="68" t="s">
        <v>397</v>
      </c>
      <c r="G156" s="68">
        <v>6</v>
      </c>
      <c r="H156" s="81"/>
    </row>
    <row r="157" spans="1:8" ht="14.5" x14ac:dyDescent="0.35">
      <c r="A157" s="68">
        <v>5</v>
      </c>
      <c r="B157" s="111" t="s">
        <v>439</v>
      </c>
      <c r="C157" s="112" t="s">
        <v>381</v>
      </c>
      <c r="D157" s="117" t="s">
        <v>14</v>
      </c>
      <c r="E157" s="68">
        <v>1</v>
      </c>
      <c r="F157" s="68" t="s">
        <v>312</v>
      </c>
      <c r="G157" s="68">
        <v>6</v>
      </c>
      <c r="H157" s="81"/>
    </row>
    <row r="158" spans="1:8" ht="14.5" x14ac:dyDescent="0.35">
      <c r="A158" s="68">
        <v>6</v>
      </c>
      <c r="B158" s="111" t="s">
        <v>440</v>
      </c>
      <c r="C158" s="112" t="s">
        <v>381</v>
      </c>
      <c r="D158" s="117" t="s">
        <v>14</v>
      </c>
      <c r="E158" s="68">
        <v>1</v>
      </c>
      <c r="F158" s="68" t="s">
        <v>312</v>
      </c>
      <c r="G158" s="68">
        <v>6</v>
      </c>
      <c r="H158" s="81"/>
    </row>
    <row r="159" spans="1:8" ht="14.5" x14ac:dyDescent="0.35">
      <c r="A159" s="68">
        <v>7</v>
      </c>
      <c r="B159" s="111" t="s">
        <v>441</v>
      </c>
      <c r="C159" s="112" t="s">
        <v>381</v>
      </c>
      <c r="D159" s="117" t="s">
        <v>14</v>
      </c>
      <c r="E159" s="68">
        <v>0.01</v>
      </c>
      <c r="F159" s="68" t="s">
        <v>312</v>
      </c>
      <c r="G159" s="68">
        <v>0.06</v>
      </c>
      <c r="H159" s="81"/>
    </row>
    <row r="160" spans="1:8" ht="14.5" x14ac:dyDescent="0.35">
      <c r="A160" s="68">
        <v>8</v>
      </c>
      <c r="B160" s="111" t="s">
        <v>442</v>
      </c>
      <c r="C160" s="112" t="s">
        <v>381</v>
      </c>
      <c r="D160" s="117" t="s">
        <v>14</v>
      </c>
      <c r="E160" s="68">
        <v>1</v>
      </c>
      <c r="F160" s="68" t="s">
        <v>312</v>
      </c>
      <c r="G160" s="68">
        <v>6</v>
      </c>
      <c r="H160" s="81"/>
    </row>
    <row r="161" spans="1:8" ht="14.5" x14ac:dyDescent="0.35">
      <c r="A161" s="68">
        <v>9</v>
      </c>
      <c r="B161" s="111" t="s">
        <v>443</v>
      </c>
      <c r="C161" s="112" t="s">
        <v>381</v>
      </c>
      <c r="D161" s="117" t="s">
        <v>14</v>
      </c>
      <c r="E161" s="68">
        <v>0.01</v>
      </c>
      <c r="F161" s="68" t="s">
        <v>312</v>
      </c>
      <c r="G161" s="68">
        <v>0.06</v>
      </c>
      <c r="H161" s="81"/>
    </row>
    <row r="162" spans="1:8" ht="14.5" x14ac:dyDescent="0.35">
      <c r="A162" s="68">
        <v>10</v>
      </c>
      <c r="B162" s="111" t="s">
        <v>444</v>
      </c>
      <c r="C162" s="112" t="s">
        <v>381</v>
      </c>
      <c r="D162" s="117" t="s">
        <v>14</v>
      </c>
      <c r="E162" s="68">
        <v>1</v>
      </c>
      <c r="F162" s="68" t="s">
        <v>312</v>
      </c>
      <c r="G162" s="68">
        <v>6</v>
      </c>
      <c r="H162" s="81"/>
    </row>
    <row r="163" spans="1:8" ht="14.5" x14ac:dyDescent="0.35">
      <c r="A163" s="68">
        <v>11</v>
      </c>
      <c r="B163" s="111" t="s">
        <v>445</v>
      </c>
      <c r="C163" s="112" t="s">
        <v>381</v>
      </c>
      <c r="D163" s="117" t="s">
        <v>14</v>
      </c>
      <c r="E163" s="68">
        <v>1</v>
      </c>
      <c r="F163" s="68" t="s">
        <v>312</v>
      </c>
      <c r="G163" s="68">
        <v>6</v>
      </c>
      <c r="H163" s="81"/>
    </row>
    <row r="164" spans="1:8" ht="14.5" x14ac:dyDescent="0.35">
      <c r="A164" s="68">
        <v>12</v>
      </c>
      <c r="B164" s="111" t="s">
        <v>446</v>
      </c>
      <c r="C164" s="112" t="s">
        <v>464</v>
      </c>
      <c r="D164" s="117" t="s">
        <v>14</v>
      </c>
      <c r="E164" s="68">
        <v>1</v>
      </c>
      <c r="F164" s="68" t="s">
        <v>96</v>
      </c>
      <c r="G164" s="68">
        <v>6</v>
      </c>
      <c r="H164" s="81"/>
    </row>
    <row r="165" spans="1:8" ht="14.5" x14ac:dyDescent="0.35">
      <c r="A165" s="68">
        <v>13</v>
      </c>
      <c r="B165" s="111" t="s">
        <v>447</v>
      </c>
      <c r="C165" s="112" t="s">
        <v>448</v>
      </c>
      <c r="D165" s="117" t="s">
        <v>14</v>
      </c>
      <c r="E165" s="68">
        <v>2</v>
      </c>
      <c r="F165" s="68" t="s">
        <v>0</v>
      </c>
      <c r="G165" s="68">
        <v>12</v>
      </c>
      <c r="H165" s="81"/>
    </row>
    <row r="166" spans="1:8" ht="14.5" x14ac:dyDescent="0.35">
      <c r="A166" s="68">
        <v>14</v>
      </c>
      <c r="B166" s="111" t="s">
        <v>449</v>
      </c>
      <c r="C166" s="112" t="s">
        <v>450</v>
      </c>
      <c r="D166" s="117" t="s">
        <v>14</v>
      </c>
      <c r="E166" s="68">
        <v>0.01</v>
      </c>
      <c r="F166" s="68" t="s">
        <v>312</v>
      </c>
      <c r="G166" s="68">
        <v>0.06</v>
      </c>
      <c r="H166" s="81"/>
    </row>
    <row r="167" spans="1:8" ht="14.5" x14ac:dyDescent="0.35">
      <c r="A167" s="68">
        <v>15</v>
      </c>
      <c r="B167" s="111" t="s">
        <v>451</v>
      </c>
      <c r="C167" s="112" t="s">
        <v>381</v>
      </c>
      <c r="D167" s="117" t="s">
        <v>14</v>
      </c>
      <c r="E167" s="68">
        <v>0.01</v>
      </c>
      <c r="F167" s="68" t="s">
        <v>312</v>
      </c>
      <c r="G167" s="68">
        <v>0.06</v>
      </c>
      <c r="H167" s="81"/>
    </row>
    <row r="168" spans="1:8" ht="52" x14ac:dyDescent="0.35">
      <c r="A168" s="68">
        <v>16</v>
      </c>
      <c r="B168" s="115" t="s">
        <v>342</v>
      </c>
      <c r="C168" s="78" t="s">
        <v>340</v>
      </c>
      <c r="D168" s="68" t="s">
        <v>14</v>
      </c>
      <c r="E168" s="121">
        <v>5</v>
      </c>
      <c r="F168" s="121" t="s">
        <v>131</v>
      </c>
      <c r="G168" s="33">
        <f t="shared" ref="G168:G172" si="2">E168*6</f>
        <v>30</v>
      </c>
      <c r="H168" s="81"/>
    </row>
    <row r="169" spans="1:8" ht="52" x14ac:dyDescent="0.35">
      <c r="A169" s="68">
        <v>17</v>
      </c>
      <c r="B169" s="115" t="s">
        <v>343</v>
      </c>
      <c r="C169" s="78" t="s">
        <v>340</v>
      </c>
      <c r="D169" s="68" t="s">
        <v>14</v>
      </c>
      <c r="E169" s="121">
        <v>5</v>
      </c>
      <c r="F169" s="121" t="s">
        <v>131</v>
      </c>
      <c r="G169" s="33">
        <f t="shared" si="2"/>
        <v>30</v>
      </c>
      <c r="H169" s="81"/>
    </row>
    <row r="170" spans="1:8" ht="14.5" x14ac:dyDescent="0.35">
      <c r="A170" s="68">
        <v>18</v>
      </c>
      <c r="B170" s="115" t="s">
        <v>344</v>
      </c>
      <c r="C170" s="78" t="s">
        <v>360</v>
      </c>
      <c r="D170" s="68" t="s">
        <v>14</v>
      </c>
      <c r="E170" s="121">
        <v>2</v>
      </c>
      <c r="F170" s="121" t="s">
        <v>131</v>
      </c>
      <c r="G170" s="33">
        <f t="shared" si="2"/>
        <v>12</v>
      </c>
      <c r="H170" s="81"/>
    </row>
    <row r="171" spans="1:8" ht="14.5" x14ac:dyDescent="0.35">
      <c r="A171" s="68">
        <v>19</v>
      </c>
      <c r="B171" s="115" t="s">
        <v>345</v>
      </c>
      <c r="C171" s="78" t="s">
        <v>360</v>
      </c>
      <c r="D171" s="68" t="s">
        <v>14</v>
      </c>
      <c r="E171" s="121">
        <v>2</v>
      </c>
      <c r="F171" s="121" t="s">
        <v>131</v>
      </c>
      <c r="G171" s="33">
        <f t="shared" si="2"/>
        <v>12</v>
      </c>
      <c r="H171" s="81"/>
    </row>
    <row r="172" spans="1:8" ht="39" x14ac:dyDescent="0.35">
      <c r="A172" s="68">
        <v>20</v>
      </c>
      <c r="B172" s="115" t="s">
        <v>346</v>
      </c>
      <c r="C172" s="78" t="s">
        <v>347</v>
      </c>
      <c r="D172" s="68" t="s">
        <v>14</v>
      </c>
      <c r="E172" s="121">
        <v>10</v>
      </c>
      <c r="F172" s="121" t="s">
        <v>131</v>
      </c>
      <c r="G172" s="33">
        <f t="shared" si="2"/>
        <v>60</v>
      </c>
      <c r="H172" s="81"/>
    </row>
    <row r="173" spans="1:8" ht="26" x14ac:dyDescent="0.35">
      <c r="A173" s="68">
        <v>21</v>
      </c>
      <c r="B173" s="115" t="s">
        <v>354</v>
      </c>
      <c r="C173" s="78" t="s">
        <v>350</v>
      </c>
      <c r="D173" s="68" t="s">
        <v>14</v>
      </c>
      <c r="E173" s="121">
        <v>1</v>
      </c>
      <c r="F173" s="121" t="s">
        <v>131</v>
      </c>
      <c r="G173" s="33">
        <f>E173*6</f>
        <v>6</v>
      </c>
      <c r="H173" s="81"/>
    </row>
    <row r="174" spans="1:8" ht="14.5" x14ac:dyDescent="0.35">
      <c r="A174" s="68">
        <v>22</v>
      </c>
      <c r="B174" s="115" t="s">
        <v>355</v>
      </c>
      <c r="C174" s="78" t="s">
        <v>356</v>
      </c>
      <c r="D174" s="68" t="s">
        <v>14</v>
      </c>
      <c r="E174" s="121">
        <v>1</v>
      </c>
      <c r="F174" s="121" t="s">
        <v>131</v>
      </c>
      <c r="G174" s="33">
        <f t="shared" ref="G174:G183" si="3">E174*6</f>
        <v>6</v>
      </c>
      <c r="H174" s="81"/>
    </row>
    <row r="175" spans="1:8" ht="14.5" x14ac:dyDescent="0.35">
      <c r="A175" s="68">
        <v>23</v>
      </c>
      <c r="B175" s="115" t="s">
        <v>357</v>
      </c>
      <c r="C175" s="78" t="s">
        <v>356</v>
      </c>
      <c r="D175" s="68" t="s">
        <v>14</v>
      </c>
      <c r="E175" s="121">
        <v>1</v>
      </c>
      <c r="F175" s="121" t="s">
        <v>131</v>
      </c>
      <c r="G175" s="33">
        <f t="shared" si="3"/>
        <v>6</v>
      </c>
      <c r="H175" s="81"/>
    </row>
    <row r="176" spans="1:8" ht="14.5" x14ac:dyDescent="0.35">
      <c r="A176" s="68">
        <v>24</v>
      </c>
      <c r="B176" s="115" t="s">
        <v>358</v>
      </c>
      <c r="C176" s="78" t="s">
        <v>356</v>
      </c>
      <c r="D176" s="68" t="s">
        <v>14</v>
      </c>
      <c r="E176" s="121">
        <v>2</v>
      </c>
      <c r="F176" s="121" t="s">
        <v>131</v>
      </c>
      <c r="G176" s="33">
        <f t="shared" si="3"/>
        <v>12</v>
      </c>
      <c r="H176" s="81"/>
    </row>
    <row r="177" spans="1:8" ht="14.5" x14ac:dyDescent="0.35">
      <c r="A177" s="68">
        <v>25</v>
      </c>
      <c r="B177" s="115" t="s">
        <v>359</v>
      </c>
      <c r="C177" s="78" t="s">
        <v>356</v>
      </c>
      <c r="D177" s="68" t="s">
        <v>14</v>
      </c>
      <c r="E177" s="121">
        <v>2</v>
      </c>
      <c r="F177" s="121" t="s">
        <v>131</v>
      </c>
      <c r="G177" s="33">
        <f t="shared" si="3"/>
        <v>12</v>
      </c>
      <c r="H177" s="81"/>
    </row>
    <row r="178" spans="1:8" ht="39" x14ac:dyDescent="0.35">
      <c r="A178" s="68">
        <v>26</v>
      </c>
      <c r="B178" s="115" t="s">
        <v>368</v>
      </c>
      <c r="C178" s="78" t="s">
        <v>347</v>
      </c>
      <c r="D178" s="68" t="s">
        <v>14</v>
      </c>
      <c r="E178" s="121">
        <v>2</v>
      </c>
      <c r="F178" s="121" t="s">
        <v>131</v>
      </c>
      <c r="G178" s="33">
        <f t="shared" si="3"/>
        <v>12</v>
      </c>
      <c r="H178" s="81"/>
    </row>
    <row r="179" spans="1:8" ht="39" x14ac:dyDescent="0.35">
      <c r="A179" s="68">
        <v>27</v>
      </c>
      <c r="B179" s="115" t="s">
        <v>367</v>
      </c>
      <c r="C179" s="78" t="s">
        <v>347</v>
      </c>
      <c r="D179" s="68" t="s">
        <v>14</v>
      </c>
      <c r="E179" s="121">
        <v>2</v>
      </c>
      <c r="F179" s="121" t="s">
        <v>131</v>
      </c>
      <c r="G179" s="33">
        <f t="shared" si="3"/>
        <v>12</v>
      </c>
      <c r="H179" s="81"/>
    </row>
    <row r="180" spans="1:8" ht="39" x14ac:dyDescent="0.35">
      <c r="A180" s="68">
        <v>28</v>
      </c>
      <c r="B180" s="115" t="s">
        <v>366</v>
      </c>
      <c r="C180" s="78" t="s">
        <v>347</v>
      </c>
      <c r="D180" s="68" t="s">
        <v>14</v>
      </c>
      <c r="E180" s="121">
        <v>9</v>
      </c>
      <c r="F180" s="121" t="s">
        <v>131</v>
      </c>
      <c r="G180" s="33">
        <f t="shared" si="3"/>
        <v>54</v>
      </c>
      <c r="H180" s="81"/>
    </row>
    <row r="181" spans="1:8" ht="39" x14ac:dyDescent="0.35">
      <c r="A181" s="68">
        <v>29</v>
      </c>
      <c r="B181" s="115" t="s">
        <v>365</v>
      </c>
      <c r="C181" s="78" t="s">
        <v>347</v>
      </c>
      <c r="D181" s="68" t="s">
        <v>14</v>
      </c>
      <c r="E181" s="121">
        <v>12</v>
      </c>
      <c r="F181" s="121" t="s">
        <v>131</v>
      </c>
      <c r="G181" s="33">
        <f t="shared" si="3"/>
        <v>72</v>
      </c>
      <c r="H181" s="81"/>
    </row>
    <row r="182" spans="1:8" ht="39" x14ac:dyDescent="0.35">
      <c r="A182" s="68">
        <v>30</v>
      </c>
      <c r="B182" s="115" t="s">
        <v>364</v>
      </c>
      <c r="C182" s="78" t="s">
        <v>347</v>
      </c>
      <c r="D182" s="68" t="s">
        <v>14</v>
      </c>
      <c r="E182" s="121">
        <v>9</v>
      </c>
      <c r="F182" s="121" t="s">
        <v>131</v>
      </c>
      <c r="G182" s="33">
        <f t="shared" si="3"/>
        <v>54</v>
      </c>
      <c r="H182" s="81"/>
    </row>
    <row r="183" spans="1:8" ht="14.5" x14ac:dyDescent="0.35">
      <c r="A183" s="68">
        <v>31</v>
      </c>
      <c r="B183" s="111" t="s">
        <v>452</v>
      </c>
      <c r="C183" s="112" t="s">
        <v>453</v>
      </c>
      <c r="D183" s="117" t="s">
        <v>14</v>
      </c>
      <c r="E183" s="68">
        <v>1</v>
      </c>
      <c r="F183" s="68" t="s">
        <v>312</v>
      </c>
      <c r="G183" s="68">
        <f t="shared" si="3"/>
        <v>6</v>
      </c>
      <c r="H183" s="81"/>
    </row>
    <row r="184" spans="1:8" ht="14.5" x14ac:dyDescent="0.35">
      <c r="A184" s="68">
        <v>32</v>
      </c>
      <c r="B184" s="111" t="s">
        <v>454</v>
      </c>
      <c r="C184" s="112" t="s">
        <v>455</v>
      </c>
      <c r="D184" s="117" t="s">
        <v>14</v>
      </c>
      <c r="E184" s="68">
        <v>1</v>
      </c>
      <c r="F184" s="68" t="s">
        <v>312</v>
      </c>
      <c r="G184" s="68">
        <f t="shared" ref="G184:G185" si="4">E184*6</f>
        <v>6</v>
      </c>
      <c r="H184" s="81"/>
    </row>
    <row r="185" spans="1:8" ht="14.5" x14ac:dyDescent="0.35">
      <c r="A185" s="68">
        <v>33</v>
      </c>
      <c r="B185" s="111" t="s">
        <v>456</v>
      </c>
      <c r="C185" s="112" t="s">
        <v>457</v>
      </c>
      <c r="D185" s="117" t="s">
        <v>14</v>
      </c>
      <c r="E185" s="68">
        <v>1</v>
      </c>
      <c r="F185" s="68" t="s">
        <v>312</v>
      </c>
      <c r="G185" s="68">
        <f t="shared" si="4"/>
        <v>6</v>
      </c>
      <c r="H185" s="81"/>
    </row>
    <row r="186" spans="1:8" ht="14.5" x14ac:dyDescent="0.35">
      <c r="A186" s="68">
        <v>34</v>
      </c>
      <c r="B186" s="111" t="s">
        <v>458</v>
      </c>
      <c r="C186" s="112" t="s">
        <v>459</v>
      </c>
      <c r="D186" s="117" t="s">
        <v>14</v>
      </c>
      <c r="E186" s="68">
        <v>0.01</v>
      </c>
      <c r="F186" s="68" t="s">
        <v>312</v>
      </c>
      <c r="G186" s="68">
        <v>0.06</v>
      </c>
      <c r="H186" s="81"/>
    </row>
    <row r="187" spans="1:8" ht="14.5" x14ac:dyDescent="0.35">
      <c r="A187" s="68">
        <v>35</v>
      </c>
      <c r="B187" s="113" t="s">
        <v>460</v>
      </c>
      <c r="C187" s="114" t="s">
        <v>461</v>
      </c>
      <c r="D187" s="117" t="s">
        <v>14</v>
      </c>
      <c r="E187" s="68">
        <v>1</v>
      </c>
      <c r="F187" s="68" t="s">
        <v>96</v>
      </c>
      <c r="G187" s="68">
        <v>6</v>
      </c>
      <c r="H187" s="81"/>
    </row>
    <row r="188" spans="1:8" ht="14.5" x14ac:dyDescent="0.35">
      <c r="A188" s="68">
        <v>36</v>
      </c>
      <c r="B188" s="115" t="s">
        <v>462</v>
      </c>
      <c r="C188" s="78" t="s">
        <v>374</v>
      </c>
      <c r="D188" s="117" t="s">
        <v>14</v>
      </c>
      <c r="E188" s="68">
        <v>1</v>
      </c>
      <c r="F188" s="68" t="s">
        <v>0</v>
      </c>
      <c r="G188" s="68">
        <v>6</v>
      </c>
      <c r="H188" s="81"/>
    </row>
    <row r="189" spans="1:8" ht="27" customHeight="1" x14ac:dyDescent="0.35">
      <c r="A189" s="68">
        <v>37</v>
      </c>
      <c r="B189" s="115" t="s">
        <v>463</v>
      </c>
      <c r="C189" s="78" t="s">
        <v>374</v>
      </c>
      <c r="D189" s="117" t="s">
        <v>14</v>
      </c>
      <c r="E189" s="68">
        <v>1</v>
      </c>
      <c r="F189" s="118" t="s">
        <v>43</v>
      </c>
      <c r="G189" s="118">
        <v>6</v>
      </c>
      <c r="H189" s="30"/>
    </row>
    <row r="190" spans="1:8" ht="20.5" x14ac:dyDescent="0.35">
      <c r="A190" s="172" t="s">
        <v>226</v>
      </c>
      <c r="B190" s="173"/>
      <c r="C190" s="173"/>
      <c r="D190" s="173"/>
      <c r="E190" s="173"/>
      <c r="F190" s="173"/>
      <c r="G190" s="173"/>
      <c r="H190" s="174"/>
    </row>
    <row r="191" spans="1:8" ht="21" thickBot="1" x14ac:dyDescent="0.4">
      <c r="A191" s="184" t="s">
        <v>44</v>
      </c>
      <c r="B191" s="185"/>
      <c r="C191" s="185"/>
      <c r="D191" s="185"/>
      <c r="E191" s="185"/>
      <c r="F191" s="185"/>
      <c r="G191" s="185"/>
      <c r="H191" s="185"/>
    </row>
    <row r="192" spans="1:8" ht="56" x14ac:dyDescent="0.35">
      <c r="A192" s="32" t="s">
        <v>10</v>
      </c>
      <c r="B192" s="32" t="s">
        <v>9</v>
      </c>
      <c r="C192" s="13" t="s">
        <v>8</v>
      </c>
      <c r="D192" s="32" t="s">
        <v>7</v>
      </c>
      <c r="E192" s="32" t="s">
        <v>6</v>
      </c>
      <c r="F192" s="32" t="s">
        <v>5</v>
      </c>
      <c r="G192" s="32" t="s">
        <v>4</v>
      </c>
      <c r="H192" s="32" t="s">
        <v>30</v>
      </c>
    </row>
    <row r="193" spans="1:8" ht="27" customHeight="1" x14ac:dyDescent="0.35">
      <c r="A193" s="68">
        <v>1</v>
      </c>
      <c r="B193" s="78" t="s">
        <v>469</v>
      </c>
      <c r="C193" s="138" t="s">
        <v>470</v>
      </c>
      <c r="D193" s="34" t="s">
        <v>14</v>
      </c>
      <c r="E193" s="33">
        <v>1</v>
      </c>
      <c r="F193" s="33" t="s">
        <v>43</v>
      </c>
      <c r="G193" s="33">
        <v>6</v>
      </c>
      <c r="H193" s="120"/>
    </row>
    <row r="194" spans="1:8" ht="27" customHeight="1" x14ac:dyDescent="0.35">
      <c r="A194" s="68">
        <v>2</v>
      </c>
      <c r="B194" s="78" t="s">
        <v>230</v>
      </c>
      <c r="C194" s="79" t="s">
        <v>471</v>
      </c>
      <c r="D194" s="34" t="s">
        <v>14</v>
      </c>
      <c r="E194" s="33">
        <v>5</v>
      </c>
      <c r="F194" s="33" t="s">
        <v>43</v>
      </c>
      <c r="G194" s="33">
        <v>30</v>
      </c>
      <c r="H194" s="120"/>
    </row>
    <row r="195" spans="1:8" ht="27.75" customHeight="1" x14ac:dyDescent="0.35">
      <c r="A195" s="68">
        <v>3</v>
      </c>
      <c r="B195" s="78" t="s">
        <v>472</v>
      </c>
      <c r="C195" s="79" t="s">
        <v>473</v>
      </c>
      <c r="D195" s="34" t="s">
        <v>14</v>
      </c>
      <c r="E195" s="33">
        <v>2</v>
      </c>
      <c r="F195" s="33" t="s">
        <v>43</v>
      </c>
      <c r="G195" s="33">
        <v>12</v>
      </c>
      <c r="H195" s="120"/>
    </row>
    <row r="196" spans="1:8" ht="247" x14ac:dyDescent="0.35">
      <c r="A196" s="120">
        <v>4</v>
      </c>
      <c r="B196" s="78" t="s">
        <v>474</v>
      </c>
      <c r="C196" s="79" t="s">
        <v>475</v>
      </c>
      <c r="D196" s="34" t="s">
        <v>14</v>
      </c>
      <c r="E196" s="33">
        <v>1</v>
      </c>
      <c r="F196" s="33" t="s">
        <v>43</v>
      </c>
      <c r="G196" s="33">
        <v>6</v>
      </c>
      <c r="H196" s="120"/>
    </row>
    <row r="197" spans="1:8" ht="39" x14ac:dyDescent="0.35">
      <c r="A197" s="120">
        <v>5</v>
      </c>
      <c r="B197" s="78" t="s">
        <v>476</v>
      </c>
      <c r="C197" s="79" t="s">
        <v>477</v>
      </c>
      <c r="D197" s="34" t="s">
        <v>14</v>
      </c>
      <c r="E197" s="33">
        <v>1</v>
      </c>
      <c r="F197" s="33" t="s">
        <v>43</v>
      </c>
      <c r="G197" s="33">
        <v>6</v>
      </c>
      <c r="H197" s="120"/>
    </row>
    <row r="198" spans="1:8" ht="156" x14ac:dyDescent="0.35">
      <c r="A198" s="120">
        <v>6</v>
      </c>
      <c r="B198" s="78" t="s">
        <v>478</v>
      </c>
      <c r="C198" s="79" t="s">
        <v>479</v>
      </c>
      <c r="D198" s="34" t="s">
        <v>14</v>
      </c>
      <c r="E198" s="33">
        <v>1</v>
      </c>
      <c r="F198" s="33" t="s">
        <v>43</v>
      </c>
      <c r="G198" s="33">
        <v>6</v>
      </c>
      <c r="H198" s="120"/>
    </row>
    <row r="199" spans="1:8" ht="169" x14ac:dyDescent="0.35">
      <c r="A199" s="120">
        <v>7</v>
      </c>
      <c r="B199" s="78" t="s">
        <v>480</v>
      </c>
      <c r="C199" s="79" t="s">
        <v>481</v>
      </c>
      <c r="D199" s="34" t="s">
        <v>14</v>
      </c>
      <c r="E199" s="33">
        <v>1</v>
      </c>
      <c r="F199" s="33" t="s">
        <v>43</v>
      </c>
      <c r="G199" s="33">
        <v>6</v>
      </c>
      <c r="H199" s="120"/>
    </row>
    <row r="200" spans="1:8" ht="26" x14ac:dyDescent="0.35">
      <c r="A200" s="120">
        <v>8</v>
      </c>
      <c r="B200" s="78" t="s">
        <v>482</v>
      </c>
      <c r="C200" s="79" t="s">
        <v>483</v>
      </c>
      <c r="D200" s="34" t="s">
        <v>14</v>
      </c>
      <c r="E200" s="33">
        <v>1</v>
      </c>
      <c r="F200" s="33" t="s">
        <v>43</v>
      </c>
      <c r="G200" s="33">
        <v>6</v>
      </c>
      <c r="H200" s="120"/>
    </row>
    <row r="201" spans="1:8" ht="15" customHeight="1" x14ac:dyDescent="0.35">
      <c r="A201" s="120">
        <v>9</v>
      </c>
      <c r="B201" s="78" t="s">
        <v>484</v>
      </c>
      <c r="C201" s="79" t="s">
        <v>411</v>
      </c>
      <c r="D201" s="34" t="s">
        <v>14</v>
      </c>
      <c r="E201" s="33">
        <v>1</v>
      </c>
      <c r="F201" s="33" t="s">
        <v>43</v>
      </c>
      <c r="G201" s="33">
        <v>6</v>
      </c>
      <c r="H201" s="120"/>
    </row>
    <row r="202" spans="1:8" ht="182" x14ac:dyDescent="0.35">
      <c r="A202" s="120">
        <v>10</v>
      </c>
      <c r="B202" s="78" t="s">
        <v>485</v>
      </c>
      <c r="C202" s="79" t="s">
        <v>486</v>
      </c>
      <c r="D202" s="34" t="s">
        <v>14</v>
      </c>
      <c r="E202" s="33">
        <v>1</v>
      </c>
      <c r="F202" s="33" t="s">
        <v>43</v>
      </c>
      <c r="G202" s="33">
        <v>6</v>
      </c>
      <c r="H202" s="120"/>
    </row>
    <row r="203" spans="1:8" ht="15" customHeight="1" x14ac:dyDescent="0.35">
      <c r="A203" s="120">
        <v>11</v>
      </c>
      <c r="B203" s="120" t="s">
        <v>487</v>
      </c>
      <c r="C203" s="139" t="s">
        <v>488</v>
      </c>
      <c r="D203" s="34" t="s">
        <v>14</v>
      </c>
      <c r="E203" s="33">
        <v>1</v>
      </c>
      <c r="F203" s="33" t="s">
        <v>43</v>
      </c>
      <c r="G203" s="33">
        <v>6</v>
      </c>
      <c r="H203" s="120"/>
    </row>
    <row r="204" spans="1:8" ht="15" customHeight="1" x14ac:dyDescent="0.35">
      <c r="A204" s="120">
        <v>12</v>
      </c>
      <c r="B204" s="120" t="s">
        <v>489</v>
      </c>
      <c r="C204" s="139" t="s">
        <v>490</v>
      </c>
      <c r="D204" s="34" t="s">
        <v>14</v>
      </c>
      <c r="E204" s="33">
        <v>1</v>
      </c>
      <c r="F204" s="33" t="s">
        <v>43</v>
      </c>
      <c r="G204" s="33">
        <v>6</v>
      </c>
      <c r="H204" s="120"/>
    </row>
  </sheetData>
  <mergeCells count="25">
    <mergeCell ref="A190:H190"/>
    <mergeCell ref="A191:H191"/>
    <mergeCell ref="A151:H151"/>
    <mergeCell ref="A150:H150"/>
    <mergeCell ref="A144:H144"/>
    <mergeCell ref="A145:H145"/>
    <mergeCell ref="A112:H112"/>
    <mergeCell ref="A139:H139"/>
    <mergeCell ref="A140:H140"/>
    <mergeCell ref="A6:H6"/>
    <mergeCell ref="A122:H122"/>
    <mergeCell ref="A12:H12"/>
    <mergeCell ref="A13:H13"/>
    <mergeCell ref="A14:H14"/>
    <mergeCell ref="A7:H7"/>
    <mergeCell ref="A8:H8"/>
    <mergeCell ref="A9:H9"/>
    <mergeCell ref="A10:H10"/>
    <mergeCell ref="A11:B11"/>
    <mergeCell ref="C11:H11"/>
    <mergeCell ref="A1:H1"/>
    <mergeCell ref="A2:H2"/>
    <mergeCell ref="A3:H3"/>
    <mergeCell ref="A4:H4"/>
    <mergeCell ref="A5:H5"/>
  </mergeCells>
  <hyperlinks>
    <hyperlink ref="C142" r:id="rId1" xr:uid="{B3B166E8-C26D-492F-B83C-53CF5005D279}"/>
  </hyperlinks>
  <pageMargins left="0.7" right="0.7" top="0.75" bottom="0.75"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581D-937D-48D8-912E-8C048747DF7A}">
  <dimension ref="A1:G8"/>
  <sheetViews>
    <sheetView zoomScale="61" zoomScaleNormal="160" workbookViewId="0">
      <selection activeCell="D12" sqref="D12"/>
    </sheetView>
  </sheetViews>
  <sheetFormatPr defaultColWidth="14.453125" defaultRowHeight="15" customHeight="1" x14ac:dyDescent="0.35"/>
  <cols>
    <col min="1" max="1" width="5.1796875" style="1" customWidth="1"/>
    <col min="2" max="2" width="52" style="1" customWidth="1"/>
    <col min="3" max="3" width="27.453125" style="1" customWidth="1"/>
    <col min="4" max="4" width="22" style="1" customWidth="1"/>
    <col min="5" max="5" width="15.453125" style="1" customWidth="1"/>
    <col min="6" max="6" width="19.7265625" style="1" bestFit="1" customWidth="1"/>
    <col min="7" max="7" width="14.453125" style="1" customWidth="1"/>
    <col min="8" max="10" width="8.7265625" style="1" customWidth="1"/>
    <col min="11" max="16384" width="14.453125" style="1"/>
  </cols>
  <sheetData>
    <row r="1" spans="1:7" ht="14.5" x14ac:dyDescent="0.35">
      <c r="A1" s="143" t="s">
        <v>29</v>
      </c>
      <c r="B1" s="144"/>
      <c r="C1" s="144"/>
      <c r="D1" s="144"/>
      <c r="E1" s="144"/>
      <c r="F1" s="144"/>
      <c r="G1" s="144"/>
    </row>
    <row r="2" spans="1:7" ht="72" customHeight="1" x14ac:dyDescent="0.35">
      <c r="A2" s="145" t="s">
        <v>139</v>
      </c>
      <c r="B2" s="146"/>
      <c r="C2" s="146"/>
      <c r="D2" s="146"/>
      <c r="E2" s="146"/>
      <c r="F2" s="146"/>
      <c r="G2" s="146"/>
    </row>
    <row r="3" spans="1:7" ht="22.5" customHeight="1" x14ac:dyDescent="0.35">
      <c r="A3" s="167" t="s">
        <v>46</v>
      </c>
      <c r="B3" s="146"/>
      <c r="C3" s="146"/>
      <c r="D3" s="146"/>
      <c r="E3" s="146"/>
      <c r="F3" s="146"/>
      <c r="G3" s="146"/>
    </row>
    <row r="4" spans="1:7" ht="28" x14ac:dyDescent="0.35">
      <c r="A4" s="11" t="s">
        <v>10</v>
      </c>
      <c r="B4" s="11" t="s">
        <v>9</v>
      </c>
      <c r="C4" s="13" t="s">
        <v>8</v>
      </c>
      <c r="D4" s="11" t="s">
        <v>7</v>
      </c>
      <c r="E4" s="11" t="s">
        <v>6</v>
      </c>
      <c r="F4" s="11" t="s">
        <v>5</v>
      </c>
      <c r="G4" s="11" t="s">
        <v>47</v>
      </c>
    </row>
    <row r="5" spans="1:7" ht="70.5" x14ac:dyDescent="0.35">
      <c r="A5" s="14">
        <v>1</v>
      </c>
      <c r="B5" s="12" t="s">
        <v>140</v>
      </c>
      <c r="C5" s="70" t="s">
        <v>141</v>
      </c>
      <c r="D5" s="3" t="s">
        <v>1</v>
      </c>
      <c r="E5" s="14">
        <v>1</v>
      </c>
      <c r="F5" s="14" t="s">
        <v>0</v>
      </c>
      <c r="G5" s="17"/>
    </row>
    <row r="6" spans="1:7" ht="168.5" x14ac:dyDescent="0.35">
      <c r="A6" s="14">
        <v>2</v>
      </c>
      <c r="B6" s="12" t="s">
        <v>142</v>
      </c>
      <c r="C6" s="70" t="s">
        <v>148</v>
      </c>
      <c r="D6" s="3" t="s">
        <v>1</v>
      </c>
      <c r="E6" s="14">
        <v>1</v>
      </c>
      <c r="F6" s="14" t="s">
        <v>143</v>
      </c>
      <c r="G6" s="17"/>
    </row>
    <row r="7" spans="1:7" ht="27" customHeight="1" x14ac:dyDescent="0.35">
      <c r="A7" s="14">
        <v>3</v>
      </c>
      <c r="B7" s="71" t="s">
        <v>144</v>
      </c>
      <c r="C7" s="12" t="s">
        <v>147</v>
      </c>
      <c r="D7" s="3" t="s">
        <v>1</v>
      </c>
      <c r="E7" s="68">
        <v>1</v>
      </c>
      <c r="F7" s="14" t="s">
        <v>0</v>
      </c>
      <c r="G7" s="17"/>
    </row>
    <row r="8" spans="1:7" ht="30" customHeight="1" x14ac:dyDescent="0.35">
      <c r="A8" s="14">
        <v>4</v>
      </c>
      <c r="B8" s="71" t="s">
        <v>145</v>
      </c>
      <c r="C8" s="12" t="s">
        <v>146</v>
      </c>
      <c r="D8" s="3" t="s">
        <v>1</v>
      </c>
      <c r="E8" s="68">
        <v>1</v>
      </c>
      <c r="F8" s="14" t="s">
        <v>0</v>
      </c>
      <c r="G8" s="16"/>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Дарья Фомина</cp:lastModifiedBy>
  <dcterms:created xsi:type="dcterms:W3CDTF">2023-01-11T12:24:27Z</dcterms:created>
  <dcterms:modified xsi:type="dcterms:W3CDTF">2023-07-05T13:28:48Z</dcterms:modified>
</cp:coreProperties>
</file>