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замечания доки отборочные\Охрана окружающей среды (юниоры)\правки\"/>
    </mc:Choice>
  </mc:AlternateContent>
  <xr:revisionPtr revIDLastSave="0" documentId="13_ncr:1_{1E830447-E9FE-4CE3-924D-49EEF382AF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4" i="1" l="1"/>
  <c r="I57" i="1"/>
  <c r="I43" i="1" l="1"/>
  <c r="I10" i="1" l="1"/>
  <c r="I22" i="1" l="1"/>
  <c r="I89" i="1" s="1"/>
</calcChain>
</file>

<file path=xl/sharedStrings.xml><?xml version="1.0" encoding="utf-8"?>
<sst xmlns="http://schemas.openxmlformats.org/spreadsheetml/2006/main" count="226" uniqueCount="109">
  <si>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</si>
  <si>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</si>
  <si>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</si>
  <si>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</si>
  <si>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</si>
  <si>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</si>
  <si>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</si>
  <si>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</si>
  <si>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</si>
  <si>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</si>
  <si>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</si>
  <si>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</si>
  <si>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</si>
  <si>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</si>
  <si>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</si>
  <si>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</si>
  <si>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</si>
  <si>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</si>
  <si>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</si>
  <si>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</si>
  <si>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Производственный экологический контроль в организации</t>
  </si>
  <si>
    <t>Проведение периодических проверок соблюдения технологических режимов, связанных с загрязнением окружающей среды в организации</t>
  </si>
  <si>
    <t>Контроль в области обращения с отходами в организации</t>
  </si>
  <si>
    <t>Ведение документации по нормированию воздействия производственной деятельности организации на окружающую среду</t>
  </si>
  <si>
    <t>Оформление разрешительной документации в области охраны окружающей среды</t>
  </si>
  <si>
    <t>Установление причин и последствий аварийных выбросов и сбросов загрязняющих веществ в окружающую среду, подготовка предложений по предупреждению негативных последствий</t>
  </si>
  <si>
    <t>Охрана окружающей среды</t>
  </si>
  <si>
    <t>Вычесть все баллы, если не выполнено</t>
  </si>
  <si>
    <t>Правильность проведения замеров с применением аналитического оборудования в соответствии с действующими методическими разработками</t>
  </si>
  <si>
    <t>Правильность выполнения расчетов на основе результатов измерений, корректность заполнения протоколов наблюдений</t>
  </si>
  <si>
    <t>Г</t>
  </si>
  <si>
    <t>Измерение физических факторов воздействия, оформление результатов замеров</t>
  </si>
  <si>
    <t>Правильно выбрано место проведения замеров</t>
  </si>
  <si>
    <t>Выбрана правильная высота проведения замеров</t>
  </si>
  <si>
    <t>Главная ось измерительного микрофона при измерении шума от источника направлена правильно</t>
  </si>
  <si>
    <t>Главная ось измерительного микрофона при измерении фонового шума направлена правильно</t>
  </si>
  <si>
    <t>Расположение специалиста относительно шумомера организовано правильно</t>
  </si>
  <si>
    <t>Калибровка шумомера соответствует ГОСТ 23337-2014</t>
  </si>
  <si>
    <t>Правильно произведены замеры шума от источника</t>
  </si>
  <si>
    <t>Правильно произведены замеры фонового уровня шума</t>
  </si>
  <si>
    <t>Правильно определена и обоснована категория шума по временным характеристикам (постоянный, непостоянный (колеблющийся, прерывистый, импульсный)).</t>
  </si>
  <si>
    <t>Правильно определен и обоснован характер спектра шума (широкополосный, тональный).</t>
  </si>
  <si>
    <t>Правильно учтены Коррекции К1 согласно ГОСТ 23337-2014</t>
  </si>
  <si>
    <t>Правильно учтены Коррекции К2 согласно ГОСТ 23337-2014</t>
  </si>
  <si>
    <t>Правильно учтены Коррекции К3 согласно ГОСТ 23337-2014</t>
  </si>
  <si>
    <t>Правильно учтены Коррекции К4 согласно ГОСТ 23337-2014</t>
  </si>
  <si>
    <t>Правильно учтены Коррекции К5 согласно ГОСТ 23337-2014</t>
  </si>
  <si>
    <t>Правильно рассчитана расширенная неопределенность согласно ГОСТ 23337-2014</t>
  </si>
  <si>
    <t>Правильно записан оценочный уровень согласно ГОСТ 23337-2014</t>
  </si>
  <si>
    <t>Правильность расчета нормативов допустимого сброса загрязняющих веществ в водный объект</t>
  </si>
  <si>
    <t>Д</t>
  </si>
  <si>
    <t>Правильность расчёт класса опасности отхода</t>
  </si>
  <si>
    <t>Расчет класса опасности отхода</t>
  </si>
  <si>
    <t>Правильно расчитан коэффициент степени опасности для окружающей природной среды для вещества 1  (в соответствии с эталонным образцом)</t>
  </si>
  <si>
    <t>Правильно расчитан коэффициент степени опасности для окружающей природной среды для вещества 2  (в соответствии с эталонным образцом)</t>
  </si>
  <si>
    <t>Правильно расчитан коэффициент степени опасности для окружающей природной среды для вещества 3  (в соответствии с эталонным образцом)</t>
  </si>
  <si>
    <t>Правильно расчитан коэффициент степени опасности для окружающей природной среды для вещества 4  (в соответствии с эталонным образцом)</t>
  </si>
  <si>
    <t>Правильно расчитан коэффициент степени опасности для окружающей природной среды для вещества 5  (в соответствии с эталонным образцом)</t>
  </si>
  <si>
    <t>Правильно определен класс опасности отхода  (в соответствии с эталонным образцом)</t>
  </si>
  <si>
    <t>Контроль содержания загрязняющих веществ в атмосфере. Расчёт минимального воздухообмена</t>
  </si>
  <si>
    <t>Правильность определения концентрации загрязняющего вещества в воздухе рабочей зоны</t>
  </si>
  <si>
    <t>Набрано в шприц для пробы 10 мл рабочего раствора</t>
  </si>
  <si>
    <t>При заборе воздуха шприц с рабочим раствором находился в вертикальном положении</t>
  </si>
  <si>
    <t>Между заборами порций исследуемого воздуха производилось встряхивание шприца с рабочим раствором</t>
  </si>
  <si>
    <t>Забор воздуха проводился до обесцвечивания рабочего раствора</t>
  </si>
  <si>
    <t>Определена концентрация загрязняющего вещества</t>
  </si>
  <si>
    <t>Заполнен протокол анализа воздуха,  в соответствии с эталонным образцом (в соответствии с эталонным образцом)</t>
  </si>
  <si>
    <t>Сделан вывод о превышении / не превышении ПДК загрязняющего вещества</t>
  </si>
  <si>
    <t>Правильность определения показателей воздухообмена</t>
  </si>
  <si>
    <t>Сделан расчет необходимого объема вентиляции (в соответствии с эталонным образцом)</t>
  </si>
  <si>
    <t>Сделан расчет необходимой кратности вентиляции (в соответствии с эталонным образцом)</t>
  </si>
  <si>
    <t>Сделан расчет фактического объема вентиляции (в соответствии с эталонным образцом)</t>
  </si>
  <si>
    <t>Сделан расчет фактической кратности вентиляции (в соответствии с эталонным образцом)</t>
  </si>
  <si>
    <t>Имеется вывод об эффективности вентиляционной системы. Определена эффективность вентиляционной системы (в соответствии с эталонным образцом)</t>
  </si>
  <si>
    <t>Определение видов вреда (ущерба) окружающей среде. Разработка природоохранных мероприятий</t>
  </si>
  <si>
    <t>Правильность определения видов вреда (ущерба) окружающей среде</t>
  </si>
  <si>
    <t>Определены виды вреда (ущерба) почвам (в соответствии с эталонным образцом)</t>
  </si>
  <si>
    <t>Определены виды вреда (ущерба) водным объектам (в соответствии с эталонным образцом)</t>
  </si>
  <si>
    <t>Определены виды вреда (ущерба) атмосфере (в соответствии с эталонным образцом)</t>
  </si>
  <si>
    <t>Определены виды вреда (ущерба) объектам животного мира (в соответствии с эталонным образцом)</t>
  </si>
  <si>
    <t>Заполнен шаблон о причинённом вреде (ущербе) компонентам природной среды (в соответствии с эталонным образцом)</t>
  </si>
  <si>
    <t>Вычесть по 0,5 балла за несоответствие по каждому компоненту среды</t>
  </si>
  <si>
    <t>Определены мероприятия, имеющие природоохранный эффект, и направленные на снижение размера вреда (ущерба) почвам (в соответствии с эталонным образцом)</t>
  </si>
  <si>
    <t>Определены мероприятия, имеющие природоохранный эффект, и направленные на снижение размера вреда (ущерба) водным объектам (в соответствии с эталонным образцом)</t>
  </si>
  <si>
    <t>Определены мероприятия, имеющие природоохранный эффект, и направленные на снижение размера вреда (ущерба) атмосфере (в соответствии с эталонным образцом)</t>
  </si>
  <si>
    <t>Определены мероприятия, имеющие природоохранный эффект, и направленные на снижение размера вреда (ущерба) объектам животного мира (в соответствии с эталонным образцом)</t>
  </si>
  <si>
    <t>Заполнен шаблон переченя природоохранных мероприятий (в соответствии с эталонным образцом)</t>
  </si>
  <si>
    <t>Приведено обоснование для каждого природоохранного мероприятия, включенного в перечень</t>
  </si>
  <si>
    <t>Вычесть по 0,4 балла за отсутствие или неправильное обоснование для каждого природоохранного мероприятия</t>
  </si>
  <si>
    <t>Правильно расчитана концентрация вещества 1  (в соответствии с эталонным образцом)</t>
  </si>
  <si>
    <t>Правильно расчитана концентрация вещества 2  (в соответствии с эталонным образцом)</t>
  </si>
  <si>
    <t>Правильно расчитана концентрация вещества 3  (в соответствии с эталонным образцом)</t>
  </si>
  <si>
    <t>Правильно расчитана концентрация вещества 4  (в соответствии с эталонным образцом)</t>
  </si>
  <si>
    <t>Правильно расчитана концентрация вещества 5  (в соответствии с эталонным образцом)</t>
  </si>
  <si>
    <t>Разработка и проведение мероприятий по повышению эффективности природоохранной деятельности организации</t>
  </si>
  <si>
    <t>При встряхивании количество рабочего раствора в шприце сохраняется в количестве 10 мл</t>
  </si>
  <si>
    <t>Верно определена формула исчисления в стоимостной форме размера вреда, причиненного почвам</t>
  </si>
  <si>
    <t xml:space="preserve">Сравнить с эталоном. Вычесть все баллы в случае несоответствия
</t>
  </si>
  <si>
    <t>Верно определено значение степени загрязнения почвы (СЗ)</t>
  </si>
  <si>
    <t>Верно определен показатель, учитывающий глубину загрязнения, порчи почв (Kr)</t>
  </si>
  <si>
    <t>Верно определен показатель, учитывающий категорию земель и вид разрешенного использования земельного участка (Кисп)</t>
  </si>
  <si>
    <t>Верно определена такса для исчисления размера вреда, причиненного почвам (Тх)</t>
  </si>
  <si>
    <t>Верно рпределен показатель, учитывающий мощность плодородного слоя почвы (Кмпс)</t>
  </si>
  <si>
    <t xml:space="preserve">Сумма УЩ загр - размер вреда в результате загрязнения почвы сходится с эталонным </t>
  </si>
  <si>
    <t>Сумма УЩсн - размер вреда в результате  снятии  плодородного слоя почвы сходится с эталонным</t>
  </si>
  <si>
    <t>Общий размер вреда (УЩ), причиненного почве сходится с эталонным</t>
  </si>
  <si>
    <t>Правильность выполнения расчёта ущерба, причинённого окружающей среде</t>
  </si>
  <si>
    <t>Расчет ущерба, причинённого окружающей среде</t>
  </si>
  <si>
    <t>Отборочный (межрегиональный) этап Чемпионата по профессиональному мастерству «Профессионалы»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</si>
</sst>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quotePrefix="1" applyBorder="1" applyAlignment="1">
      <alignment wrapText="1"/>
    </xf>
    <xf numFmtId="0" fontId="7" fillId="0" borderId="1" xfId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2" fontId="8" fillId="0" borderId="1" xfId="2" applyNumberFormat="1" applyFont="1" applyBorder="1" applyAlignment="1">
      <alignment horizontal="center" vertical="center" wrapText="1"/>
    </xf>
    <xf numFmtId="2" fontId="7" fillId="0" borderId="1" xfId="1" applyNumberFormat="1" applyBorder="1" applyAlignment="1">
      <alignment horizontal="center" vertical="center" wrapText="1"/>
    </xf>
    <xf numFmtId="0" fontId="7" fillId="0" borderId="1" xfId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2" fontId="7" fillId="0" borderId="6" xfId="1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92"/>
  <sheetViews>
    <sheetView tabSelected="1" zoomScale="60" zoomScaleNormal="60" workbookViewId="0">
      <selection activeCell="D5" sqref="D5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63" x14ac:dyDescent="0.25">
      <c r="B2" s="2" t="s">
        <v>14</v>
      </c>
      <c r="D2" s="27" t="s">
        <v>108</v>
      </c>
      <c r="E2" s="21"/>
    </row>
    <row r="3" spans="1:9" x14ac:dyDescent="0.25">
      <c r="B3" s="2" t="s">
        <v>18</v>
      </c>
      <c r="D3" s="21"/>
      <c r="E3" s="21"/>
    </row>
    <row r="4" spans="1:9" x14ac:dyDescent="0.25">
      <c r="B4" s="2" t="s">
        <v>16</v>
      </c>
      <c r="D4" s="26" t="s">
        <v>26</v>
      </c>
      <c r="E4" s="21"/>
    </row>
    <row r="5" spans="1:9" x14ac:dyDescent="0.25">
      <c r="B5" s="2" t="s">
        <v>5</v>
      </c>
      <c r="D5" s="26"/>
      <c r="E5" s="20"/>
    </row>
    <row r="6" spans="1:9" x14ac:dyDescent="0.25">
      <c r="B6" s="2" t="s">
        <v>13</v>
      </c>
      <c r="D6" s="26"/>
      <c r="E6" s="20"/>
    </row>
    <row r="8" spans="1:9" s="5" customFormat="1" ht="33.950000000000003" customHeight="1" x14ac:dyDescent="0.25">
      <c r="A8" s="9" t="s">
        <v>1</v>
      </c>
      <c r="B8" s="9" t="s">
        <v>12</v>
      </c>
      <c r="C8" s="9" t="s">
        <v>2</v>
      </c>
      <c r="D8" s="9" t="s">
        <v>4</v>
      </c>
      <c r="E8" s="9" t="s">
        <v>7</v>
      </c>
      <c r="F8" s="9" t="s">
        <v>3</v>
      </c>
      <c r="G8" s="9" t="s">
        <v>15</v>
      </c>
      <c r="H8" s="9" t="s">
        <v>19</v>
      </c>
      <c r="I8" s="9" t="s">
        <v>8</v>
      </c>
    </row>
    <row r="9" spans="1:9" x14ac:dyDescent="0.25">
      <c r="H9"/>
    </row>
    <row r="10" spans="1:9" s="15" customFormat="1" ht="18.75" x14ac:dyDescent="0.3">
      <c r="A10" s="12" t="s">
        <v>0</v>
      </c>
      <c r="B10" s="13" t="s">
        <v>107</v>
      </c>
      <c r="C10" s="12"/>
      <c r="D10" s="14"/>
      <c r="E10" s="12"/>
      <c r="F10" s="14"/>
      <c r="G10" s="14"/>
      <c r="H10" s="13"/>
      <c r="I10" s="24">
        <f>SUM(I11:I21)</f>
        <v>18</v>
      </c>
    </row>
    <row r="11" spans="1:9" x14ac:dyDescent="0.25">
      <c r="A11" s="7">
        <v>1</v>
      </c>
      <c r="B11" s="16" t="s">
        <v>106</v>
      </c>
      <c r="C11" s="17"/>
      <c r="D11" s="17"/>
      <c r="E11" s="17"/>
      <c r="F11" s="17"/>
      <c r="G11" s="17"/>
      <c r="H11" s="17"/>
      <c r="I11" s="18"/>
    </row>
    <row r="12" spans="1:9" ht="39" x14ac:dyDescent="0.25">
      <c r="A12" s="7"/>
      <c r="B12" s="6"/>
      <c r="C12" s="7" t="s">
        <v>6</v>
      </c>
      <c r="D12" s="50" t="s">
        <v>96</v>
      </c>
      <c r="E12" s="37"/>
      <c r="F12" s="29" t="s">
        <v>97</v>
      </c>
      <c r="G12" s="10"/>
      <c r="H12" s="40">
        <v>6</v>
      </c>
      <c r="I12" s="39">
        <v>2</v>
      </c>
    </row>
    <row r="13" spans="1:9" ht="44.45" customHeight="1" x14ac:dyDescent="0.25">
      <c r="A13" s="7"/>
      <c r="B13" s="6"/>
      <c r="C13" s="7" t="s">
        <v>6</v>
      </c>
      <c r="D13" s="51" t="s">
        <v>98</v>
      </c>
      <c r="E13" s="37"/>
      <c r="F13" s="29" t="s">
        <v>97</v>
      </c>
      <c r="G13" s="10"/>
      <c r="H13" s="40">
        <v>6</v>
      </c>
      <c r="I13" s="39">
        <v>2</v>
      </c>
    </row>
    <row r="14" spans="1:9" ht="38.25" x14ac:dyDescent="0.25">
      <c r="A14" s="7"/>
      <c r="B14" s="6"/>
      <c r="C14" s="7" t="s">
        <v>6</v>
      </c>
      <c r="D14" s="30" t="s">
        <v>99</v>
      </c>
      <c r="E14" s="37"/>
      <c r="F14" s="29" t="s">
        <v>97</v>
      </c>
      <c r="G14" s="10"/>
      <c r="H14" s="40">
        <v>6</v>
      </c>
      <c r="I14" s="39">
        <v>2</v>
      </c>
    </row>
    <row r="15" spans="1:9" ht="51" x14ac:dyDescent="0.25">
      <c r="A15" s="7"/>
      <c r="B15" s="6"/>
      <c r="C15" s="7" t="s">
        <v>6</v>
      </c>
      <c r="D15" s="30" t="s">
        <v>100</v>
      </c>
      <c r="E15" s="37"/>
      <c r="F15" s="29" t="s">
        <v>97</v>
      </c>
      <c r="G15" s="10"/>
      <c r="H15" s="40">
        <v>6</v>
      </c>
      <c r="I15" s="39">
        <v>2</v>
      </c>
    </row>
    <row r="16" spans="1:9" ht="38.25" x14ac:dyDescent="0.25">
      <c r="A16" s="7"/>
      <c r="B16" s="6"/>
      <c r="C16" s="7" t="s">
        <v>6</v>
      </c>
      <c r="D16" s="30" t="s">
        <v>101</v>
      </c>
      <c r="E16" s="38"/>
      <c r="F16" s="29" t="s">
        <v>97</v>
      </c>
      <c r="G16" s="11"/>
      <c r="H16" s="40">
        <v>6</v>
      </c>
      <c r="I16" s="39">
        <v>2</v>
      </c>
    </row>
    <row r="17" spans="1:9" ht="38.25" x14ac:dyDescent="0.25">
      <c r="A17" s="7"/>
      <c r="B17" s="6"/>
      <c r="C17" s="7" t="s">
        <v>6</v>
      </c>
      <c r="D17" s="30" t="s">
        <v>102</v>
      </c>
      <c r="E17" s="37"/>
      <c r="F17" s="29" t="s">
        <v>97</v>
      </c>
      <c r="G17" s="10"/>
      <c r="H17" s="40">
        <v>6</v>
      </c>
      <c r="I17" s="39">
        <v>2</v>
      </c>
    </row>
    <row r="18" spans="1:9" ht="38.25" x14ac:dyDescent="0.25">
      <c r="A18" s="7"/>
      <c r="B18" s="6"/>
      <c r="C18" s="7" t="s">
        <v>6</v>
      </c>
      <c r="D18" s="30" t="s">
        <v>103</v>
      </c>
      <c r="E18" s="37"/>
      <c r="F18" s="29" t="s">
        <v>97</v>
      </c>
      <c r="G18" s="10"/>
      <c r="H18" s="40">
        <v>6</v>
      </c>
      <c r="I18" s="39">
        <v>2</v>
      </c>
    </row>
    <row r="19" spans="1:9" ht="38.25" x14ac:dyDescent="0.25">
      <c r="A19" s="7"/>
      <c r="B19" s="6"/>
      <c r="C19" s="7" t="s">
        <v>6</v>
      </c>
      <c r="D19" s="30" t="s">
        <v>104</v>
      </c>
      <c r="E19" s="7"/>
      <c r="F19" s="29" t="s">
        <v>97</v>
      </c>
      <c r="G19" s="10"/>
      <c r="H19" s="40">
        <v>6</v>
      </c>
      <c r="I19" s="39">
        <v>2</v>
      </c>
    </row>
    <row r="20" spans="1:9" ht="38.25" x14ac:dyDescent="0.25">
      <c r="A20" s="7"/>
      <c r="B20" s="6"/>
      <c r="C20" s="7" t="s">
        <v>6</v>
      </c>
      <c r="D20" s="30" t="s">
        <v>105</v>
      </c>
      <c r="E20" s="7"/>
      <c r="F20" s="29" t="s">
        <v>97</v>
      </c>
      <c r="G20" s="10"/>
      <c r="H20" s="40">
        <v>6</v>
      </c>
      <c r="I20" s="39">
        <v>2</v>
      </c>
    </row>
    <row r="21" spans="1:9" x14ac:dyDescent="0.25">
      <c r="H21" s="4"/>
    </row>
    <row r="22" spans="1:9" s="15" customFormat="1" ht="18.75" x14ac:dyDescent="0.3">
      <c r="A22" s="12" t="s">
        <v>9</v>
      </c>
      <c r="B22" s="13" t="s">
        <v>31</v>
      </c>
      <c r="C22" s="12"/>
      <c r="D22" s="14"/>
      <c r="E22" s="12"/>
      <c r="F22" s="14"/>
      <c r="G22" s="14"/>
      <c r="H22" s="12"/>
      <c r="I22" s="24">
        <f>SUM(I23:I42)</f>
        <v>23</v>
      </c>
    </row>
    <row r="23" spans="1:9" x14ac:dyDescent="0.25">
      <c r="A23" s="7">
        <v>1</v>
      </c>
      <c r="B23" s="16" t="s">
        <v>28</v>
      </c>
      <c r="C23" s="17"/>
      <c r="D23" s="17"/>
      <c r="E23" s="17"/>
      <c r="F23" s="17"/>
      <c r="G23" s="17"/>
      <c r="H23" s="19"/>
      <c r="I23" s="18"/>
    </row>
    <row r="24" spans="1:9" ht="25.5" x14ac:dyDescent="0.25">
      <c r="A24" s="7"/>
      <c r="B24" s="6"/>
      <c r="C24" s="7" t="s">
        <v>6</v>
      </c>
      <c r="D24" s="33" t="s">
        <v>32</v>
      </c>
      <c r="E24" s="7"/>
      <c r="F24" s="29" t="s">
        <v>27</v>
      </c>
      <c r="G24" s="6"/>
      <c r="H24" s="40">
        <v>1</v>
      </c>
      <c r="I24" s="31">
        <v>1</v>
      </c>
    </row>
    <row r="25" spans="1:9" ht="25.5" x14ac:dyDescent="0.25">
      <c r="A25" s="7"/>
      <c r="B25" s="6"/>
      <c r="C25" s="7" t="s">
        <v>6</v>
      </c>
      <c r="D25" s="34" t="s">
        <v>33</v>
      </c>
      <c r="E25" s="7"/>
      <c r="F25" s="29" t="s">
        <v>27</v>
      </c>
      <c r="G25" s="6"/>
      <c r="H25" s="40">
        <v>1</v>
      </c>
      <c r="I25" s="31">
        <v>1</v>
      </c>
    </row>
    <row r="26" spans="1:9" ht="38.25" x14ac:dyDescent="0.25">
      <c r="A26" s="7"/>
      <c r="B26" s="6"/>
      <c r="C26" s="7" t="s">
        <v>6</v>
      </c>
      <c r="D26" s="34" t="s">
        <v>34</v>
      </c>
      <c r="E26" s="8"/>
      <c r="F26" s="29" t="s">
        <v>27</v>
      </c>
      <c r="G26" s="6"/>
      <c r="H26" s="40">
        <v>1</v>
      </c>
      <c r="I26" s="31">
        <v>1</v>
      </c>
    </row>
    <row r="27" spans="1:9" ht="38.25" x14ac:dyDescent="0.25">
      <c r="A27" s="7"/>
      <c r="B27" s="6"/>
      <c r="C27" s="7" t="s">
        <v>6</v>
      </c>
      <c r="D27" s="34" t="s">
        <v>35</v>
      </c>
      <c r="E27" s="7"/>
      <c r="F27" s="29" t="s">
        <v>27</v>
      </c>
      <c r="G27" s="6"/>
      <c r="H27" s="40">
        <v>1</v>
      </c>
      <c r="I27" s="31">
        <v>1</v>
      </c>
    </row>
    <row r="28" spans="1:9" ht="39.6" customHeight="1" x14ac:dyDescent="0.25">
      <c r="A28" s="7"/>
      <c r="B28" s="6"/>
      <c r="C28" s="7" t="s">
        <v>6</v>
      </c>
      <c r="D28" s="34" t="s">
        <v>36</v>
      </c>
      <c r="E28" s="7"/>
      <c r="F28" s="29" t="s">
        <v>27</v>
      </c>
      <c r="G28" s="6"/>
      <c r="H28" s="40">
        <v>1</v>
      </c>
      <c r="I28" s="31">
        <v>1</v>
      </c>
    </row>
    <row r="29" spans="1:9" ht="25.5" x14ac:dyDescent="0.25">
      <c r="A29" s="7"/>
      <c r="B29" s="6"/>
      <c r="C29" s="7" t="s">
        <v>6</v>
      </c>
      <c r="D29" s="34" t="s">
        <v>37</v>
      </c>
      <c r="E29" s="7"/>
      <c r="F29" s="29" t="s">
        <v>27</v>
      </c>
      <c r="G29" s="6"/>
      <c r="H29" s="40">
        <v>1</v>
      </c>
      <c r="I29" s="31">
        <v>1</v>
      </c>
    </row>
    <row r="30" spans="1:9" ht="25.5" x14ac:dyDescent="0.25">
      <c r="A30" s="7"/>
      <c r="B30" s="6"/>
      <c r="C30" s="7" t="s">
        <v>6</v>
      </c>
      <c r="D30" s="34" t="s">
        <v>38</v>
      </c>
      <c r="E30" s="7"/>
      <c r="F30" s="29" t="s">
        <v>27</v>
      </c>
      <c r="G30" s="6"/>
      <c r="H30" s="40">
        <v>1</v>
      </c>
      <c r="I30" s="31">
        <v>2</v>
      </c>
    </row>
    <row r="31" spans="1:9" ht="25.5" x14ac:dyDescent="0.25">
      <c r="A31" s="7"/>
      <c r="B31" s="6"/>
      <c r="C31" s="7" t="s">
        <v>6</v>
      </c>
      <c r="D31" s="34" t="s">
        <v>39</v>
      </c>
      <c r="E31" s="7"/>
      <c r="F31" s="29" t="s">
        <v>27</v>
      </c>
      <c r="G31" s="10"/>
      <c r="H31" s="40">
        <v>1</v>
      </c>
      <c r="I31" s="31">
        <v>2</v>
      </c>
    </row>
    <row r="32" spans="1:9" x14ac:dyDescent="0.25">
      <c r="A32" s="7">
        <v>2</v>
      </c>
      <c r="B32" s="16" t="s">
        <v>29</v>
      </c>
      <c r="C32" s="17"/>
      <c r="D32" s="17"/>
      <c r="E32" s="17"/>
      <c r="F32" s="17"/>
      <c r="G32" s="17"/>
      <c r="H32" s="41"/>
      <c r="I32" s="42"/>
    </row>
    <row r="33" spans="1:9" ht="63.75" x14ac:dyDescent="0.25">
      <c r="A33" s="7"/>
      <c r="B33" s="6"/>
      <c r="C33" s="7" t="s">
        <v>6</v>
      </c>
      <c r="D33" s="35" t="s">
        <v>40</v>
      </c>
      <c r="E33" s="7"/>
      <c r="F33" s="29" t="s">
        <v>27</v>
      </c>
      <c r="G33" s="11"/>
      <c r="H33" s="40">
        <v>2</v>
      </c>
      <c r="I33" s="46">
        <v>2</v>
      </c>
    </row>
    <row r="34" spans="1:9" ht="38.25" x14ac:dyDescent="0.25">
      <c r="A34" s="7"/>
      <c r="B34" s="6"/>
      <c r="C34" s="7" t="s">
        <v>6</v>
      </c>
      <c r="D34" s="36" t="s">
        <v>41</v>
      </c>
      <c r="E34" s="7"/>
      <c r="F34" s="29" t="s">
        <v>27</v>
      </c>
      <c r="G34" s="10"/>
      <c r="H34" s="40">
        <v>2</v>
      </c>
      <c r="I34" s="32">
        <v>2</v>
      </c>
    </row>
    <row r="35" spans="1:9" ht="25.5" x14ac:dyDescent="0.25">
      <c r="A35" s="7"/>
      <c r="B35" s="6"/>
      <c r="C35" s="7" t="s">
        <v>6</v>
      </c>
      <c r="D35" s="36" t="s">
        <v>42</v>
      </c>
      <c r="E35" s="7"/>
      <c r="F35" s="29" t="s">
        <v>27</v>
      </c>
      <c r="G35" s="10"/>
      <c r="H35" s="40">
        <v>2</v>
      </c>
      <c r="I35" s="32">
        <v>1</v>
      </c>
    </row>
    <row r="36" spans="1:9" ht="25.5" x14ac:dyDescent="0.25">
      <c r="A36" s="7"/>
      <c r="B36" s="6"/>
      <c r="C36" s="7" t="s">
        <v>6</v>
      </c>
      <c r="D36" s="36" t="s">
        <v>43</v>
      </c>
      <c r="E36" s="8"/>
      <c r="F36" s="29" t="s">
        <v>27</v>
      </c>
      <c r="G36" s="10"/>
      <c r="H36" s="40">
        <v>2</v>
      </c>
      <c r="I36" s="32">
        <v>1</v>
      </c>
    </row>
    <row r="37" spans="1:9" ht="25.5" x14ac:dyDescent="0.25">
      <c r="A37" s="7"/>
      <c r="B37" s="6"/>
      <c r="C37" s="7" t="s">
        <v>6</v>
      </c>
      <c r="D37" s="36" t="s">
        <v>44</v>
      </c>
      <c r="E37" s="8"/>
      <c r="F37" s="29" t="s">
        <v>27</v>
      </c>
      <c r="G37" s="10"/>
      <c r="H37" s="40">
        <v>2</v>
      </c>
      <c r="I37" s="32">
        <v>1</v>
      </c>
    </row>
    <row r="38" spans="1:9" ht="25.5" x14ac:dyDescent="0.25">
      <c r="A38" s="7"/>
      <c r="B38" s="6"/>
      <c r="C38" s="7" t="s">
        <v>6</v>
      </c>
      <c r="D38" s="36" t="s">
        <v>45</v>
      </c>
      <c r="E38" s="8"/>
      <c r="F38" s="29" t="s">
        <v>27</v>
      </c>
      <c r="G38" s="10"/>
      <c r="H38" s="40">
        <v>2</v>
      </c>
      <c r="I38" s="32">
        <v>1</v>
      </c>
    </row>
    <row r="39" spans="1:9" ht="25.5" x14ac:dyDescent="0.25">
      <c r="A39" s="7"/>
      <c r="B39" s="6"/>
      <c r="C39" s="7" t="s">
        <v>6</v>
      </c>
      <c r="D39" s="36" t="s">
        <v>46</v>
      </c>
      <c r="E39" s="8"/>
      <c r="F39" s="29" t="s">
        <v>27</v>
      </c>
      <c r="G39" s="11"/>
      <c r="H39" s="40">
        <v>2</v>
      </c>
      <c r="I39" s="32">
        <v>1</v>
      </c>
    </row>
    <row r="40" spans="1:9" ht="38.25" x14ac:dyDescent="0.25">
      <c r="A40" s="7"/>
      <c r="B40" s="6"/>
      <c r="C40" s="7" t="s">
        <v>6</v>
      </c>
      <c r="D40" s="36" t="s">
        <v>47</v>
      </c>
      <c r="E40" s="8"/>
      <c r="F40" s="29" t="s">
        <v>27</v>
      </c>
      <c r="G40" s="10"/>
      <c r="H40" s="40">
        <v>5</v>
      </c>
      <c r="I40" s="32">
        <v>2</v>
      </c>
    </row>
    <row r="41" spans="1:9" ht="25.5" x14ac:dyDescent="0.25">
      <c r="A41" s="7"/>
      <c r="B41" s="6"/>
      <c r="C41" s="7" t="s">
        <v>6</v>
      </c>
      <c r="D41" s="36" t="s">
        <v>48</v>
      </c>
      <c r="E41" s="8"/>
      <c r="F41" s="29" t="s">
        <v>27</v>
      </c>
      <c r="G41" s="10"/>
      <c r="H41" s="40">
        <v>5</v>
      </c>
      <c r="I41" s="32">
        <v>2</v>
      </c>
    </row>
    <row r="42" spans="1:9" x14ac:dyDescent="0.25">
      <c r="H42" s="43"/>
      <c r="I42" s="43"/>
    </row>
    <row r="43" spans="1:9" s="15" customFormat="1" ht="18.75" x14ac:dyDescent="0.3">
      <c r="A43" s="12" t="s">
        <v>10</v>
      </c>
      <c r="B43" s="13" t="s">
        <v>52</v>
      </c>
      <c r="C43" s="12"/>
      <c r="D43" s="14"/>
      <c r="E43" s="12"/>
      <c r="F43" s="14"/>
      <c r="G43" s="14"/>
      <c r="H43" s="44"/>
      <c r="I43" s="45">
        <f>SUM(I44:I55)</f>
        <v>20</v>
      </c>
    </row>
    <row r="44" spans="1:9" x14ac:dyDescent="0.25">
      <c r="A44" s="7">
        <v>1</v>
      </c>
      <c r="B44" s="16" t="s">
        <v>51</v>
      </c>
      <c r="C44" s="17"/>
      <c r="D44" s="17"/>
      <c r="E44" s="17"/>
      <c r="F44" s="17"/>
      <c r="G44" s="17"/>
      <c r="H44" s="41"/>
      <c r="I44" s="42"/>
    </row>
    <row r="45" spans="1:9" ht="38.25" x14ac:dyDescent="0.25">
      <c r="A45" s="7"/>
      <c r="B45" s="6"/>
      <c r="C45" s="7" t="s">
        <v>6</v>
      </c>
      <c r="D45" s="34" t="s">
        <v>89</v>
      </c>
      <c r="E45" s="7"/>
      <c r="F45" s="29" t="s">
        <v>27</v>
      </c>
      <c r="G45" s="10"/>
      <c r="H45" s="47">
        <v>3</v>
      </c>
      <c r="I45" s="31">
        <v>2</v>
      </c>
    </row>
    <row r="46" spans="1:9" ht="38.25" x14ac:dyDescent="0.25">
      <c r="A46" s="7"/>
      <c r="B46" s="6"/>
      <c r="C46" s="7" t="s">
        <v>6</v>
      </c>
      <c r="D46" s="34" t="s">
        <v>90</v>
      </c>
      <c r="E46" s="8"/>
      <c r="F46" s="29" t="s">
        <v>27</v>
      </c>
      <c r="G46" s="11"/>
      <c r="H46" s="47">
        <v>3</v>
      </c>
      <c r="I46" s="31">
        <v>2</v>
      </c>
    </row>
    <row r="47" spans="1:9" ht="38.25" x14ac:dyDescent="0.25">
      <c r="A47" s="7"/>
      <c r="B47" s="6"/>
      <c r="C47" s="7" t="s">
        <v>6</v>
      </c>
      <c r="D47" s="34" t="s">
        <v>91</v>
      </c>
      <c r="E47" s="7"/>
      <c r="F47" s="29" t="s">
        <v>27</v>
      </c>
      <c r="G47" s="10"/>
      <c r="H47" s="47">
        <v>3</v>
      </c>
      <c r="I47" s="31">
        <v>2</v>
      </c>
    </row>
    <row r="48" spans="1:9" ht="38.25" x14ac:dyDescent="0.25">
      <c r="A48" s="7"/>
      <c r="B48" s="6"/>
      <c r="C48" s="7" t="s">
        <v>6</v>
      </c>
      <c r="D48" s="34" t="s">
        <v>92</v>
      </c>
      <c r="E48" s="7"/>
      <c r="F48" s="29" t="s">
        <v>27</v>
      </c>
      <c r="G48" s="10"/>
      <c r="H48" s="47">
        <v>3</v>
      </c>
      <c r="I48" s="31">
        <v>2</v>
      </c>
    </row>
    <row r="49" spans="1:9" ht="38.25" x14ac:dyDescent="0.25">
      <c r="A49" s="7"/>
      <c r="B49" s="6"/>
      <c r="C49" s="7" t="s">
        <v>6</v>
      </c>
      <c r="D49" s="34" t="s">
        <v>93</v>
      </c>
      <c r="E49" s="7"/>
      <c r="F49" s="29" t="s">
        <v>27</v>
      </c>
      <c r="G49" s="10"/>
      <c r="H49" s="47">
        <v>3</v>
      </c>
      <c r="I49" s="31">
        <v>2</v>
      </c>
    </row>
    <row r="50" spans="1:9" ht="51" x14ac:dyDescent="0.25">
      <c r="A50" s="7"/>
      <c r="B50" s="6"/>
      <c r="C50" s="7" t="s">
        <v>6</v>
      </c>
      <c r="D50" s="34" t="s">
        <v>53</v>
      </c>
      <c r="E50" s="7"/>
      <c r="F50" s="29" t="s">
        <v>27</v>
      </c>
      <c r="G50" s="10"/>
      <c r="H50" s="47">
        <v>4</v>
      </c>
      <c r="I50" s="31">
        <v>1.6</v>
      </c>
    </row>
    <row r="51" spans="1:9" ht="51" x14ac:dyDescent="0.25">
      <c r="A51" s="7"/>
      <c r="B51" s="6"/>
      <c r="C51" s="7" t="s">
        <v>6</v>
      </c>
      <c r="D51" s="34" t="s">
        <v>54</v>
      </c>
      <c r="E51" s="8"/>
      <c r="F51" s="29" t="s">
        <v>27</v>
      </c>
      <c r="G51" s="11"/>
      <c r="H51" s="47">
        <v>4</v>
      </c>
      <c r="I51" s="31">
        <v>1.6</v>
      </c>
    </row>
    <row r="52" spans="1:9" ht="51" x14ac:dyDescent="0.25">
      <c r="A52" s="7"/>
      <c r="B52" s="6"/>
      <c r="C52" s="7" t="s">
        <v>6</v>
      </c>
      <c r="D52" s="34" t="s">
        <v>55</v>
      </c>
      <c r="E52" s="7"/>
      <c r="F52" s="29" t="s">
        <v>27</v>
      </c>
      <c r="G52" s="10"/>
      <c r="H52" s="47">
        <v>4</v>
      </c>
      <c r="I52" s="31">
        <v>1.6</v>
      </c>
    </row>
    <row r="53" spans="1:9" ht="51" x14ac:dyDescent="0.25">
      <c r="A53" s="7"/>
      <c r="B53" s="6"/>
      <c r="C53" s="7" t="s">
        <v>6</v>
      </c>
      <c r="D53" s="34" t="s">
        <v>56</v>
      </c>
      <c r="E53" s="7"/>
      <c r="F53" s="29" t="s">
        <v>27</v>
      </c>
      <c r="G53" s="10"/>
      <c r="H53" s="47">
        <v>4</v>
      </c>
      <c r="I53" s="31">
        <v>1.6</v>
      </c>
    </row>
    <row r="54" spans="1:9" ht="51" x14ac:dyDescent="0.25">
      <c r="A54" s="7"/>
      <c r="B54" s="6"/>
      <c r="C54" s="7" t="s">
        <v>6</v>
      </c>
      <c r="D54" s="34" t="s">
        <v>57</v>
      </c>
      <c r="E54" s="7"/>
      <c r="F54" s="29" t="s">
        <v>27</v>
      </c>
      <c r="G54" s="10"/>
      <c r="H54" s="47">
        <v>4</v>
      </c>
      <c r="I54" s="31">
        <v>1.6</v>
      </c>
    </row>
    <row r="55" spans="1:9" ht="38.25" x14ac:dyDescent="0.25">
      <c r="A55" s="7"/>
      <c r="B55" s="6"/>
      <c r="C55" s="7" t="s">
        <v>6</v>
      </c>
      <c r="D55" s="34" t="s">
        <v>58</v>
      </c>
      <c r="E55" s="7"/>
      <c r="F55" s="29" t="s">
        <v>27</v>
      </c>
      <c r="G55" s="10"/>
      <c r="H55" s="47">
        <v>4</v>
      </c>
      <c r="I55" s="31">
        <v>2</v>
      </c>
    </row>
    <row r="56" spans="1:9" x14ac:dyDescent="0.25">
      <c r="A56" s="4"/>
      <c r="H56" s="4"/>
    </row>
    <row r="57" spans="1:9" ht="18.75" x14ac:dyDescent="0.3">
      <c r="A57" s="12" t="s">
        <v>30</v>
      </c>
      <c r="B57" s="13" t="s">
        <v>59</v>
      </c>
      <c r="C57" s="12"/>
      <c r="D57" s="14"/>
      <c r="E57" s="12"/>
      <c r="F57" s="14"/>
      <c r="G57" s="14"/>
      <c r="H57" s="12"/>
      <c r="I57" s="24">
        <f>SUM(I58:I72)</f>
        <v>22</v>
      </c>
    </row>
    <row r="58" spans="1:9" x14ac:dyDescent="0.25">
      <c r="A58" s="7">
        <v>1</v>
      </c>
      <c r="B58" s="16" t="s">
        <v>60</v>
      </c>
      <c r="C58" s="17"/>
      <c r="D58" s="17"/>
      <c r="E58" s="17"/>
      <c r="F58" s="17"/>
      <c r="G58" s="17"/>
      <c r="H58" s="19"/>
      <c r="I58" s="18"/>
    </row>
    <row r="59" spans="1:9" ht="25.5" x14ac:dyDescent="0.25">
      <c r="A59" s="7"/>
      <c r="B59" s="6"/>
      <c r="C59" s="7" t="s">
        <v>6</v>
      </c>
      <c r="D59" s="29" t="s">
        <v>61</v>
      </c>
      <c r="E59" s="6"/>
      <c r="F59" s="29" t="s">
        <v>27</v>
      </c>
      <c r="G59" s="6"/>
      <c r="H59" s="40">
        <v>1</v>
      </c>
      <c r="I59" s="31">
        <v>1</v>
      </c>
    </row>
    <row r="60" spans="1:9" ht="38.25" x14ac:dyDescent="0.25">
      <c r="A60" s="7"/>
      <c r="B60" s="6"/>
      <c r="C60" s="7" t="s">
        <v>6</v>
      </c>
      <c r="D60" s="29" t="s">
        <v>62</v>
      </c>
      <c r="E60" s="6"/>
      <c r="F60" s="29" t="s">
        <v>27</v>
      </c>
      <c r="G60" s="6"/>
      <c r="H60" s="40">
        <v>1</v>
      </c>
      <c r="I60" s="31">
        <v>1</v>
      </c>
    </row>
    <row r="61" spans="1:9" ht="38.25" x14ac:dyDescent="0.25">
      <c r="A61" s="7"/>
      <c r="B61" s="6"/>
      <c r="C61" s="7" t="s">
        <v>6</v>
      </c>
      <c r="D61" s="29" t="s">
        <v>63</v>
      </c>
      <c r="E61" s="6"/>
      <c r="F61" s="29" t="s">
        <v>27</v>
      </c>
      <c r="G61" s="6"/>
      <c r="H61" s="40">
        <v>1</v>
      </c>
      <c r="I61" s="31">
        <v>1</v>
      </c>
    </row>
    <row r="62" spans="1:9" ht="38.25" x14ac:dyDescent="0.25">
      <c r="A62" s="7"/>
      <c r="B62" s="6"/>
      <c r="C62" s="7" t="s">
        <v>6</v>
      </c>
      <c r="D62" s="29" t="s">
        <v>95</v>
      </c>
      <c r="E62" s="6"/>
      <c r="F62" s="29" t="s">
        <v>27</v>
      </c>
      <c r="G62" s="6"/>
      <c r="H62" s="40">
        <v>1</v>
      </c>
      <c r="I62" s="31">
        <v>1</v>
      </c>
    </row>
    <row r="63" spans="1:9" ht="25.5" x14ac:dyDescent="0.25">
      <c r="A63" s="7"/>
      <c r="B63" s="6"/>
      <c r="C63" s="7" t="s">
        <v>6</v>
      </c>
      <c r="D63" s="29" t="s">
        <v>64</v>
      </c>
      <c r="E63" s="6"/>
      <c r="F63" s="29" t="s">
        <v>27</v>
      </c>
      <c r="G63" s="6"/>
      <c r="H63" s="40">
        <v>1</v>
      </c>
      <c r="I63" s="31">
        <v>2</v>
      </c>
    </row>
    <row r="64" spans="1:9" ht="25.5" x14ac:dyDescent="0.25">
      <c r="A64" s="7"/>
      <c r="B64" s="6"/>
      <c r="C64" s="7" t="s">
        <v>6</v>
      </c>
      <c r="D64" s="29" t="s">
        <v>65</v>
      </c>
      <c r="E64" s="6"/>
      <c r="F64" s="29" t="s">
        <v>27</v>
      </c>
      <c r="G64" s="6"/>
      <c r="H64" s="40">
        <v>1</v>
      </c>
      <c r="I64" s="31">
        <v>2</v>
      </c>
    </row>
    <row r="65" spans="1:9" ht="38.25" x14ac:dyDescent="0.25">
      <c r="A65" s="7"/>
      <c r="B65" s="6"/>
      <c r="C65" s="7" t="s">
        <v>6</v>
      </c>
      <c r="D65" s="29" t="s">
        <v>66</v>
      </c>
      <c r="E65" s="6"/>
      <c r="F65" s="29" t="s">
        <v>27</v>
      </c>
      <c r="G65" s="6"/>
      <c r="H65" s="40">
        <v>4</v>
      </c>
      <c r="I65" s="31">
        <v>2</v>
      </c>
    </row>
    <row r="66" spans="1:9" ht="38.25" x14ac:dyDescent="0.25">
      <c r="A66" s="7"/>
      <c r="B66" s="6"/>
      <c r="C66" s="7" t="s">
        <v>6</v>
      </c>
      <c r="D66" s="29" t="s">
        <v>67</v>
      </c>
      <c r="E66" s="6"/>
      <c r="F66" s="29" t="s">
        <v>27</v>
      </c>
      <c r="G66" s="6"/>
      <c r="H66" s="40">
        <v>4</v>
      </c>
      <c r="I66" s="31">
        <v>2</v>
      </c>
    </row>
    <row r="67" spans="1:9" x14ac:dyDescent="0.25">
      <c r="A67" s="7">
        <v>2</v>
      </c>
      <c r="B67" s="16" t="s">
        <v>68</v>
      </c>
      <c r="C67" s="17"/>
      <c r="D67" s="17"/>
      <c r="E67" s="17"/>
      <c r="F67" s="17"/>
      <c r="G67" s="17"/>
      <c r="H67" s="41"/>
      <c r="I67" s="42"/>
    </row>
    <row r="68" spans="1:9" ht="38.25" x14ac:dyDescent="0.25">
      <c r="A68" s="7"/>
      <c r="B68" s="6"/>
      <c r="C68" s="8" t="s">
        <v>6</v>
      </c>
      <c r="D68" s="29" t="s">
        <v>69</v>
      </c>
      <c r="E68" s="8"/>
      <c r="F68" s="29" t="s">
        <v>27</v>
      </c>
      <c r="G68" s="11"/>
      <c r="H68" s="40">
        <v>2</v>
      </c>
      <c r="I68" s="46">
        <v>2</v>
      </c>
    </row>
    <row r="69" spans="1:9" ht="38.25" x14ac:dyDescent="0.25">
      <c r="A69" s="7"/>
      <c r="B69" s="6"/>
      <c r="C69" s="8" t="s">
        <v>6</v>
      </c>
      <c r="D69" s="29" t="s">
        <v>70</v>
      </c>
      <c r="E69" s="8"/>
      <c r="F69" s="29" t="s">
        <v>27</v>
      </c>
      <c r="G69" s="10"/>
      <c r="H69" s="40">
        <v>2</v>
      </c>
      <c r="I69" s="32">
        <v>2</v>
      </c>
    </row>
    <row r="70" spans="1:9" ht="38.25" x14ac:dyDescent="0.25">
      <c r="A70" s="7"/>
      <c r="B70" s="6"/>
      <c r="C70" s="8" t="s">
        <v>6</v>
      </c>
      <c r="D70" s="29" t="s">
        <v>71</v>
      </c>
      <c r="E70" s="8"/>
      <c r="F70" s="29" t="s">
        <v>27</v>
      </c>
      <c r="G70" s="10"/>
      <c r="H70" s="40">
        <v>2</v>
      </c>
      <c r="I70" s="32">
        <v>2</v>
      </c>
    </row>
    <row r="71" spans="1:9" ht="38.25" x14ac:dyDescent="0.25">
      <c r="A71" s="7"/>
      <c r="B71" s="6"/>
      <c r="C71" s="8" t="s">
        <v>6</v>
      </c>
      <c r="D71" s="29" t="s">
        <v>72</v>
      </c>
      <c r="E71" s="8"/>
      <c r="F71" s="29" t="s">
        <v>27</v>
      </c>
      <c r="G71" s="10"/>
      <c r="H71" s="40">
        <v>2</v>
      </c>
      <c r="I71" s="32">
        <v>2</v>
      </c>
    </row>
    <row r="72" spans="1:9" ht="69" customHeight="1" x14ac:dyDescent="0.25">
      <c r="A72" s="7"/>
      <c r="B72" s="6"/>
      <c r="C72" s="8" t="s">
        <v>6</v>
      </c>
      <c r="D72" s="29" t="s">
        <v>73</v>
      </c>
      <c r="E72" s="8"/>
      <c r="F72" s="29" t="s">
        <v>27</v>
      </c>
      <c r="G72" s="10"/>
      <c r="H72" s="40">
        <v>4</v>
      </c>
      <c r="I72" s="32">
        <v>2</v>
      </c>
    </row>
    <row r="73" spans="1:9" x14ac:dyDescent="0.25">
      <c r="A73" s="4"/>
      <c r="E73" s="3"/>
      <c r="H73" s="4"/>
    </row>
    <row r="74" spans="1:9" ht="18.75" x14ac:dyDescent="0.3">
      <c r="A74" s="12" t="s">
        <v>50</v>
      </c>
      <c r="B74" s="13" t="s">
        <v>74</v>
      </c>
      <c r="C74" s="12"/>
      <c r="D74" s="14"/>
      <c r="E74" s="12"/>
      <c r="F74" s="14"/>
      <c r="G74" s="14"/>
      <c r="H74" s="12"/>
      <c r="I74" s="24">
        <f>SUM(I75:I87)</f>
        <v>17</v>
      </c>
    </row>
    <row r="75" spans="1:9" x14ac:dyDescent="0.25">
      <c r="A75" s="7">
        <v>1</v>
      </c>
      <c r="B75" s="16" t="s">
        <v>75</v>
      </c>
      <c r="C75" s="17"/>
      <c r="D75" s="17"/>
      <c r="E75" s="17"/>
      <c r="F75" s="17"/>
      <c r="G75" s="17"/>
      <c r="H75" s="19"/>
      <c r="I75" s="18"/>
    </row>
    <row r="76" spans="1:9" ht="31.5" x14ac:dyDescent="0.25">
      <c r="A76" s="7"/>
      <c r="B76" s="6"/>
      <c r="C76" s="7" t="s">
        <v>6</v>
      </c>
      <c r="D76" s="36" t="s">
        <v>76</v>
      </c>
      <c r="E76" s="7"/>
      <c r="F76" s="48" t="s">
        <v>27</v>
      </c>
      <c r="G76" s="10"/>
      <c r="H76" s="40">
        <v>7</v>
      </c>
      <c r="I76" s="32">
        <v>1.4</v>
      </c>
    </row>
    <row r="77" spans="1:9" ht="38.25" x14ac:dyDescent="0.25">
      <c r="A77" s="7"/>
      <c r="B77" s="6"/>
      <c r="C77" s="7" t="s">
        <v>6</v>
      </c>
      <c r="D77" s="36" t="s">
        <v>77</v>
      </c>
      <c r="E77" s="8"/>
      <c r="F77" s="48" t="s">
        <v>27</v>
      </c>
      <c r="G77" s="11"/>
      <c r="H77" s="40">
        <v>7</v>
      </c>
      <c r="I77" s="32">
        <v>1.4</v>
      </c>
    </row>
    <row r="78" spans="1:9" ht="38.25" x14ac:dyDescent="0.25">
      <c r="A78" s="7"/>
      <c r="B78" s="6"/>
      <c r="C78" s="7" t="s">
        <v>6</v>
      </c>
      <c r="D78" s="36" t="s">
        <v>78</v>
      </c>
      <c r="E78" s="8"/>
      <c r="F78" s="48" t="s">
        <v>27</v>
      </c>
      <c r="G78" s="10"/>
      <c r="H78" s="40">
        <v>7</v>
      </c>
      <c r="I78" s="32">
        <v>1.4</v>
      </c>
    </row>
    <row r="79" spans="1:9" ht="38.25" x14ac:dyDescent="0.25">
      <c r="A79" s="7"/>
      <c r="B79" s="6"/>
      <c r="C79" s="7" t="s">
        <v>6</v>
      </c>
      <c r="D79" s="36" t="s">
        <v>79</v>
      </c>
      <c r="E79" s="8"/>
      <c r="F79" s="48" t="s">
        <v>27</v>
      </c>
      <c r="G79" s="10"/>
      <c r="H79" s="40">
        <v>7</v>
      </c>
      <c r="I79" s="32">
        <v>1.4</v>
      </c>
    </row>
    <row r="80" spans="1:9" ht="47.25" x14ac:dyDescent="0.25">
      <c r="A80" s="7"/>
      <c r="B80" s="6"/>
      <c r="C80" s="7" t="s">
        <v>6</v>
      </c>
      <c r="D80" s="36" t="s">
        <v>80</v>
      </c>
      <c r="E80" s="8"/>
      <c r="F80" s="48" t="s">
        <v>81</v>
      </c>
      <c r="G80" s="10"/>
      <c r="H80" s="40">
        <v>7</v>
      </c>
      <c r="I80" s="32">
        <v>1.4</v>
      </c>
    </row>
    <row r="81" spans="1:9" x14ac:dyDescent="0.25">
      <c r="A81" s="7">
        <v>2</v>
      </c>
      <c r="B81" s="16" t="s">
        <v>49</v>
      </c>
      <c r="C81" s="17"/>
      <c r="D81" s="17"/>
      <c r="E81" s="17"/>
      <c r="F81" s="17"/>
      <c r="G81" s="17"/>
      <c r="H81" s="19"/>
      <c r="I81" s="18"/>
    </row>
    <row r="82" spans="1:9" ht="63.75" x14ac:dyDescent="0.25">
      <c r="A82" s="7"/>
      <c r="B82" s="6"/>
      <c r="C82" s="7" t="s">
        <v>6</v>
      </c>
      <c r="D82" s="36" t="s">
        <v>82</v>
      </c>
      <c r="E82" s="7"/>
      <c r="F82" s="29" t="s">
        <v>27</v>
      </c>
      <c r="G82" s="10"/>
      <c r="H82" s="40">
        <v>7</v>
      </c>
      <c r="I82" s="32">
        <v>1.5</v>
      </c>
    </row>
    <row r="83" spans="1:9" ht="63.75" x14ac:dyDescent="0.25">
      <c r="A83" s="7"/>
      <c r="B83" s="6"/>
      <c r="C83" s="7" t="s">
        <v>6</v>
      </c>
      <c r="D83" s="36" t="s">
        <v>83</v>
      </c>
      <c r="E83" s="8"/>
      <c r="F83" s="29" t="s">
        <v>27</v>
      </c>
      <c r="G83" s="11"/>
      <c r="H83" s="40">
        <v>7</v>
      </c>
      <c r="I83" s="32">
        <v>1.5</v>
      </c>
    </row>
    <row r="84" spans="1:9" ht="63.75" x14ac:dyDescent="0.25">
      <c r="A84" s="7"/>
      <c r="B84" s="6"/>
      <c r="C84" s="7" t="s">
        <v>6</v>
      </c>
      <c r="D84" s="36" t="s">
        <v>84</v>
      </c>
      <c r="E84" s="8"/>
      <c r="F84" s="29" t="s">
        <v>27</v>
      </c>
      <c r="G84" s="10"/>
      <c r="H84" s="40">
        <v>7</v>
      </c>
      <c r="I84" s="32">
        <v>1.5</v>
      </c>
    </row>
    <row r="85" spans="1:9" ht="63.75" x14ac:dyDescent="0.25">
      <c r="A85" s="7"/>
      <c r="B85" s="6"/>
      <c r="C85" s="7" t="s">
        <v>6</v>
      </c>
      <c r="D85" s="36" t="s">
        <v>85</v>
      </c>
      <c r="E85" s="8"/>
      <c r="F85" s="29" t="s">
        <v>27</v>
      </c>
      <c r="G85" s="10"/>
      <c r="H85" s="40">
        <v>7</v>
      </c>
      <c r="I85" s="32">
        <v>1.5</v>
      </c>
    </row>
    <row r="86" spans="1:9" ht="38.25" x14ac:dyDescent="0.25">
      <c r="A86" s="7"/>
      <c r="B86" s="6"/>
      <c r="C86" s="7" t="s">
        <v>6</v>
      </c>
      <c r="D86" s="36" t="s">
        <v>86</v>
      </c>
      <c r="E86" s="8"/>
      <c r="F86" s="29" t="s">
        <v>81</v>
      </c>
      <c r="G86" s="10"/>
      <c r="H86" s="40">
        <v>7</v>
      </c>
      <c r="I86" s="32">
        <v>2</v>
      </c>
    </row>
    <row r="87" spans="1:9" ht="53.45" customHeight="1" x14ac:dyDescent="0.25">
      <c r="A87" s="7"/>
      <c r="B87" s="6"/>
      <c r="C87" s="7" t="s">
        <v>6</v>
      </c>
      <c r="D87" s="36" t="s">
        <v>87</v>
      </c>
      <c r="E87" s="8"/>
      <c r="F87" s="29" t="s">
        <v>88</v>
      </c>
      <c r="G87" s="10"/>
      <c r="H87" s="40">
        <v>7</v>
      </c>
      <c r="I87" s="32">
        <v>2</v>
      </c>
    </row>
    <row r="88" spans="1:9" x14ac:dyDescent="0.25">
      <c r="A88" s="4"/>
      <c r="E88" s="3"/>
      <c r="H88" s="4"/>
    </row>
    <row r="89" spans="1:9" ht="15.75" customHeight="1" x14ac:dyDescent="0.25">
      <c r="F89" s="23" t="s">
        <v>11</v>
      </c>
      <c r="G89" s="23"/>
      <c r="H89" s="22"/>
      <c r="I89" s="25">
        <f>SUM(I10,I22,I43,I57,I74)</f>
        <v>100</v>
      </c>
    </row>
    <row r="90" spans="1:9" ht="15.75" customHeight="1" x14ac:dyDescent="0.25"/>
    <row r="91" spans="1:9" ht="15.75" customHeight="1" x14ac:dyDescent="0.25"/>
    <row r="92" spans="1:9" ht="15.75" customHeight="1" x14ac:dyDescent="0.25"/>
  </sheetData>
  <conditionalFormatting sqref="I45:I55">
    <cfRule type="containsBlanks" dxfId="0" priority="1">
      <formula>LEN(TRIM(I45))=0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45:I55" xr:uid="{00000000-0002-0000-0000-000000000000}">
      <formula1>0</formula1>
      <formula2>2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zoomScale="80" zoomScaleNormal="80" workbookViewId="0">
      <selection activeCell="B13" sqref="B13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52" t="s">
        <v>17</v>
      </c>
      <c r="B1" s="52"/>
    </row>
    <row r="2" spans="1:2" x14ac:dyDescent="0.25">
      <c r="A2" s="49">
        <v>1</v>
      </c>
      <c r="B2" s="28" t="s">
        <v>20</v>
      </c>
    </row>
    <row r="3" spans="1:2" ht="47.25" x14ac:dyDescent="0.25">
      <c r="A3" s="49">
        <v>2</v>
      </c>
      <c r="B3" s="28" t="s">
        <v>21</v>
      </c>
    </row>
    <row r="4" spans="1:2" x14ac:dyDescent="0.25">
      <c r="A4" s="49">
        <v>3</v>
      </c>
      <c r="B4" s="28" t="s">
        <v>22</v>
      </c>
    </row>
    <row r="5" spans="1:2" ht="47.25" x14ac:dyDescent="0.25">
      <c r="A5" s="49">
        <v>4</v>
      </c>
      <c r="B5" s="28" t="s">
        <v>23</v>
      </c>
    </row>
    <row r="6" spans="1:2" ht="31.5" x14ac:dyDescent="0.25">
      <c r="A6" s="49">
        <v>5</v>
      </c>
      <c r="B6" s="10" t="s">
        <v>24</v>
      </c>
    </row>
    <row r="7" spans="1:2" ht="31.5" x14ac:dyDescent="0.25">
      <c r="A7" s="49">
        <v>6</v>
      </c>
      <c r="B7" s="10" t="s">
        <v>94</v>
      </c>
    </row>
    <row r="8" spans="1:2" ht="63" x14ac:dyDescent="0.25">
      <c r="A8" s="49">
        <v>7</v>
      </c>
      <c r="B8" s="10" t="s">
        <v>25</v>
      </c>
    </row>
  </sheetData>
  <mergeCells count="1">
    <mergeCell ref="A1:B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2023-07-06T14:06:39Z</dcterms:modified>
</cp:coreProperties>
</file>