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uzminskaya\Desktop\Профессионалы 2023\Отборочные 2023_Юниоры\"/>
    </mc:Choice>
  </mc:AlternateContent>
  <bookViews>
    <workbookView xWindow="0" yWindow="0" windowWidth="34755" windowHeight="15000" activeTab="1"/>
  </bookViews>
  <sheets>
    <sheet name="Обзор экспорта" sheetId="1" r:id="rId1"/>
    <sheet name="Критерии оценки" sheetId="2" r:id="rId2"/>
    <sheet name="Перечень профессиональных задач" sheetId="3" r:id="rId3"/>
  </sheets>
  <calcPr calcId="162913"/>
</workbook>
</file>

<file path=xl/calcChain.xml><?xml version="1.0" encoding="utf-8"?>
<calcChain xmlns="http://schemas.openxmlformats.org/spreadsheetml/2006/main">
  <c r="I182" i="2" l="1"/>
  <c r="I45" i="2"/>
  <c r="I198" i="2" l="1"/>
  <c r="I139" i="2"/>
  <c r="I98" i="2"/>
  <c r="I69" i="2"/>
  <c r="I3" i="2"/>
</calcChain>
</file>

<file path=xl/sharedStrings.xml><?xml version="1.0" encoding="utf-8"?>
<sst xmlns="http://schemas.openxmlformats.org/spreadsheetml/2006/main" count="470" uniqueCount="296">
  <si>
    <t>Документ был экспортирован из Numbers. Каждая таблица была конвертирована в рабочий лист Excel. Все другие объекты на листах Numbers были помещены на отдельные рабочие листы. Имейте в виду, что расчеты формул могут отличаться от расчетов в Excel.</t>
  </si>
  <si>
    <t>Название листа Numbers</t>
  </si>
  <si>
    <t>Название таблицы Numbers</t>
  </si>
  <si>
    <t>Название рабочего листа Excel</t>
  </si>
  <si>
    <t>Критерии оценки</t>
  </si>
  <si>
    <t>Tаблица 1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</si>
  <si>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</si>
  <si>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</si>
  <si>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</si>
  <si>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</si>
  <si>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</si>
  <si>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</si>
  <si>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Требования или наминальный размер</t>
  </si>
  <si>
    <t>Проф. задача</t>
  </si>
  <si>
    <t>Макс. балл</t>
  </si>
  <si>
    <t>А</t>
  </si>
  <si>
    <t>Формирование тарелок на гипсовой линзе. Сушка изделий.</t>
  </si>
  <si>
    <t>А1</t>
  </si>
  <si>
    <t>Культура труда</t>
  </si>
  <si>
    <t>И</t>
  </si>
  <si>
    <t>Рабочее место</t>
  </si>
  <si>
    <t>Порядок на рабочем месте: пол чистый (1), поверхность стола чистая + лампа (2); поверхность отминочного стола чистая (3); инструменты вымыты и находятся на стеллаже  (4); тарелка находится внутри сушильного шкафа на отдельной полке (5); керамическая масса герметично упакована и подписана (масса температура обжога и коэффициенты усадки) (6) Гончарный круг чистый (7). Оснастка чистая (8). 6 условий выполнения для полной оценки.Снимается одно условие за нарушение ТО и ТБ</t>
  </si>
  <si>
    <t>А2</t>
  </si>
  <si>
    <t>Сушильный шкаф</t>
  </si>
  <si>
    <t>Программирование шкафа</t>
  </si>
  <si>
    <t>Участник запрограммировал сушильный шкаф верно. Оценивается 2-ве программы, корректность имени программы и корректность программы сушки. Снимется 1 условие за отсутствие или некорректность имени программы, снимется 1 условие за ошибку или отсутствие программы. 4 условия выполнения для полной оценки.</t>
  </si>
  <si>
    <t>Загрузка тарелки в сушильный шкаф</t>
  </si>
  <si>
    <t>Тарелка находится внутри сушильного шкафа на гипсовой линзе. Снимается 1 условие за тарелку в шкафу без гипсовой линзы, снимается 1 условие за отсутствие тарелки в сушильном шкафу. 2 условия выполнения для полной оценки.</t>
  </si>
  <si>
    <t>А3</t>
  </si>
  <si>
    <t>Материалы для формования</t>
  </si>
  <si>
    <t>Керамическая масса</t>
  </si>
  <si>
    <t>Подобрана правильная керамическая масса в соответствии с режимом обжига и предлагаемыми материалами для декорирования. Второй брикет не вскрыт. Снимается 1 условие за второй вскрытый брикет. 2 условия выполнения для полной оценки.</t>
  </si>
  <si>
    <t>Шликер</t>
  </si>
  <si>
    <t>Шликер приготовлен из выбранной керамической массы, перелит в емкость, содержит наклейки на банке и крышке с подписью "Шликер" и маркировкой керамической массы, температура обжига. За отсутствие наклейки на банке или некорректной подписью снимается 1 условие. За отсутствие наклейки на крышке или некорруктной подписью снимается 1 условие. За отсутствие емкости со шликером снимается 2 условия. 2 условия выполнения для полной оценки.</t>
  </si>
  <si>
    <t>А4</t>
  </si>
  <si>
    <t>Инструменты и приспособления</t>
  </si>
  <si>
    <t>Гипсовая линза</t>
  </si>
  <si>
    <t>Подобрана правильная гипсовая линза с учетом усадки керамической массы. Проверка производится методом исключения из оставшихся гипсовых линз.</t>
  </si>
  <si>
    <t>Оснастка</t>
  </si>
  <si>
    <t>Для формования ножки участник использовал предназначенную оснастку. Проверка производится во время выполнения задания.</t>
  </si>
  <si>
    <t>Терка для шликера</t>
  </si>
  <si>
    <t>Для изготовления шликера участник использует терку</t>
  </si>
  <si>
    <t>А5</t>
  </si>
  <si>
    <t>Тайминг</t>
  </si>
  <si>
    <t>Изготовление изделия за отведенное время</t>
  </si>
  <si>
    <t>1 Внешний диаметр и 2 диаметр ножки в СУХОМ виде соответствует КЗ 2мм полная оценка до 4мм пол. Больше 4мм  0. 2 условия.  Рассчитать с помощью коэффициента при сушке</t>
  </si>
  <si>
    <t>А6</t>
  </si>
  <si>
    <t>Формование ножки</t>
  </si>
  <si>
    <t>Наличие ножки</t>
  </si>
  <si>
    <t>На тарелке присутствует ножка.</t>
  </si>
  <si>
    <t>Место стыка</t>
  </si>
  <si>
    <t>Место стыка ножки не заметно. Проверка проводится визуальным осмотром.</t>
  </si>
  <si>
    <t>Крепление ножки к тарелке</t>
  </si>
  <si>
    <t>Место крепления ножки к тарелки плавное без зазоров. Проверка проводится визуальным осмотром.</t>
  </si>
  <si>
    <t>А7</t>
  </si>
  <si>
    <t>Штамп</t>
  </si>
  <si>
    <t>Наличие штампа.</t>
  </si>
  <si>
    <t>Молоток</t>
  </si>
  <si>
    <t>Участник использовал молоток что бы поставить штамп</t>
  </si>
  <si>
    <t>Надпись четкая, читаемая, равномерная. Проверка производится визуальным осмотром.</t>
  </si>
  <si>
    <t>Граница штампа не отпечаталась. Проверка производится визуальным осмотром.</t>
  </si>
  <si>
    <t>А8</t>
  </si>
  <si>
    <t>Формование тарелки</t>
  </si>
  <si>
    <t>С</t>
  </si>
  <si>
    <t xml:space="preserve">Общий вид изделия. Оценивается перед декорированием, после замывки. </t>
  </si>
  <si>
    <t>исполнение не соответствует отрослевому стандарту</t>
  </si>
  <si>
    <t>исполнение соответствует отраслевому стандарту - соответствует 0,17</t>
  </si>
  <si>
    <t>исполнение соответствуе отраслевому стандарту и в некоторых отношениях превосходит его- соответствует 0,34</t>
  </si>
  <si>
    <t>исполнение полностью превосходит отраслевой стандарт - соответствует 0,50</t>
  </si>
  <si>
    <t>А9</t>
  </si>
  <si>
    <t>Оправка изделия</t>
  </si>
  <si>
    <t>Тарелка</t>
  </si>
  <si>
    <t>Тарелка замыта. Поверхность гладкая, отпечатки пальцев, пыль, следы от бельтинга и инструментов отсутствуют.  оценивается 2 стороны.</t>
  </si>
  <si>
    <t>Деформация после сушки</t>
  </si>
  <si>
    <t>Верхний внешний диаметр тарелки не деформировался. Измерения проводятся линейкой через середину диаметра горизонтально и вертикально. Измерения с погрешностью до 2 мм - полная оценка.</t>
  </si>
  <si>
    <t>А10</t>
  </si>
  <si>
    <t>Размеры тарелки</t>
  </si>
  <si>
    <t>Верхний внешний диаметр</t>
  </si>
  <si>
    <t>Оценивается после политого обжига. Измерения проводятся линейкой через середину диаметра горизонтально и вертикально. Погрешность между измерениями до 2-х мм полная оценка (2 условия). Погрешность между измерениями &gt; 2мм 0</t>
  </si>
  <si>
    <t>Верхний диаметр</t>
  </si>
  <si>
    <t>Оценивается после политого обжига. ОТ ЗАДАННЫХ РАЗМЕРОВ КЗ.  змерения проводятся линейкой через середину диаметра горизонтально и вертикально. Погрешность между измерениями до 2-х мм полная оценка (2 условия). Погрешность между измерениями &gt; 2 мм и &lt;= 4 мм половина оценки (1-но условие). Погрешность между измерениями &gt; 4 мм - 0.</t>
  </si>
  <si>
    <t>Внешний диаметр ножки</t>
  </si>
  <si>
    <t>Оценивается после политого обжига. Измерения проводятся линейкой через середину диаметра горизонтально и вертикально. Погрешность между измерениями до 2-х мм полная оценка (2 условия). Погрешность между измерениями &gt; 2 мм 0</t>
  </si>
  <si>
    <t>Высота ножки</t>
  </si>
  <si>
    <t>Оценивается после политого обжига. Высота ножки 4 - 7 мм.</t>
  </si>
  <si>
    <t>Толщина стенки</t>
  </si>
  <si>
    <t>Оценивается после политого обжига. Измерения проводится по толщине дна изделия. Толщина стенки 4 - 7 мм.</t>
  </si>
  <si>
    <t>А11</t>
  </si>
  <si>
    <t>Шлифовка тарелки</t>
  </si>
  <si>
    <t>Ножка тарелки зашлифована на алмазном диске</t>
  </si>
  <si>
    <t>Оценка производится визуальным осмотром. Ножка тарелки зашлифована (1-но условие), поверхность равномерно гладкая (1-но условие). 2 условия выполнения для полной оценки.</t>
  </si>
  <si>
    <t>Б</t>
  </si>
  <si>
    <t>Формование панно. Сушка изделия.</t>
  </si>
  <si>
    <t>Б1</t>
  </si>
  <si>
    <t>Порядок на рабочем месте: пол чистый (1), поверхность стола чистая + лампа (2); поверхность отминочного стола чистая (3); инструменты вымыты и находятся на стеллаже  (4); панно находится внутри сушильного шкафа на отдельной полке (5); керамическая масса герметично упакована и подписана (масса температура обжога и коэффициенты усадки) (6). 6 условий выполнения для полной оценки.Снимается одно условие за нарушение ТО и ТБ</t>
  </si>
  <si>
    <t>Б2</t>
  </si>
  <si>
    <t>Подготовка панно к сушке</t>
  </si>
  <si>
    <t>Использован пресс для сушки</t>
  </si>
  <si>
    <t>Панно находится на гипроке (1-но условие), под прессом для сушки (1-но условие). 2 условия для полной оценки.</t>
  </si>
  <si>
    <t>Б3</t>
  </si>
  <si>
    <t>Формование панно</t>
  </si>
  <si>
    <t>Использован формовщик для плиток и оставлен на столе.</t>
  </si>
  <si>
    <t>Участник использует крахмал или пленку. Оставить на столе</t>
  </si>
  <si>
    <t>Выбран правильный размер формовщика по условиям задания.</t>
  </si>
  <si>
    <t>Б4</t>
  </si>
  <si>
    <t>Подобрана правильная керамическая масса в соответствии с режимом обжига и предлагаемыми материалами для декорирования. (Второй брикет не вскрыт. Снимается 1 условие за второй вскрытый брикет. 2 условия выполнения для полной оценки)</t>
  </si>
  <si>
    <t>Б5</t>
  </si>
  <si>
    <t>Наличие панно. Оценивается перед декорированием, после замывки. В 1)собранном виде 2)на подставке</t>
  </si>
  <si>
    <t>Б6</t>
  </si>
  <si>
    <t>Общий вид изделия. Оценивается перед декорированием, после замывки.</t>
  </si>
  <si>
    <t>исполнение соответствует отраслевому стандарту</t>
  </si>
  <si>
    <t>исполнение соответствуе отраслевому стандарту и в некоторых отношениях превосходит его</t>
  </si>
  <si>
    <t>исполнение полностью превосходит отраслевой стандарт</t>
  </si>
  <si>
    <t>Формование плоского изделия с учетом толщины</t>
  </si>
  <si>
    <t>Оценивается перед декорированием, после замывки. Толщина каждой детали панно 1 см. Погрешность от 8 до 10 мм полная оценка. Замер производится в центре каждой детали с четырех сторон. Всего 4 детали, 16 точек замера. 1 деталь - 1 условие. 4 условия выполнения для полной оценки.</t>
  </si>
  <si>
    <t>Б7</t>
  </si>
  <si>
    <t>Оправка изделия панно</t>
  </si>
  <si>
    <t>Элементы панно замыты. Срезы гладкие, отпечатки пальцев, пыль, следы от бельтинга и инструментов отсутствуют. Всего 4 детали. 1-на замытая деталь - 1-но условие. 4 условия выполнения для полной оценки.</t>
  </si>
  <si>
    <t>Деформация после сушки панно</t>
  </si>
  <si>
    <t>Элементы панно не деформировались после сушки. Деформация проверятся установкой линейки по двум диагоналям каждой детали, если между деталью и линейкой есть расстояние &gt;=2 мм - элемент деформирован. Всего 4 элемента. 1 не деформированный элемент - 1-но условие. 4 условия выполнения для полной оценки.</t>
  </si>
  <si>
    <t>Детали панно не деформировались проверка провидится рейкой или уголком по 4 сторонам детали допус по 1мм 90градусов</t>
  </si>
  <si>
    <t>В</t>
  </si>
  <si>
    <t>Проектирование</t>
  </si>
  <si>
    <t>В1</t>
  </si>
  <si>
    <t>Порядок на рабочем месте: пол чистый (1), поверхность стола чистая (3); инструменты вымыты и находятся на стеллаже (4) Чертеж на столе</t>
  </si>
  <si>
    <t>В2</t>
  </si>
  <si>
    <t>Чертеж плитки</t>
  </si>
  <si>
    <t>Расчет усадки</t>
  </si>
  <si>
    <t>Маркировка керамической массы, параметры усадки керамической массы, формула расчета коэффициента усадки, расчет коэффициента усадки, расчет стороны плитки в сыром виде и размер стороны плитки в обоженном и сыром виде приведены на чертеже. (1) олщина плитки (2)</t>
  </si>
  <si>
    <t>Сторона плитки в сыром виде посчитана верно. Размер правильно округлен до целых мм. Если расчетов на чертеже нет, то измеряем сторону плитки на чертеже. АВ1 (1) посчитана толщина плитки (2)</t>
  </si>
  <si>
    <t>Снятие размеров с готового образца</t>
  </si>
  <si>
    <t>Масштаб 1:1, правильно сняты размеры с образца, погрешность 1 мм (2 условия), погрешность 2 мм - (1-но условие), погрешность больше 2 мм - 0.</t>
  </si>
  <si>
    <t>Размеры</t>
  </si>
  <si>
    <t>Указана длина, ширина и толщина плитки. В обожженном виде</t>
  </si>
  <si>
    <t>Указана длина, ширина и толщина плитки. В сыром виде</t>
  </si>
  <si>
    <t>Позицианирование плитки</t>
  </si>
  <si>
    <t>Расстояние сверху снизу, справа и слева одинаковы. Погрешность 1 мм</t>
  </si>
  <si>
    <t>Осевые линии</t>
  </si>
  <si>
    <t>Отмечены осевые линии штрих пунктир 2 линии и правильно пересечены крестом 3 условия</t>
  </si>
  <si>
    <t>Оформление</t>
  </si>
  <si>
    <t>Указано ФИО-правильно, дата указано верно, подпись, название изделия указано верно, материал лист, количество листов указано верно, масштаб.</t>
  </si>
  <si>
    <t>Лист</t>
  </si>
  <si>
    <t>Чертеж выполнен на листе без рамки</t>
  </si>
  <si>
    <t>Надпись "Усадка изделия»</t>
  </si>
  <si>
    <t>Наличие надпись «Усадка изделия»</t>
  </si>
  <si>
    <t>Усадка отмечена цветом</t>
  </si>
  <si>
    <t>В3</t>
  </si>
  <si>
    <t>Чертеж усадки объемного изделия</t>
  </si>
  <si>
    <t>Чертеж выполнен на листе с рамкой</t>
  </si>
  <si>
    <t>Построение чертежа</t>
  </si>
  <si>
    <t>Масштаб 1:1, размеры, указанные в приложении, совпадают с размерами на чертеже. Погрешность &lt;=1 мм полная оценка за аспект.</t>
  </si>
  <si>
    <t>Построение</t>
  </si>
  <si>
    <t>Указаны все линейные размеры, диаметры, габариты и правильно подписаны</t>
  </si>
  <si>
    <t>Позиционирование изделия</t>
  </si>
  <si>
    <t>Маркировка керамической массы, параметры усадки керамической массы, формула расчета коэффициента усадки, расчет коэффициента усадки и верный</t>
  </si>
  <si>
    <t>Высота сырого изделия посчитана верно. Размер правильно округлен до целых мм. Если расчетов на чертеже нет, то проверяем отрезок АВ1.</t>
  </si>
  <si>
    <t>Построение чертежа усадки</t>
  </si>
  <si>
    <t>Построение усадки отмечено цветом. Цветом выделены верхний радиус, нижний радиус и стенка изделия, соответсвующие сырому изделию.</t>
  </si>
  <si>
    <t>Все точки построения обозначены и правильно подписаны. Точки А, В, В1, точки необходимые для построения, найденные точки, лучи А.</t>
  </si>
  <si>
    <t>Шаг точек преломления формы, по оси ординат (вертикальная ось) не превышает 1 см. Допустимая погрешность 1 мм.</t>
  </si>
  <si>
    <t>Построение усадки верное. Измерения проводятся по всем точкам, важным для постраения чертежа:дно, верх,середина и точки перелома формы.Указана середина</t>
  </si>
  <si>
    <t>Надпись "Усадка изделия"</t>
  </si>
  <si>
    <t>В4</t>
  </si>
  <si>
    <t>Оформление чертежа</t>
  </si>
  <si>
    <t>Надпись</t>
  </si>
  <si>
    <t>Г</t>
  </si>
  <si>
    <t>Декорирование. Политой обжиг.</t>
  </si>
  <si>
    <t>Г1</t>
  </si>
  <si>
    <t>Порядок на рабочем месте: пол чистый (1), поверхность стола чистая + лампа(2); поверхность отминочного стола чистая (3); инструменты вымыты и находятся на стеллаже  (4) Тарелка в печи;(5)панно в печи. (6); 6 условий выполнения для полной оценки.Снимается одно условие за нарушение ТО и ТБ</t>
  </si>
  <si>
    <t>Г2</t>
  </si>
  <si>
    <t>Эскизирование</t>
  </si>
  <si>
    <t>Эскиз тарелки Freestyle</t>
  </si>
  <si>
    <t>Эскиз включает сложные элементы. Сложный элемент состоит из нескольких линий: прямые/волнистые/окружности. &gt;=4 элементов (2 условия), &lt;4 и &gt;= 2 (1-но условие), &lt;2 - 0.</t>
  </si>
  <si>
    <t>Количество элементов: &gt;= 10 элементов (2 условия), &lt;9 и &gt;=5  элементов (1 условие), &lt; 5 - 0.</t>
  </si>
  <si>
    <t>Для декорирования участник использует  &gt;=4 цвета, 3 и меньше - 0.</t>
  </si>
  <si>
    <t>Г3</t>
  </si>
  <si>
    <t>Материалы для декорирования</t>
  </si>
  <si>
    <t>Использование материалов для декорирования</t>
  </si>
  <si>
    <t>Ангобы (7 шт.) и глазурь (1 шт.) в емкостях не испачканы другим цветом. 1-на чистая емкость - 1-но условие. 8 условий выполнения для полной оценки.</t>
  </si>
  <si>
    <t>Ангобы (7 шт.) и глазурь (1 шт.)все банки чистые</t>
  </si>
  <si>
    <t>Г4</t>
  </si>
  <si>
    <t>Садка печи и программирование</t>
  </si>
  <si>
    <t>Программирование печи</t>
  </si>
  <si>
    <t>Печь запрограммирована верно.</t>
  </si>
  <si>
    <t>Размещение изделий</t>
  </si>
  <si>
    <t>Изделия не касаются футировки печи.</t>
  </si>
  <si>
    <t>Изделия не касаются друг друга и опор.</t>
  </si>
  <si>
    <t>Размещение опор лещадок</t>
  </si>
  <si>
    <t>Опоры лещадок распределенны соосно (1-но условие) и равномерно: шаг для 3-х точек опор ~120 градусов, удаленность от края равномерная (1-но условие). 2 условия для полной оценки.</t>
  </si>
  <si>
    <t>Выбор диаметра лещадок</t>
  </si>
  <si>
    <t>Нижняя 350 мм, вторая и выше 320 мм для корректного теплообмена.</t>
  </si>
  <si>
    <t>Установка первой лещадки</t>
  </si>
  <si>
    <t>Конкурсант использовал опоры между лещадкой и подом печи</t>
  </si>
  <si>
    <t>Г5</t>
  </si>
  <si>
    <t>Чистая изнаночная сторона</t>
  </si>
  <si>
    <t>Панно</t>
  </si>
  <si>
    <t>Оценивается до политого обжига. На изнаночной стороне панно отсутствует глазурь и ангоб. Следы глазури или ангоба в рельефе на изнаночной стороне допустимы. Всего 4 детали. 1 чистая деталь - 1-но условие. 4 условия выполнения для полной оценки.</t>
  </si>
  <si>
    <t>Оценивается перед обжигом. Отсутвует глазурь и ангоб на ножке тарелки.  Следы глазури или ангоба в рельефе на ножке допустимы.</t>
  </si>
  <si>
    <t>Г6</t>
  </si>
  <si>
    <t>Декорирование панно Standart</t>
  </si>
  <si>
    <t>Соответствие эскизу декора панно Standart</t>
  </si>
  <si>
    <t>Оценивается после обжига. Соответствие панно эскизу декора (рисунок) Standart.</t>
  </si>
  <si>
    <t>Цветовая схема панно Standart</t>
  </si>
  <si>
    <t>Оценивается после обжига. Цветовая схема соблюдена (все элементы окрашены в соответствующий цвет) для панно Standart.</t>
  </si>
  <si>
    <t>Равномерность нанесения ангоба панно Standart</t>
  </si>
  <si>
    <t>Оценивается после обжига. Цвет керамической массы не проступает на элементах декора: &gt;= 14 элементов за каждый не прокрашенный элемент снимается 0,14</t>
  </si>
  <si>
    <t>Аккуратность нанесения ангоба. Цвет не заходит на цвет. Оценивается после обжига. : &gt;= 14 элементов (14 элементов за каждый не прокрашенный элемент снимается 0,14</t>
  </si>
  <si>
    <t>Покрытие глазурью панно Standart</t>
  </si>
  <si>
    <t>Оценивается после обжига. Панно покрыто прозрачной глазурью. 4 элемента. 1-на деталь покрытая глазурью - 1-но условие. 4 условия выполнения для полной оценки.</t>
  </si>
  <si>
    <t>Равномерность нанесения глазури панно Standart</t>
  </si>
  <si>
    <t>Оценивается после обжига. Слой глазури равномерный без проплешин.  4 элемента. 1-на деталь без проплешин - 1-но условие. 4 условия выполнения для полной оценки.</t>
  </si>
  <si>
    <t>Г7</t>
  </si>
  <si>
    <t>Декорирование тарелки Freestyle</t>
  </si>
  <si>
    <t>Общий вид изделия. Оценивается после обжига.</t>
  </si>
  <si>
    <t>Соответствие эскизу декора тарелка Freestyle</t>
  </si>
  <si>
    <t>Оценивается после обжига. Соответствие эскизу декора (рисунок) Freestyle.</t>
  </si>
  <si>
    <t>Цветовая схема тарелка Freestyle</t>
  </si>
  <si>
    <t>Оценивается после обжига. Цветовая схема соблюдена (все элементы окрашены в соответствующий цвет) для тарелки Freestyle.</t>
  </si>
  <si>
    <t>Равномерность нанесения ангоба тарелка Freestyle</t>
  </si>
  <si>
    <t>Оценивается после обжига. Цвет керамической массы не проступает на элементах декора: &gt;= 75% поверхности тарелки (2 условия), &lt;75% и &gt;= 50% поверхности панно - (1 условие), &lt; 50% - 0. Кол-во всех элементов - 100%.</t>
  </si>
  <si>
    <t xml:space="preserve">Низ тарелки не испачкан и не покрыт ангобом. Бортик тарелки прокрыт ровно </t>
  </si>
  <si>
    <t>Покрытие Ангоба тарелка Freestyle</t>
  </si>
  <si>
    <t>Оценивается после обжига. Аккуратность нанесения ангоба. Цвет не заходит на цвет. : &gt;= 75% поверхности тарелки (2 условия), &lt;75% и &gt;= 50% поверхности панно - (1 условие), &lt; 50% - 0. Кол-во всех элементов - 100%.</t>
  </si>
  <si>
    <t>Глазурь</t>
  </si>
  <si>
    <t>Тарелка порыта глазурью с двух сторон</t>
  </si>
  <si>
    <t>Равномерность нанесения глазури тарелка Freestyle</t>
  </si>
  <si>
    <t>Слой глазури равномерный без проплешин на внутренней стороне (1-но условие) и на внешней стороне (1-но условие). 2 условия выполнения для полной оценки.</t>
  </si>
  <si>
    <t>Д</t>
  </si>
  <si>
    <t>Гончарное формование. Тиражирование.</t>
  </si>
  <si>
    <t>Д1</t>
  </si>
  <si>
    <t>Участник переминает керамическую массу перед работой за гончарным кругом. Оценивается во время выполнения задания (тираж, большой цилиндр) . Участник использует рабочий стол (1-но условие), участник использует отминочный стол (2 условия). Участник не переминает керамическую массу - 0.</t>
  </si>
  <si>
    <t>Д2</t>
  </si>
  <si>
    <t>Тиражирование</t>
  </si>
  <si>
    <t>Тиражирование (4 изделий)</t>
  </si>
  <si>
    <t>Наличие 4 изделий.</t>
  </si>
  <si>
    <t>Форма изделий соответствует техническому рисунку, верхний диаметр изделия больше нижнего диаметра изделия.</t>
  </si>
  <si>
    <t>Д3</t>
  </si>
  <si>
    <t>Общий вид изделий</t>
  </si>
  <si>
    <t>Текстура от пальцев на изделиях</t>
  </si>
  <si>
    <t>Гончарное формование высоты изделия с учетом усадки</t>
  </si>
  <si>
    <t>Правильная высота изделия, учтена усадка.  Измерения проводяться по двум изделиям, выбранным конкурсантом, 1 изделие - 1 балл. Погрешность ˂= 2 мм (2 условия). Погрешность ˂= 3 мм – (1 условие). Погрешность ˃ 3 мм – 0. 4 условия для полной оценки.</t>
  </si>
  <si>
    <t>Гончарное формование ширины изделия  с учетом усадки, верхний диаметр</t>
  </si>
  <si>
    <t>Правильный внешний диаметр изделия, учтена усадка. Измерения проводяться по двум изделиям, выбранным конкурсантом, 1 изделие - 1 балл.  Погрешность ˂= 3 мм – (2 условия). Погрешность ˂= 4 мм – (1 условие). Погрешность ˃ 4 мм – 0. 4 условия выполнения для полной оценки.</t>
  </si>
  <si>
    <t>Гончарное формование ширины изделия  с учетом усадки, нижний диаметр</t>
  </si>
  <si>
    <t>Гончарное формование стенки изделия</t>
  </si>
  <si>
    <t>Правильная толщина стенки изделия. Измерения проводятся на 2-х изделиях выбранных конкурсантом. В 2-х точках на двух стенках каждого изделия (всего 4 точки): 3 см от уровня горизонтальной плоскости вверх; 5 мм от верха вниз.  Толщина стенки 5 мм, допустимая погрешность ˂= 1 мм в одном изделии. 2 условия для полной оценки.</t>
  </si>
  <si>
    <t>Гончарное формование дна изделия</t>
  </si>
  <si>
    <t>Правильная толщина дна изделия. Измерения проводятся на 2 изделиях выбранных конкурсантом. 2-ве точки на расстоянии 2 см от от внешней стенки слева и справо. Толщина дна 5-7 мм. 2 условия выполнения для полной оценки.</t>
  </si>
  <si>
    <t>Д4</t>
  </si>
  <si>
    <t>Формование изделия за отведенное время</t>
  </si>
  <si>
    <t>Наличие цилиндра</t>
  </si>
  <si>
    <t>Д5</t>
  </si>
  <si>
    <t>Гончарное формование. Цилиндр.</t>
  </si>
  <si>
    <t>Общий вид изделия</t>
  </si>
  <si>
    <t>Выполнено хуже, чем требуется в отрасли, с недочётами.</t>
  </si>
  <si>
    <t>Выполнено по всем требованиям в отрасли.</t>
  </si>
  <si>
    <t>Выполнено лучше, чем требуется в отрасли.</t>
  </si>
  <si>
    <t>Выполнено превосходно, намного лучше, чем требуется в отрасли.</t>
  </si>
  <si>
    <t>Центровка</t>
  </si>
  <si>
    <t>Гончарное формование высоты изделия</t>
  </si>
  <si>
    <t>Высота цилиндра &gt;= 18 см (2 условия), &lt; 18 см и &gt;= 15 см (1 условие), &lt; 15 см – 0.</t>
  </si>
  <si>
    <t>Отклонение изделия от вертикальной оси</t>
  </si>
  <si>
    <t>Отклонение стенки цилиндра от угольника не превышает 5 мм</t>
  </si>
  <si>
    <t>Гончарное формование ширины изделия</t>
  </si>
  <si>
    <t>Правильный внешний диаметр изделия. Измерения проводятся в 3-х точках: дно, середина цилиндра, верхняя точка. Погрешность ˂= 3 мм (2 условия). Погрешность ˂= 4 мм (1-но условие). Погрешность ˃ 4 мм – 0.</t>
  </si>
  <si>
    <t>Наличие дна цилиндра.</t>
  </si>
  <si>
    <t>Толщина дна цилиндра не менее 5 мм. Не больше 7мм</t>
  </si>
  <si>
    <t>Толщина стенки цилиндра равномерная. Измерения проводятся 4 точках на двух стенках цилиндра: середина цилиндра, 5 мм от верха вниз, середина. Допустимая погрешность между измерениями ˂= 1 мм.</t>
  </si>
  <si>
    <t>Д6</t>
  </si>
  <si>
    <t>Порядок на рабочем месте: пол чистый (1), поверхность стола чистая + лампа (2); поверхность отминочного стола чистая (3); инструменты вымыты и находятся на стеллаже  (4); глнчарное ведро чистое (5); керамическая масса герметично упакована и подписана (масса температура обжога и коэффициенты усадки) (6) гончарный круг (7).  Поддон для изделий чистый (8 )условий выполнения для полной оценки. Снимается одно условие за нарушение ТО и ТБ</t>
  </si>
  <si>
    <t>Е</t>
  </si>
  <si>
    <t>Монтаж панно</t>
  </si>
  <si>
    <t>Е1</t>
  </si>
  <si>
    <t>Порядок на рабочем месте: пол чистый (1), поверхность стола чистая (2); поверхность отминочного стола чистая (3); инструменты вымыты и находятся на стеллаже  (4); изделия находится на столе(5); материалы упакованны клей и затирка) (6). 6 условий выполнения для полной оценки.Снимается одно условие за нарушение ТО и ТБ</t>
  </si>
  <si>
    <t>Е2</t>
  </si>
  <si>
    <t>Общий вид панно</t>
  </si>
  <si>
    <t>Разметка</t>
  </si>
  <si>
    <t>Панно совпало с разметкой. Допустимая погрешность  1 мм по одной стороне. За несоответствие 1 стороны снимается 1 условие. Всего 4 стороны. 4 условия выполнения для полной оценки.</t>
  </si>
  <si>
    <t>Затирка</t>
  </si>
  <si>
    <t>Панно чистое, грани не измазаны затиркой. Разметку для панно видно</t>
  </si>
  <si>
    <t>Межплиточный шов</t>
  </si>
  <si>
    <t>Ширина межплиточного шва 2 мм. Измеренея проводятся по 4-м швам, в центре шва. Допустимая погрешность для 1-го шва 1 мм. Снимается 1 условие за один несоответствующий шов. 4 условия выполнения для полной оценки.</t>
  </si>
  <si>
    <t>Плоскость панно</t>
  </si>
  <si>
    <t>Плоскость панно параллельна основанию. Измерения производятся ребром ленейки по 2 диагоналям, наличие зазора более 2 мм по одной стороне диагонали снимается 1 условие. 2 условия выполнения для полной оценки.</t>
  </si>
  <si>
    <t>ТО и ТБ</t>
  </si>
  <si>
    <t xml:space="preserve">Нарушение участником правил охраны труда и техники безопасности. За каждое нарушение 0,2. Фиксируется в конце каждого дня.  </t>
  </si>
  <si>
    <t>Итого</t>
  </si>
  <si>
    <t>Перечень профессиональных задач</t>
  </si>
  <si>
    <t>Организация рабочего процесса и безопасность труда</t>
  </si>
  <si>
    <t>Коммуникация</t>
  </si>
  <si>
    <t>Эскизирование. Проектирование технологического изделия.</t>
  </si>
  <si>
    <t>Проектирование, изготовление и реализация художественно-дизайнерских решений</t>
  </si>
  <si>
    <t>Материалы. Применение профессиональных приемов в области материаловедения и технологии керамического производства</t>
  </si>
  <si>
    <t xml:space="preserve">Технологии формования изделия с помощью материалов, инструментов и оборудования </t>
  </si>
  <si>
    <t>Дизайн и декорирование керамических изделий</t>
  </si>
  <si>
    <t xml:space="preserve">Технологии обжига и сушки изделия с помощью инструментов и оборудования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</si>
</sst>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0"/>
      <color indexed="12"/>
      <name val="Calibri"/>
    </font>
    <font>
      <sz val="10"/>
      <color indexed="8"/>
      <name val="Calibri"/>
    </font>
    <font>
      <b/>
      <sz val="10"/>
      <color indexed="8"/>
      <name val="Calibri"/>
    </font>
    <font>
      <b/>
      <sz val="12"/>
      <color indexed="12"/>
      <name val="Calibri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35">
    <border>
      <left/>
      <right/>
      <top/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1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14"/>
      </right>
      <top/>
      <bottom style="thin">
        <color indexed="8"/>
      </bottom>
      <diagonal/>
    </border>
    <border>
      <left style="thin">
        <color indexed="14"/>
      </left>
      <right style="thin">
        <color indexed="14"/>
      </right>
      <top/>
      <bottom style="thin">
        <color indexed="8"/>
      </bottom>
      <diagonal/>
    </border>
    <border>
      <left style="thin">
        <color indexed="1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4"/>
      </left>
      <right/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4"/>
      </left>
      <right/>
      <top style="thin">
        <color indexed="14"/>
      </top>
      <bottom style="thin">
        <color indexed="8"/>
      </bottom>
      <diagonal/>
    </border>
    <border>
      <left/>
      <right/>
      <top style="thin">
        <color indexed="14"/>
      </top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0" xfId="0" applyNumberFormat="1" applyFont="1" applyAlignment="1"/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wrapText="1"/>
    </xf>
    <xf numFmtId="0" fontId="4" fillId="5" borderId="4" xfId="0" applyFont="1" applyFill="1" applyBorder="1" applyAlignment="1">
      <alignment horizontal="right" wrapText="1"/>
    </xf>
    <xf numFmtId="0" fontId="4" fillId="5" borderId="4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 wrapText="1"/>
    </xf>
    <xf numFmtId="0" fontId="0" fillId="5" borderId="3" xfId="0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49" fontId="5" fillId="6" borderId="6" xfId="0" applyNumberFormat="1" applyFont="1" applyFill="1" applyBorder="1" applyAlignment="1">
      <alignment wrapText="1"/>
    </xf>
    <xf numFmtId="0" fontId="5" fillId="6" borderId="6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0" fontId="4" fillId="7" borderId="3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0" borderId="3" xfId="0" applyNumberFormat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3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wrapText="1"/>
    </xf>
    <xf numFmtId="0" fontId="4" fillId="5" borderId="16" xfId="0" applyFont="1" applyFill="1" applyBorder="1" applyAlignment="1">
      <alignment wrapText="1"/>
    </xf>
    <xf numFmtId="0" fontId="5" fillId="6" borderId="17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wrapText="1"/>
    </xf>
    <xf numFmtId="0" fontId="4" fillId="5" borderId="18" xfId="0" applyFont="1" applyFill="1" applyBorder="1" applyAlignment="1">
      <alignment wrapText="1"/>
    </xf>
    <xf numFmtId="0" fontId="4" fillId="5" borderId="19" xfId="0" applyFont="1" applyFill="1" applyBorder="1" applyAlignment="1">
      <alignment wrapText="1"/>
    </xf>
    <xf numFmtId="0" fontId="4" fillId="5" borderId="20" xfId="0" applyFont="1" applyFill="1" applyBorder="1" applyAlignment="1">
      <alignment wrapText="1"/>
    </xf>
    <xf numFmtId="0" fontId="4" fillId="5" borderId="21" xfId="0" applyFont="1" applyFill="1" applyBorder="1" applyAlignment="1">
      <alignment wrapText="1"/>
    </xf>
    <xf numFmtId="49" fontId="4" fillId="5" borderId="3" xfId="0" applyNumberFormat="1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49" fontId="4" fillId="5" borderId="10" xfId="0" applyNumberFormat="1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49" fontId="5" fillId="6" borderId="22" xfId="0" applyNumberFormat="1" applyFont="1" applyFill="1" applyBorder="1" applyAlignment="1">
      <alignment horizontal="center" wrapText="1"/>
    </xf>
    <xf numFmtId="49" fontId="5" fillId="6" borderId="13" xfId="0" applyNumberFormat="1" applyFont="1" applyFill="1" applyBorder="1" applyAlignment="1">
      <alignment wrapText="1"/>
    </xf>
    <xf numFmtId="0" fontId="5" fillId="6" borderId="13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wrapText="1"/>
    </xf>
    <xf numFmtId="0" fontId="4" fillId="5" borderId="3" xfId="0" applyFont="1" applyFill="1" applyBorder="1" applyAlignment="1">
      <alignment horizontal="left" wrapText="1"/>
    </xf>
    <xf numFmtId="49" fontId="4" fillId="5" borderId="3" xfId="0" applyNumberFormat="1" applyFont="1" applyFill="1" applyBorder="1" applyAlignment="1">
      <alignment horizontal="left" wrapText="1"/>
    </xf>
    <xf numFmtId="0" fontId="4" fillId="12" borderId="3" xfId="0" applyNumberFormat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3" borderId="3" xfId="0" applyNumberFormat="1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wrapText="1"/>
    </xf>
    <xf numFmtId="0" fontId="4" fillId="5" borderId="24" xfId="0" applyFont="1" applyFill="1" applyBorder="1" applyAlignment="1">
      <alignment wrapText="1"/>
    </xf>
    <xf numFmtId="0" fontId="4" fillId="5" borderId="25" xfId="0" applyFont="1" applyFill="1" applyBorder="1" applyAlignment="1">
      <alignment wrapText="1"/>
    </xf>
    <xf numFmtId="0" fontId="4" fillId="5" borderId="26" xfId="0" applyFont="1" applyFill="1" applyBorder="1" applyAlignment="1">
      <alignment wrapText="1"/>
    </xf>
    <xf numFmtId="0" fontId="4" fillId="5" borderId="14" xfId="0" applyFont="1" applyFill="1" applyBorder="1" applyAlignment="1">
      <alignment horizontal="center" vertical="center" wrapText="1"/>
    </xf>
    <xf numFmtId="0" fontId="4" fillId="14" borderId="3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left" wrapText="1"/>
    </xf>
    <xf numFmtId="0" fontId="4" fillId="5" borderId="28" xfId="0" applyFont="1" applyFill="1" applyBorder="1" applyAlignment="1">
      <alignment wrapText="1"/>
    </xf>
    <xf numFmtId="0" fontId="4" fillId="5" borderId="14" xfId="0" applyFont="1" applyFill="1" applyBorder="1" applyAlignment="1">
      <alignment wrapText="1"/>
    </xf>
    <xf numFmtId="0" fontId="4" fillId="5" borderId="3" xfId="0" applyNumberFormat="1" applyFont="1" applyFill="1" applyBorder="1" applyAlignment="1">
      <alignment horizontal="center" wrapText="1"/>
    </xf>
    <xf numFmtId="0" fontId="4" fillId="5" borderId="12" xfId="0" applyFont="1" applyFill="1" applyBorder="1" applyAlignment="1">
      <alignment wrapText="1"/>
    </xf>
    <xf numFmtId="0" fontId="4" fillId="5" borderId="10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left" wrapText="1"/>
    </xf>
    <xf numFmtId="49" fontId="4" fillId="5" borderId="3" xfId="0" applyNumberFormat="1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4" fillId="7" borderId="3" xfId="0" applyNumberFormat="1" applyFont="1" applyFill="1" applyBorder="1" applyAlignment="1">
      <alignment horizontal="center" wrapText="1"/>
    </xf>
    <xf numFmtId="49" fontId="4" fillId="5" borderId="10" xfId="0" applyNumberFormat="1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center" wrapText="1"/>
    </xf>
    <xf numFmtId="0" fontId="4" fillId="14" borderId="3" xfId="0" applyNumberFormat="1" applyFont="1" applyFill="1" applyBorder="1" applyAlignment="1">
      <alignment horizontal="center" wrapText="1"/>
    </xf>
    <xf numFmtId="0" fontId="4" fillId="5" borderId="3" xfId="0" applyFont="1" applyFill="1" applyBorder="1" applyAlignment="1"/>
    <xf numFmtId="0" fontId="4" fillId="5" borderId="3" xfId="0" applyNumberFormat="1" applyFont="1" applyFill="1" applyBorder="1" applyAlignment="1"/>
    <xf numFmtId="49" fontId="4" fillId="5" borderId="3" xfId="0" applyNumberFormat="1" applyFont="1" applyFill="1" applyBorder="1" applyAlignment="1"/>
    <xf numFmtId="0" fontId="4" fillId="11" borderId="3" xfId="0" applyNumberFormat="1" applyFont="1" applyFill="1" applyBorder="1" applyAlignment="1">
      <alignment horizontal="center" wrapText="1"/>
    </xf>
    <xf numFmtId="0" fontId="4" fillId="11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right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0" fillId="5" borderId="3" xfId="0" applyNumberFormat="1" applyFont="1" applyFill="1" applyBorder="1" applyAlignment="1">
      <alignment horizontal="center" wrapText="1"/>
    </xf>
    <xf numFmtId="0" fontId="0" fillId="0" borderId="33" xfId="0" applyFont="1" applyBorder="1" applyAlignment="1"/>
    <xf numFmtId="0" fontId="0" fillId="0" borderId="23" xfId="0" applyFont="1" applyBorder="1" applyAlignment="1"/>
    <xf numFmtId="0" fontId="0" fillId="5" borderId="23" xfId="0" applyFont="1" applyFill="1" applyBorder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/>
    <xf numFmtId="49" fontId="6" fillId="4" borderId="29" xfId="0" applyNumberFormat="1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wrapText="1"/>
    </xf>
    <xf numFmtId="2" fontId="5" fillId="6" borderId="6" xfId="0" applyNumberFormat="1" applyFont="1" applyFill="1" applyBorder="1" applyAlignment="1">
      <alignment wrapText="1"/>
    </xf>
    <xf numFmtId="4" fontId="4" fillId="5" borderId="12" xfId="0" applyNumberFormat="1" applyFont="1" applyFill="1" applyBorder="1" applyAlignment="1">
      <alignment horizontal="center" vertical="center" wrapText="1"/>
    </xf>
    <xf numFmtId="2" fontId="5" fillId="6" borderId="17" xfId="0" applyNumberFormat="1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2" fontId="5" fillId="6" borderId="13" xfId="0" applyNumberFormat="1" applyFont="1" applyFill="1" applyBorder="1" applyAlignment="1">
      <alignment wrapText="1"/>
    </xf>
    <xf numFmtId="2" fontId="5" fillId="6" borderId="13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center" wrapText="1"/>
    </xf>
    <xf numFmtId="0" fontId="4" fillId="5" borderId="12" xfId="0" applyFont="1" applyFill="1" applyBorder="1" applyAlignment="1"/>
    <xf numFmtId="2" fontId="3" fillId="5" borderId="12" xfId="0" applyNumberFormat="1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wrapText="1"/>
    </xf>
    <xf numFmtId="2" fontId="0" fillId="5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1">
    <dxf>
      <fill>
        <patternFill patternType="solid">
          <fgColor indexed="24"/>
          <bgColor indexed="2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5593"/>
      <rgbColor rgb="FFAAAAAA"/>
      <rgbColor rgb="FFDEEAF6"/>
      <rgbColor rgb="FFC00000"/>
      <rgbColor rgb="FF00B0F0"/>
      <rgbColor rgb="FF92D050"/>
      <rgbColor rgb="FF0070C0"/>
      <rgbColor rgb="FF7030A0"/>
      <rgbColor rgb="FFFFC000"/>
      <rgbColor rgb="FFFFFF00"/>
      <rgbColor rgb="FF00B05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showGridLines="0" workbookViewId="0"/>
  </sheetViews>
  <sheetFormatPr defaultColWidth="10" defaultRowHeight="12.95" customHeight="1" x14ac:dyDescent="0.25"/>
  <cols>
    <col min="1" max="1" width="2" customWidth="1"/>
    <col min="2" max="4" width="28" customWidth="1"/>
  </cols>
  <sheetData>
    <row r="3" spans="2:4" ht="50.1" customHeight="1" x14ac:dyDescent="0.25">
      <c r="B3" s="106" t="s">
        <v>0</v>
      </c>
      <c r="C3" s="107"/>
      <c r="D3" s="107"/>
    </row>
    <row r="7" spans="2:4" ht="18.75" x14ac:dyDescent="0.3">
      <c r="B7" s="1" t="s">
        <v>1</v>
      </c>
      <c r="C7" s="1" t="s">
        <v>2</v>
      </c>
      <c r="D7" s="1" t="s">
        <v>3</v>
      </c>
    </row>
    <row r="9" spans="2:4" ht="15.75" x14ac:dyDescent="0.25">
      <c r="B9" s="2" t="s">
        <v>4</v>
      </c>
      <c r="C9" s="2"/>
      <c r="D9" s="2"/>
    </row>
    <row r="10" spans="2:4" ht="15.75" x14ac:dyDescent="0.25">
      <c r="B10" s="3"/>
      <c r="C10" s="3" t="s">
        <v>5</v>
      </c>
      <c r="D10" s="4" t="s">
        <v>4</v>
      </c>
    </row>
    <row r="11" spans="2:4" ht="15.75" x14ac:dyDescent="0.25">
      <c r="B11" s="2" t="s">
        <v>287</v>
      </c>
      <c r="C11" s="2"/>
      <c r="D11" s="2"/>
    </row>
    <row r="12" spans="2:4" ht="15.75" x14ac:dyDescent="0.25">
      <c r="B12" s="3"/>
      <c r="C12" s="3" t="s">
        <v>5</v>
      </c>
      <c r="D12" s="4" t="s">
        <v>287</v>
      </c>
    </row>
  </sheetData>
  <mergeCells count="1">
    <mergeCell ref="B3:D3"/>
  </mergeCells>
  <hyperlinks>
    <hyperlink ref="D10" location="'Критерии оценки'!R1C1" display="Критерии оценки"/>
    <hyperlink ref="D12" location="'Перечень профессиональных задач'!R1C1" display="Перечень профессиональных задач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showGridLines="0" tabSelected="1" topLeftCell="A145" workbookViewId="0">
      <selection activeCell="M4" sqref="M4"/>
    </sheetView>
  </sheetViews>
  <sheetFormatPr defaultColWidth="11.375" defaultRowHeight="15.75" customHeight="1" x14ac:dyDescent="0.25"/>
  <cols>
    <col min="1" max="1" width="4.125" style="5" customWidth="1"/>
    <col min="2" max="2" width="9.375" style="5" customWidth="1"/>
    <col min="3" max="3" width="5.5" style="5" customWidth="1"/>
    <col min="4" max="4" width="12.375" style="5" customWidth="1"/>
    <col min="5" max="5" width="6.5" style="5" customWidth="1"/>
    <col min="6" max="6" width="28.625" style="5" customWidth="1"/>
    <col min="7" max="7" width="9.625" style="5" customWidth="1"/>
    <col min="8" max="8" width="6.5" style="5" customWidth="1"/>
    <col min="9" max="9" width="12.5" style="5" customWidth="1"/>
    <col min="10" max="16384" width="11.375" style="5"/>
  </cols>
  <sheetData>
    <row r="1" spans="1:9" ht="51" customHeight="1" x14ac:dyDescent="0.25">
      <c r="A1" s="6" t="s">
        <v>6</v>
      </c>
      <c r="B1" s="7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  <c r="H1" s="7" t="s">
        <v>13</v>
      </c>
      <c r="I1" s="7" t="s">
        <v>14</v>
      </c>
    </row>
    <row r="2" spans="1:9" ht="15.4" customHeight="1" x14ac:dyDescent="0.25">
      <c r="A2" s="9"/>
      <c r="B2" s="10"/>
      <c r="C2" s="11"/>
      <c r="D2" s="10"/>
      <c r="E2" s="11"/>
      <c r="F2" s="10"/>
      <c r="G2" s="10"/>
      <c r="H2" s="10"/>
      <c r="I2" s="110"/>
    </row>
    <row r="3" spans="1:9" ht="90" customHeight="1" x14ac:dyDescent="0.25">
      <c r="A3" s="13" t="s">
        <v>15</v>
      </c>
      <c r="B3" s="14" t="s">
        <v>16</v>
      </c>
      <c r="C3" s="15"/>
      <c r="D3" s="16"/>
      <c r="E3" s="15"/>
      <c r="F3" s="16"/>
      <c r="G3" s="16"/>
      <c r="H3" s="16"/>
      <c r="I3" s="111">
        <f>SUM(I4:I44)</f>
        <v>20.95</v>
      </c>
    </row>
    <row r="4" spans="1:9" ht="25.5" customHeight="1" x14ac:dyDescent="0.25">
      <c r="A4" s="17" t="s">
        <v>17</v>
      </c>
      <c r="B4" s="18" t="s">
        <v>18</v>
      </c>
      <c r="C4" s="19"/>
      <c r="D4" s="20"/>
      <c r="E4" s="19"/>
      <c r="F4" s="20"/>
      <c r="G4" s="20"/>
      <c r="H4" s="21"/>
      <c r="I4" s="112"/>
    </row>
    <row r="5" spans="1:9" ht="192.95" customHeight="1" x14ac:dyDescent="0.25">
      <c r="A5" s="19"/>
      <c r="B5" s="22"/>
      <c r="C5" s="17" t="s">
        <v>19</v>
      </c>
      <c r="D5" s="23" t="s">
        <v>20</v>
      </c>
      <c r="E5" s="19"/>
      <c r="F5" s="23" t="s">
        <v>21</v>
      </c>
      <c r="G5" s="20"/>
      <c r="H5" s="24">
        <v>1</v>
      </c>
      <c r="I5" s="112">
        <v>1.2</v>
      </c>
    </row>
    <row r="6" spans="1:9" ht="25.5" customHeight="1" x14ac:dyDescent="0.25">
      <c r="A6" s="17" t="s">
        <v>22</v>
      </c>
      <c r="B6" s="23" t="s">
        <v>23</v>
      </c>
      <c r="C6" s="19"/>
      <c r="D6" s="20"/>
      <c r="E6" s="19"/>
      <c r="F6" s="20"/>
      <c r="G6" s="20"/>
      <c r="H6" s="21"/>
      <c r="I6" s="112"/>
    </row>
    <row r="7" spans="1:9" ht="127.5" customHeight="1" x14ac:dyDescent="0.25">
      <c r="A7" s="25"/>
      <c r="B7" s="26"/>
      <c r="C7" s="17" t="s">
        <v>19</v>
      </c>
      <c r="D7" s="23" t="s">
        <v>24</v>
      </c>
      <c r="E7" s="19"/>
      <c r="F7" s="23" t="s">
        <v>25</v>
      </c>
      <c r="G7" s="20"/>
      <c r="H7" s="27">
        <v>7</v>
      </c>
      <c r="I7" s="112">
        <v>1.5</v>
      </c>
    </row>
    <row r="8" spans="1:9" ht="102" customHeight="1" x14ac:dyDescent="0.25">
      <c r="A8" s="19"/>
      <c r="B8" s="20"/>
      <c r="C8" s="17" t="s">
        <v>19</v>
      </c>
      <c r="D8" s="23" t="s">
        <v>26</v>
      </c>
      <c r="E8" s="19"/>
      <c r="F8" s="23" t="s">
        <v>27</v>
      </c>
      <c r="G8" s="20"/>
      <c r="H8" s="27">
        <v>7</v>
      </c>
      <c r="I8" s="112">
        <v>0.5</v>
      </c>
    </row>
    <row r="9" spans="1:9" ht="51" customHeight="1" x14ac:dyDescent="0.25">
      <c r="A9" s="17" t="s">
        <v>28</v>
      </c>
      <c r="B9" s="23" t="s">
        <v>29</v>
      </c>
      <c r="C9" s="19"/>
      <c r="D9" s="20"/>
      <c r="E9" s="19"/>
      <c r="F9" s="20"/>
      <c r="G9" s="20"/>
      <c r="H9" s="28"/>
      <c r="I9" s="112"/>
    </row>
    <row r="10" spans="1:9" ht="102" customHeight="1" x14ac:dyDescent="0.25">
      <c r="A10" s="25"/>
      <c r="B10" s="26"/>
      <c r="C10" s="17" t="s">
        <v>19</v>
      </c>
      <c r="D10" s="23" t="s">
        <v>30</v>
      </c>
      <c r="E10" s="19"/>
      <c r="F10" s="23" t="s">
        <v>31</v>
      </c>
      <c r="G10" s="20"/>
      <c r="H10" s="29">
        <v>4</v>
      </c>
      <c r="I10" s="112">
        <v>0.25</v>
      </c>
    </row>
    <row r="11" spans="1:9" ht="194.45" customHeight="1" x14ac:dyDescent="0.25">
      <c r="A11" s="19"/>
      <c r="B11" s="20"/>
      <c r="C11" s="17" t="s">
        <v>19</v>
      </c>
      <c r="D11" s="23" t="s">
        <v>32</v>
      </c>
      <c r="E11" s="19"/>
      <c r="F11" s="23" t="s">
        <v>33</v>
      </c>
      <c r="G11" s="20"/>
      <c r="H11" s="29">
        <v>4</v>
      </c>
      <c r="I11" s="112">
        <v>0.5</v>
      </c>
    </row>
    <row r="12" spans="1:9" ht="51" customHeight="1" x14ac:dyDescent="0.25">
      <c r="A12" s="17" t="s">
        <v>34</v>
      </c>
      <c r="B12" s="23" t="s">
        <v>35</v>
      </c>
      <c r="C12" s="19"/>
      <c r="D12" s="20"/>
      <c r="E12" s="19"/>
      <c r="F12" s="20"/>
      <c r="G12" s="20"/>
      <c r="H12" s="30"/>
      <c r="I12" s="112"/>
    </row>
    <row r="13" spans="1:9" ht="63.75" customHeight="1" x14ac:dyDescent="0.25">
      <c r="A13" s="25"/>
      <c r="B13" s="26"/>
      <c r="C13" s="17" t="s">
        <v>19</v>
      </c>
      <c r="D13" s="23" t="s">
        <v>36</v>
      </c>
      <c r="E13" s="19"/>
      <c r="F13" s="23" t="s">
        <v>37</v>
      </c>
      <c r="G13" s="20"/>
      <c r="H13" s="31">
        <v>8</v>
      </c>
      <c r="I13" s="112">
        <v>0.5</v>
      </c>
    </row>
    <row r="14" spans="1:9" ht="51" customHeight="1" x14ac:dyDescent="0.25">
      <c r="A14" s="19"/>
      <c r="B14" s="20"/>
      <c r="C14" s="17" t="s">
        <v>19</v>
      </c>
      <c r="D14" s="23" t="s">
        <v>38</v>
      </c>
      <c r="E14" s="19"/>
      <c r="F14" s="23" t="s">
        <v>39</v>
      </c>
      <c r="G14" s="20"/>
      <c r="H14" s="31">
        <v>8</v>
      </c>
      <c r="I14" s="112">
        <v>1</v>
      </c>
    </row>
    <row r="15" spans="1:9" ht="51" customHeight="1" x14ac:dyDescent="0.25">
      <c r="A15" s="19"/>
      <c r="B15" s="20"/>
      <c r="C15" s="19"/>
      <c r="D15" s="23" t="s">
        <v>40</v>
      </c>
      <c r="E15" s="19"/>
      <c r="F15" s="23" t="s">
        <v>41</v>
      </c>
      <c r="G15" s="20"/>
      <c r="H15" s="32"/>
      <c r="I15" s="112">
        <v>1</v>
      </c>
    </row>
    <row r="16" spans="1:9" ht="15.4" customHeight="1" x14ac:dyDescent="0.25">
      <c r="A16" s="17" t="s">
        <v>42</v>
      </c>
      <c r="B16" s="23" t="s">
        <v>43</v>
      </c>
      <c r="C16" s="19"/>
      <c r="D16" s="20"/>
      <c r="E16" s="19"/>
      <c r="F16" s="20"/>
      <c r="G16" s="20"/>
      <c r="H16" s="32"/>
      <c r="I16" s="112"/>
    </row>
    <row r="17" spans="1:9" ht="104.45" customHeight="1" x14ac:dyDescent="0.25">
      <c r="A17" s="25"/>
      <c r="B17" s="26"/>
      <c r="C17" s="17" t="s">
        <v>19</v>
      </c>
      <c r="D17" s="23" t="s">
        <v>44</v>
      </c>
      <c r="E17" s="19"/>
      <c r="F17" s="23" t="s">
        <v>45</v>
      </c>
      <c r="G17" s="20"/>
      <c r="H17" s="33">
        <v>5</v>
      </c>
      <c r="I17" s="112">
        <v>1</v>
      </c>
    </row>
    <row r="18" spans="1:9" ht="25.5" customHeight="1" x14ac:dyDescent="0.25">
      <c r="A18" s="17" t="s">
        <v>46</v>
      </c>
      <c r="B18" s="23" t="s">
        <v>47</v>
      </c>
      <c r="C18" s="19"/>
      <c r="D18" s="20"/>
      <c r="E18" s="34"/>
      <c r="F18" s="20"/>
      <c r="G18" s="35"/>
      <c r="H18" s="36"/>
      <c r="I18" s="112"/>
    </row>
    <row r="19" spans="1:9" ht="15.4" customHeight="1" x14ac:dyDescent="0.25">
      <c r="A19" s="25"/>
      <c r="B19" s="26"/>
      <c r="C19" s="17" t="s">
        <v>19</v>
      </c>
      <c r="D19" s="23" t="s">
        <v>48</v>
      </c>
      <c r="E19" s="37"/>
      <c r="F19" s="23" t="s">
        <v>49</v>
      </c>
      <c r="G19" s="37"/>
      <c r="H19" s="33">
        <v>5</v>
      </c>
      <c r="I19" s="112">
        <v>0.5</v>
      </c>
    </row>
    <row r="20" spans="1:9" ht="38.25" customHeight="1" x14ac:dyDescent="0.25">
      <c r="A20" s="19"/>
      <c r="B20" s="20"/>
      <c r="C20" s="17" t="s">
        <v>19</v>
      </c>
      <c r="D20" s="23" t="s">
        <v>50</v>
      </c>
      <c r="E20" s="19"/>
      <c r="F20" s="23" t="s">
        <v>51</v>
      </c>
      <c r="G20" s="19"/>
      <c r="H20" s="33">
        <v>5</v>
      </c>
      <c r="I20" s="112">
        <v>1</v>
      </c>
    </row>
    <row r="21" spans="1:9" ht="38.25" customHeight="1" x14ac:dyDescent="0.25">
      <c r="A21" s="19"/>
      <c r="B21" s="20"/>
      <c r="C21" s="17" t="s">
        <v>19</v>
      </c>
      <c r="D21" s="23" t="s">
        <v>52</v>
      </c>
      <c r="E21" s="19"/>
      <c r="F21" s="23" t="s">
        <v>53</v>
      </c>
      <c r="G21" s="19"/>
      <c r="H21" s="33">
        <v>5</v>
      </c>
      <c r="I21" s="112">
        <v>1</v>
      </c>
    </row>
    <row r="22" spans="1:9" ht="15.4" customHeight="1" x14ac:dyDescent="0.25">
      <c r="A22" s="17" t="s">
        <v>54</v>
      </c>
      <c r="B22" s="23" t="s">
        <v>55</v>
      </c>
      <c r="C22" s="19"/>
      <c r="D22" s="20"/>
      <c r="E22" s="19"/>
      <c r="F22" s="20"/>
      <c r="G22" s="19"/>
      <c r="H22" s="36"/>
      <c r="I22" s="112"/>
    </row>
    <row r="23" spans="1:9" ht="15.4" customHeight="1" x14ac:dyDescent="0.25">
      <c r="A23" s="25"/>
      <c r="B23" s="26"/>
      <c r="C23" s="17" t="s">
        <v>19</v>
      </c>
      <c r="D23" s="23" t="s">
        <v>55</v>
      </c>
      <c r="E23" s="19"/>
      <c r="F23" s="23" t="s">
        <v>56</v>
      </c>
      <c r="G23" s="19"/>
      <c r="H23" s="33">
        <v>5</v>
      </c>
      <c r="I23" s="112">
        <v>0.5</v>
      </c>
    </row>
    <row r="24" spans="1:9" ht="26.85" customHeight="1" x14ac:dyDescent="0.25">
      <c r="A24" s="25"/>
      <c r="B24" s="26"/>
      <c r="C24" s="19"/>
      <c r="D24" s="23" t="s">
        <v>57</v>
      </c>
      <c r="E24" s="19"/>
      <c r="F24" s="23" t="s">
        <v>58</v>
      </c>
      <c r="G24" s="19"/>
      <c r="H24" s="36"/>
      <c r="I24" s="112">
        <v>1</v>
      </c>
    </row>
    <row r="25" spans="1:9" ht="25.5" customHeight="1" x14ac:dyDescent="0.25">
      <c r="A25" s="19"/>
      <c r="B25" s="20"/>
      <c r="C25" s="17" t="s">
        <v>19</v>
      </c>
      <c r="D25" s="23" t="s">
        <v>55</v>
      </c>
      <c r="E25" s="19"/>
      <c r="F25" s="23" t="s">
        <v>59</v>
      </c>
      <c r="G25" s="19"/>
      <c r="H25" s="33">
        <v>5</v>
      </c>
      <c r="I25" s="112">
        <v>1</v>
      </c>
    </row>
    <row r="26" spans="1:9" ht="38.25" customHeight="1" x14ac:dyDescent="0.25">
      <c r="A26" s="19"/>
      <c r="B26" s="20"/>
      <c r="C26" s="17" t="s">
        <v>19</v>
      </c>
      <c r="D26" s="23" t="s">
        <v>55</v>
      </c>
      <c r="E26" s="19"/>
      <c r="F26" s="23" t="s">
        <v>60</v>
      </c>
      <c r="G26" s="20"/>
      <c r="H26" s="33">
        <v>5</v>
      </c>
      <c r="I26" s="112">
        <v>0.5</v>
      </c>
    </row>
    <row r="27" spans="1:9" ht="25.5" customHeight="1" x14ac:dyDescent="0.25">
      <c r="A27" s="17" t="s">
        <v>61</v>
      </c>
      <c r="B27" s="23" t="s">
        <v>62</v>
      </c>
      <c r="C27" s="19"/>
      <c r="D27" s="20"/>
      <c r="E27" s="38"/>
      <c r="F27" s="39"/>
      <c r="G27" s="40"/>
      <c r="H27" s="36"/>
      <c r="I27" s="112"/>
    </row>
    <row r="28" spans="1:9" ht="89.25" customHeight="1" x14ac:dyDescent="0.25">
      <c r="A28" s="19"/>
      <c r="B28" s="20"/>
      <c r="C28" s="17" t="s">
        <v>63</v>
      </c>
      <c r="D28" s="23" t="s">
        <v>64</v>
      </c>
      <c r="E28" s="38"/>
      <c r="F28" s="39"/>
      <c r="G28" s="40"/>
      <c r="H28" s="33">
        <v>5</v>
      </c>
      <c r="I28" s="112">
        <v>0.5</v>
      </c>
    </row>
    <row r="29" spans="1:9" ht="25.5" customHeight="1" x14ac:dyDescent="0.25">
      <c r="A29" s="19"/>
      <c r="B29" s="20"/>
      <c r="C29" s="19"/>
      <c r="D29" s="20"/>
      <c r="E29" s="41">
        <v>0</v>
      </c>
      <c r="F29" s="23" t="s">
        <v>65</v>
      </c>
      <c r="G29" s="41">
        <v>0</v>
      </c>
      <c r="H29" s="19"/>
      <c r="I29" s="112"/>
    </row>
    <row r="30" spans="1:9" ht="38.25" customHeight="1" x14ac:dyDescent="0.25">
      <c r="A30" s="19"/>
      <c r="B30" s="20"/>
      <c r="C30" s="19"/>
      <c r="D30" s="20"/>
      <c r="E30" s="41">
        <v>1</v>
      </c>
      <c r="F30" s="23" t="s">
        <v>66</v>
      </c>
      <c r="G30" s="41">
        <v>1</v>
      </c>
      <c r="H30" s="19"/>
      <c r="I30" s="112"/>
    </row>
    <row r="31" spans="1:9" ht="38.25" customHeight="1" x14ac:dyDescent="0.25">
      <c r="A31" s="19"/>
      <c r="B31" s="20"/>
      <c r="C31" s="19"/>
      <c r="D31" s="20"/>
      <c r="E31" s="41">
        <v>2</v>
      </c>
      <c r="F31" s="23" t="s">
        <v>67</v>
      </c>
      <c r="G31" s="41">
        <v>2</v>
      </c>
      <c r="H31" s="19"/>
      <c r="I31" s="112"/>
    </row>
    <row r="32" spans="1:9" ht="38.25" customHeight="1" x14ac:dyDescent="0.25">
      <c r="A32" s="19"/>
      <c r="B32" s="20"/>
      <c r="C32" s="19"/>
      <c r="D32" s="20"/>
      <c r="E32" s="41">
        <v>3</v>
      </c>
      <c r="F32" s="23" t="s">
        <v>68</v>
      </c>
      <c r="G32" s="41">
        <v>3</v>
      </c>
      <c r="H32" s="19"/>
      <c r="I32" s="112"/>
    </row>
    <row r="33" spans="1:9" ht="25.5" customHeight="1" x14ac:dyDescent="0.25">
      <c r="A33" s="17" t="s">
        <v>69</v>
      </c>
      <c r="B33" s="23" t="s">
        <v>70</v>
      </c>
      <c r="C33" s="19"/>
      <c r="D33" s="20"/>
      <c r="E33" s="19"/>
      <c r="F33" s="20"/>
      <c r="G33" s="19"/>
      <c r="H33" s="19"/>
      <c r="I33" s="112"/>
    </row>
    <row r="34" spans="1:9" ht="93" customHeight="1" x14ac:dyDescent="0.25">
      <c r="A34" s="25"/>
      <c r="B34" s="26"/>
      <c r="C34" s="17" t="s">
        <v>19</v>
      </c>
      <c r="D34" s="23" t="s">
        <v>71</v>
      </c>
      <c r="E34" s="19"/>
      <c r="F34" s="23" t="s">
        <v>72</v>
      </c>
      <c r="G34" s="20"/>
      <c r="H34" s="33">
        <v>5</v>
      </c>
      <c r="I34" s="112">
        <v>2</v>
      </c>
    </row>
    <row r="35" spans="1:9" ht="89.25" customHeight="1" x14ac:dyDescent="0.25">
      <c r="A35" s="19"/>
      <c r="B35" s="20"/>
      <c r="C35" s="17" t="s">
        <v>19</v>
      </c>
      <c r="D35" s="23" t="s">
        <v>73</v>
      </c>
      <c r="E35" s="19"/>
      <c r="F35" s="23" t="s">
        <v>74</v>
      </c>
      <c r="G35" s="20"/>
      <c r="H35" s="33">
        <v>5</v>
      </c>
      <c r="I35" s="112">
        <v>0.5</v>
      </c>
    </row>
    <row r="36" spans="1:9" ht="25.5" customHeight="1" x14ac:dyDescent="0.25">
      <c r="A36" s="17" t="s">
        <v>75</v>
      </c>
      <c r="B36" s="23" t="s">
        <v>76</v>
      </c>
      <c r="C36" s="19"/>
      <c r="D36" s="20"/>
      <c r="E36" s="19"/>
      <c r="F36" s="20"/>
      <c r="G36" s="20"/>
      <c r="H36" s="36"/>
      <c r="I36" s="112"/>
    </row>
    <row r="37" spans="1:9" ht="127.5" customHeight="1" x14ac:dyDescent="0.25">
      <c r="A37" s="25"/>
      <c r="B37" s="26"/>
      <c r="C37" s="17" t="s">
        <v>19</v>
      </c>
      <c r="D37" s="23" t="s">
        <v>77</v>
      </c>
      <c r="E37" s="19"/>
      <c r="F37" s="23" t="s">
        <v>78</v>
      </c>
      <c r="G37" s="20"/>
      <c r="H37" s="33">
        <v>5</v>
      </c>
      <c r="I37" s="112">
        <v>0.5</v>
      </c>
    </row>
    <row r="38" spans="1:9" ht="143.85" customHeight="1" x14ac:dyDescent="0.25">
      <c r="A38" s="25"/>
      <c r="B38" s="26"/>
      <c r="C38" s="19"/>
      <c r="D38" s="23" t="s">
        <v>79</v>
      </c>
      <c r="E38" s="19"/>
      <c r="F38" s="23" t="s">
        <v>80</v>
      </c>
      <c r="G38" s="20"/>
      <c r="H38" s="36"/>
      <c r="I38" s="112">
        <v>1</v>
      </c>
    </row>
    <row r="39" spans="1:9" ht="158.1" customHeight="1" x14ac:dyDescent="0.25">
      <c r="A39" s="19"/>
      <c r="B39" s="20"/>
      <c r="C39" s="17" t="s">
        <v>19</v>
      </c>
      <c r="D39" s="23" t="s">
        <v>81</v>
      </c>
      <c r="E39" s="19"/>
      <c r="F39" s="23" t="s">
        <v>82</v>
      </c>
      <c r="G39" s="20"/>
      <c r="H39" s="33">
        <v>5</v>
      </c>
      <c r="I39" s="112">
        <v>0.5</v>
      </c>
    </row>
    <row r="40" spans="1:9" ht="158.1" customHeight="1" x14ac:dyDescent="0.25">
      <c r="A40" s="19"/>
      <c r="B40" s="20"/>
      <c r="C40" s="19"/>
      <c r="D40" s="23" t="s">
        <v>81</v>
      </c>
      <c r="E40" s="19"/>
      <c r="F40" s="23" t="s">
        <v>80</v>
      </c>
      <c r="G40" s="20"/>
      <c r="H40" s="36"/>
      <c r="I40" s="112">
        <v>1</v>
      </c>
    </row>
    <row r="41" spans="1:9" ht="25.5" customHeight="1" x14ac:dyDescent="0.25">
      <c r="A41" s="19"/>
      <c r="B41" s="20"/>
      <c r="C41" s="17" t="s">
        <v>19</v>
      </c>
      <c r="D41" s="23" t="s">
        <v>83</v>
      </c>
      <c r="E41" s="19"/>
      <c r="F41" s="23" t="s">
        <v>84</v>
      </c>
      <c r="G41" s="20"/>
      <c r="H41" s="33">
        <v>5</v>
      </c>
      <c r="I41" s="112">
        <v>0.5</v>
      </c>
    </row>
    <row r="42" spans="1:9" ht="51" customHeight="1" x14ac:dyDescent="0.25">
      <c r="A42" s="19"/>
      <c r="B42" s="20"/>
      <c r="C42" s="17" t="s">
        <v>19</v>
      </c>
      <c r="D42" s="23" t="s">
        <v>85</v>
      </c>
      <c r="E42" s="19"/>
      <c r="F42" s="23" t="s">
        <v>86</v>
      </c>
      <c r="G42" s="20"/>
      <c r="H42" s="33">
        <v>5</v>
      </c>
      <c r="I42" s="112">
        <v>0.5</v>
      </c>
    </row>
    <row r="43" spans="1:9" ht="25.5" customHeight="1" x14ac:dyDescent="0.25">
      <c r="A43" s="17" t="s">
        <v>87</v>
      </c>
      <c r="B43" s="23" t="s">
        <v>88</v>
      </c>
      <c r="C43" s="19"/>
      <c r="D43" s="20"/>
      <c r="E43" s="19"/>
      <c r="F43" s="20"/>
      <c r="G43" s="20"/>
      <c r="H43" s="36"/>
      <c r="I43" s="112"/>
    </row>
    <row r="44" spans="1:9" ht="76.5" customHeight="1" x14ac:dyDescent="0.25">
      <c r="A44" s="42"/>
      <c r="B44" s="43"/>
      <c r="C44" s="17" t="s">
        <v>19</v>
      </c>
      <c r="D44" s="23" t="s">
        <v>89</v>
      </c>
      <c r="E44" s="19"/>
      <c r="F44" s="23" t="s">
        <v>90</v>
      </c>
      <c r="G44" s="20"/>
      <c r="H44" s="31">
        <v>8</v>
      </c>
      <c r="I44" s="112">
        <v>1</v>
      </c>
    </row>
    <row r="45" spans="1:9" ht="51.75" customHeight="1" x14ac:dyDescent="0.25">
      <c r="A45" s="13" t="s">
        <v>91</v>
      </c>
      <c r="B45" s="14" t="s">
        <v>92</v>
      </c>
      <c r="C45" s="44"/>
      <c r="D45" s="45"/>
      <c r="E45" s="44"/>
      <c r="F45" s="45"/>
      <c r="G45" s="45"/>
      <c r="H45" s="44"/>
      <c r="I45" s="113">
        <f>SUM(I47:I68)</f>
        <v>10.65</v>
      </c>
    </row>
    <row r="46" spans="1:9" ht="25.5" customHeight="1" x14ac:dyDescent="0.25">
      <c r="A46" s="17" t="s">
        <v>93</v>
      </c>
      <c r="B46" s="18" t="s">
        <v>18</v>
      </c>
      <c r="C46" s="46"/>
      <c r="D46" s="47"/>
      <c r="E46" s="47"/>
      <c r="F46" s="47"/>
      <c r="G46" s="47"/>
      <c r="H46" s="47"/>
      <c r="I46" s="114"/>
    </row>
    <row r="47" spans="1:9" ht="140.25" customHeight="1" x14ac:dyDescent="0.25">
      <c r="A47" s="19"/>
      <c r="B47" s="22"/>
      <c r="C47" s="17" t="s">
        <v>19</v>
      </c>
      <c r="D47" s="18" t="s">
        <v>20</v>
      </c>
      <c r="E47" s="19"/>
      <c r="F47" s="23" t="s">
        <v>94</v>
      </c>
      <c r="G47" s="20"/>
      <c r="H47" s="24">
        <v>1</v>
      </c>
      <c r="I47" s="112">
        <v>0.9</v>
      </c>
    </row>
    <row r="48" spans="1:9" ht="38.25" customHeight="1" x14ac:dyDescent="0.25">
      <c r="A48" s="17" t="s">
        <v>95</v>
      </c>
      <c r="B48" s="23" t="s">
        <v>96</v>
      </c>
      <c r="C48" s="19"/>
      <c r="D48" s="22"/>
      <c r="E48" s="19"/>
      <c r="F48" s="20"/>
      <c r="G48" s="20"/>
      <c r="H48" s="21"/>
      <c r="I48" s="112"/>
    </row>
    <row r="49" spans="1:9" ht="51" customHeight="1" x14ac:dyDescent="0.25">
      <c r="A49" s="25"/>
      <c r="B49" s="26"/>
      <c r="C49" s="17" t="s">
        <v>19</v>
      </c>
      <c r="D49" s="23" t="s">
        <v>97</v>
      </c>
      <c r="E49" s="19"/>
      <c r="F49" s="23" t="s">
        <v>98</v>
      </c>
      <c r="G49" s="20"/>
      <c r="H49" s="31">
        <v>8</v>
      </c>
      <c r="I49" s="112">
        <v>0.5</v>
      </c>
    </row>
    <row r="50" spans="1:9" ht="51" customHeight="1" x14ac:dyDescent="0.25">
      <c r="A50" s="17" t="s">
        <v>99</v>
      </c>
      <c r="B50" s="23" t="s">
        <v>35</v>
      </c>
      <c r="C50" s="19"/>
      <c r="D50" s="20"/>
      <c r="E50" s="34"/>
      <c r="F50" s="20"/>
      <c r="G50" s="20"/>
      <c r="H50" s="32"/>
      <c r="I50" s="112"/>
    </row>
    <row r="51" spans="1:9" ht="25.5" customHeight="1" x14ac:dyDescent="0.25">
      <c r="A51" s="25"/>
      <c r="B51" s="26"/>
      <c r="C51" s="17" t="s">
        <v>19</v>
      </c>
      <c r="D51" s="23" t="s">
        <v>100</v>
      </c>
      <c r="E51" s="49"/>
      <c r="F51" s="50" t="s">
        <v>101</v>
      </c>
      <c r="G51" s="51"/>
      <c r="H51" s="31">
        <v>8</v>
      </c>
      <c r="I51" s="112">
        <v>0.25</v>
      </c>
    </row>
    <row r="52" spans="1:9" ht="25.5" customHeight="1" x14ac:dyDescent="0.25">
      <c r="A52" s="25"/>
      <c r="B52" s="26"/>
      <c r="C52" s="19"/>
      <c r="D52" s="20"/>
      <c r="E52" s="37"/>
      <c r="F52" s="50" t="s">
        <v>102</v>
      </c>
      <c r="G52" s="51"/>
      <c r="H52" s="32"/>
      <c r="I52" s="112">
        <v>0.25</v>
      </c>
    </row>
    <row r="53" spans="1:9" ht="25.5" customHeight="1" x14ac:dyDescent="0.25">
      <c r="A53" s="19"/>
      <c r="B53" s="20"/>
      <c r="C53" s="17" t="s">
        <v>19</v>
      </c>
      <c r="D53" s="23" t="s">
        <v>100</v>
      </c>
      <c r="E53" s="19"/>
      <c r="F53" s="23" t="s">
        <v>103</v>
      </c>
      <c r="G53" s="20"/>
      <c r="H53" s="31">
        <v>8</v>
      </c>
      <c r="I53" s="112">
        <v>1</v>
      </c>
    </row>
    <row r="54" spans="1:9" ht="51" customHeight="1" x14ac:dyDescent="0.25">
      <c r="A54" s="17" t="s">
        <v>104</v>
      </c>
      <c r="B54" s="23" t="s">
        <v>29</v>
      </c>
      <c r="C54" s="19"/>
      <c r="D54" s="20"/>
      <c r="E54" s="19"/>
      <c r="F54" s="20"/>
      <c r="G54" s="20"/>
      <c r="H54" s="32"/>
      <c r="I54" s="112"/>
    </row>
    <row r="55" spans="1:9" ht="102" customHeight="1" x14ac:dyDescent="0.25">
      <c r="A55" s="25"/>
      <c r="B55" s="26"/>
      <c r="C55" s="17" t="s">
        <v>19</v>
      </c>
      <c r="D55" s="23" t="s">
        <v>30</v>
      </c>
      <c r="E55" s="19"/>
      <c r="F55" s="23" t="s">
        <v>105</v>
      </c>
      <c r="G55" s="20"/>
      <c r="H55" s="29">
        <v>4</v>
      </c>
      <c r="I55" s="112">
        <v>0.25</v>
      </c>
    </row>
    <row r="56" spans="1:9" ht="15.4" customHeight="1" x14ac:dyDescent="0.25">
      <c r="A56" s="17" t="s">
        <v>106</v>
      </c>
      <c r="B56" s="23" t="s">
        <v>43</v>
      </c>
      <c r="C56" s="19"/>
      <c r="D56" s="20"/>
      <c r="E56" s="19"/>
      <c r="F56" s="20"/>
      <c r="G56" s="20"/>
      <c r="H56" s="30"/>
      <c r="I56" s="112"/>
    </row>
    <row r="57" spans="1:9" ht="69" customHeight="1" x14ac:dyDescent="0.25">
      <c r="A57" s="25"/>
      <c r="B57" s="26"/>
      <c r="C57" s="17" t="s">
        <v>19</v>
      </c>
      <c r="D57" s="23" t="s">
        <v>44</v>
      </c>
      <c r="E57" s="34"/>
      <c r="F57" s="52" t="s">
        <v>107</v>
      </c>
      <c r="G57" s="20"/>
      <c r="H57" s="33">
        <v>5</v>
      </c>
      <c r="I57" s="112">
        <v>1</v>
      </c>
    </row>
    <row r="58" spans="1:9" ht="25.5" customHeight="1" x14ac:dyDescent="0.25">
      <c r="A58" s="17" t="s">
        <v>108</v>
      </c>
      <c r="B58" s="23" t="s">
        <v>100</v>
      </c>
      <c r="C58" s="19"/>
      <c r="D58" s="53"/>
      <c r="E58" s="54"/>
      <c r="F58" s="55"/>
      <c r="G58" s="20"/>
      <c r="H58" s="36"/>
      <c r="I58" s="112"/>
    </row>
    <row r="59" spans="1:9" ht="89.25" customHeight="1" x14ac:dyDescent="0.25">
      <c r="A59" s="25"/>
      <c r="B59" s="26"/>
      <c r="C59" s="17" t="s">
        <v>63</v>
      </c>
      <c r="D59" s="23" t="s">
        <v>109</v>
      </c>
      <c r="E59" s="22"/>
      <c r="F59" s="22"/>
      <c r="G59" s="20"/>
      <c r="H59" s="33">
        <v>5</v>
      </c>
      <c r="I59" s="112">
        <v>0.5</v>
      </c>
    </row>
    <row r="60" spans="1:9" ht="25.5" customHeight="1" x14ac:dyDescent="0.25">
      <c r="A60" s="19"/>
      <c r="B60" s="20"/>
      <c r="C60" s="19"/>
      <c r="D60" s="20"/>
      <c r="E60" s="41">
        <v>0</v>
      </c>
      <c r="F60" s="23" t="s">
        <v>65</v>
      </c>
      <c r="G60" s="41">
        <v>0</v>
      </c>
      <c r="H60" s="19"/>
      <c r="I60" s="112"/>
    </row>
    <row r="61" spans="1:9" ht="25.5" customHeight="1" x14ac:dyDescent="0.25">
      <c r="A61" s="19"/>
      <c r="B61" s="20"/>
      <c r="C61" s="19"/>
      <c r="D61" s="20"/>
      <c r="E61" s="41">
        <v>1</v>
      </c>
      <c r="F61" s="23" t="s">
        <v>110</v>
      </c>
      <c r="G61" s="41">
        <v>1</v>
      </c>
      <c r="H61" s="19"/>
      <c r="I61" s="112"/>
    </row>
    <row r="62" spans="1:9" ht="38.25" customHeight="1" x14ac:dyDescent="0.25">
      <c r="A62" s="19"/>
      <c r="B62" s="20"/>
      <c r="C62" s="19"/>
      <c r="D62" s="20"/>
      <c r="E62" s="41">
        <v>2</v>
      </c>
      <c r="F62" s="23" t="s">
        <v>111</v>
      </c>
      <c r="G62" s="41">
        <v>2</v>
      </c>
      <c r="H62" s="19"/>
      <c r="I62" s="112"/>
    </row>
    <row r="63" spans="1:9" ht="25.5" customHeight="1" x14ac:dyDescent="0.25">
      <c r="A63" s="19"/>
      <c r="B63" s="20"/>
      <c r="C63" s="19"/>
      <c r="D63" s="20"/>
      <c r="E63" s="41">
        <v>3</v>
      </c>
      <c r="F63" s="23" t="s">
        <v>112</v>
      </c>
      <c r="G63" s="41">
        <v>3</v>
      </c>
      <c r="H63" s="19"/>
      <c r="I63" s="112"/>
    </row>
    <row r="64" spans="1:9" ht="114.75" customHeight="1" x14ac:dyDescent="0.25">
      <c r="A64" s="19"/>
      <c r="B64" s="20"/>
      <c r="C64" s="17" t="s">
        <v>19</v>
      </c>
      <c r="D64" s="23" t="s">
        <v>113</v>
      </c>
      <c r="E64" s="19"/>
      <c r="F64" s="23" t="s">
        <v>114</v>
      </c>
      <c r="G64" s="20"/>
      <c r="H64" s="33">
        <v>5</v>
      </c>
      <c r="I64" s="112">
        <v>2</v>
      </c>
    </row>
    <row r="65" spans="1:9" ht="25.5" customHeight="1" x14ac:dyDescent="0.25">
      <c r="A65" s="17" t="s">
        <v>115</v>
      </c>
      <c r="B65" s="23" t="s">
        <v>70</v>
      </c>
      <c r="C65" s="19"/>
      <c r="D65" s="20"/>
      <c r="E65" s="19"/>
      <c r="F65" s="20"/>
      <c r="G65" s="20"/>
      <c r="H65" s="36"/>
      <c r="I65" s="112"/>
    </row>
    <row r="66" spans="1:9" ht="89.25" customHeight="1" x14ac:dyDescent="0.25">
      <c r="A66" s="25"/>
      <c r="B66" s="26"/>
      <c r="C66" s="17" t="s">
        <v>19</v>
      </c>
      <c r="D66" s="23" t="s">
        <v>116</v>
      </c>
      <c r="E66" s="19"/>
      <c r="F66" s="23" t="s">
        <v>117</v>
      </c>
      <c r="G66" s="20"/>
      <c r="H66" s="33">
        <v>5</v>
      </c>
      <c r="I66" s="112">
        <v>2</v>
      </c>
    </row>
    <row r="67" spans="1:9" ht="127.5" customHeight="1" x14ac:dyDescent="0.25">
      <c r="A67" s="19"/>
      <c r="B67" s="20"/>
      <c r="C67" s="17" t="s">
        <v>19</v>
      </c>
      <c r="D67" s="23" t="s">
        <v>118</v>
      </c>
      <c r="E67" s="19"/>
      <c r="F67" s="23" t="s">
        <v>119</v>
      </c>
      <c r="G67" s="20"/>
      <c r="H67" s="33">
        <v>5</v>
      </c>
      <c r="I67" s="112">
        <v>0.5</v>
      </c>
    </row>
    <row r="68" spans="1:9" ht="127.5" customHeight="1" x14ac:dyDescent="0.25">
      <c r="A68" s="19"/>
      <c r="B68" s="20"/>
      <c r="C68" s="19"/>
      <c r="D68" s="23" t="s">
        <v>118</v>
      </c>
      <c r="E68" s="19"/>
      <c r="F68" s="23" t="s">
        <v>120</v>
      </c>
      <c r="G68" s="20"/>
      <c r="H68" s="36"/>
      <c r="I68" s="112">
        <v>1.5</v>
      </c>
    </row>
    <row r="69" spans="1:9" ht="26.25" customHeight="1" x14ac:dyDescent="0.25">
      <c r="A69" s="56" t="s">
        <v>121</v>
      </c>
      <c r="B69" s="57" t="s">
        <v>122</v>
      </c>
      <c r="C69" s="58"/>
      <c r="D69" s="59"/>
      <c r="E69" s="58"/>
      <c r="F69" s="59"/>
      <c r="G69" s="59"/>
      <c r="H69" s="58"/>
      <c r="I69" s="115">
        <f>SUM(I70:I97)</f>
        <v>16</v>
      </c>
    </row>
    <row r="70" spans="1:9" ht="44.85" customHeight="1" x14ac:dyDescent="0.25">
      <c r="A70" s="17" t="s">
        <v>123</v>
      </c>
      <c r="B70" s="18" t="s">
        <v>18</v>
      </c>
      <c r="C70" s="19"/>
      <c r="D70" s="22"/>
      <c r="E70" s="19"/>
      <c r="F70" s="60"/>
      <c r="G70" s="20"/>
      <c r="H70" s="21"/>
      <c r="I70" s="112"/>
    </row>
    <row r="71" spans="1:9" ht="52.7" customHeight="1" x14ac:dyDescent="0.25">
      <c r="A71" s="19"/>
      <c r="B71" s="22"/>
      <c r="C71" s="17" t="s">
        <v>19</v>
      </c>
      <c r="D71" s="18" t="s">
        <v>20</v>
      </c>
      <c r="E71" s="19"/>
      <c r="F71" s="61" t="s">
        <v>124</v>
      </c>
      <c r="G71" s="20"/>
      <c r="H71" s="24">
        <v>1</v>
      </c>
      <c r="I71" s="112">
        <v>0.3</v>
      </c>
    </row>
    <row r="72" spans="1:9" ht="25.5" customHeight="1" x14ac:dyDescent="0.25">
      <c r="A72" s="17" t="s">
        <v>125</v>
      </c>
      <c r="B72" s="23" t="s">
        <v>126</v>
      </c>
      <c r="C72" s="19"/>
      <c r="D72" s="22"/>
      <c r="E72" s="19"/>
      <c r="F72" s="60"/>
      <c r="G72" s="20"/>
      <c r="H72" s="21"/>
      <c r="I72" s="112"/>
    </row>
    <row r="73" spans="1:9" ht="127.7" customHeight="1" x14ac:dyDescent="0.25">
      <c r="A73" s="25"/>
      <c r="B73" s="26"/>
      <c r="C73" s="17" t="s">
        <v>19</v>
      </c>
      <c r="D73" s="23" t="s">
        <v>127</v>
      </c>
      <c r="E73" s="19"/>
      <c r="F73" s="61" t="s">
        <v>128</v>
      </c>
      <c r="G73" s="20"/>
      <c r="H73" s="62">
        <v>2</v>
      </c>
      <c r="I73" s="112">
        <v>1</v>
      </c>
    </row>
    <row r="74" spans="1:9" ht="78.75" customHeight="1" x14ac:dyDescent="0.25">
      <c r="A74" s="19"/>
      <c r="B74" s="20"/>
      <c r="C74" s="17" t="s">
        <v>19</v>
      </c>
      <c r="D74" s="61" t="s">
        <v>127</v>
      </c>
      <c r="E74" s="19"/>
      <c r="F74" s="61" t="s">
        <v>129</v>
      </c>
      <c r="G74" s="20"/>
      <c r="H74" s="62">
        <v>2</v>
      </c>
      <c r="I74" s="112">
        <v>2</v>
      </c>
    </row>
    <row r="75" spans="1:9" ht="64.5" customHeight="1" x14ac:dyDescent="0.25">
      <c r="A75" s="19"/>
      <c r="B75" s="20"/>
      <c r="C75" s="17" t="s">
        <v>19</v>
      </c>
      <c r="D75" s="61" t="s">
        <v>130</v>
      </c>
      <c r="E75" s="19"/>
      <c r="F75" s="61" t="s">
        <v>131</v>
      </c>
      <c r="G75" s="20"/>
      <c r="H75" s="62">
        <v>2</v>
      </c>
      <c r="I75" s="112">
        <v>1</v>
      </c>
    </row>
    <row r="76" spans="1:9" ht="26.25" customHeight="1" x14ac:dyDescent="0.25">
      <c r="A76" s="19"/>
      <c r="B76" s="20"/>
      <c r="C76" s="17" t="s">
        <v>19</v>
      </c>
      <c r="D76" s="61" t="s">
        <v>132</v>
      </c>
      <c r="E76" s="19"/>
      <c r="F76" s="61" t="s">
        <v>133</v>
      </c>
      <c r="G76" s="20"/>
      <c r="H76" s="62">
        <v>2</v>
      </c>
      <c r="I76" s="112">
        <v>0.5</v>
      </c>
    </row>
    <row r="77" spans="1:9" ht="26.25" customHeight="1" x14ac:dyDescent="0.25">
      <c r="A77" s="19"/>
      <c r="B77" s="20"/>
      <c r="C77" s="19"/>
      <c r="D77" s="61" t="s">
        <v>132</v>
      </c>
      <c r="E77" s="19"/>
      <c r="F77" s="61" t="s">
        <v>134</v>
      </c>
      <c r="G77" s="20"/>
      <c r="H77" s="63"/>
      <c r="I77" s="112">
        <v>0.5</v>
      </c>
    </row>
    <row r="78" spans="1:9" ht="35.25" customHeight="1" x14ac:dyDescent="0.25">
      <c r="A78" s="19"/>
      <c r="B78" s="20"/>
      <c r="C78" s="19"/>
      <c r="D78" s="61" t="s">
        <v>135</v>
      </c>
      <c r="E78" s="19"/>
      <c r="F78" s="61" t="s">
        <v>136</v>
      </c>
      <c r="G78" s="20"/>
      <c r="H78" s="63"/>
      <c r="I78" s="112">
        <v>0.5</v>
      </c>
    </row>
    <row r="79" spans="1:9" ht="52.7" customHeight="1" x14ac:dyDescent="0.25">
      <c r="A79" s="19"/>
      <c r="B79" s="20"/>
      <c r="C79" s="19"/>
      <c r="D79" s="61" t="s">
        <v>137</v>
      </c>
      <c r="E79" s="19"/>
      <c r="F79" s="61" t="s">
        <v>138</v>
      </c>
      <c r="G79" s="20"/>
      <c r="H79" s="63"/>
      <c r="I79" s="112">
        <v>0.3</v>
      </c>
    </row>
    <row r="80" spans="1:9" ht="65.849999999999994" customHeight="1" x14ac:dyDescent="0.25">
      <c r="A80" s="19"/>
      <c r="B80" s="20"/>
      <c r="C80" s="19"/>
      <c r="D80" s="61" t="s">
        <v>139</v>
      </c>
      <c r="E80" s="19"/>
      <c r="F80" s="61" t="s">
        <v>140</v>
      </c>
      <c r="G80" s="20"/>
      <c r="H80" s="63"/>
      <c r="I80" s="112">
        <v>0.5</v>
      </c>
    </row>
    <row r="81" spans="1:9" ht="52.7" customHeight="1" x14ac:dyDescent="0.25">
      <c r="A81" s="19"/>
      <c r="B81" s="20"/>
      <c r="C81" s="19"/>
      <c r="D81" s="61" t="s">
        <v>141</v>
      </c>
      <c r="E81" s="19"/>
      <c r="F81" s="61" t="s">
        <v>142</v>
      </c>
      <c r="G81" s="20"/>
      <c r="H81" s="63"/>
      <c r="I81" s="112">
        <v>0.3</v>
      </c>
    </row>
    <row r="82" spans="1:9" ht="52.7" customHeight="1" x14ac:dyDescent="0.25">
      <c r="A82" s="19"/>
      <c r="B82" s="20"/>
      <c r="C82" s="19"/>
      <c r="D82" s="61" t="s">
        <v>143</v>
      </c>
      <c r="E82" s="19"/>
      <c r="F82" s="61" t="s">
        <v>144</v>
      </c>
      <c r="G82" s="20"/>
      <c r="H82" s="63"/>
      <c r="I82" s="112">
        <v>0.1</v>
      </c>
    </row>
    <row r="83" spans="1:9" ht="52.7" customHeight="1" x14ac:dyDescent="0.25">
      <c r="A83" s="19"/>
      <c r="B83" s="20"/>
      <c r="C83" s="19"/>
      <c r="D83" s="61" t="s">
        <v>145</v>
      </c>
      <c r="E83" s="19"/>
      <c r="F83" s="61" t="s">
        <v>145</v>
      </c>
      <c r="G83" s="20"/>
      <c r="H83" s="63"/>
      <c r="I83" s="112">
        <v>0.2</v>
      </c>
    </row>
    <row r="84" spans="1:9" ht="51" customHeight="1" x14ac:dyDescent="0.25">
      <c r="A84" s="17" t="s">
        <v>146</v>
      </c>
      <c r="B84" s="23" t="s">
        <v>147</v>
      </c>
      <c r="C84" s="19"/>
      <c r="D84" s="60"/>
      <c r="E84" s="19"/>
      <c r="F84" s="60"/>
      <c r="G84" s="20"/>
      <c r="H84" s="63"/>
      <c r="I84" s="112"/>
    </row>
    <row r="85" spans="1:9" ht="44.45" customHeight="1" x14ac:dyDescent="0.25">
      <c r="A85" s="19"/>
      <c r="B85" s="20"/>
      <c r="C85" s="19"/>
      <c r="D85" s="61" t="s">
        <v>141</v>
      </c>
      <c r="E85" s="19"/>
      <c r="F85" s="61" t="s">
        <v>148</v>
      </c>
      <c r="G85" s="20"/>
      <c r="H85" s="63"/>
      <c r="I85" s="112">
        <v>0.3</v>
      </c>
    </row>
    <row r="86" spans="1:9" ht="51.75" customHeight="1" x14ac:dyDescent="0.25">
      <c r="A86" s="25"/>
      <c r="B86" s="26"/>
      <c r="C86" s="17" t="s">
        <v>19</v>
      </c>
      <c r="D86" s="61" t="s">
        <v>149</v>
      </c>
      <c r="E86" s="19"/>
      <c r="F86" s="61" t="s">
        <v>150</v>
      </c>
      <c r="G86" s="20"/>
      <c r="H86" s="64">
        <v>3</v>
      </c>
      <c r="I86" s="112">
        <v>1</v>
      </c>
    </row>
    <row r="87" spans="1:9" ht="39.75" customHeight="1" x14ac:dyDescent="0.25">
      <c r="A87" s="25"/>
      <c r="B87" s="26"/>
      <c r="C87" s="19"/>
      <c r="D87" s="61" t="s">
        <v>151</v>
      </c>
      <c r="E87" s="19"/>
      <c r="F87" s="61" t="s">
        <v>152</v>
      </c>
      <c r="G87" s="20"/>
      <c r="H87" s="65"/>
      <c r="I87" s="112">
        <v>1</v>
      </c>
    </row>
    <row r="88" spans="1:9" ht="37.15" customHeight="1" x14ac:dyDescent="0.25">
      <c r="A88" s="25"/>
      <c r="B88" s="26"/>
      <c r="C88" s="19"/>
      <c r="D88" s="61" t="s">
        <v>153</v>
      </c>
      <c r="E88" s="19"/>
      <c r="F88" s="61" t="s">
        <v>136</v>
      </c>
      <c r="G88" s="20"/>
      <c r="H88" s="65"/>
      <c r="I88" s="112">
        <v>0.5</v>
      </c>
    </row>
    <row r="89" spans="1:9" ht="64.5" customHeight="1" x14ac:dyDescent="0.25">
      <c r="A89" s="19"/>
      <c r="B89" s="20"/>
      <c r="C89" s="17" t="s">
        <v>19</v>
      </c>
      <c r="D89" s="61" t="s">
        <v>127</v>
      </c>
      <c r="E89" s="19"/>
      <c r="F89" s="61" t="s">
        <v>154</v>
      </c>
      <c r="G89" s="20"/>
      <c r="H89" s="64">
        <v>3</v>
      </c>
      <c r="I89" s="112">
        <v>0.5</v>
      </c>
    </row>
    <row r="90" spans="1:9" ht="51.75" customHeight="1" x14ac:dyDescent="0.25">
      <c r="A90" s="19"/>
      <c r="B90" s="20"/>
      <c r="C90" s="17" t="s">
        <v>19</v>
      </c>
      <c r="D90" s="61" t="s">
        <v>127</v>
      </c>
      <c r="E90" s="19"/>
      <c r="F90" s="61" t="s">
        <v>155</v>
      </c>
      <c r="G90" s="20"/>
      <c r="H90" s="64">
        <v>3</v>
      </c>
      <c r="I90" s="112">
        <v>1</v>
      </c>
    </row>
    <row r="91" spans="1:9" ht="51.75" customHeight="1" x14ac:dyDescent="0.25">
      <c r="A91" s="19"/>
      <c r="B91" s="20"/>
      <c r="C91" s="17" t="s">
        <v>19</v>
      </c>
      <c r="D91" s="61" t="s">
        <v>156</v>
      </c>
      <c r="E91" s="19"/>
      <c r="F91" s="61" t="s">
        <v>157</v>
      </c>
      <c r="G91" s="20"/>
      <c r="H91" s="64">
        <v>3</v>
      </c>
      <c r="I91" s="112">
        <v>0.3</v>
      </c>
    </row>
    <row r="92" spans="1:9" ht="51.75" customHeight="1" x14ac:dyDescent="0.25">
      <c r="A92" s="19"/>
      <c r="B92" s="20"/>
      <c r="C92" s="17" t="s">
        <v>19</v>
      </c>
      <c r="D92" s="61" t="s">
        <v>156</v>
      </c>
      <c r="E92" s="19"/>
      <c r="F92" s="61" t="s">
        <v>158</v>
      </c>
      <c r="G92" s="20"/>
      <c r="H92" s="64">
        <v>3</v>
      </c>
      <c r="I92" s="112">
        <v>1</v>
      </c>
    </row>
    <row r="93" spans="1:9" ht="51.75" customHeight="1" x14ac:dyDescent="0.25">
      <c r="A93" s="19"/>
      <c r="B93" s="20"/>
      <c r="C93" s="17" t="s">
        <v>19</v>
      </c>
      <c r="D93" s="61" t="s">
        <v>156</v>
      </c>
      <c r="E93" s="19"/>
      <c r="F93" s="61" t="s">
        <v>159</v>
      </c>
      <c r="G93" s="20"/>
      <c r="H93" s="64">
        <v>3</v>
      </c>
      <c r="I93" s="112">
        <v>0.5</v>
      </c>
    </row>
    <row r="94" spans="1:9" ht="64.5" customHeight="1" x14ac:dyDescent="0.25">
      <c r="A94" s="19"/>
      <c r="B94" s="20"/>
      <c r="C94" s="17" t="s">
        <v>19</v>
      </c>
      <c r="D94" s="61" t="s">
        <v>156</v>
      </c>
      <c r="E94" s="19"/>
      <c r="F94" s="61" t="s">
        <v>160</v>
      </c>
      <c r="G94" s="20"/>
      <c r="H94" s="64">
        <v>3</v>
      </c>
      <c r="I94" s="112">
        <v>2</v>
      </c>
    </row>
    <row r="95" spans="1:9" ht="39" customHeight="1" x14ac:dyDescent="0.25">
      <c r="A95" s="19"/>
      <c r="B95" s="20"/>
      <c r="C95" s="17" t="s">
        <v>19</v>
      </c>
      <c r="D95" s="61" t="s">
        <v>161</v>
      </c>
      <c r="E95" s="19"/>
      <c r="F95" s="61" t="s">
        <v>161</v>
      </c>
      <c r="G95" s="20"/>
      <c r="H95" s="65"/>
      <c r="I95" s="112">
        <v>0.2</v>
      </c>
    </row>
    <row r="96" spans="1:9" ht="25.5" customHeight="1" x14ac:dyDescent="0.25">
      <c r="A96" s="17" t="s">
        <v>162</v>
      </c>
      <c r="B96" s="23" t="s">
        <v>163</v>
      </c>
      <c r="C96" s="19"/>
      <c r="D96" s="60"/>
      <c r="E96" s="19"/>
      <c r="F96" s="60"/>
      <c r="G96" s="20"/>
      <c r="H96" s="65"/>
      <c r="I96" s="112"/>
    </row>
    <row r="97" spans="1:9" ht="64.5" customHeight="1" x14ac:dyDescent="0.25">
      <c r="A97" s="42"/>
      <c r="B97" s="43"/>
      <c r="C97" s="17" t="s">
        <v>19</v>
      </c>
      <c r="D97" s="61" t="s">
        <v>164</v>
      </c>
      <c r="E97" s="19"/>
      <c r="F97" s="61" t="s">
        <v>140</v>
      </c>
      <c r="G97" s="20"/>
      <c r="H97" s="64">
        <v>3</v>
      </c>
      <c r="I97" s="112">
        <v>0.5</v>
      </c>
    </row>
    <row r="98" spans="1:9" ht="51.75" customHeight="1" x14ac:dyDescent="0.25">
      <c r="A98" s="13" t="s">
        <v>165</v>
      </c>
      <c r="B98" s="14" t="s">
        <v>166</v>
      </c>
      <c r="C98" s="58"/>
      <c r="D98" s="59"/>
      <c r="E98" s="58"/>
      <c r="F98" s="59"/>
      <c r="G98" s="59"/>
      <c r="H98" s="58"/>
      <c r="I98" s="115">
        <f>SUM(I99:I138)</f>
        <v>24.220000000000002</v>
      </c>
    </row>
    <row r="99" spans="1:9" ht="26.25" customHeight="1" x14ac:dyDescent="0.25">
      <c r="A99" s="17" t="s">
        <v>167</v>
      </c>
      <c r="B99" s="61" t="s">
        <v>18</v>
      </c>
      <c r="C99" s="19"/>
      <c r="D99" s="60"/>
      <c r="E99" s="19"/>
      <c r="F99" s="60"/>
      <c r="G99" s="20"/>
      <c r="H99" s="21"/>
      <c r="I99" s="112"/>
    </row>
    <row r="100" spans="1:9" ht="117.75" customHeight="1" x14ac:dyDescent="0.25">
      <c r="A100" s="19"/>
      <c r="B100" s="60"/>
      <c r="C100" s="17" t="s">
        <v>19</v>
      </c>
      <c r="D100" s="61" t="s">
        <v>20</v>
      </c>
      <c r="E100" s="19"/>
      <c r="F100" s="61" t="s">
        <v>168</v>
      </c>
      <c r="G100" s="20"/>
      <c r="H100" s="24">
        <v>1</v>
      </c>
      <c r="I100" s="112">
        <v>0.9</v>
      </c>
    </row>
    <row r="101" spans="1:9" ht="26.25" customHeight="1" x14ac:dyDescent="0.25">
      <c r="A101" s="17" t="s">
        <v>169</v>
      </c>
      <c r="B101" s="61" t="s">
        <v>170</v>
      </c>
      <c r="C101" s="19"/>
      <c r="D101" s="60"/>
      <c r="E101" s="19"/>
      <c r="F101" s="60"/>
      <c r="G101" s="20"/>
      <c r="H101" s="21"/>
      <c r="I101" s="112"/>
    </row>
    <row r="102" spans="1:9" ht="77.25" customHeight="1" x14ac:dyDescent="0.25">
      <c r="A102" s="25"/>
      <c r="B102" s="26"/>
      <c r="C102" s="17" t="s">
        <v>19</v>
      </c>
      <c r="D102" s="61" t="s">
        <v>171</v>
      </c>
      <c r="E102" s="19"/>
      <c r="F102" s="61" t="s">
        <v>172</v>
      </c>
      <c r="G102" s="20"/>
      <c r="H102" s="29">
        <v>4</v>
      </c>
      <c r="I102" s="112">
        <v>0.5</v>
      </c>
    </row>
    <row r="103" spans="1:9" ht="39" customHeight="1" x14ac:dyDescent="0.25">
      <c r="A103" s="19"/>
      <c r="B103" s="60"/>
      <c r="C103" s="17" t="s">
        <v>19</v>
      </c>
      <c r="D103" s="61" t="s">
        <v>171</v>
      </c>
      <c r="E103" s="19"/>
      <c r="F103" s="61" t="s">
        <v>173</v>
      </c>
      <c r="G103" s="20"/>
      <c r="H103" s="29">
        <v>4</v>
      </c>
      <c r="I103" s="112">
        <v>1</v>
      </c>
    </row>
    <row r="104" spans="1:9" ht="39" customHeight="1" x14ac:dyDescent="0.25">
      <c r="A104" s="19"/>
      <c r="B104" s="60"/>
      <c r="C104" s="17" t="s">
        <v>19</v>
      </c>
      <c r="D104" s="61" t="s">
        <v>171</v>
      </c>
      <c r="E104" s="19"/>
      <c r="F104" s="61" t="s">
        <v>174</v>
      </c>
      <c r="G104" s="20"/>
      <c r="H104" s="29">
        <v>4</v>
      </c>
      <c r="I104" s="112">
        <v>1</v>
      </c>
    </row>
    <row r="105" spans="1:9" ht="51.75" customHeight="1" x14ac:dyDescent="0.25">
      <c r="A105" s="17" t="s">
        <v>175</v>
      </c>
      <c r="B105" s="61" t="s">
        <v>176</v>
      </c>
      <c r="C105" s="19"/>
      <c r="D105" s="60"/>
      <c r="E105" s="19"/>
      <c r="F105" s="60"/>
      <c r="G105" s="20"/>
      <c r="H105" s="30"/>
      <c r="I105" s="112"/>
    </row>
    <row r="106" spans="1:9" ht="64.5" customHeight="1" x14ac:dyDescent="0.25">
      <c r="A106" s="66"/>
      <c r="B106" s="67"/>
      <c r="C106" s="17" t="s">
        <v>19</v>
      </c>
      <c r="D106" s="61" t="s">
        <v>177</v>
      </c>
      <c r="E106" s="19"/>
      <c r="F106" s="61" t="s">
        <v>178</v>
      </c>
      <c r="G106" s="20"/>
      <c r="H106" s="29">
        <v>4</v>
      </c>
      <c r="I106" s="112">
        <v>0.8</v>
      </c>
    </row>
    <row r="107" spans="1:9" ht="51.75" customHeight="1" x14ac:dyDescent="0.25">
      <c r="A107" s="68"/>
      <c r="B107" s="69"/>
      <c r="C107" s="17" t="s">
        <v>19</v>
      </c>
      <c r="D107" s="61" t="s">
        <v>177</v>
      </c>
      <c r="E107" s="19"/>
      <c r="F107" s="61" t="s">
        <v>179</v>
      </c>
      <c r="G107" s="20"/>
      <c r="H107" s="29">
        <v>4</v>
      </c>
      <c r="I107" s="112">
        <v>0.8</v>
      </c>
    </row>
    <row r="108" spans="1:9" ht="51.75" customHeight="1" x14ac:dyDescent="0.25">
      <c r="A108" s="17" t="s">
        <v>180</v>
      </c>
      <c r="B108" s="61" t="s">
        <v>181</v>
      </c>
      <c r="C108" s="19"/>
      <c r="D108" s="60"/>
      <c r="E108" s="19"/>
      <c r="F108" s="60"/>
      <c r="G108" s="20"/>
      <c r="H108" s="30"/>
      <c r="I108" s="112"/>
    </row>
    <row r="109" spans="1:9" ht="26.25" customHeight="1" x14ac:dyDescent="0.25">
      <c r="A109" s="25"/>
      <c r="B109" s="26"/>
      <c r="C109" s="17" t="s">
        <v>19</v>
      </c>
      <c r="D109" s="61" t="s">
        <v>182</v>
      </c>
      <c r="E109" s="19"/>
      <c r="F109" s="61" t="s">
        <v>183</v>
      </c>
      <c r="G109" s="20"/>
      <c r="H109" s="27">
        <v>7</v>
      </c>
      <c r="I109" s="112">
        <v>1</v>
      </c>
    </row>
    <row r="110" spans="1:9" ht="26.25" customHeight="1" x14ac:dyDescent="0.25">
      <c r="A110" s="19"/>
      <c r="B110" s="60"/>
      <c r="C110" s="17" t="s">
        <v>19</v>
      </c>
      <c r="D110" s="61" t="s">
        <v>184</v>
      </c>
      <c r="E110" s="19"/>
      <c r="F110" s="61" t="s">
        <v>185</v>
      </c>
      <c r="G110" s="20"/>
      <c r="H110" s="27">
        <v>7</v>
      </c>
      <c r="I110" s="112">
        <v>0.5</v>
      </c>
    </row>
    <row r="111" spans="1:9" ht="26.25" customHeight="1" x14ac:dyDescent="0.25">
      <c r="A111" s="19"/>
      <c r="B111" s="60"/>
      <c r="C111" s="17" t="s">
        <v>19</v>
      </c>
      <c r="D111" s="61" t="s">
        <v>184</v>
      </c>
      <c r="E111" s="19"/>
      <c r="F111" s="61" t="s">
        <v>186</v>
      </c>
      <c r="G111" s="20"/>
      <c r="H111" s="27">
        <v>7</v>
      </c>
      <c r="I111" s="112">
        <v>0.5</v>
      </c>
    </row>
    <row r="112" spans="1:9" ht="77.25" customHeight="1" x14ac:dyDescent="0.25">
      <c r="A112" s="19"/>
      <c r="B112" s="60"/>
      <c r="C112" s="17" t="s">
        <v>19</v>
      </c>
      <c r="D112" s="61" t="s">
        <v>187</v>
      </c>
      <c r="E112" s="19"/>
      <c r="F112" s="61" t="s">
        <v>188</v>
      </c>
      <c r="G112" s="20"/>
      <c r="H112" s="31">
        <v>8</v>
      </c>
      <c r="I112" s="112">
        <v>1</v>
      </c>
    </row>
    <row r="113" spans="1:9" ht="39" customHeight="1" x14ac:dyDescent="0.25">
      <c r="A113" s="19"/>
      <c r="B113" s="60"/>
      <c r="C113" s="17" t="s">
        <v>19</v>
      </c>
      <c r="D113" s="61" t="s">
        <v>189</v>
      </c>
      <c r="E113" s="19"/>
      <c r="F113" s="61" t="s">
        <v>190</v>
      </c>
      <c r="G113" s="20"/>
      <c r="H113" s="31">
        <v>8</v>
      </c>
      <c r="I113" s="112">
        <v>0.5</v>
      </c>
    </row>
    <row r="114" spans="1:9" ht="38.25" customHeight="1" x14ac:dyDescent="0.25">
      <c r="A114" s="19"/>
      <c r="B114" s="60"/>
      <c r="C114" s="17" t="s">
        <v>19</v>
      </c>
      <c r="D114" s="23" t="s">
        <v>191</v>
      </c>
      <c r="E114" s="19"/>
      <c r="F114" s="61" t="s">
        <v>192</v>
      </c>
      <c r="G114" s="20"/>
      <c r="H114" s="31">
        <v>8</v>
      </c>
      <c r="I114" s="112">
        <v>0.3</v>
      </c>
    </row>
    <row r="115" spans="1:9" ht="39" customHeight="1" x14ac:dyDescent="0.25">
      <c r="A115" s="17" t="s">
        <v>193</v>
      </c>
      <c r="B115" s="61" t="s">
        <v>194</v>
      </c>
      <c r="C115" s="19"/>
      <c r="D115" s="53"/>
      <c r="E115" s="70"/>
      <c r="F115" s="60"/>
      <c r="G115" s="20"/>
      <c r="H115" s="32"/>
      <c r="I115" s="112"/>
    </row>
    <row r="116" spans="1:9" ht="102.75" customHeight="1" x14ac:dyDescent="0.25">
      <c r="A116" s="25"/>
      <c r="B116" s="26"/>
      <c r="C116" s="17" t="s">
        <v>19</v>
      </c>
      <c r="D116" s="61" t="s">
        <v>195</v>
      </c>
      <c r="E116" s="19"/>
      <c r="F116" s="61" t="s">
        <v>196</v>
      </c>
      <c r="G116" s="20"/>
      <c r="H116" s="71">
        <v>6</v>
      </c>
      <c r="I116" s="112">
        <v>1</v>
      </c>
    </row>
    <row r="117" spans="1:9" ht="51.75" customHeight="1" x14ac:dyDescent="0.25">
      <c r="A117" s="19"/>
      <c r="B117" s="60"/>
      <c r="C117" s="17" t="s">
        <v>19</v>
      </c>
      <c r="D117" s="61" t="s">
        <v>71</v>
      </c>
      <c r="E117" s="19"/>
      <c r="F117" s="61" t="s">
        <v>197</v>
      </c>
      <c r="G117" s="20"/>
      <c r="H117" s="71">
        <v>6</v>
      </c>
      <c r="I117" s="112">
        <v>0.5</v>
      </c>
    </row>
    <row r="118" spans="1:9" ht="39" customHeight="1" x14ac:dyDescent="0.25">
      <c r="A118" s="17" t="s">
        <v>198</v>
      </c>
      <c r="B118" s="61" t="s">
        <v>199</v>
      </c>
      <c r="C118" s="19"/>
      <c r="D118" s="60"/>
      <c r="E118" s="19"/>
      <c r="F118" s="60"/>
      <c r="G118" s="20"/>
      <c r="H118" s="72"/>
      <c r="I118" s="112"/>
    </row>
    <row r="119" spans="1:9" ht="39" customHeight="1" x14ac:dyDescent="0.25">
      <c r="A119" s="25"/>
      <c r="B119" s="26"/>
      <c r="C119" s="17" t="s">
        <v>19</v>
      </c>
      <c r="D119" s="61" t="s">
        <v>200</v>
      </c>
      <c r="E119" s="19"/>
      <c r="F119" s="61" t="s">
        <v>201</v>
      </c>
      <c r="G119" s="20"/>
      <c r="H119" s="71">
        <v>6</v>
      </c>
      <c r="I119" s="112">
        <v>0.5</v>
      </c>
    </row>
    <row r="120" spans="1:9" ht="51.75" customHeight="1" x14ac:dyDescent="0.25">
      <c r="A120" s="19"/>
      <c r="B120" s="60"/>
      <c r="C120" s="17" t="s">
        <v>19</v>
      </c>
      <c r="D120" s="61" t="s">
        <v>202</v>
      </c>
      <c r="E120" s="19"/>
      <c r="F120" s="61" t="s">
        <v>203</v>
      </c>
      <c r="G120" s="20"/>
      <c r="H120" s="71">
        <v>6</v>
      </c>
      <c r="I120" s="112">
        <v>0.5</v>
      </c>
    </row>
    <row r="121" spans="1:9" ht="64.5" customHeight="1" x14ac:dyDescent="0.25">
      <c r="A121" s="19"/>
      <c r="B121" s="60"/>
      <c r="C121" s="17" t="s">
        <v>19</v>
      </c>
      <c r="D121" s="61" t="s">
        <v>204</v>
      </c>
      <c r="E121" s="19"/>
      <c r="F121" s="61" t="s">
        <v>205</v>
      </c>
      <c r="G121" s="20"/>
      <c r="H121" s="71">
        <v>6</v>
      </c>
      <c r="I121" s="112">
        <v>1.96</v>
      </c>
    </row>
    <row r="122" spans="1:9" ht="78.75" customHeight="1" x14ac:dyDescent="0.25">
      <c r="A122" s="19"/>
      <c r="B122" s="60"/>
      <c r="C122" s="17" t="s">
        <v>19</v>
      </c>
      <c r="D122" s="61" t="s">
        <v>204</v>
      </c>
      <c r="E122" s="19"/>
      <c r="F122" s="61" t="s">
        <v>206</v>
      </c>
      <c r="G122" s="20"/>
      <c r="H122" s="72"/>
      <c r="I122" s="112">
        <v>1.96</v>
      </c>
    </row>
    <row r="123" spans="1:9" ht="64.5" customHeight="1" x14ac:dyDescent="0.25">
      <c r="A123" s="19"/>
      <c r="B123" s="60"/>
      <c r="C123" s="17" t="s">
        <v>19</v>
      </c>
      <c r="D123" s="61" t="s">
        <v>207</v>
      </c>
      <c r="E123" s="19"/>
      <c r="F123" s="61" t="s">
        <v>208</v>
      </c>
      <c r="G123" s="20"/>
      <c r="H123" s="71">
        <v>6</v>
      </c>
      <c r="I123" s="112">
        <v>0.5</v>
      </c>
    </row>
    <row r="124" spans="1:9" ht="77.25" customHeight="1" x14ac:dyDescent="0.25">
      <c r="A124" s="19"/>
      <c r="B124" s="60"/>
      <c r="C124" s="17" t="s">
        <v>19</v>
      </c>
      <c r="D124" s="61" t="s">
        <v>209</v>
      </c>
      <c r="E124" s="19"/>
      <c r="F124" s="61" t="s">
        <v>210</v>
      </c>
      <c r="G124" s="20"/>
      <c r="H124" s="71">
        <v>6</v>
      </c>
      <c r="I124" s="112">
        <v>1</v>
      </c>
    </row>
    <row r="125" spans="1:9" ht="51.75" customHeight="1" x14ac:dyDescent="0.25">
      <c r="A125" s="17" t="s">
        <v>211</v>
      </c>
      <c r="B125" s="61" t="s">
        <v>212</v>
      </c>
      <c r="C125" s="19"/>
      <c r="D125" s="60"/>
      <c r="E125" s="38"/>
      <c r="F125" s="73"/>
      <c r="G125" s="20"/>
      <c r="H125" s="72"/>
      <c r="I125" s="112"/>
    </row>
    <row r="126" spans="1:9" ht="51.75" customHeight="1" x14ac:dyDescent="0.25">
      <c r="A126" s="25"/>
      <c r="B126" s="26"/>
      <c r="C126" s="17" t="s">
        <v>63</v>
      </c>
      <c r="D126" s="61" t="s">
        <v>213</v>
      </c>
      <c r="E126" s="38"/>
      <c r="F126" s="73"/>
      <c r="G126" s="20"/>
      <c r="H126" s="71">
        <v>6</v>
      </c>
      <c r="I126" s="112">
        <v>0.5</v>
      </c>
    </row>
    <row r="127" spans="1:9" ht="25.5" customHeight="1" x14ac:dyDescent="0.25">
      <c r="A127" s="19"/>
      <c r="B127" s="60"/>
      <c r="C127" s="19"/>
      <c r="D127" s="60"/>
      <c r="E127" s="41">
        <v>0</v>
      </c>
      <c r="F127" s="23" t="s">
        <v>65</v>
      </c>
      <c r="G127" s="41">
        <v>0</v>
      </c>
      <c r="H127" s="19"/>
      <c r="I127" s="112"/>
    </row>
    <row r="128" spans="1:9" ht="25.5" customHeight="1" x14ac:dyDescent="0.25">
      <c r="A128" s="19"/>
      <c r="B128" s="60"/>
      <c r="C128" s="19"/>
      <c r="D128" s="60"/>
      <c r="E128" s="41">
        <v>1</v>
      </c>
      <c r="F128" s="23" t="s">
        <v>110</v>
      </c>
      <c r="G128" s="41">
        <v>1</v>
      </c>
      <c r="H128" s="19"/>
      <c r="I128" s="112"/>
    </row>
    <row r="129" spans="1:9" ht="38.25" customHeight="1" x14ac:dyDescent="0.25">
      <c r="A129" s="19"/>
      <c r="B129" s="60"/>
      <c r="C129" s="19"/>
      <c r="D129" s="60"/>
      <c r="E129" s="41">
        <v>2</v>
      </c>
      <c r="F129" s="23" t="s">
        <v>111</v>
      </c>
      <c r="G129" s="41">
        <v>2</v>
      </c>
      <c r="H129" s="19"/>
      <c r="I129" s="112"/>
    </row>
    <row r="130" spans="1:9" ht="25.5" customHeight="1" x14ac:dyDescent="0.25">
      <c r="A130" s="19"/>
      <c r="B130" s="60"/>
      <c r="C130" s="19"/>
      <c r="D130" s="60"/>
      <c r="E130" s="41">
        <v>3</v>
      </c>
      <c r="F130" s="23" t="s">
        <v>112</v>
      </c>
      <c r="G130" s="41">
        <v>3</v>
      </c>
      <c r="H130" s="19"/>
      <c r="I130" s="112"/>
    </row>
    <row r="131" spans="1:9" ht="51.75" customHeight="1" x14ac:dyDescent="0.25">
      <c r="A131" s="19"/>
      <c r="B131" s="60"/>
      <c r="C131" s="17" t="s">
        <v>19</v>
      </c>
      <c r="D131" s="61" t="s">
        <v>214</v>
      </c>
      <c r="E131" s="19"/>
      <c r="F131" s="61" t="s">
        <v>215</v>
      </c>
      <c r="G131" s="20"/>
      <c r="H131" s="71">
        <v>6</v>
      </c>
      <c r="I131" s="112">
        <v>0.5</v>
      </c>
    </row>
    <row r="132" spans="1:9" ht="51.75" customHeight="1" x14ac:dyDescent="0.25">
      <c r="A132" s="19"/>
      <c r="B132" s="60"/>
      <c r="C132" s="17" t="s">
        <v>19</v>
      </c>
      <c r="D132" s="61" t="s">
        <v>216</v>
      </c>
      <c r="E132" s="19"/>
      <c r="F132" s="61" t="s">
        <v>217</v>
      </c>
      <c r="G132" s="20"/>
      <c r="H132" s="71">
        <v>6</v>
      </c>
      <c r="I132" s="112">
        <v>0.5</v>
      </c>
    </row>
    <row r="133" spans="1:9" ht="90" customHeight="1" x14ac:dyDescent="0.25">
      <c r="A133" s="19"/>
      <c r="B133" s="60"/>
      <c r="C133" s="17" t="s">
        <v>19</v>
      </c>
      <c r="D133" s="61" t="s">
        <v>218</v>
      </c>
      <c r="E133" s="19"/>
      <c r="F133" s="61" t="s">
        <v>219</v>
      </c>
      <c r="G133" s="20"/>
      <c r="H133" s="71">
        <v>6</v>
      </c>
      <c r="I133" s="112">
        <v>1</v>
      </c>
    </row>
    <row r="134" spans="1:9" ht="38.450000000000003" customHeight="1" x14ac:dyDescent="0.25">
      <c r="A134" s="19"/>
      <c r="B134" s="60"/>
      <c r="C134" s="19"/>
      <c r="D134" s="60"/>
      <c r="E134" s="19"/>
      <c r="F134" s="61" t="s">
        <v>220</v>
      </c>
      <c r="G134" s="20"/>
      <c r="H134" s="72"/>
      <c r="I134" s="112">
        <v>0.5</v>
      </c>
    </row>
    <row r="135" spans="1:9" ht="9" customHeight="1" x14ac:dyDescent="0.25">
      <c r="A135" s="19"/>
      <c r="B135" s="60"/>
      <c r="C135" s="19"/>
      <c r="D135" s="60"/>
      <c r="E135" s="19"/>
      <c r="F135" s="60"/>
      <c r="G135" s="20"/>
      <c r="H135" s="71">
        <v>6</v>
      </c>
      <c r="I135" s="112"/>
    </row>
    <row r="136" spans="1:9" ht="90" customHeight="1" x14ac:dyDescent="0.25">
      <c r="A136" s="19"/>
      <c r="B136" s="60"/>
      <c r="C136" s="17" t="s">
        <v>19</v>
      </c>
      <c r="D136" s="61" t="s">
        <v>221</v>
      </c>
      <c r="E136" s="19"/>
      <c r="F136" s="61" t="s">
        <v>222</v>
      </c>
      <c r="G136" s="20"/>
      <c r="H136" s="72"/>
      <c r="I136" s="112">
        <v>2</v>
      </c>
    </row>
    <row r="137" spans="1:9" ht="26.85" customHeight="1" x14ac:dyDescent="0.25">
      <c r="A137" s="19"/>
      <c r="B137" s="60"/>
      <c r="C137" s="19"/>
      <c r="D137" s="61" t="s">
        <v>223</v>
      </c>
      <c r="E137" s="19"/>
      <c r="F137" s="61" t="s">
        <v>224</v>
      </c>
      <c r="G137" s="20"/>
      <c r="H137" s="72"/>
      <c r="I137" s="112">
        <v>1</v>
      </c>
    </row>
    <row r="138" spans="1:9" ht="64.5" customHeight="1" x14ac:dyDescent="0.25">
      <c r="A138" s="19"/>
      <c r="B138" s="60"/>
      <c r="C138" s="17" t="s">
        <v>19</v>
      </c>
      <c r="D138" s="61" t="s">
        <v>225</v>
      </c>
      <c r="E138" s="19"/>
      <c r="F138" s="61" t="s">
        <v>226</v>
      </c>
      <c r="G138" s="20"/>
      <c r="H138" s="71">
        <v>6</v>
      </c>
      <c r="I138" s="112">
        <v>1.5</v>
      </c>
    </row>
    <row r="139" spans="1:9" ht="64.5" customHeight="1" x14ac:dyDescent="0.25">
      <c r="A139" s="56" t="s">
        <v>227</v>
      </c>
      <c r="B139" s="57" t="s">
        <v>228</v>
      </c>
      <c r="C139" s="58"/>
      <c r="D139" s="59"/>
      <c r="E139" s="58"/>
      <c r="F139" s="59"/>
      <c r="G139" s="59"/>
      <c r="H139" s="58"/>
      <c r="I139" s="115">
        <f>SUM(I140:I181)</f>
        <v>19.78</v>
      </c>
    </row>
    <row r="140" spans="1:9" ht="51.75" customHeight="1" x14ac:dyDescent="0.25">
      <c r="A140" s="17" t="s">
        <v>229</v>
      </c>
      <c r="B140" s="61" t="s">
        <v>29</v>
      </c>
      <c r="C140" s="19"/>
      <c r="D140" s="60"/>
      <c r="E140" s="60"/>
      <c r="F140" s="60"/>
      <c r="G140" s="74"/>
      <c r="H140" s="30"/>
      <c r="I140" s="112"/>
    </row>
    <row r="141" spans="1:9" ht="115.5" customHeight="1" x14ac:dyDescent="0.25">
      <c r="A141" s="19"/>
      <c r="B141" s="60"/>
      <c r="C141" s="17" t="s">
        <v>19</v>
      </c>
      <c r="D141" s="61" t="s">
        <v>30</v>
      </c>
      <c r="E141" s="60"/>
      <c r="F141" s="61" t="s">
        <v>230</v>
      </c>
      <c r="G141" s="74"/>
      <c r="H141" s="29">
        <v>4</v>
      </c>
      <c r="I141" s="112">
        <v>1</v>
      </c>
    </row>
    <row r="142" spans="1:9" ht="26.25" customHeight="1" x14ac:dyDescent="0.25">
      <c r="A142" s="17" t="s">
        <v>231</v>
      </c>
      <c r="B142" s="61" t="s">
        <v>232</v>
      </c>
      <c r="C142" s="19"/>
      <c r="D142" s="60"/>
      <c r="E142" s="60"/>
      <c r="F142" s="60"/>
      <c r="G142" s="74"/>
      <c r="H142" s="30"/>
      <c r="I142" s="112"/>
    </row>
    <row r="143" spans="1:9" ht="26.25" customHeight="1" x14ac:dyDescent="0.25">
      <c r="A143" s="25"/>
      <c r="B143" s="26"/>
      <c r="C143" s="17" t="s">
        <v>19</v>
      </c>
      <c r="D143" s="61" t="s">
        <v>233</v>
      </c>
      <c r="E143" s="60"/>
      <c r="F143" s="61" t="s">
        <v>234</v>
      </c>
      <c r="G143" s="74"/>
      <c r="H143" s="33">
        <v>5</v>
      </c>
      <c r="I143" s="112">
        <v>1</v>
      </c>
    </row>
    <row r="144" spans="1:9" ht="51.75" customHeight="1" x14ac:dyDescent="0.25">
      <c r="A144" s="19"/>
      <c r="B144" s="60"/>
      <c r="C144" s="17" t="s">
        <v>19</v>
      </c>
      <c r="D144" s="61" t="s">
        <v>233</v>
      </c>
      <c r="E144" s="60"/>
      <c r="F144" s="61" t="s">
        <v>235</v>
      </c>
      <c r="G144" s="74"/>
      <c r="H144" s="33">
        <v>5</v>
      </c>
      <c r="I144" s="112">
        <v>0.4</v>
      </c>
    </row>
    <row r="145" spans="1:9" ht="64.5" customHeight="1" x14ac:dyDescent="0.25">
      <c r="A145" s="17" t="s">
        <v>236</v>
      </c>
      <c r="B145" s="61" t="s">
        <v>228</v>
      </c>
      <c r="C145" s="19"/>
      <c r="D145" s="60"/>
      <c r="E145" s="75"/>
      <c r="F145" s="73"/>
      <c r="G145" s="74"/>
      <c r="H145" s="36"/>
      <c r="I145" s="112"/>
    </row>
    <row r="146" spans="1:9" ht="26.25" customHeight="1" x14ac:dyDescent="0.25">
      <c r="A146" s="25"/>
      <c r="B146" s="26"/>
      <c r="C146" s="17" t="s">
        <v>63</v>
      </c>
      <c r="D146" s="61" t="s">
        <v>237</v>
      </c>
      <c r="E146" s="76"/>
      <c r="F146" s="77"/>
      <c r="G146" s="51"/>
      <c r="H146" s="33">
        <v>5</v>
      </c>
      <c r="I146" s="112">
        <v>0.5</v>
      </c>
    </row>
    <row r="147" spans="1:9" ht="26.25" customHeight="1" x14ac:dyDescent="0.25">
      <c r="A147" s="19"/>
      <c r="B147" s="60"/>
      <c r="C147" s="19"/>
      <c r="D147" s="60"/>
      <c r="E147" s="78">
        <v>0</v>
      </c>
      <c r="F147" s="61" t="s">
        <v>65</v>
      </c>
      <c r="G147" s="78">
        <v>0</v>
      </c>
      <c r="H147" s="19"/>
      <c r="I147" s="112"/>
    </row>
    <row r="148" spans="1:9" ht="25.5" customHeight="1" x14ac:dyDescent="0.25">
      <c r="A148" s="19"/>
      <c r="B148" s="60"/>
      <c r="C148" s="19"/>
      <c r="D148" s="60"/>
      <c r="E148" s="78">
        <v>1</v>
      </c>
      <c r="F148" s="23" t="s">
        <v>110</v>
      </c>
      <c r="G148" s="78">
        <v>1</v>
      </c>
      <c r="H148" s="19"/>
      <c r="I148" s="112"/>
    </row>
    <row r="149" spans="1:9" ht="38.25" customHeight="1" x14ac:dyDescent="0.25">
      <c r="A149" s="19"/>
      <c r="B149" s="60"/>
      <c r="C149" s="19"/>
      <c r="D149" s="60"/>
      <c r="E149" s="78">
        <v>2</v>
      </c>
      <c r="F149" s="23" t="s">
        <v>111</v>
      </c>
      <c r="G149" s="78">
        <v>2</v>
      </c>
      <c r="H149" s="19"/>
      <c r="I149" s="112"/>
    </row>
    <row r="150" spans="1:9" ht="25.5" customHeight="1" x14ac:dyDescent="0.25">
      <c r="A150" s="19"/>
      <c r="B150" s="60"/>
      <c r="C150" s="19"/>
      <c r="D150" s="60"/>
      <c r="E150" s="78">
        <v>3</v>
      </c>
      <c r="F150" s="23" t="s">
        <v>112</v>
      </c>
      <c r="G150" s="78">
        <v>3</v>
      </c>
      <c r="H150" s="19"/>
      <c r="I150" s="112"/>
    </row>
    <row r="151" spans="1:9" ht="39" customHeight="1" x14ac:dyDescent="0.25">
      <c r="A151" s="19"/>
      <c r="B151" s="60"/>
      <c r="C151" s="17" t="s">
        <v>63</v>
      </c>
      <c r="D151" s="61" t="s">
        <v>238</v>
      </c>
      <c r="E151" s="79"/>
      <c r="F151" s="77"/>
      <c r="G151" s="51"/>
      <c r="H151" s="33">
        <v>5</v>
      </c>
      <c r="I151" s="112">
        <v>0.5</v>
      </c>
    </row>
    <row r="152" spans="1:9" ht="26.25" customHeight="1" x14ac:dyDescent="0.25">
      <c r="A152" s="19"/>
      <c r="B152" s="60"/>
      <c r="C152" s="19"/>
      <c r="D152" s="60"/>
      <c r="E152" s="78">
        <v>0</v>
      </c>
      <c r="F152" s="61" t="s">
        <v>65</v>
      </c>
      <c r="G152" s="78">
        <v>0</v>
      </c>
      <c r="H152" s="19"/>
      <c r="I152" s="112"/>
    </row>
    <row r="153" spans="1:9" ht="25.5" customHeight="1" x14ac:dyDescent="0.25">
      <c r="A153" s="19"/>
      <c r="B153" s="60"/>
      <c r="C153" s="19"/>
      <c r="D153" s="60"/>
      <c r="E153" s="78">
        <v>1</v>
      </c>
      <c r="F153" s="23" t="s">
        <v>110</v>
      </c>
      <c r="G153" s="78">
        <v>1</v>
      </c>
      <c r="H153" s="19"/>
      <c r="I153" s="112"/>
    </row>
    <row r="154" spans="1:9" ht="38.25" customHeight="1" x14ac:dyDescent="0.25">
      <c r="A154" s="19"/>
      <c r="B154" s="60"/>
      <c r="C154" s="19"/>
      <c r="D154" s="60"/>
      <c r="E154" s="78">
        <v>2</v>
      </c>
      <c r="F154" s="23" t="s">
        <v>111</v>
      </c>
      <c r="G154" s="78">
        <v>2</v>
      </c>
      <c r="H154" s="19"/>
      <c r="I154" s="112"/>
    </row>
    <row r="155" spans="1:9" ht="25.5" customHeight="1" x14ac:dyDescent="0.25">
      <c r="A155" s="19"/>
      <c r="B155" s="60"/>
      <c r="C155" s="19"/>
      <c r="D155" s="60"/>
      <c r="E155" s="78">
        <v>3</v>
      </c>
      <c r="F155" s="23" t="s">
        <v>112</v>
      </c>
      <c r="G155" s="78">
        <v>3</v>
      </c>
      <c r="H155" s="19"/>
      <c r="I155" s="112"/>
    </row>
    <row r="156" spans="1:9" ht="102.75" customHeight="1" x14ac:dyDescent="0.25">
      <c r="A156" s="19"/>
      <c r="B156" s="60"/>
      <c r="C156" s="17" t="s">
        <v>19</v>
      </c>
      <c r="D156" s="61" t="s">
        <v>239</v>
      </c>
      <c r="E156" s="60"/>
      <c r="F156" s="61" t="s">
        <v>240</v>
      </c>
      <c r="G156" s="74"/>
      <c r="H156" s="33">
        <v>5</v>
      </c>
      <c r="I156" s="112">
        <v>2</v>
      </c>
    </row>
    <row r="157" spans="1:9" ht="115.5" customHeight="1" x14ac:dyDescent="0.25">
      <c r="A157" s="19"/>
      <c r="B157" s="60"/>
      <c r="C157" s="17" t="s">
        <v>19</v>
      </c>
      <c r="D157" s="61" t="s">
        <v>241</v>
      </c>
      <c r="E157" s="60"/>
      <c r="F157" s="61" t="s">
        <v>242</v>
      </c>
      <c r="G157" s="74"/>
      <c r="H157" s="33">
        <v>5</v>
      </c>
      <c r="I157" s="112">
        <v>2</v>
      </c>
    </row>
    <row r="158" spans="1:9" ht="115.5" customHeight="1" x14ac:dyDescent="0.25">
      <c r="A158" s="19"/>
      <c r="B158" s="60"/>
      <c r="C158" s="17" t="s">
        <v>19</v>
      </c>
      <c r="D158" s="61" t="s">
        <v>243</v>
      </c>
      <c r="E158" s="60"/>
      <c r="F158" s="61" t="s">
        <v>242</v>
      </c>
      <c r="G158" s="74"/>
      <c r="H158" s="33">
        <v>5</v>
      </c>
      <c r="I158" s="112">
        <v>2</v>
      </c>
    </row>
    <row r="159" spans="1:9" ht="128.25" customHeight="1" x14ac:dyDescent="0.25">
      <c r="A159" s="19"/>
      <c r="B159" s="60"/>
      <c r="C159" s="17" t="s">
        <v>19</v>
      </c>
      <c r="D159" s="61" t="s">
        <v>244</v>
      </c>
      <c r="E159" s="60"/>
      <c r="F159" s="61" t="s">
        <v>245</v>
      </c>
      <c r="G159" s="74"/>
      <c r="H159" s="33">
        <v>5</v>
      </c>
      <c r="I159" s="112">
        <v>1.5</v>
      </c>
    </row>
    <row r="160" spans="1:9" ht="90" customHeight="1" x14ac:dyDescent="0.25">
      <c r="A160" s="19"/>
      <c r="B160" s="60"/>
      <c r="C160" s="17" t="s">
        <v>19</v>
      </c>
      <c r="D160" s="61" t="s">
        <v>246</v>
      </c>
      <c r="E160" s="60"/>
      <c r="F160" s="61" t="s">
        <v>247</v>
      </c>
      <c r="G160" s="74"/>
      <c r="H160" s="33">
        <v>5</v>
      </c>
      <c r="I160" s="112">
        <v>1</v>
      </c>
    </row>
    <row r="161" spans="1:9" ht="15.4" customHeight="1" x14ac:dyDescent="0.25">
      <c r="A161" s="17" t="s">
        <v>248</v>
      </c>
      <c r="B161" s="61" t="s">
        <v>43</v>
      </c>
      <c r="C161" s="19"/>
      <c r="D161" s="60"/>
      <c r="E161" s="80"/>
      <c r="F161" s="60"/>
      <c r="G161" s="74"/>
      <c r="H161" s="36"/>
      <c r="I161" s="112"/>
    </row>
    <row r="162" spans="1:9" ht="51.75" customHeight="1" x14ac:dyDescent="0.25">
      <c r="A162" s="25"/>
      <c r="B162" s="26"/>
      <c r="C162" s="17" t="s">
        <v>19</v>
      </c>
      <c r="D162" s="61" t="s">
        <v>249</v>
      </c>
      <c r="E162" s="49"/>
      <c r="F162" s="50" t="s">
        <v>250</v>
      </c>
      <c r="G162" s="51"/>
      <c r="H162" s="33">
        <v>5</v>
      </c>
      <c r="I162" s="112">
        <v>0.5</v>
      </c>
    </row>
    <row r="163" spans="1:9" ht="39" customHeight="1" x14ac:dyDescent="0.25">
      <c r="A163" s="17" t="s">
        <v>251</v>
      </c>
      <c r="B163" s="61" t="s">
        <v>252</v>
      </c>
      <c r="C163" s="19"/>
      <c r="D163" s="60"/>
      <c r="E163" s="76"/>
      <c r="F163" s="77"/>
      <c r="G163" s="51"/>
      <c r="H163" s="36"/>
      <c r="I163" s="112"/>
    </row>
    <row r="164" spans="1:9" ht="26.25" customHeight="1" x14ac:dyDescent="0.25">
      <c r="A164" s="25"/>
      <c r="B164" s="26"/>
      <c r="C164" s="17" t="s">
        <v>63</v>
      </c>
      <c r="D164" s="61" t="s">
        <v>253</v>
      </c>
      <c r="E164" s="81"/>
      <c r="F164" s="73"/>
      <c r="G164" s="74"/>
      <c r="H164" s="33">
        <v>5</v>
      </c>
      <c r="I164" s="112">
        <v>0.4</v>
      </c>
    </row>
    <row r="165" spans="1:9" ht="26.25" customHeight="1" x14ac:dyDescent="0.25">
      <c r="A165" s="19"/>
      <c r="B165" s="60"/>
      <c r="C165" s="19"/>
      <c r="D165" s="60"/>
      <c r="E165" s="78">
        <v>0</v>
      </c>
      <c r="F165" s="61" t="s">
        <v>254</v>
      </c>
      <c r="G165" s="78">
        <v>0</v>
      </c>
      <c r="H165" s="19"/>
      <c r="I165" s="112"/>
    </row>
    <row r="166" spans="1:9" ht="25.5" customHeight="1" x14ac:dyDescent="0.25">
      <c r="A166" s="19"/>
      <c r="B166" s="60"/>
      <c r="C166" s="19"/>
      <c r="D166" s="60"/>
      <c r="E166" s="78">
        <v>1</v>
      </c>
      <c r="F166" s="23" t="s">
        <v>255</v>
      </c>
      <c r="G166" s="78">
        <v>1</v>
      </c>
      <c r="H166" s="19"/>
      <c r="I166" s="112"/>
    </row>
    <row r="167" spans="1:9" ht="25.5" customHeight="1" x14ac:dyDescent="0.25">
      <c r="A167" s="19"/>
      <c r="B167" s="60"/>
      <c r="C167" s="19"/>
      <c r="D167" s="60"/>
      <c r="E167" s="78">
        <v>2</v>
      </c>
      <c r="F167" s="23" t="s">
        <v>256</v>
      </c>
      <c r="G167" s="78">
        <v>2</v>
      </c>
      <c r="H167" s="19"/>
      <c r="I167" s="112"/>
    </row>
    <row r="168" spans="1:9" ht="25.5" customHeight="1" x14ac:dyDescent="0.25">
      <c r="A168" s="19"/>
      <c r="B168" s="60"/>
      <c r="C168" s="19"/>
      <c r="D168" s="60"/>
      <c r="E168" s="78">
        <v>3</v>
      </c>
      <c r="F168" s="23" t="s">
        <v>257</v>
      </c>
      <c r="G168" s="78">
        <v>3</v>
      </c>
      <c r="H168" s="19"/>
      <c r="I168" s="112"/>
    </row>
    <row r="169" spans="1:9" ht="15.4" customHeight="1" x14ac:dyDescent="0.25">
      <c r="A169" s="19"/>
      <c r="B169" s="60"/>
      <c r="C169" s="17" t="s">
        <v>63</v>
      </c>
      <c r="D169" s="61" t="s">
        <v>258</v>
      </c>
      <c r="E169" s="82"/>
      <c r="F169" s="73"/>
      <c r="G169" s="74"/>
      <c r="H169" s="33">
        <v>5</v>
      </c>
      <c r="I169" s="112">
        <v>0.48</v>
      </c>
    </row>
    <row r="170" spans="1:9" ht="26.25" customHeight="1" x14ac:dyDescent="0.25">
      <c r="A170" s="19"/>
      <c r="B170" s="60"/>
      <c r="C170" s="19"/>
      <c r="D170" s="60"/>
      <c r="E170" s="78">
        <v>0</v>
      </c>
      <c r="F170" s="61" t="s">
        <v>65</v>
      </c>
      <c r="G170" s="78">
        <v>0</v>
      </c>
      <c r="H170" s="19"/>
      <c r="I170" s="112"/>
    </row>
    <row r="171" spans="1:9" ht="25.5" customHeight="1" x14ac:dyDescent="0.25">
      <c r="A171" s="19"/>
      <c r="B171" s="60"/>
      <c r="C171" s="19"/>
      <c r="D171" s="60"/>
      <c r="E171" s="78">
        <v>1</v>
      </c>
      <c r="F171" s="23" t="s">
        <v>110</v>
      </c>
      <c r="G171" s="78">
        <v>1</v>
      </c>
      <c r="H171" s="19"/>
      <c r="I171" s="112"/>
    </row>
    <row r="172" spans="1:9" ht="38.25" customHeight="1" x14ac:dyDescent="0.25">
      <c r="A172" s="19"/>
      <c r="B172" s="60"/>
      <c r="C172" s="19"/>
      <c r="D172" s="60"/>
      <c r="E172" s="78">
        <v>2</v>
      </c>
      <c r="F172" s="23" t="s">
        <v>111</v>
      </c>
      <c r="G172" s="78">
        <v>2</v>
      </c>
      <c r="H172" s="19"/>
      <c r="I172" s="112"/>
    </row>
    <row r="173" spans="1:9" ht="25.5" customHeight="1" x14ac:dyDescent="0.25">
      <c r="A173" s="19"/>
      <c r="B173" s="60"/>
      <c r="C173" s="19"/>
      <c r="D173" s="60"/>
      <c r="E173" s="78">
        <v>3</v>
      </c>
      <c r="F173" s="23" t="s">
        <v>112</v>
      </c>
      <c r="G173" s="78">
        <v>3</v>
      </c>
      <c r="H173" s="19"/>
      <c r="I173" s="112"/>
    </row>
    <row r="174" spans="1:9" ht="51.75" customHeight="1" x14ac:dyDescent="0.25">
      <c r="A174" s="19"/>
      <c r="B174" s="60"/>
      <c r="C174" s="17" t="s">
        <v>19</v>
      </c>
      <c r="D174" s="61" t="s">
        <v>259</v>
      </c>
      <c r="E174" s="74"/>
      <c r="F174" s="23" t="s">
        <v>260</v>
      </c>
      <c r="G174" s="74"/>
      <c r="H174" s="33">
        <v>5</v>
      </c>
      <c r="I174" s="112">
        <v>1.5</v>
      </c>
    </row>
    <row r="175" spans="1:9" ht="51.75" customHeight="1" x14ac:dyDescent="0.25">
      <c r="A175" s="19"/>
      <c r="B175" s="60"/>
      <c r="C175" s="17" t="s">
        <v>19</v>
      </c>
      <c r="D175" s="61" t="s">
        <v>261</v>
      </c>
      <c r="E175" s="74"/>
      <c r="F175" s="23" t="s">
        <v>262</v>
      </c>
      <c r="G175" s="74"/>
      <c r="H175" s="33">
        <v>5</v>
      </c>
      <c r="I175" s="112">
        <v>0.5</v>
      </c>
    </row>
    <row r="176" spans="1:9" ht="76.5" customHeight="1" x14ac:dyDescent="0.25">
      <c r="A176" s="19"/>
      <c r="B176" s="60"/>
      <c r="C176" s="17" t="s">
        <v>19</v>
      </c>
      <c r="D176" s="61" t="s">
        <v>263</v>
      </c>
      <c r="E176" s="74"/>
      <c r="F176" s="23" t="s">
        <v>264</v>
      </c>
      <c r="G176" s="74"/>
      <c r="H176" s="33">
        <v>5</v>
      </c>
      <c r="I176" s="112">
        <v>1</v>
      </c>
    </row>
    <row r="177" spans="1:9" ht="39" customHeight="1" x14ac:dyDescent="0.25">
      <c r="A177" s="19"/>
      <c r="B177" s="60"/>
      <c r="C177" s="17" t="s">
        <v>19</v>
      </c>
      <c r="D177" s="61" t="s">
        <v>246</v>
      </c>
      <c r="E177" s="74"/>
      <c r="F177" s="23" t="s">
        <v>265</v>
      </c>
      <c r="G177" s="74"/>
      <c r="H177" s="33">
        <v>5</v>
      </c>
      <c r="I177" s="112">
        <v>0.5</v>
      </c>
    </row>
    <row r="178" spans="1:9" ht="39" customHeight="1" x14ac:dyDescent="0.25">
      <c r="A178" s="19"/>
      <c r="B178" s="60"/>
      <c r="C178" s="17" t="s">
        <v>19</v>
      </c>
      <c r="D178" s="61" t="s">
        <v>246</v>
      </c>
      <c r="E178" s="74"/>
      <c r="F178" s="23" t="s">
        <v>266</v>
      </c>
      <c r="G178" s="74"/>
      <c r="H178" s="33">
        <v>5</v>
      </c>
      <c r="I178" s="112">
        <v>0.5</v>
      </c>
    </row>
    <row r="179" spans="1:9" ht="90" customHeight="1" x14ac:dyDescent="0.25">
      <c r="A179" s="19"/>
      <c r="B179" s="60"/>
      <c r="C179" s="17" t="s">
        <v>19</v>
      </c>
      <c r="D179" s="61" t="s">
        <v>244</v>
      </c>
      <c r="E179" s="60"/>
      <c r="F179" s="61" t="s">
        <v>267</v>
      </c>
      <c r="G179" s="74"/>
      <c r="H179" s="33">
        <v>5</v>
      </c>
      <c r="I179" s="112">
        <v>1</v>
      </c>
    </row>
    <row r="180" spans="1:9" ht="26.25" customHeight="1" x14ac:dyDescent="0.25">
      <c r="A180" s="17" t="s">
        <v>268</v>
      </c>
      <c r="B180" s="61" t="s">
        <v>18</v>
      </c>
      <c r="C180" s="19"/>
      <c r="D180" s="60"/>
      <c r="E180" s="60"/>
      <c r="F180" s="60"/>
      <c r="G180" s="74"/>
      <c r="H180" s="36"/>
      <c r="I180" s="112"/>
    </row>
    <row r="181" spans="1:9" ht="182.85" customHeight="1" x14ac:dyDescent="0.25">
      <c r="A181" s="42"/>
      <c r="B181" s="43"/>
      <c r="C181" s="17" t="s">
        <v>19</v>
      </c>
      <c r="D181" s="61" t="s">
        <v>20</v>
      </c>
      <c r="E181" s="60"/>
      <c r="F181" s="61" t="s">
        <v>269</v>
      </c>
      <c r="G181" s="74"/>
      <c r="H181" s="24">
        <v>1</v>
      </c>
      <c r="I181" s="112">
        <v>1.5</v>
      </c>
    </row>
    <row r="182" spans="1:9" ht="26.25" customHeight="1" x14ac:dyDescent="0.25">
      <c r="A182" s="13" t="s">
        <v>270</v>
      </c>
      <c r="B182" s="14" t="s">
        <v>271</v>
      </c>
      <c r="C182" s="58"/>
      <c r="D182" s="59"/>
      <c r="E182" s="58"/>
      <c r="F182" s="59"/>
      <c r="G182" s="59"/>
      <c r="H182" s="58"/>
      <c r="I182" s="116">
        <f>SUM(I183:I195)</f>
        <v>8.4</v>
      </c>
    </row>
    <row r="183" spans="1:9" ht="26.25" customHeight="1" x14ac:dyDescent="0.25">
      <c r="A183" s="83" t="s">
        <v>272</v>
      </c>
      <c r="B183" s="61" t="s">
        <v>18</v>
      </c>
      <c r="C183" s="17" t="s">
        <v>19</v>
      </c>
      <c r="D183" s="60"/>
      <c r="E183" s="60"/>
      <c r="F183" s="60"/>
      <c r="G183" s="74"/>
      <c r="H183" s="84"/>
      <c r="I183" s="117"/>
    </row>
    <row r="184" spans="1:9" ht="128.25" customHeight="1" x14ac:dyDescent="0.25">
      <c r="A184" s="74"/>
      <c r="B184" s="60"/>
      <c r="C184" s="17" t="s">
        <v>19</v>
      </c>
      <c r="D184" s="61" t="s">
        <v>20</v>
      </c>
      <c r="E184" s="60"/>
      <c r="F184" s="61" t="s">
        <v>273</v>
      </c>
      <c r="G184" s="74"/>
      <c r="H184" s="85">
        <v>1</v>
      </c>
      <c r="I184" s="117">
        <v>0.6</v>
      </c>
    </row>
    <row r="185" spans="1:9" ht="26.25" customHeight="1" x14ac:dyDescent="0.25">
      <c r="A185" s="83" t="s">
        <v>274</v>
      </c>
      <c r="B185" s="86" t="s">
        <v>271</v>
      </c>
      <c r="C185" s="19"/>
      <c r="D185" s="60"/>
      <c r="E185" s="82"/>
      <c r="F185" s="87"/>
      <c r="G185" s="88"/>
      <c r="H185" s="84"/>
      <c r="I185" s="117"/>
    </row>
    <row r="186" spans="1:9" ht="26.25" customHeight="1" x14ac:dyDescent="0.25">
      <c r="A186" s="25"/>
      <c r="B186" s="48"/>
      <c r="C186" s="17" t="s">
        <v>63</v>
      </c>
      <c r="D186" s="61" t="s">
        <v>275</v>
      </c>
      <c r="E186" s="82"/>
      <c r="F186" s="87"/>
      <c r="G186" s="88"/>
      <c r="H186" s="89">
        <v>6</v>
      </c>
      <c r="I186" s="117">
        <v>0.5</v>
      </c>
    </row>
    <row r="187" spans="1:9" ht="15.4" customHeight="1" x14ac:dyDescent="0.25">
      <c r="A187" s="74"/>
      <c r="B187" s="51"/>
      <c r="C187" s="90"/>
      <c r="D187" s="90"/>
      <c r="E187" s="91">
        <v>0</v>
      </c>
      <c r="F187" s="92" t="s">
        <v>65</v>
      </c>
      <c r="G187" s="91">
        <v>0</v>
      </c>
      <c r="H187" s="90"/>
      <c r="I187" s="118"/>
    </row>
    <row r="188" spans="1:9" ht="15.4" customHeight="1" x14ac:dyDescent="0.25">
      <c r="A188" s="74"/>
      <c r="B188" s="51"/>
      <c r="C188" s="90"/>
      <c r="D188" s="90"/>
      <c r="E188" s="91">
        <v>1</v>
      </c>
      <c r="F188" s="92" t="s">
        <v>110</v>
      </c>
      <c r="G188" s="91">
        <v>1</v>
      </c>
      <c r="H188" s="90"/>
      <c r="I188" s="118"/>
    </row>
    <row r="189" spans="1:9" ht="15.4" customHeight="1" x14ac:dyDescent="0.25">
      <c r="A189" s="74"/>
      <c r="B189" s="51"/>
      <c r="C189" s="90"/>
      <c r="D189" s="90"/>
      <c r="E189" s="91">
        <v>2</v>
      </c>
      <c r="F189" s="92" t="s">
        <v>111</v>
      </c>
      <c r="G189" s="91">
        <v>2</v>
      </c>
      <c r="H189" s="90"/>
      <c r="I189" s="118"/>
    </row>
    <row r="190" spans="1:9" ht="15.4" customHeight="1" x14ac:dyDescent="0.25">
      <c r="A190" s="74"/>
      <c r="B190" s="51"/>
      <c r="C190" s="90"/>
      <c r="D190" s="90"/>
      <c r="E190" s="91">
        <v>3</v>
      </c>
      <c r="F190" s="92" t="s">
        <v>112</v>
      </c>
      <c r="G190" s="91">
        <v>3</v>
      </c>
      <c r="H190" s="90"/>
      <c r="I190" s="118"/>
    </row>
    <row r="191" spans="1:9" ht="77.25" customHeight="1" x14ac:dyDescent="0.25">
      <c r="A191" s="74"/>
      <c r="B191" s="60"/>
      <c r="C191" s="17" t="s">
        <v>19</v>
      </c>
      <c r="D191" s="61" t="s">
        <v>276</v>
      </c>
      <c r="E191" s="60"/>
      <c r="F191" s="61" t="s">
        <v>277</v>
      </c>
      <c r="G191" s="74"/>
      <c r="H191" s="93">
        <v>5</v>
      </c>
      <c r="I191" s="117">
        <v>2</v>
      </c>
    </row>
    <row r="192" spans="1:9" ht="26.85" customHeight="1" x14ac:dyDescent="0.25">
      <c r="A192" s="74"/>
      <c r="B192" s="60"/>
      <c r="C192" s="19"/>
      <c r="D192" s="61" t="s">
        <v>278</v>
      </c>
      <c r="E192" s="60"/>
      <c r="F192" s="61" t="s">
        <v>279</v>
      </c>
      <c r="G192" s="74"/>
      <c r="H192" s="94"/>
      <c r="I192" s="117">
        <v>0.8</v>
      </c>
    </row>
    <row r="193" spans="1:9" ht="90" customHeight="1" x14ac:dyDescent="0.25">
      <c r="A193" s="74"/>
      <c r="B193" s="60"/>
      <c r="C193" s="17" t="s">
        <v>19</v>
      </c>
      <c r="D193" s="61" t="s">
        <v>280</v>
      </c>
      <c r="E193" s="60"/>
      <c r="F193" s="61" t="s">
        <v>281</v>
      </c>
      <c r="G193" s="74"/>
      <c r="H193" s="93">
        <v>5</v>
      </c>
      <c r="I193" s="117">
        <v>1.5</v>
      </c>
    </row>
    <row r="194" spans="1:9" ht="90" customHeight="1" x14ac:dyDescent="0.25">
      <c r="A194" s="74"/>
      <c r="B194" s="60"/>
      <c r="C194" s="17" t="s">
        <v>19</v>
      </c>
      <c r="D194" s="61" t="s">
        <v>282</v>
      </c>
      <c r="E194" s="60"/>
      <c r="F194" s="61" t="s">
        <v>283</v>
      </c>
      <c r="G194" s="74"/>
      <c r="H194" s="93">
        <v>5</v>
      </c>
      <c r="I194" s="117">
        <v>1</v>
      </c>
    </row>
    <row r="195" spans="1:9" ht="51.75" customHeight="1" x14ac:dyDescent="0.25">
      <c r="A195" s="74"/>
      <c r="B195" s="60"/>
      <c r="C195" s="17" t="s">
        <v>19</v>
      </c>
      <c r="D195" s="61" t="s">
        <v>284</v>
      </c>
      <c r="E195" s="60"/>
      <c r="F195" s="61" t="s">
        <v>285</v>
      </c>
      <c r="G195" s="74"/>
      <c r="H195" s="93">
        <v>5</v>
      </c>
      <c r="I195" s="117">
        <v>2</v>
      </c>
    </row>
    <row r="196" spans="1:9" ht="15.4" customHeight="1" x14ac:dyDescent="0.25">
      <c r="A196" s="95"/>
      <c r="B196" s="51"/>
      <c r="C196" s="74"/>
      <c r="D196" s="51"/>
      <c r="E196" s="74"/>
      <c r="F196" s="96"/>
      <c r="G196" s="96"/>
      <c r="H196" s="97"/>
      <c r="I196" s="119"/>
    </row>
    <row r="197" spans="1:9" ht="15.4" customHeight="1" x14ac:dyDescent="0.25">
      <c r="A197" s="12"/>
      <c r="B197" s="12"/>
      <c r="C197" s="12"/>
      <c r="D197" s="12"/>
      <c r="E197" s="12"/>
      <c r="F197" s="96"/>
      <c r="G197" s="12"/>
      <c r="H197" s="12"/>
      <c r="I197" s="120"/>
    </row>
    <row r="198" spans="1:9" ht="15.4" customHeight="1" x14ac:dyDescent="0.25">
      <c r="A198" s="12"/>
      <c r="B198" s="12"/>
      <c r="C198" s="12"/>
      <c r="D198" s="12"/>
      <c r="E198" s="12"/>
      <c r="F198" s="98" t="s">
        <v>286</v>
      </c>
      <c r="G198" s="12"/>
      <c r="H198" s="12"/>
      <c r="I198" s="121">
        <f>I192+I137+I134+I88+I87+I85+I83+I82+I81+I80+I79+I77+I78+I68+I52+I40+I38+I24+I15+I195+I194+I193+I191+I186+I184+I181+I179+I178+I177+I176+I175+I174+I169+I164+I162+I160+I159+I158+I157+I156+I151+I146+I144+I143+I141+I138+I136+I135+I133+I132+I131+I126+I124+I123+I122+I121+I120+I119+I117+I116+I114+I113+I112+I111+I110+I109+I107+I106+I104+I103+I102+I100+I97+I95+I94+I93+I92+I91+I90+I89+I86+I76+I75+I74+I73+I71+I67+I66+I64+I59+I57+I55+I53+I51+I49+I47+I44+I42+I41+I39+I37+I35+I34+I28+I26+I25+I23+I21+I20+I19+I17+I14+I13+I11+I10+I8+I7+I5</f>
        <v>100</v>
      </c>
    </row>
  </sheetData>
  <conditionalFormatting sqref="H183:I186 H191:I195">
    <cfRule type="containsBlanks" dxfId="0" priority="1" stopIfTrue="1">
      <formula>ISBLANK(H183)</formula>
    </cfRule>
  </conditionalFormatting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11.375" defaultRowHeight="15.75" customHeight="1" x14ac:dyDescent="0.25"/>
  <cols>
    <col min="1" max="1" width="11.375" style="99" customWidth="1"/>
    <col min="2" max="2" width="56.875" style="99" customWidth="1"/>
    <col min="3" max="6" width="11.375" style="99" customWidth="1"/>
    <col min="7" max="16384" width="11.375" style="99"/>
  </cols>
  <sheetData>
    <row r="1" spans="1:5" ht="28.15" customHeight="1" x14ac:dyDescent="0.25">
      <c r="A1" s="108" t="s">
        <v>287</v>
      </c>
      <c r="B1" s="109"/>
      <c r="C1" s="100"/>
      <c r="D1" s="101"/>
      <c r="E1" s="101"/>
    </row>
    <row r="2" spans="1:5" ht="15.4" customHeight="1" x14ac:dyDescent="0.25">
      <c r="A2" s="102">
        <v>1</v>
      </c>
      <c r="B2" s="8" t="s">
        <v>288</v>
      </c>
      <c r="C2" s="103"/>
      <c r="D2" s="101"/>
      <c r="E2" s="101"/>
    </row>
    <row r="3" spans="1:5" ht="15.4" customHeight="1" x14ac:dyDescent="0.25">
      <c r="A3" s="102">
        <v>2</v>
      </c>
      <c r="B3" s="8" t="s">
        <v>289</v>
      </c>
      <c r="C3" s="103"/>
      <c r="D3" s="101"/>
      <c r="E3" s="101"/>
    </row>
    <row r="4" spans="1:5" ht="15.4" customHeight="1" x14ac:dyDescent="0.25">
      <c r="A4" s="102">
        <v>3</v>
      </c>
      <c r="B4" s="8" t="s">
        <v>290</v>
      </c>
      <c r="C4" s="103"/>
      <c r="D4" s="101"/>
      <c r="E4" s="101"/>
    </row>
    <row r="5" spans="1:5" ht="31.5" customHeight="1" x14ac:dyDescent="0.25">
      <c r="A5" s="102">
        <v>4</v>
      </c>
      <c r="B5" s="8" t="s">
        <v>291</v>
      </c>
      <c r="C5" s="103"/>
      <c r="D5" s="101"/>
      <c r="E5" s="101"/>
    </row>
    <row r="6" spans="1:5" ht="47.25" customHeight="1" x14ac:dyDescent="0.25">
      <c r="A6" s="102">
        <v>5</v>
      </c>
      <c r="B6" s="8" t="s">
        <v>292</v>
      </c>
      <c r="C6" s="103"/>
      <c r="D6" s="101"/>
      <c r="E6" s="101"/>
    </row>
    <row r="7" spans="1:5" ht="31.5" customHeight="1" x14ac:dyDescent="0.25">
      <c r="A7" s="102">
        <v>6</v>
      </c>
      <c r="B7" s="8" t="s">
        <v>293</v>
      </c>
      <c r="C7" s="103"/>
      <c r="D7" s="101"/>
      <c r="E7" s="101"/>
    </row>
    <row r="8" spans="1:5" ht="15.4" customHeight="1" x14ac:dyDescent="0.25">
      <c r="A8" s="102">
        <v>7</v>
      </c>
      <c r="B8" s="8" t="s">
        <v>294</v>
      </c>
      <c r="C8" s="103"/>
      <c r="D8" s="101"/>
      <c r="E8" s="101"/>
    </row>
    <row r="9" spans="1:5" ht="31.5" customHeight="1" x14ac:dyDescent="0.25">
      <c r="A9" s="102">
        <v>8</v>
      </c>
      <c r="B9" s="8" t="s">
        <v>295</v>
      </c>
      <c r="C9" s="103"/>
      <c r="D9" s="101"/>
      <c r="E9" s="101"/>
    </row>
    <row r="10" spans="1:5" ht="15.4" customHeight="1" x14ac:dyDescent="0.25">
      <c r="A10" s="104"/>
      <c r="B10" s="105"/>
      <c r="C10" s="101"/>
      <c r="D10" s="101"/>
      <c r="E10" s="101"/>
    </row>
  </sheetData>
  <mergeCells count="1">
    <mergeCell ref="A1:B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Обзор экспорта</vt:lpstr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Алена Кузьминская</cp:lastModifiedBy>
  <dcterms:modified xsi:type="dcterms:W3CDTF">2023-07-07T12:29:19Z</dcterms:modified>
</cp:coreProperties>
</file>