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/>
  <mc:AlternateContent xmlns:mc="http://schemas.openxmlformats.org/markup-compatibility/2006">
    <mc:Choice Requires="x15">
      <x15ac:absPath xmlns:x15ac="http://schemas.microsoft.com/office/spreadsheetml/2010/11/ac" url="D:\Яндекс\Отборочные соревнования (2)\Основная группа\"/>
    </mc:Choice>
  </mc:AlternateContent>
  <xr:revisionPtr revIDLastSave="0" documentId="13_ncr:1_{994D2815-5239-4A4F-96B8-512B8918B710}" xr6:coauthVersionLast="36" xr6:coauthVersionMax="36" xr10:uidLastSave="{00000000-0000-0000-0000-000000000000}"/>
  <bookViews>
    <workbookView xWindow="11190" yWindow="45" windowWidth="13065" windowHeight="9765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I154" i="1" l="1"/>
  <c r="I181" i="1" s="1"/>
  <c r="I117" i="1"/>
  <c r="I63" i="1"/>
  <c r="I9" i="1"/>
</calcChain>
</file>

<file path=xl/sharedStrings.xml><?xml version="1.0" encoding="utf-8"?>
<sst xmlns="http://schemas.openxmlformats.org/spreadsheetml/2006/main" count="616" uniqueCount="228">
  <si>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</si>
  <si>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</si>
  <si>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</si>
  <si>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</si>
  <si>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</si>
  <si>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</si>
  <si>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</si>
  <si>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</si>
  <si>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</si>
  <si>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</si>
  <si>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</si>
  <si>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</si>
  <si>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</si>
  <si>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Номер компетенции</t>
  </si>
  <si>
    <t>Проф. задача</t>
  </si>
  <si>
    <t>Инженерный дизайн САПР</t>
  </si>
  <si>
    <t>Механическая сборка и разработка чертежей для производства</t>
  </si>
  <si>
    <t>Разработка электронных моделей деталей</t>
  </si>
  <si>
    <t>Электронная модель детали Вал</t>
  </si>
  <si>
    <t>Задан материал в 3D-модели: сталь 35ХМ</t>
  </si>
  <si>
    <t>Проверка размеров A1, А2, А3, А4. За каждую ошибку вычитать 0,25</t>
  </si>
  <si>
    <t>Проверка размеров A5, А6, А7, А8. За каждую ошибку вычитать 0,25</t>
  </si>
  <si>
    <t>Проверка размеров A9, А10, А11, А12. За каждую ошибку вычитать 0,25</t>
  </si>
  <si>
    <t>Электронная модель детали Кольцо (сб.ед. Кольцо упорное)</t>
  </si>
  <si>
    <t>Проверка размеров A1, А2, А3. За каждую ошибку вычитать 0,2</t>
  </si>
  <si>
    <t>Электронная модель детали Поршень</t>
  </si>
  <si>
    <t>Задан материал в 3D-модели: сталь 45</t>
  </si>
  <si>
    <t>Электронная модель детали Гайка упорная</t>
  </si>
  <si>
    <t>Задан материал в 3D-модели: сталь 40</t>
  </si>
  <si>
    <t>Электронная модель детали Корпус верхняя половина</t>
  </si>
  <si>
    <t>Задан материал в 3D-модели: чугун КЧ 30-6</t>
  </si>
  <si>
    <t>Проверка размеров A13, А14, А15, А16. За каждую ошибку вычитать 0,25</t>
  </si>
  <si>
    <t>Электронная модель детали Крышка смотрового люка</t>
  </si>
  <si>
    <t>Задан материал в 3D-модели: стекло ТОСП</t>
  </si>
  <si>
    <t xml:space="preserve">Электронная модель детали Рычаг </t>
  </si>
  <si>
    <t>Задан материал в 3D-модели: сталь 45Л</t>
  </si>
  <si>
    <t xml:space="preserve">Электронная модель детали Ступица </t>
  </si>
  <si>
    <t xml:space="preserve">Электронная модель детали Цилиндр  </t>
  </si>
  <si>
    <t>Задан материал в 3D-модели: чугун СЧ20</t>
  </si>
  <si>
    <t>Червячное колесо</t>
  </si>
  <si>
    <t>Выполнено построение червячного зацепления с параметрами (z=69, m=5, межосевое расстояние А=200 мм). Если один параметр не соблюдается снимаем 0,2 балла</t>
  </si>
  <si>
    <t>Построение зацепление выполненно с помощью модуля САПР</t>
  </si>
  <si>
    <t>Пересечений Червяка и Червячного колеса нет</t>
  </si>
  <si>
    <t>Разработка электронных моделей сборочных единиц</t>
  </si>
  <si>
    <t>Электронная модель сб ед. Кольцо упорное</t>
  </si>
  <si>
    <t/>
  </si>
  <si>
    <t>Наличие деталей Кольцо двух Пальцев</t>
  </si>
  <si>
    <t>Электронная модель сб ед. Устройство</t>
  </si>
  <si>
    <t>Наличие установленных без пересечений поз. с 1 по 10 согласно выданной спецификации. За каждую отсутствующую позицию или установленную с пересечением, снимаем 0,1 балла</t>
  </si>
  <si>
    <t>Наличие установленных без пересечений поз. с 11 по 20 согласно выданной спецификации</t>
  </si>
  <si>
    <t>Наличие установленных без пересечений поз. с 21 по 30 согласно выданной спецификации</t>
  </si>
  <si>
    <t>Наличие установленных без пересечений поз. с 31 по 40 согласно выданной спецификации</t>
  </si>
  <si>
    <t>Наличие установленных без пересечений поз. с 41 по 46 согласно выданной спецификации</t>
  </si>
  <si>
    <t>Разработка чертежей</t>
  </si>
  <si>
    <t>Разработан чертеж Крышка</t>
  </si>
  <si>
    <t xml:space="preserve">Выполнен чертеж на формате А3 с расширением PDF </t>
  </si>
  <si>
    <t>Заполнен штамп чертежа: Обозначение - 217.58.05A, Наименование - Крышка, материал -  СЧ20 ГОСТ 1412-85</t>
  </si>
  <si>
    <t>Проверка размеров D1, D2, D3, D4, за отсутсвие одного снимаем 0,2 балла</t>
  </si>
  <si>
    <t>Наличие ТТ и степени шероховатости, за отсутсвие одного синмаем 0,3 балла</t>
  </si>
  <si>
    <t>Разработан сборочный чертеж Червячное колесо</t>
  </si>
  <si>
    <t xml:space="preserve">Выполнен чертеж на любом формате с расширением PDF </t>
  </si>
  <si>
    <t>Наличие параметров зубчатого зацепления: z=69, m=5, межосевое расстояние А=200 мм, за отсутсвие одного снимаем 0,1 балла</t>
  </si>
  <si>
    <t>Указаны две позиции на Колесо и Ступице</t>
  </si>
  <si>
    <t xml:space="preserve">Разработан чертеж Корпус нижняя половина </t>
  </si>
  <si>
    <t>Заполнен штамп чертежа: Обозначение - 217.58.01Б, Наименование - Корпус нижняя половина, материал -  СЧ15 ГОСТ 1412-85</t>
  </si>
  <si>
    <t>Наличе ТТ и записи об отливки III класса по ГОСТ 1855-55</t>
  </si>
  <si>
    <t>В ТТ запись об изготовлении</t>
  </si>
  <si>
    <t>Наличие не менее двух видов и двух разрезов, демонстрирующих конструкцию детали</t>
  </si>
  <si>
    <t>Проверка размеров D1, D2, D3, D4, за отсутсвие одного снимаем 0,25 балла</t>
  </si>
  <si>
    <t>Проверка размеров D5, D6, D7, D8, за отсутсвие одного снимаем 0,25 балла</t>
  </si>
  <si>
    <t>Проверка размеров D9, D10, D11, D12, за отсутсвие одного снимаем 0,25 балла</t>
  </si>
  <si>
    <t xml:space="preserve">Отборочные соревнования для участия в финале 2023 </t>
  </si>
  <si>
    <t>знание и выполнение требований ЕСКД</t>
  </si>
  <si>
    <t>выполнение расчётов</t>
  </si>
  <si>
    <t>изготовление. Определение матреиала в деталях, назначеие матеиалов-заменителей</t>
  </si>
  <si>
    <t>конструирование. Выполенние чертежей и электронныз моделей конструкции</t>
  </si>
  <si>
    <t>Б</t>
  </si>
  <si>
    <t>Проектирование конструкции по ТЗ</t>
  </si>
  <si>
    <t>Разработка конструкции по ТЗ и внесение изменений</t>
  </si>
  <si>
    <t>Элементы движения машинки</t>
  </si>
  <si>
    <t>Пластина доработана для размещения шестерен: впадина В и отв. Г</t>
  </si>
  <si>
    <t>Передаточные отношения м/у шестернями соблюдены: Z2/Z1= 6,58; Z4/Z3= 2,75; Z5/Z4= 1,80. За одно не соблюдение вычитаем 0,25 балла</t>
  </si>
  <si>
    <t>Шестерни передают движение, при вращении одной шестерни происходит вращение других</t>
  </si>
  <si>
    <t>Выполнение ТЗ</t>
  </si>
  <si>
    <t xml:space="preserve">Установлена деталь Защита. </t>
  </si>
  <si>
    <t>Деталь Защита имеет толщину 0,25 мм и ширину 10 мм.</t>
  </si>
  <si>
    <t>Деталь Защита поджимет Двигатель на торце Б, и заходит двумя концами в пазы А Пластины. В Пластине предусмотрено отв. Для выхода оси шестерни. Если одно условие не выполняется вычитаем 0,15 балла</t>
  </si>
  <si>
    <t>Проверка размеров (кроме размеров 60 и 90) на модели Передняя панель. При отсутствии или неверном размере вычитается 0,15 балла. Максимум можно снять за 6 балла</t>
  </si>
  <si>
    <t>Деталь Панель закрпеплена в корпусе с помощью трех шайб. В случае отстуствие одной шайбы вычитаем 0,1 балла</t>
  </si>
  <si>
    <t>В корпусе выполнена зона А для свободного перемещения движущихся элементов конструкции. Проверка размеров 60 и 90</t>
  </si>
  <si>
    <t>Деталь Коромысло устанавливается в корпус машинки на выступе В</t>
  </si>
  <si>
    <t>Выпполнены элементы для установки Стержня моталки (ось Е);</t>
  </si>
  <si>
    <t xml:space="preserve">выполнен выступ Ж для размещения детали Нитепритягиватель </t>
  </si>
  <si>
    <t xml:space="preserve">выполнено отв. для перемещения детали Нитепритягиватель </t>
  </si>
  <si>
    <t xml:space="preserve">Выполнен модель Нитепритягивателя. Проверка двух размеров </t>
  </si>
  <si>
    <t>Выполнены ребра жесткости для обеспечения прочности конструкции.</t>
  </si>
  <si>
    <t>Разработан Поясок Б</t>
  </si>
  <si>
    <t>Разработаны ножки у корпуса</t>
  </si>
  <si>
    <t>Две корпусные детали машинки соединяются по принципу шип-паз</t>
  </si>
  <si>
    <t>Материал деталей указан пластик</t>
  </si>
  <si>
    <t>Габаритные размеры соответствуют</t>
  </si>
  <si>
    <t>Спроектирован люк с замком</t>
  </si>
  <si>
    <t>Корпус доработан и позволяют установить люк</t>
  </si>
  <si>
    <t>Выполнена установка стандатных изделий между двумя частями корпуса машинки (отв. Х)</t>
  </si>
  <si>
    <t>Проверка детали Коромысло. Выполнено 4 размера, за отсутствее одного или неверный размер снимаем 0,15 балла</t>
  </si>
  <si>
    <t>Передача движения от двигателя к коромыслу (плечо/проволка)</t>
  </si>
  <si>
    <t>разработанная деталь для передачи движения не жёстко фиксируется на деталях</t>
  </si>
  <si>
    <t>Передача движения от коромысла к механизму (плечо/проволка)</t>
  </si>
  <si>
    <t>Собрана сб.ед Механизм. За отсутсвие детали снимаем 0,1 балла. Максимально можно снять 1,2 балла</t>
  </si>
  <si>
    <t>Разработан чехол. Проверка 4-х размеров, если один не верный или не выполнен, снимаем 0,15 баллов</t>
  </si>
  <si>
    <t>В чехле есть ручка. Шириной не более 16 мм и фиксируется шайбами. Если одно условие не выполянется снимаем 0,2 балла</t>
  </si>
  <si>
    <t xml:space="preserve">На торцах чехла расположены два замка, Закрывающие машинку в чехол по ободку Б </t>
  </si>
  <si>
    <t>Создание чертежей</t>
  </si>
  <si>
    <t>Чертеж-схема разнесения</t>
  </si>
  <si>
    <t>формат А3, на чертеже представлено изделие Машинка швейная без чехла</t>
  </si>
  <si>
    <t>Представлен каркасный (не тонированный) изометрический вид Швейной машинки с разнесенными элементами</t>
  </si>
  <si>
    <t>Наличие указателей позиции</t>
  </si>
  <si>
    <t>Чертеж-схема. Спецификация</t>
  </si>
  <si>
    <t>Разработана спецификация и размещена на чертеже или существует отдельным файлом. Представлен раздел Сборочные единицы, детали и стандартные изделия</t>
  </si>
  <si>
    <t>Все позиции указаны как на сборочном чертеже. За отсутствие одной позиции снимаем 0,1 балла, максимум можно снять 1 балл</t>
  </si>
  <si>
    <t>Чертеж детали</t>
  </si>
  <si>
    <t>формат А2, на чертеже представлена Панель задняя</t>
  </si>
  <si>
    <t>Наличие минимум двух видов и сечения по отв.</t>
  </si>
  <si>
    <t>Наличие трех габаритных размеров</t>
  </si>
  <si>
    <t>Проверяется наличие группы размеров D1, D2. Вычитаем 0,25 за каждый отсутствующий размер.</t>
  </si>
  <si>
    <t>Проверяется наличие группы размеров D3, D4. Вычитаем 0,25 за каждый отсутствующий размер.</t>
  </si>
  <si>
    <t>Проверяется наличие группы размеров D5, D6. Вычитаем 0,25 за каждый отсутствующий размер.</t>
  </si>
  <si>
    <t>Проверяется наличие группы размеров D7, D8. Вычитаем 0,25 за каждый отсутствующий размер.</t>
  </si>
  <si>
    <t>В штампе чертеже указано Наименование, масштаб и материал пластик</t>
  </si>
  <si>
    <t>Указаны степени шероховатости  поверхности детали</t>
  </si>
  <si>
    <t>На чертеже показано место для маркировки и указание на пункт ТТ</t>
  </si>
  <si>
    <t>ТТ</t>
  </si>
  <si>
    <t xml:space="preserve"> В ТТ есть пункт о надписи "Золушка" маркировать краской.</t>
  </si>
  <si>
    <t>Г</t>
  </si>
  <si>
    <t>Создание прототипа объекта и конструирование по физической модели или цифровым данным</t>
  </si>
  <si>
    <t>Создание 3D-моделей детали</t>
  </si>
  <si>
    <t>Разработана 3D-модель требуемой детали Back_cover</t>
  </si>
  <si>
    <t>представлена электронная модель детали</t>
  </si>
  <si>
    <t>Размещены 4 отв. диаметром 5 мм</t>
  </si>
  <si>
    <t>Отв. размещены в четырёх углах детали (равноудалённо относительно вертикальной оси симметрии детали</t>
  </si>
  <si>
    <t>Отв. размещены в четырёх углах детали (равноудалённо относительно горизонтальной оси симметрии детали)</t>
  </si>
  <si>
    <t xml:space="preserve">На внутренней поверхности размещена надпись «300 В» </t>
  </si>
  <si>
    <t xml:space="preserve">На внутренней поверхности размещена надпись «In 60A» </t>
  </si>
  <si>
    <t>На внутренней поверхности размещена надпись «Х» шрифт 4 мм, где Х – номер  рабочего места участника, высота 3 мм</t>
  </si>
  <si>
    <t>Разработан файл stl спроектированной детали</t>
  </si>
  <si>
    <t>формат для 3d-печати создан stl</t>
  </si>
  <si>
    <t>Работоспособность изделия</t>
  </si>
  <si>
    <t>Сборка распечанной детали в конструкции</t>
  </si>
  <si>
    <t>Распечатанная деталь устанавливается в ответную деталь</t>
  </si>
  <si>
    <t>Распечатанная деталь не выпадает</t>
  </si>
  <si>
    <t>В распечатанной детали есть планка, для закрпления автоматического выключателя (физически выключатель устанавливается и не выпадает)</t>
  </si>
  <si>
    <t>Разработка электронной модели детали</t>
  </si>
  <si>
    <t>Выполнен чертеж детали</t>
  </si>
  <si>
    <t>Заполнен штамп: Обозначение, наименование, материал и масштаб</t>
  </si>
  <si>
    <t>Указаны ТТ в чертеже</t>
  </si>
  <si>
    <t>Выставлена общяя шероховатость поверхностей детали</t>
  </si>
  <si>
    <t xml:space="preserve">Выставлены не менее 2 шероховатости поверхностей </t>
  </si>
  <si>
    <t>Указаны три габаритных размера детали</t>
  </si>
  <si>
    <t>Указан размер А</t>
  </si>
  <si>
    <t>Указан размер Б</t>
  </si>
  <si>
    <t>Указан размер В</t>
  </si>
  <si>
    <t>Указан размер Г</t>
  </si>
  <si>
    <t>Указан размер Д</t>
  </si>
  <si>
    <t>Указан размер Е</t>
  </si>
  <si>
    <t>Указан размер Ж</t>
  </si>
  <si>
    <t>Указан размер З</t>
  </si>
  <si>
    <t>Указан размер И</t>
  </si>
  <si>
    <t>Указан размер К</t>
  </si>
  <si>
    <t>Указан размер Л</t>
  </si>
  <si>
    <t>Указан размер М</t>
  </si>
  <si>
    <t>Указан размер Н</t>
  </si>
  <si>
    <t>Указан размер О</t>
  </si>
  <si>
    <t>Указан размер П</t>
  </si>
  <si>
    <t>Указан размер Р</t>
  </si>
  <si>
    <t>Указан размер С</t>
  </si>
  <si>
    <t>Д</t>
  </si>
  <si>
    <t>Машиностроительное производство</t>
  </si>
  <si>
    <t>Листовой металл и сборки</t>
  </si>
  <si>
    <t>LIS.TF21.5.001.03.001</t>
  </si>
  <si>
    <t>Деталь листовая, с исполнениями. (Да/Нет)</t>
  </si>
  <si>
    <t>LIS.TF21.5.001.18.001</t>
  </si>
  <si>
    <t>2; 2325; R20; R10(за ошибку 0,05 снимаем)</t>
  </si>
  <si>
    <t>LIS.TF21.5.001.18.002</t>
  </si>
  <si>
    <t>138; 90; 48; 10,5 (за ошибку 0,05 снимаем)</t>
  </si>
  <si>
    <t>LIS.TF21.5.001.18.003 - исп</t>
  </si>
  <si>
    <t>Деталь параметрическая (с исполнениями) (Да/Нет)</t>
  </si>
  <si>
    <t>LIS.TF21.5.001.18.003</t>
  </si>
  <si>
    <t>R246; 12; 3213; 50 (за ошибку 0,1 снимаем)</t>
  </si>
  <si>
    <t>LIS.TF21.5.001.18.005</t>
  </si>
  <si>
    <t>7; 41; 3; R7  (за ошибку 0,1 снимаем)</t>
  </si>
  <si>
    <t>LIS.TF21.5.001.18.007</t>
  </si>
  <si>
    <t>94; 17; 57; 126  (за ошибку 0,05 снимаем)</t>
  </si>
  <si>
    <t xml:space="preserve">LIS.TF21.5.001.18.014
</t>
  </si>
  <si>
    <t>88; 13; R5; 18 (за ошибку 0,05 снимаем)</t>
  </si>
  <si>
    <t xml:space="preserve">LIS.TF21.5.001.18.000
</t>
  </si>
  <si>
    <t>Присутствуют все позиции, согласно спецификации (+кожух LIS.TF21.5.001.18.015). При отсутствии хотя бы одного элемента из общего количества - позиция не засчитывается. (За отсутствие позиции снимается 0,1 балла, но не более 1,0)</t>
  </si>
  <si>
    <t xml:space="preserve">LIS.TF21.5.001.18.015
</t>
  </si>
  <si>
    <t>Деталь не выходит за пределы зоны проектирования А и не пересекается с компонентами сборки. Так же предусмотрено крепление кожуха. (Да/Нет)</t>
  </si>
  <si>
    <t>Металлоконструкции и сборки</t>
  </si>
  <si>
    <t>LIS.TF21.5.001.22.000 - профиль</t>
  </si>
  <si>
    <t>Использован только указанный в задании профиль.</t>
  </si>
  <si>
    <t>LIS.TF21.5.001.22.000 - выступ</t>
  </si>
  <si>
    <t>Предусмотрен выступ под установку контрольной панели.</t>
  </si>
  <si>
    <t>LIS.TF21.5.001.02.000 - позиции</t>
  </si>
  <si>
    <t>Присутствуют все позиции, согласно спецификации. При отсутствии хотя бы одного элемента из общего количества - позиция не засчитывается. (За отсутствие позиции снимается 0,2 балла, но не более 2,0)</t>
  </si>
  <si>
    <t>LIS.TF21.5.001.02.000 - размеры</t>
  </si>
  <si>
    <t>2292; 144; 490; 5; 18 участков по 7 отв. (за каждый отсутствующий размер снимается 0,1)</t>
  </si>
  <si>
    <t>LIS.TF21.5.001.01.000</t>
  </si>
  <si>
    <t>LIS.TF21.5.001.18.015 - размеры</t>
  </si>
  <si>
    <t xml:space="preserve">Указаны габаритные размеры, толщина листа, радиусы гиба, образмерены диаметры отверстий и их положение на листе. </t>
  </si>
  <si>
    <t>LIS.TF21.5.001.18.015 - развёртка</t>
  </si>
  <si>
    <t>Присутствует развёртка листовой детали и таблица с основными параметрами гиба листовой детали.</t>
  </si>
  <si>
    <t>LIS.TF21.5.001.18.015 - общая информация</t>
  </si>
  <si>
    <t>Указаны: ТТ, материал, обозначение, наименование, масса. Формат А2.</t>
  </si>
  <si>
    <t>LIS.TF21.5.001.01.000 Схема - разнесённый вид</t>
  </si>
  <si>
    <t xml:space="preserve">На чертеже представлен разнесённый тонированный вид кабины лифта LIS.TF21.5.001.01.000. Все компоненты видны и не перекрывают друг друга. Подсборки разнесены, как единые компоненты. </t>
  </si>
  <si>
    <t>LIS.TF21.5.001.01.000 Схема - таблица и нумерация позиций</t>
  </si>
  <si>
    <t>Нумерация позиций согласно размещённой таблицы с колонками Поз., Обозначение, Кол-во.</t>
  </si>
  <si>
    <t>Внесение изменений в конструкцию изделия</t>
  </si>
  <si>
    <t>В</t>
  </si>
  <si>
    <t>Проверка изделия</t>
  </si>
  <si>
    <t>Размеры</t>
  </si>
  <si>
    <t>Е</t>
  </si>
  <si>
    <t>Схема сборки-разборки и функционирование устройства</t>
  </si>
  <si>
    <t>Создание анимации</t>
  </si>
  <si>
    <t>P1 - Анимация работы Raduga 10, формат, продолжительность</t>
  </si>
  <si>
    <t>продолжительность 30 сек, формат avi.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</si>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</sst>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charset val="204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</font>
    <font>
      <sz val="12"/>
      <color theme="1"/>
      <name val="Times New Roman"/>
      <family val="1"/>
      <charset val="204"/>
    </font>
    <font>
      <sz val="10"/>
      <color rgb="FF1A1A1A"/>
      <name val="Arial"/>
      <family val="2"/>
      <charset val="204"/>
    </font>
    <font>
      <b/>
      <sz val="13.5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BEEF4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9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quotePrefix="1"/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/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wrapText="1"/>
    </xf>
    <xf numFmtId="2" fontId="5" fillId="0" borderId="1" xfId="1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/>
    </xf>
    <xf numFmtId="0" fontId="8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4" fillId="2" borderId="3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left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0" fillId="0" borderId="5" xfId="0" applyBorder="1"/>
    <xf numFmtId="0" fontId="0" fillId="0" borderId="5" xfId="0" applyBorder="1" applyAlignment="1">
      <alignment horizontal="center"/>
    </xf>
    <xf numFmtId="0" fontId="5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top"/>
    </xf>
    <xf numFmtId="0" fontId="7" fillId="0" borderId="9" xfId="0" applyFont="1" applyBorder="1" applyAlignment="1">
      <alignment vertical="top"/>
    </xf>
    <xf numFmtId="0" fontId="7" fillId="0" borderId="9" xfId="0" applyFont="1" applyBorder="1" applyAlignment="1">
      <alignment vertical="top" wrapText="1"/>
    </xf>
    <xf numFmtId="2" fontId="7" fillId="0" borderId="5" xfId="0" applyNumberFormat="1" applyFont="1" applyBorder="1" applyAlignment="1">
      <alignment horizontal="center" vertical="top"/>
    </xf>
    <xf numFmtId="0" fontId="7" fillId="0" borderId="9" xfId="2" applyFont="1" applyFill="1" applyBorder="1" applyAlignment="1">
      <alignment vertical="top" wrapText="1"/>
    </xf>
    <xf numFmtId="2" fontId="7" fillId="0" borderId="5" xfId="2" applyNumberFormat="1" applyFont="1" applyFill="1" applyBorder="1" applyAlignment="1">
      <alignment horizontal="center" vertical="top"/>
    </xf>
    <xf numFmtId="0" fontId="7" fillId="0" borderId="9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top"/>
    </xf>
    <xf numFmtId="0" fontId="5" fillId="0" borderId="9" xfId="0" applyFont="1" applyFill="1" applyBorder="1" applyAlignment="1">
      <alignment horizontal="center" vertical="top"/>
    </xf>
    <xf numFmtId="0" fontId="7" fillId="0" borderId="0" xfId="2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0" fillId="4" borderId="3" xfId="0" applyFill="1" applyBorder="1" applyAlignment="1">
      <alignment horizontal="center" vertical="center"/>
    </xf>
    <xf numFmtId="2" fontId="11" fillId="4" borderId="3" xfId="0" applyNumberFormat="1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wrapText="1"/>
    </xf>
    <xf numFmtId="0" fontId="10" fillId="6" borderId="13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wrapText="1"/>
    </xf>
    <xf numFmtId="0" fontId="9" fillId="5" borderId="13" xfId="0" applyFont="1" applyFill="1" applyBorder="1" applyAlignment="1">
      <alignment horizontal="left" wrapText="1"/>
    </xf>
    <xf numFmtId="0" fontId="6" fillId="5" borderId="13" xfId="0" applyFont="1" applyFill="1" applyBorder="1" applyAlignment="1">
      <alignment horizontal="left" wrapText="1"/>
    </xf>
    <xf numFmtId="0" fontId="6" fillId="5" borderId="13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wrapText="1"/>
    </xf>
    <xf numFmtId="0" fontId="10" fillId="6" borderId="14" xfId="0" applyFont="1" applyFill="1" applyBorder="1" applyAlignment="1">
      <alignment horizontal="left" wrapText="1"/>
    </xf>
    <xf numFmtId="0" fontId="10" fillId="6" borderId="15" xfId="0" applyFont="1" applyFill="1" applyBorder="1" applyAlignment="1">
      <alignment horizontal="left" wrapText="1"/>
    </xf>
    <xf numFmtId="0" fontId="10" fillId="6" borderId="16" xfId="0" applyFont="1" applyFill="1" applyBorder="1" applyAlignment="1">
      <alignment horizontal="left" wrapText="1"/>
    </xf>
    <xf numFmtId="2" fontId="9" fillId="5" borderId="13" xfId="0" applyNumberFormat="1" applyFont="1" applyFill="1" applyBorder="1" applyAlignment="1">
      <alignment horizontal="center" wrapText="1"/>
    </xf>
    <xf numFmtId="2" fontId="10" fillId="6" borderId="13" xfId="0" applyNumberFormat="1" applyFont="1" applyFill="1" applyBorder="1" applyAlignment="1">
      <alignment horizontal="right" wrapText="1"/>
    </xf>
  </cellXfs>
  <cellStyles count="3">
    <cellStyle name="Normal 2" xfId="2" xr:uid="{BE990027-8A54-4210-91D4-73601502ECA4}"/>
    <cellStyle name="Обычный" xfId="0" builtinId="0"/>
    <cellStyle name="Обычный 2" xfId="1" xr:uid="{00000000-0005-0000-0000-000001000000}"/>
  </cellStyles>
  <dxfs count="3">
    <dxf>
      <fill>
        <patternFill patternType="none">
          <bgColor indexed="65"/>
        </patternFill>
      </fill>
    </dxf>
    <dxf>
      <fill>
        <patternFill patternType="solid">
          <bgColor indexed="5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1"/>
  <sheetViews>
    <sheetView tabSelected="1" topLeftCell="A133" zoomScale="70" zoomScaleNormal="70" workbookViewId="0">
      <selection activeCell="D122" sqref="D122"/>
    </sheetView>
  </sheetViews>
  <sheetFormatPr defaultRowHeight="15.75" x14ac:dyDescent="0.25"/>
  <cols>
    <col min="1" max="1" width="4.5" bestFit="1" customWidth="1"/>
    <col min="2" max="2" width="29.75" customWidth="1"/>
    <col min="3" max="3" width="7.75" bestFit="1" customWidth="1"/>
    <col min="4" max="4" width="43.125" customWidth="1"/>
    <col min="5" max="5" width="7.125" customWidth="1"/>
    <col min="6" max="6" width="33.5" customWidth="1"/>
    <col min="7" max="7" width="14.25" customWidth="1"/>
    <col min="8" max="8" width="8.25" style="35" customWidth="1"/>
    <col min="9" max="9" width="8.125" bestFit="1" customWidth="1"/>
    <col min="13" max="13" width="13.25" customWidth="1"/>
  </cols>
  <sheetData>
    <row r="1" spans="1:9" ht="31.5" x14ac:dyDescent="0.25">
      <c r="A1" s="1"/>
      <c r="B1" s="2" t="s">
        <v>9</v>
      </c>
      <c r="C1" s="4"/>
      <c r="D1" s="3" t="s">
        <v>71</v>
      </c>
      <c r="E1" s="10"/>
      <c r="F1" s="3"/>
      <c r="G1" s="3"/>
      <c r="H1" s="13"/>
    </row>
    <row r="2" spans="1:9" x14ac:dyDescent="0.25">
      <c r="A2" s="1"/>
      <c r="B2" s="2" t="s">
        <v>13</v>
      </c>
      <c r="C2" s="4"/>
      <c r="D2" s="36">
        <v>49</v>
      </c>
      <c r="E2" s="10"/>
      <c r="F2" s="3"/>
      <c r="G2" s="3"/>
      <c r="H2" s="13"/>
    </row>
    <row r="3" spans="1:9" x14ac:dyDescent="0.25">
      <c r="A3" s="1"/>
      <c r="B3" s="2" t="s">
        <v>11</v>
      </c>
      <c r="C3" s="4"/>
      <c r="D3" t="s">
        <v>15</v>
      </c>
      <c r="E3" s="10"/>
      <c r="F3" s="3"/>
      <c r="G3" s="3"/>
      <c r="H3" s="13"/>
    </row>
    <row r="4" spans="1:9" x14ac:dyDescent="0.25">
      <c r="A4" s="1"/>
      <c r="B4" s="2"/>
      <c r="C4" s="4"/>
      <c r="D4" s="11"/>
      <c r="E4" s="9"/>
      <c r="F4" s="3"/>
      <c r="G4" s="3"/>
      <c r="H4" s="13"/>
    </row>
    <row r="5" spans="1:9" x14ac:dyDescent="0.25">
      <c r="A5" s="1"/>
      <c r="B5" s="2"/>
      <c r="C5" s="4"/>
      <c r="D5" s="11"/>
      <c r="E5" s="9"/>
      <c r="F5" s="3"/>
      <c r="G5" s="3"/>
      <c r="H5" s="13"/>
    </row>
    <row r="6" spans="1:9" s="14" customFormat="1" x14ac:dyDescent="0.25">
      <c r="A6" s="1"/>
      <c r="B6"/>
      <c r="C6" s="4"/>
      <c r="D6" s="3"/>
      <c r="E6" s="4"/>
      <c r="F6" s="3"/>
      <c r="G6" s="3"/>
      <c r="H6" s="13"/>
      <c r="I6"/>
    </row>
    <row r="7" spans="1:9" s="14" customFormat="1" ht="63" x14ac:dyDescent="0.25">
      <c r="A7" s="15" t="s">
        <v>1</v>
      </c>
      <c r="B7" s="15" t="s">
        <v>8</v>
      </c>
      <c r="C7" s="15" t="s">
        <v>2</v>
      </c>
      <c r="D7" s="15" t="s">
        <v>4</v>
      </c>
      <c r="E7" s="15" t="s">
        <v>6</v>
      </c>
      <c r="F7" s="15" t="s">
        <v>3</v>
      </c>
      <c r="G7" s="15" t="s">
        <v>10</v>
      </c>
      <c r="H7" s="15" t="s">
        <v>14</v>
      </c>
      <c r="I7" s="15" t="s">
        <v>7</v>
      </c>
    </row>
    <row r="8" spans="1:9" s="14" customFormat="1" x14ac:dyDescent="0.25">
      <c r="A8" s="16"/>
      <c r="B8" s="5"/>
      <c r="C8" s="6"/>
      <c r="D8" s="7"/>
      <c r="E8" s="6"/>
      <c r="F8" s="7"/>
      <c r="G8" s="7"/>
      <c r="H8" s="17"/>
      <c r="I8" s="5"/>
    </row>
    <row r="9" spans="1:9" s="14" customFormat="1" ht="18.75" x14ac:dyDescent="0.3">
      <c r="A9" s="18" t="s">
        <v>0</v>
      </c>
      <c r="B9" s="75" t="s">
        <v>16</v>
      </c>
      <c r="C9" s="75"/>
      <c r="D9" s="75"/>
      <c r="E9" s="75"/>
      <c r="F9" s="75"/>
      <c r="G9" s="75"/>
      <c r="H9" s="19"/>
      <c r="I9" s="20">
        <f>SUM(I10:I62)</f>
        <v>30.000000000000011</v>
      </c>
    </row>
    <row r="10" spans="1:9" s="14" customFormat="1" x14ac:dyDescent="0.25">
      <c r="A10" s="6">
        <v>1</v>
      </c>
      <c r="B10" s="5" t="s">
        <v>17</v>
      </c>
      <c r="C10" s="5"/>
      <c r="D10" s="5"/>
      <c r="E10" s="5"/>
      <c r="F10" s="5"/>
      <c r="G10" s="5"/>
      <c r="H10" s="17"/>
      <c r="I10" s="5"/>
    </row>
    <row r="11" spans="1:9" s="14" customFormat="1" x14ac:dyDescent="0.25">
      <c r="A11" s="6"/>
      <c r="B11" s="5"/>
      <c r="C11" s="6" t="s">
        <v>5</v>
      </c>
      <c r="D11" s="21" t="s">
        <v>18</v>
      </c>
      <c r="E11" s="22"/>
      <c r="F11" s="23" t="s">
        <v>19</v>
      </c>
      <c r="G11" s="7"/>
      <c r="H11" s="17">
        <v>3</v>
      </c>
      <c r="I11" s="24">
        <v>0.15</v>
      </c>
    </row>
    <row r="12" spans="1:9" s="14" customFormat="1" ht="26.25" x14ac:dyDescent="0.25">
      <c r="A12" s="6"/>
      <c r="B12" s="5"/>
      <c r="C12" s="6" t="s">
        <v>5</v>
      </c>
      <c r="D12" s="21" t="s">
        <v>18</v>
      </c>
      <c r="E12" s="22"/>
      <c r="F12" s="25" t="s">
        <v>20</v>
      </c>
      <c r="G12" s="7"/>
      <c r="H12" s="17">
        <v>4</v>
      </c>
      <c r="I12" s="24">
        <v>1</v>
      </c>
    </row>
    <row r="13" spans="1:9" s="14" customFormat="1" ht="26.25" x14ac:dyDescent="0.25">
      <c r="A13" s="6"/>
      <c r="B13" s="5"/>
      <c r="C13" s="6" t="s">
        <v>5</v>
      </c>
      <c r="D13" s="21" t="s">
        <v>18</v>
      </c>
      <c r="E13" s="22"/>
      <c r="F13" s="25" t="s">
        <v>21</v>
      </c>
      <c r="G13" s="7"/>
      <c r="H13" s="17">
        <v>4</v>
      </c>
      <c r="I13" s="24">
        <v>1</v>
      </c>
    </row>
    <row r="14" spans="1:9" s="14" customFormat="1" ht="26.25" x14ac:dyDescent="0.25">
      <c r="A14" s="6"/>
      <c r="B14" s="5"/>
      <c r="C14" s="6" t="s">
        <v>5</v>
      </c>
      <c r="D14" s="21" t="s">
        <v>18</v>
      </c>
      <c r="E14" s="22"/>
      <c r="F14" s="25" t="s">
        <v>22</v>
      </c>
      <c r="G14" s="7"/>
      <c r="H14" s="17">
        <v>4</v>
      </c>
      <c r="I14" s="24">
        <v>1</v>
      </c>
    </row>
    <row r="15" spans="1:9" s="14" customFormat="1" ht="31.5" x14ac:dyDescent="0.25">
      <c r="A15" s="6"/>
      <c r="B15" s="5"/>
      <c r="C15" s="6" t="s">
        <v>5</v>
      </c>
      <c r="D15" s="21" t="s">
        <v>23</v>
      </c>
      <c r="E15" s="22"/>
      <c r="F15" s="25" t="s">
        <v>24</v>
      </c>
      <c r="G15" s="8"/>
      <c r="H15" s="17">
        <v>4</v>
      </c>
      <c r="I15" s="24">
        <v>0.6</v>
      </c>
    </row>
    <row r="16" spans="1:9" s="14" customFormat="1" x14ac:dyDescent="0.25">
      <c r="A16" s="6"/>
      <c r="B16" s="5"/>
      <c r="C16" s="6" t="s">
        <v>5</v>
      </c>
      <c r="D16" s="21" t="s">
        <v>25</v>
      </c>
      <c r="E16" s="22"/>
      <c r="F16" s="23" t="s">
        <v>26</v>
      </c>
      <c r="G16" s="7"/>
      <c r="H16" s="17">
        <v>3</v>
      </c>
      <c r="I16" s="24">
        <v>0.15</v>
      </c>
    </row>
    <row r="17" spans="1:9" s="14" customFormat="1" ht="26.25" x14ac:dyDescent="0.25">
      <c r="A17" s="6"/>
      <c r="B17" s="5"/>
      <c r="C17" s="6" t="s">
        <v>5</v>
      </c>
      <c r="D17" s="21" t="s">
        <v>25</v>
      </c>
      <c r="E17" s="22"/>
      <c r="F17" s="25" t="s">
        <v>20</v>
      </c>
      <c r="G17" s="7"/>
      <c r="H17" s="17">
        <v>4</v>
      </c>
      <c r="I17" s="24">
        <v>1</v>
      </c>
    </row>
    <row r="18" spans="1:9" s="14" customFormat="1" ht="26.25" x14ac:dyDescent="0.25">
      <c r="A18" s="6"/>
      <c r="B18" s="5"/>
      <c r="C18" s="6" t="s">
        <v>5</v>
      </c>
      <c r="D18" s="21" t="s">
        <v>25</v>
      </c>
      <c r="E18" s="22"/>
      <c r="F18" s="25" t="s">
        <v>21</v>
      </c>
      <c r="G18" s="7"/>
      <c r="H18" s="17">
        <v>4</v>
      </c>
      <c r="I18" s="24">
        <v>1</v>
      </c>
    </row>
    <row r="19" spans="1:9" s="14" customFormat="1" x14ac:dyDescent="0.25">
      <c r="A19" s="6"/>
      <c r="B19" s="5"/>
      <c r="C19" s="6" t="s">
        <v>5</v>
      </c>
      <c r="D19" s="21" t="s">
        <v>27</v>
      </c>
      <c r="E19" s="26"/>
      <c r="F19" s="23" t="s">
        <v>28</v>
      </c>
      <c r="G19" s="7"/>
      <c r="H19" s="17">
        <v>3</v>
      </c>
      <c r="I19" s="24">
        <v>0.15</v>
      </c>
    </row>
    <row r="20" spans="1:9" s="14" customFormat="1" ht="26.25" x14ac:dyDescent="0.25">
      <c r="A20" s="6"/>
      <c r="B20" s="5"/>
      <c r="C20" s="6" t="s">
        <v>5</v>
      </c>
      <c r="D20" s="21" t="s">
        <v>27</v>
      </c>
      <c r="E20" s="26"/>
      <c r="F20" s="25" t="s">
        <v>24</v>
      </c>
      <c r="G20" s="7"/>
      <c r="H20" s="17">
        <v>4</v>
      </c>
      <c r="I20" s="24">
        <v>0.6</v>
      </c>
    </row>
    <row r="21" spans="1:9" s="14" customFormat="1" ht="31.5" x14ac:dyDescent="0.25">
      <c r="A21" s="6"/>
      <c r="B21" s="5"/>
      <c r="C21" s="6" t="s">
        <v>5</v>
      </c>
      <c r="D21" s="21" t="s">
        <v>29</v>
      </c>
      <c r="E21" s="22"/>
      <c r="F21" s="23" t="s">
        <v>30</v>
      </c>
      <c r="G21" s="7"/>
      <c r="H21" s="17">
        <v>3</v>
      </c>
      <c r="I21" s="24">
        <v>0.15</v>
      </c>
    </row>
    <row r="22" spans="1:9" s="14" customFormat="1" ht="31.5" x14ac:dyDescent="0.25">
      <c r="A22" s="6"/>
      <c r="B22" s="5"/>
      <c r="C22" s="6" t="s">
        <v>5</v>
      </c>
      <c r="D22" s="21" t="s">
        <v>29</v>
      </c>
      <c r="E22" s="22"/>
      <c r="F22" s="25" t="s">
        <v>20</v>
      </c>
      <c r="G22" s="5"/>
      <c r="H22" s="17">
        <v>4</v>
      </c>
      <c r="I22" s="24">
        <v>1</v>
      </c>
    </row>
    <row r="23" spans="1:9" s="14" customFormat="1" ht="31.5" x14ac:dyDescent="0.25">
      <c r="A23" s="6"/>
      <c r="B23" s="5"/>
      <c r="C23" s="6" t="s">
        <v>5</v>
      </c>
      <c r="D23" s="21" t="s">
        <v>29</v>
      </c>
      <c r="E23" s="22"/>
      <c r="F23" s="25" t="s">
        <v>21</v>
      </c>
      <c r="G23" s="7"/>
      <c r="H23" s="17">
        <v>4</v>
      </c>
      <c r="I23" s="24">
        <v>1</v>
      </c>
    </row>
    <row r="24" spans="1:9" s="14" customFormat="1" ht="31.5" x14ac:dyDescent="0.25">
      <c r="A24" s="6"/>
      <c r="B24" s="5"/>
      <c r="C24" s="6" t="s">
        <v>5</v>
      </c>
      <c r="D24" s="21" t="s">
        <v>29</v>
      </c>
      <c r="E24" s="22"/>
      <c r="F24" s="25" t="s">
        <v>22</v>
      </c>
      <c r="G24" s="7"/>
      <c r="H24" s="17">
        <v>4</v>
      </c>
      <c r="I24" s="24">
        <v>1</v>
      </c>
    </row>
    <row r="25" spans="1:9" s="14" customFormat="1" ht="31.5" x14ac:dyDescent="0.25">
      <c r="A25" s="6"/>
      <c r="B25" s="5"/>
      <c r="C25" s="6" t="s">
        <v>5</v>
      </c>
      <c r="D25" s="21" t="s">
        <v>29</v>
      </c>
      <c r="E25" s="22"/>
      <c r="F25" s="25" t="s">
        <v>31</v>
      </c>
      <c r="G25" s="5"/>
      <c r="H25" s="17">
        <v>4</v>
      </c>
      <c r="I25" s="24">
        <v>1</v>
      </c>
    </row>
    <row r="26" spans="1:9" s="14" customFormat="1" ht="31.5" x14ac:dyDescent="0.25">
      <c r="A26" s="6"/>
      <c r="B26" s="5"/>
      <c r="C26" s="6" t="s">
        <v>5</v>
      </c>
      <c r="D26" s="21" t="s">
        <v>32</v>
      </c>
      <c r="E26" s="27"/>
      <c r="F26" s="23" t="s">
        <v>33</v>
      </c>
      <c r="G26" s="7"/>
      <c r="H26" s="17">
        <v>3</v>
      </c>
      <c r="I26" s="24">
        <v>0.15</v>
      </c>
    </row>
    <row r="27" spans="1:9" s="14" customFormat="1" ht="31.5" x14ac:dyDescent="0.25">
      <c r="A27" s="6"/>
      <c r="B27" s="5"/>
      <c r="C27" s="6" t="s">
        <v>5</v>
      </c>
      <c r="D27" s="21" t="s">
        <v>32</v>
      </c>
      <c r="E27" s="27"/>
      <c r="F27" s="25" t="s">
        <v>24</v>
      </c>
      <c r="G27" s="8"/>
      <c r="H27" s="17">
        <v>4</v>
      </c>
      <c r="I27" s="24">
        <v>0.6</v>
      </c>
    </row>
    <row r="28" spans="1:9" s="14" customFormat="1" x14ac:dyDescent="0.25">
      <c r="A28" s="6"/>
      <c r="B28" s="5"/>
      <c r="C28" s="6" t="s">
        <v>5</v>
      </c>
      <c r="D28" s="21" t="s">
        <v>34</v>
      </c>
      <c r="E28" s="22"/>
      <c r="F28" s="23" t="s">
        <v>35</v>
      </c>
      <c r="G28" s="7"/>
      <c r="H28" s="17">
        <v>3</v>
      </c>
      <c r="I28" s="24">
        <v>0.15</v>
      </c>
    </row>
    <row r="29" spans="1:9" s="14" customFormat="1" ht="26.25" x14ac:dyDescent="0.25">
      <c r="A29" s="6"/>
      <c r="B29" s="5"/>
      <c r="C29" s="6" t="s">
        <v>5</v>
      </c>
      <c r="D29" s="21" t="s">
        <v>34</v>
      </c>
      <c r="E29" s="22"/>
      <c r="F29" s="25" t="s">
        <v>20</v>
      </c>
      <c r="G29" s="7"/>
      <c r="H29" s="17">
        <v>4</v>
      </c>
      <c r="I29" s="24">
        <v>1</v>
      </c>
    </row>
    <row r="30" spans="1:9" s="14" customFormat="1" ht="26.25" x14ac:dyDescent="0.25">
      <c r="A30" s="6"/>
      <c r="B30" s="5"/>
      <c r="C30" s="6" t="s">
        <v>5</v>
      </c>
      <c r="D30" s="21" t="s">
        <v>34</v>
      </c>
      <c r="E30" s="22"/>
      <c r="F30" s="25" t="s">
        <v>21</v>
      </c>
      <c r="G30" s="7"/>
      <c r="H30" s="17">
        <v>4</v>
      </c>
      <c r="I30" s="24">
        <v>1</v>
      </c>
    </row>
    <row r="31" spans="1:9" s="14" customFormat="1" x14ac:dyDescent="0.25">
      <c r="A31" s="6"/>
      <c r="B31" s="5"/>
      <c r="C31" s="6" t="s">
        <v>5</v>
      </c>
      <c r="D31" s="21" t="s">
        <v>36</v>
      </c>
      <c r="E31" s="26"/>
      <c r="F31" s="23" t="s">
        <v>19</v>
      </c>
      <c r="G31" s="7"/>
      <c r="H31" s="17">
        <v>3</v>
      </c>
      <c r="I31" s="24">
        <v>0.15</v>
      </c>
    </row>
    <row r="32" spans="1:9" s="14" customFormat="1" ht="26.25" x14ac:dyDescent="0.25">
      <c r="A32" s="6"/>
      <c r="B32" s="5"/>
      <c r="C32" s="6" t="s">
        <v>5</v>
      </c>
      <c r="D32" s="21" t="s">
        <v>36</v>
      </c>
      <c r="E32" s="26"/>
      <c r="F32" s="25" t="s">
        <v>20</v>
      </c>
      <c r="G32" s="8"/>
      <c r="H32" s="17">
        <v>4</v>
      </c>
      <c r="I32" s="24">
        <v>1</v>
      </c>
    </row>
    <row r="33" spans="1:9" s="14" customFormat="1" ht="26.25" x14ac:dyDescent="0.25">
      <c r="A33" s="6"/>
      <c r="B33" s="5"/>
      <c r="C33" s="6" t="s">
        <v>5</v>
      </c>
      <c r="D33" s="21" t="s">
        <v>36</v>
      </c>
      <c r="E33" s="26"/>
      <c r="F33" s="25" t="s">
        <v>21</v>
      </c>
      <c r="G33" s="7"/>
      <c r="H33" s="17">
        <v>4</v>
      </c>
      <c r="I33" s="24">
        <v>1</v>
      </c>
    </row>
    <row r="34" spans="1:9" s="14" customFormat="1" x14ac:dyDescent="0.25">
      <c r="A34" s="6"/>
      <c r="B34" s="5"/>
      <c r="C34" s="6" t="s">
        <v>5</v>
      </c>
      <c r="D34" s="21" t="s">
        <v>37</v>
      </c>
      <c r="E34" s="22"/>
      <c r="F34" s="23" t="s">
        <v>38</v>
      </c>
      <c r="G34" s="7"/>
      <c r="H34" s="17">
        <v>3</v>
      </c>
      <c r="I34" s="24">
        <v>0.15</v>
      </c>
    </row>
    <row r="35" spans="1:9" s="14" customFormat="1" ht="26.25" x14ac:dyDescent="0.25">
      <c r="A35" s="6"/>
      <c r="B35" s="5"/>
      <c r="C35" s="6" t="s">
        <v>5</v>
      </c>
      <c r="D35" s="21" t="s">
        <v>37</v>
      </c>
      <c r="E35" s="22"/>
      <c r="F35" s="25" t="s">
        <v>20</v>
      </c>
      <c r="G35" s="7"/>
      <c r="H35" s="17">
        <v>4</v>
      </c>
      <c r="I35" s="24">
        <v>1</v>
      </c>
    </row>
    <row r="36" spans="1:9" s="14" customFormat="1" ht="26.25" x14ac:dyDescent="0.25">
      <c r="A36" s="6"/>
      <c r="B36" s="5"/>
      <c r="C36" s="6" t="s">
        <v>5</v>
      </c>
      <c r="D36" s="21" t="s">
        <v>37</v>
      </c>
      <c r="E36" s="22"/>
      <c r="F36" s="25" t="s">
        <v>21</v>
      </c>
      <c r="G36" s="7"/>
      <c r="H36" s="17">
        <v>4</v>
      </c>
      <c r="I36" s="24">
        <v>1</v>
      </c>
    </row>
    <row r="37" spans="1:9" s="14" customFormat="1" ht="64.5" x14ac:dyDescent="0.25">
      <c r="A37" s="28"/>
      <c r="B37" s="28"/>
      <c r="C37" s="6" t="s">
        <v>5</v>
      </c>
      <c r="D37" s="21" t="s">
        <v>39</v>
      </c>
      <c r="E37" s="22"/>
      <c r="F37" s="25" t="s">
        <v>40</v>
      </c>
      <c r="G37" s="28"/>
      <c r="H37" s="29">
        <v>4</v>
      </c>
      <c r="I37" s="24">
        <v>0.6</v>
      </c>
    </row>
    <row r="38" spans="1:9" s="14" customFormat="1" ht="26.25" x14ac:dyDescent="0.25">
      <c r="A38" s="28"/>
      <c r="B38" s="28"/>
      <c r="C38" s="6" t="s">
        <v>5</v>
      </c>
      <c r="D38" s="21" t="s">
        <v>39</v>
      </c>
      <c r="E38" s="22"/>
      <c r="F38" s="25" t="s">
        <v>41</v>
      </c>
      <c r="G38" s="28"/>
      <c r="H38" s="29">
        <v>4</v>
      </c>
      <c r="I38" s="24">
        <v>0.25</v>
      </c>
    </row>
    <row r="39" spans="1:9" s="14" customFormat="1" ht="26.25" x14ac:dyDescent="0.25">
      <c r="A39" s="28"/>
      <c r="B39" s="28"/>
      <c r="C39" s="6" t="s">
        <v>5</v>
      </c>
      <c r="D39" s="21" t="s">
        <v>39</v>
      </c>
      <c r="E39" s="26"/>
      <c r="F39" s="25" t="s">
        <v>42</v>
      </c>
      <c r="G39" s="28"/>
      <c r="H39" s="29">
        <v>4</v>
      </c>
      <c r="I39" s="24">
        <v>0.25</v>
      </c>
    </row>
    <row r="40" spans="1:9" s="14" customFormat="1" ht="26.25" x14ac:dyDescent="0.25">
      <c r="A40" s="30">
        <v>2</v>
      </c>
      <c r="B40" s="23" t="s">
        <v>43</v>
      </c>
      <c r="C40" s="28"/>
      <c r="D40" s="31"/>
      <c r="E40" s="32"/>
      <c r="F40" s="31"/>
      <c r="G40" s="28"/>
      <c r="H40" s="29"/>
      <c r="I40" s="33"/>
    </row>
    <row r="41" spans="1:9" s="14" customFormat="1" x14ac:dyDescent="0.25">
      <c r="A41" s="32"/>
      <c r="B41" s="31"/>
      <c r="C41" s="6" t="s">
        <v>5</v>
      </c>
      <c r="D41" s="21" t="s">
        <v>44</v>
      </c>
      <c r="E41" s="30" t="s">
        <v>45</v>
      </c>
      <c r="F41" s="23" t="s">
        <v>46</v>
      </c>
      <c r="G41" s="28"/>
      <c r="H41" s="29">
        <v>4</v>
      </c>
      <c r="I41" s="24">
        <v>0.2</v>
      </c>
    </row>
    <row r="42" spans="1:9" s="14" customFormat="1" ht="77.25" x14ac:dyDescent="0.25">
      <c r="A42" s="32"/>
      <c r="B42" s="31"/>
      <c r="C42" s="6" t="s">
        <v>5</v>
      </c>
      <c r="D42" s="21" t="s">
        <v>47</v>
      </c>
      <c r="E42" s="30" t="s">
        <v>45</v>
      </c>
      <c r="F42" s="23" t="s">
        <v>48</v>
      </c>
      <c r="G42" s="28"/>
      <c r="H42" s="29">
        <v>1</v>
      </c>
      <c r="I42" s="24">
        <v>1</v>
      </c>
    </row>
    <row r="43" spans="1:9" s="14" customFormat="1" ht="39" x14ac:dyDescent="0.25">
      <c r="A43" s="32"/>
      <c r="B43" s="31"/>
      <c r="C43" s="6" t="s">
        <v>5</v>
      </c>
      <c r="D43" s="21" t="s">
        <v>47</v>
      </c>
      <c r="E43" s="30" t="s">
        <v>45</v>
      </c>
      <c r="F43" s="23" t="s">
        <v>49</v>
      </c>
      <c r="G43" s="28"/>
      <c r="H43" s="29">
        <v>4</v>
      </c>
      <c r="I43" s="24">
        <v>1</v>
      </c>
    </row>
    <row r="44" spans="1:9" s="14" customFormat="1" ht="39" x14ac:dyDescent="0.25">
      <c r="A44" s="32"/>
      <c r="B44" s="31"/>
      <c r="C44" s="6" t="s">
        <v>5</v>
      </c>
      <c r="D44" s="21" t="s">
        <v>47</v>
      </c>
      <c r="E44" s="30"/>
      <c r="F44" s="23" t="s">
        <v>50</v>
      </c>
      <c r="G44" s="28"/>
      <c r="H44" s="29">
        <v>4</v>
      </c>
      <c r="I44" s="24">
        <v>1</v>
      </c>
    </row>
    <row r="45" spans="1:9" s="14" customFormat="1" ht="39" x14ac:dyDescent="0.25">
      <c r="A45" s="32"/>
      <c r="B45" s="31"/>
      <c r="C45" s="6" t="s">
        <v>5</v>
      </c>
      <c r="D45" s="21" t="s">
        <v>47</v>
      </c>
      <c r="E45" s="32"/>
      <c r="F45" s="23" t="s">
        <v>51</v>
      </c>
      <c r="G45" s="28"/>
      <c r="H45" s="29">
        <v>4</v>
      </c>
      <c r="I45" s="24">
        <v>1</v>
      </c>
    </row>
    <row r="46" spans="1:9" s="14" customFormat="1" ht="39" x14ac:dyDescent="0.25">
      <c r="A46" s="32"/>
      <c r="B46" s="31"/>
      <c r="C46" s="6" t="s">
        <v>5</v>
      </c>
      <c r="D46" s="21" t="s">
        <v>47</v>
      </c>
      <c r="E46" s="32"/>
      <c r="F46" s="23" t="s">
        <v>52</v>
      </c>
      <c r="G46" s="28"/>
      <c r="H46" s="29">
        <v>4</v>
      </c>
      <c r="I46" s="24">
        <v>0.6</v>
      </c>
    </row>
    <row r="47" spans="1:9" s="14" customFormat="1" x14ac:dyDescent="0.25">
      <c r="A47" s="30">
        <v>3</v>
      </c>
      <c r="B47" s="23" t="s">
        <v>53</v>
      </c>
      <c r="C47" s="32"/>
      <c r="D47" s="34"/>
      <c r="E47" s="32"/>
      <c r="F47" s="31"/>
      <c r="G47" s="28"/>
      <c r="H47" s="29"/>
      <c r="I47" s="33"/>
    </row>
    <row r="48" spans="1:9" s="14" customFormat="1" ht="26.25" x14ac:dyDescent="0.25">
      <c r="A48" s="32"/>
      <c r="B48" s="31"/>
      <c r="C48" s="6" t="s">
        <v>5</v>
      </c>
      <c r="D48" s="34" t="s">
        <v>54</v>
      </c>
      <c r="E48" s="30"/>
      <c r="F48" s="23" t="s">
        <v>55</v>
      </c>
      <c r="G48" s="28"/>
      <c r="H48" s="29">
        <v>4</v>
      </c>
      <c r="I48" s="24">
        <v>0.1</v>
      </c>
    </row>
    <row r="49" spans="1:9" s="14" customFormat="1" ht="39" x14ac:dyDescent="0.25">
      <c r="A49" s="32"/>
      <c r="B49" s="31"/>
      <c r="C49" s="6" t="s">
        <v>5</v>
      </c>
      <c r="D49" s="34" t="s">
        <v>54</v>
      </c>
      <c r="E49" s="30"/>
      <c r="F49" s="23" t="s">
        <v>56</v>
      </c>
      <c r="G49" s="28"/>
      <c r="H49" s="29">
        <v>1</v>
      </c>
      <c r="I49" s="24">
        <v>0.3</v>
      </c>
    </row>
    <row r="50" spans="1:9" s="14" customFormat="1" ht="26.25" x14ac:dyDescent="0.25">
      <c r="A50" s="32"/>
      <c r="B50" s="31"/>
      <c r="C50" s="6" t="s">
        <v>5</v>
      </c>
      <c r="D50" s="34" t="s">
        <v>54</v>
      </c>
      <c r="E50" s="30"/>
      <c r="F50" s="23" t="s">
        <v>57</v>
      </c>
      <c r="G50" s="28"/>
      <c r="H50" s="29">
        <v>4</v>
      </c>
      <c r="I50" s="24">
        <v>0.8</v>
      </c>
    </row>
    <row r="51" spans="1:9" s="14" customFormat="1" ht="26.25" x14ac:dyDescent="0.25">
      <c r="A51" s="32"/>
      <c r="B51" s="31"/>
      <c r="C51" s="6" t="s">
        <v>5</v>
      </c>
      <c r="D51" s="34" t="s">
        <v>54</v>
      </c>
      <c r="E51" s="30"/>
      <c r="F51" s="23" t="s">
        <v>58</v>
      </c>
      <c r="G51" s="28"/>
      <c r="H51" s="29">
        <v>1</v>
      </c>
      <c r="I51" s="24">
        <v>0.3</v>
      </c>
    </row>
    <row r="52" spans="1:9" s="14" customFormat="1" ht="26.25" x14ac:dyDescent="0.25">
      <c r="A52" s="32"/>
      <c r="B52" s="31"/>
      <c r="C52" s="6" t="s">
        <v>5</v>
      </c>
      <c r="D52" s="34" t="s">
        <v>59</v>
      </c>
      <c r="E52" s="30"/>
      <c r="F52" s="23" t="s">
        <v>60</v>
      </c>
      <c r="G52" s="28"/>
      <c r="H52" s="29">
        <v>4</v>
      </c>
      <c r="I52" s="24">
        <v>0.1</v>
      </c>
    </row>
    <row r="53" spans="1:9" s="14" customFormat="1" ht="51.75" x14ac:dyDescent="0.25">
      <c r="A53" s="32"/>
      <c r="B53" s="31"/>
      <c r="C53" s="6" t="s">
        <v>5</v>
      </c>
      <c r="D53" s="34" t="s">
        <v>59</v>
      </c>
      <c r="E53" s="30"/>
      <c r="F53" s="23" t="s">
        <v>61</v>
      </c>
      <c r="G53" s="28"/>
      <c r="H53" s="29">
        <v>2</v>
      </c>
      <c r="I53" s="24">
        <v>0.3</v>
      </c>
    </row>
    <row r="54" spans="1:9" s="14" customFormat="1" ht="26.25" x14ac:dyDescent="0.25">
      <c r="A54" s="32"/>
      <c r="B54" s="31"/>
      <c r="C54" s="6" t="s">
        <v>5</v>
      </c>
      <c r="D54" s="34" t="s">
        <v>59</v>
      </c>
      <c r="E54" s="30"/>
      <c r="F54" s="23" t="s">
        <v>62</v>
      </c>
      <c r="G54" s="28"/>
      <c r="H54" s="29">
        <v>4</v>
      </c>
      <c r="I54" s="24">
        <v>0.1</v>
      </c>
    </row>
    <row r="55" spans="1:9" s="14" customFormat="1" ht="26.25" x14ac:dyDescent="0.25">
      <c r="A55" s="32"/>
      <c r="B55" s="31"/>
      <c r="C55" s="6" t="s">
        <v>5</v>
      </c>
      <c r="D55" s="34" t="s">
        <v>63</v>
      </c>
      <c r="E55" s="30"/>
      <c r="F55" s="23" t="s">
        <v>55</v>
      </c>
      <c r="G55" s="28"/>
      <c r="H55" s="29">
        <v>4</v>
      </c>
      <c r="I55" s="24">
        <v>0.1</v>
      </c>
    </row>
    <row r="56" spans="1:9" s="14" customFormat="1" ht="51.75" x14ac:dyDescent="0.25">
      <c r="A56" s="32"/>
      <c r="B56" s="31"/>
      <c r="C56" s="6" t="s">
        <v>5</v>
      </c>
      <c r="D56" s="34" t="s">
        <v>63</v>
      </c>
      <c r="E56" s="30"/>
      <c r="F56" s="23" t="s">
        <v>64</v>
      </c>
      <c r="G56" s="28"/>
      <c r="H56" s="29">
        <v>3</v>
      </c>
      <c r="I56" s="24">
        <v>0.3</v>
      </c>
    </row>
    <row r="57" spans="1:9" s="14" customFormat="1" ht="26.25" x14ac:dyDescent="0.25">
      <c r="A57" s="32"/>
      <c r="B57" s="31"/>
      <c r="C57" s="6" t="s">
        <v>5</v>
      </c>
      <c r="D57" s="34" t="s">
        <v>63</v>
      </c>
      <c r="E57" s="30"/>
      <c r="F57" s="23" t="s">
        <v>65</v>
      </c>
      <c r="G57" s="28"/>
      <c r="H57" s="29">
        <v>3</v>
      </c>
      <c r="I57" s="24">
        <v>0.2</v>
      </c>
    </row>
    <row r="58" spans="1:9" s="14" customFormat="1" x14ac:dyDescent="0.25">
      <c r="A58" s="32"/>
      <c r="B58" s="31"/>
      <c r="C58" s="6" t="s">
        <v>5</v>
      </c>
      <c r="D58" s="34" t="s">
        <v>63</v>
      </c>
      <c r="E58" s="30"/>
      <c r="F58" s="23" t="s">
        <v>66</v>
      </c>
      <c r="G58" s="28"/>
      <c r="H58" s="29">
        <v>1</v>
      </c>
      <c r="I58" s="24">
        <v>0.15</v>
      </c>
    </row>
    <row r="59" spans="1:9" ht="39" x14ac:dyDescent="0.25">
      <c r="A59" s="32"/>
      <c r="B59" s="31"/>
      <c r="C59" s="6" t="s">
        <v>5</v>
      </c>
      <c r="D59" s="34" t="s">
        <v>63</v>
      </c>
      <c r="E59" s="30"/>
      <c r="F59" s="23" t="s">
        <v>67</v>
      </c>
      <c r="G59" s="5"/>
      <c r="H59" s="17">
        <v>1</v>
      </c>
      <c r="I59" s="24">
        <v>0.35</v>
      </c>
    </row>
    <row r="60" spans="1:9" ht="26.25" x14ac:dyDescent="0.25">
      <c r="A60" s="32"/>
      <c r="B60" s="31"/>
      <c r="C60" s="6" t="s">
        <v>5</v>
      </c>
      <c r="D60" s="34" t="s">
        <v>63</v>
      </c>
      <c r="E60" s="30"/>
      <c r="F60" s="23" t="s">
        <v>68</v>
      </c>
      <c r="G60" s="5"/>
      <c r="H60" s="17">
        <v>4</v>
      </c>
      <c r="I60" s="24">
        <v>1</v>
      </c>
    </row>
    <row r="61" spans="1:9" ht="26.25" x14ac:dyDescent="0.25">
      <c r="A61" s="32"/>
      <c r="B61" s="31"/>
      <c r="C61" s="6" t="s">
        <v>5</v>
      </c>
      <c r="D61" s="34" t="s">
        <v>63</v>
      </c>
      <c r="E61" s="30"/>
      <c r="F61" s="23" t="s">
        <v>69</v>
      </c>
      <c r="G61" s="5"/>
      <c r="H61" s="17">
        <v>4</v>
      </c>
      <c r="I61" s="24">
        <v>1</v>
      </c>
    </row>
    <row r="62" spans="1:9" ht="26.25" x14ac:dyDescent="0.25">
      <c r="A62" s="32"/>
      <c r="B62" s="31"/>
      <c r="C62" s="6" t="s">
        <v>5</v>
      </c>
      <c r="D62" s="34" t="s">
        <v>63</v>
      </c>
      <c r="E62" s="30"/>
      <c r="F62" s="23" t="s">
        <v>70</v>
      </c>
      <c r="G62" s="5"/>
      <c r="H62" s="17">
        <v>4</v>
      </c>
      <c r="I62" s="24">
        <v>1</v>
      </c>
    </row>
    <row r="63" spans="1:9" ht="18.75" x14ac:dyDescent="0.3">
      <c r="A63" s="18" t="s">
        <v>76</v>
      </c>
      <c r="B63" s="75" t="s">
        <v>77</v>
      </c>
      <c r="C63" s="75"/>
      <c r="D63" s="75"/>
      <c r="E63" s="75"/>
      <c r="F63" s="75"/>
      <c r="G63" s="75"/>
      <c r="H63" s="19"/>
      <c r="I63" s="20">
        <f>SUM(I64:I113)</f>
        <v>15</v>
      </c>
    </row>
    <row r="64" spans="1:9" ht="25.5" x14ac:dyDescent="0.25">
      <c r="A64" s="6">
        <v>1</v>
      </c>
      <c r="B64" s="38" t="s">
        <v>78</v>
      </c>
      <c r="C64" s="5"/>
      <c r="D64" s="5"/>
      <c r="E64" s="5"/>
      <c r="F64" s="5"/>
      <c r="G64" s="5"/>
      <c r="H64" s="17"/>
      <c r="I64" s="5"/>
    </row>
    <row r="65" spans="1:9" ht="25.5" x14ac:dyDescent="0.25">
      <c r="A65" s="6"/>
      <c r="B65" s="5"/>
      <c r="C65" s="6" t="s">
        <v>5</v>
      </c>
      <c r="D65" s="39" t="s">
        <v>79</v>
      </c>
      <c r="E65" s="40"/>
      <c r="F65" s="41" t="s">
        <v>80</v>
      </c>
      <c r="G65" s="7"/>
      <c r="H65" s="17">
        <v>4</v>
      </c>
      <c r="I65" s="42">
        <v>0.2</v>
      </c>
    </row>
    <row r="66" spans="1:9" ht="51" x14ac:dyDescent="0.25">
      <c r="A66" s="6"/>
      <c r="B66" s="5"/>
      <c r="C66" s="6" t="s">
        <v>5</v>
      </c>
      <c r="D66" s="39" t="s">
        <v>79</v>
      </c>
      <c r="E66" s="40"/>
      <c r="F66" s="41" t="s">
        <v>81</v>
      </c>
      <c r="G66" s="7"/>
      <c r="H66" s="17">
        <v>2</v>
      </c>
      <c r="I66" s="42">
        <v>0.25</v>
      </c>
    </row>
    <row r="67" spans="1:9" ht="38.25" x14ac:dyDescent="0.25">
      <c r="A67" s="6"/>
      <c r="B67" s="5"/>
      <c r="C67" s="6" t="s">
        <v>5</v>
      </c>
      <c r="D67" s="39" t="s">
        <v>79</v>
      </c>
      <c r="E67" s="40"/>
      <c r="F67" s="41" t="s">
        <v>82</v>
      </c>
      <c r="G67" s="7"/>
      <c r="H67" s="17">
        <v>4</v>
      </c>
      <c r="I67" s="42">
        <v>0.3</v>
      </c>
    </row>
    <row r="68" spans="1:9" x14ac:dyDescent="0.25">
      <c r="A68" s="6"/>
      <c r="B68" s="5"/>
      <c r="C68" s="6" t="s">
        <v>5</v>
      </c>
      <c r="D68" s="39" t="s">
        <v>83</v>
      </c>
      <c r="E68" s="40"/>
      <c r="F68" s="41" t="s">
        <v>84</v>
      </c>
      <c r="G68" s="7"/>
      <c r="H68" s="17">
        <v>4</v>
      </c>
      <c r="I68" s="42">
        <v>0.15</v>
      </c>
    </row>
    <row r="69" spans="1:9" ht="25.5" x14ac:dyDescent="0.25">
      <c r="A69" s="6"/>
      <c r="B69" s="5"/>
      <c r="C69" s="6" t="s">
        <v>5</v>
      </c>
      <c r="D69" s="39" t="s">
        <v>83</v>
      </c>
      <c r="E69" s="40" t="s">
        <v>45</v>
      </c>
      <c r="F69" s="41" t="s">
        <v>85</v>
      </c>
      <c r="G69" s="8"/>
      <c r="H69" s="17">
        <v>4</v>
      </c>
      <c r="I69" s="42">
        <v>0.2</v>
      </c>
    </row>
    <row r="70" spans="1:9" ht="76.5" x14ac:dyDescent="0.25">
      <c r="A70" s="6"/>
      <c r="B70" s="5"/>
      <c r="C70" s="6" t="s">
        <v>5</v>
      </c>
      <c r="D70" s="39" t="s">
        <v>83</v>
      </c>
      <c r="E70" s="40"/>
      <c r="F70" s="41" t="s">
        <v>86</v>
      </c>
      <c r="G70" s="7"/>
      <c r="H70" s="17">
        <v>4</v>
      </c>
      <c r="I70" s="42">
        <v>0.3</v>
      </c>
    </row>
    <row r="71" spans="1:9" ht="63.75" x14ac:dyDescent="0.25">
      <c r="A71" s="6"/>
      <c r="B71" s="5"/>
      <c r="C71" s="6" t="s">
        <v>5</v>
      </c>
      <c r="D71" s="39" t="s">
        <v>83</v>
      </c>
      <c r="E71" s="40"/>
      <c r="F71" s="41" t="s">
        <v>87</v>
      </c>
      <c r="G71" s="7"/>
      <c r="H71" s="17">
        <v>4</v>
      </c>
      <c r="I71" s="42">
        <v>0.6</v>
      </c>
    </row>
    <row r="72" spans="1:9" ht="38.25" x14ac:dyDescent="0.25">
      <c r="A72" s="6"/>
      <c r="B72" s="5"/>
      <c r="C72" s="6" t="s">
        <v>5</v>
      </c>
      <c r="D72" s="39" t="s">
        <v>83</v>
      </c>
      <c r="E72" s="40"/>
      <c r="F72" s="41" t="s">
        <v>88</v>
      </c>
      <c r="G72" s="7"/>
      <c r="H72" s="17">
        <v>4</v>
      </c>
      <c r="I72" s="42">
        <v>0.1</v>
      </c>
    </row>
    <row r="73" spans="1:9" ht="51" x14ac:dyDescent="0.25">
      <c r="A73" s="6"/>
      <c r="B73" s="5"/>
      <c r="C73" s="6" t="s">
        <v>5</v>
      </c>
      <c r="D73" s="39" t="s">
        <v>83</v>
      </c>
      <c r="E73" s="40" t="s">
        <v>45</v>
      </c>
      <c r="F73" s="41" t="s">
        <v>89</v>
      </c>
      <c r="G73" s="7"/>
      <c r="H73" s="17">
        <v>4</v>
      </c>
      <c r="I73" s="42">
        <v>0.2</v>
      </c>
    </row>
    <row r="74" spans="1:9" ht="25.5" x14ac:dyDescent="0.25">
      <c r="A74" s="6"/>
      <c r="B74" s="5"/>
      <c r="C74" s="6" t="s">
        <v>5</v>
      </c>
      <c r="D74" s="39" t="s">
        <v>83</v>
      </c>
      <c r="E74" s="40"/>
      <c r="F74" s="41" t="s">
        <v>90</v>
      </c>
      <c r="G74" s="7"/>
      <c r="H74" s="17">
        <v>4</v>
      </c>
      <c r="I74" s="42">
        <v>0.2</v>
      </c>
    </row>
    <row r="75" spans="1:9" ht="25.5" x14ac:dyDescent="0.25">
      <c r="A75" s="6"/>
      <c r="B75" s="5"/>
      <c r="C75" s="6" t="s">
        <v>5</v>
      </c>
      <c r="D75" s="39" t="s">
        <v>83</v>
      </c>
      <c r="E75" s="40" t="s">
        <v>45</v>
      </c>
      <c r="F75" s="41" t="s">
        <v>91</v>
      </c>
      <c r="G75" s="7"/>
      <c r="H75" s="17">
        <v>4</v>
      </c>
      <c r="I75" s="42">
        <v>0.25</v>
      </c>
    </row>
    <row r="76" spans="1:9" ht="25.5" x14ac:dyDescent="0.25">
      <c r="A76" s="6"/>
      <c r="B76" s="5"/>
      <c r="C76" s="6" t="s">
        <v>5</v>
      </c>
      <c r="D76" s="39" t="s">
        <v>83</v>
      </c>
      <c r="E76" s="40"/>
      <c r="F76" s="41" t="s">
        <v>92</v>
      </c>
      <c r="G76" s="5"/>
      <c r="H76" s="17">
        <v>4</v>
      </c>
      <c r="I76" s="42">
        <v>0.2</v>
      </c>
    </row>
    <row r="77" spans="1:9" ht="25.5" x14ac:dyDescent="0.25">
      <c r="A77" s="6"/>
      <c r="B77" s="5"/>
      <c r="C77" s="6" t="s">
        <v>5</v>
      </c>
      <c r="D77" s="39" t="s">
        <v>83</v>
      </c>
      <c r="E77" s="40" t="s">
        <v>45</v>
      </c>
      <c r="F77" s="41" t="s">
        <v>93</v>
      </c>
      <c r="G77" s="7"/>
      <c r="H77" s="17">
        <v>4</v>
      </c>
      <c r="I77" s="42">
        <v>0.2</v>
      </c>
    </row>
    <row r="78" spans="1:9" ht="25.5" x14ac:dyDescent="0.25">
      <c r="A78" s="6"/>
      <c r="B78" s="5"/>
      <c r="C78" s="6" t="s">
        <v>5</v>
      </c>
      <c r="D78" s="39" t="s">
        <v>83</v>
      </c>
      <c r="E78" s="40"/>
      <c r="F78" s="41" t="s">
        <v>94</v>
      </c>
      <c r="G78" s="7"/>
      <c r="H78" s="17">
        <v>4</v>
      </c>
      <c r="I78" s="42">
        <v>0.2</v>
      </c>
    </row>
    <row r="79" spans="1:9" ht="25.5" x14ac:dyDescent="0.25">
      <c r="A79" s="6"/>
      <c r="B79" s="5"/>
      <c r="C79" s="6" t="s">
        <v>5</v>
      </c>
      <c r="D79" s="39" t="s">
        <v>83</v>
      </c>
      <c r="E79" s="40"/>
      <c r="F79" s="41" t="s">
        <v>95</v>
      </c>
      <c r="G79" s="5"/>
      <c r="H79" s="17">
        <v>4</v>
      </c>
      <c r="I79" s="42">
        <v>0.15</v>
      </c>
    </row>
    <row r="80" spans="1:9" x14ac:dyDescent="0.25">
      <c r="A80" s="6"/>
      <c r="B80" s="5"/>
      <c r="C80" s="6" t="s">
        <v>5</v>
      </c>
      <c r="D80" s="39" t="s">
        <v>83</v>
      </c>
      <c r="E80" s="40"/>
      <c r="F80" s="41" t="s">
        <v>96</v>
      </c>
      <c r="G80" s="7"/>
      <c r="H80" s="17">
        <v>4</v>
      </c>
      <c r="I80" s="42">
        <v>0.2</v>
      </c>
    </row>
    <row r="81" spans="1:9" x14ac:dyDescent="0.25">
      <c r="A81" s="6"/>
      <c r="B81" s="5"/>
      <c r="C81" s="6" t="s">
        <v>5</v>
      </c>
      <c r="D81" s="39" t="s">
        <v>83</v>
      </c>
      <c r="E81" s="40"/>
      <c r="F81" s="41" t="s">
        <v>97</v>
      </c>
      <c r="G81" s="8"/>
      <c r="H81" s="17">
        <v>4</v>
      </c>
      <c r="I81" s="42">
        <v>0.2</v>
      </c>
    </row>
    <row r="82" spans="1:9" ht="25.5" x14ac:dyDescent="0.25">
      <c r="A82" s="6"/>
      <c r="B82" s="5"/>
      <c r="C82" s="6" t="s">
        <v>5</v>
      </c>
      <c r="D82" s="39" t="s">
        <v>83</v>
      </c>
      <c r="E82" s="40"/>
      <c r="F82" s="41" t="s">
        <v>98</v>
      </c>
      <c r="G82" s="7"/>
      <c r="H82" s="17">
        <v>4</v>
      </c>
      <c r="I82" s="42">
        <v>0.6</v>
      </c>
    </row>
    <row r="83" spans="1:9" x14ac:dyDescent="0.25">
      <c r="A83" s="6"/>
      <c r="B83" s="5"/>
      <c r="C83" s="6" t="s">
        <v>5</v>
      </c>
      <c r="D83" s="39" t="s">
        <v>83</v>
      </c>
      <c r="E83" s="40"/>
      <c r="F83" s="41" t="s">
        <v>99</v>
      </c>
      <c r="G83" s="7"/>
      <c r="H83" s="17">
        <v>3</v>
      </c>
      <c r="I83" s="42">
        <v>0.15</v>
      </c>
    </row>
    <row r="84" spans="1:9" x14ac:dyDescent="0.25">
      <c r="A84" s="6"/>
      <c r="B84" s="5"/>
      <c r="C84" s="6" t="s">
        <v>5</v>
      </c>
      <c r="D84" s="39" t="s">
        <v>83</v>
      </c>
      <c r="E84" s="40"/>
      <c r="F84" s="41" t="s">
        <v>100</v>
      </c>
      <c r="G84" s="7"/>
      <c r="H84" s="17">
        <v>4</v>
      </c>
      <c r="I84" s="42">
        <v>0.2</v>
      </c>
    </row>
    <row r="85" spans="1:9" x14ac:dyDescent="0.25">
      <c r="A85" s="6"/>
      <c r="B85" s="5"/>
      <c r="C85" s="6" t="s">
        <v>5</v>
      </c>
      <c r="D85" s="39" t="s">
        <v>83</v>
      </c>
      <c r="E85" s="40"/>
      <c r="F85" s="41" t="s">
        <v>101</v>
      </c>
      <c r="G85" s="7"/>
      <c r="H85" s="17">
        <v>4</v>
      </c>
      <c r="I85" s="42">
        <v>0.5</v>
      </c>
    </row>
    <row r="86" spans="1:9" ht="25.5" x14ac:dyDescent="0.25">
      <c r="A86" s="6"/>
      <c r="B86" s="5"/>
      <c r="C86" s="6" t="s">
        <v>5</v>
      </c>
      <c r="D86" s="39" t="s">
        <v>83</v>
      </c>
      <c r="E86" s="40"/>
      <c r="F86" s="41" t="s">
        <v>102</v>
      </c>
      <c r="G86" s="8"/>
      <c r="H86" s="17">
        <v>4</v>
      </c>
      <c r="I86" s="42">
        <v>0.2</v>
      </c>
    </row>
    <row r="87" spans="1:9" ht="38.25" x14ac:dyDescent="0.25">
      <c r="A87" s="6"/>
      <c r="B87" s="5"/>
      <c r="C87" s="6" t="s">
        <v>5</v>
      </c>
      <c r="D87" s="39" t="s">
        <v>83</v>
      </c>
      <c r="E87" s="40"/>
      <c r="F87" s="41" t="s">
        <v>103</v>
      </c>
      <c r="G87" s="7"/>
      <c r="H87" s="17">
        <v>1</v>
      </c>
      <c r="I87" s="42">
        <v>0.25</v>
      </c>
    </row>
    <row r="88" spans="1:9" ht="38.25" x14ac:dyDescent="0.25">
      <c r="A88" s="6"/>
      <c r="B88" s="5"/>
      <c r="C88" s="6" t="s">
        <v>5</v>
      </c>
      <c r="D88" s="39" t="s">
        <v>83</v>
      </c>
      <c r="E88" s="40"/>
      <c r="F88" s="41" t="s">
        <v>104</v>
      </c>
      <c r="G88" s="7"/>
      <c r="H88" s="17">
        <v>4</v>
      </c>
      <c r="I88" s="42">
        <v>0.3</v>
      </c>
    </row>
    <row r="89" spans="1:9" ht="25.5" x14ac:dyDescent="0.25">
      <c r="A89" s="6"/>
      <c r="B89" s="5"/>
      <c r="C89" s="6" t="s">
        <v>5</v>
      </c>
      <c r="D89" s="39" t="s">
        <v>83</v>
      </c>
      <c r="E89" s="40"/>
      <c r="F89" s="41" t="s">
        <v>105</v>
      </c>
      <c r="G89" s="7"/>
      <c r="H89" s="17">
        <v>4</v>
      </c>
      <c r="I89" s="42">
        <v>0.2</v>
      </c>
    </row>
    <row r="90" spans="1:9" ht="38.25" x14ac:dyDescent="0.25">
      <c r="A90" s="6"/>
      <c r="B90" s="5"/>
      <c r="C90" s="6" t="s">
        <v>5</v>
      </c>
      <c r="D90" s="39" t="s">
        <v>83</v>
      </c>
      <c r="E90" s="40"/>
      <c r="F90" s="41" t="s">
        <v>106</v>
      </c>
      <c r="G90" s="7"/>
      <c r="H90" s="17">
        <v>4</v>
      </c>
      <c r="I90" s="42">
        <v>0.15</v>
      </c>
    </row>
    <row r="91" spans="1:9" ht="25.5" x14ac:dyDescent="0.25">
      <c r="A91" s="28"/>
      <c r="B91" s="28"/>
      <c r="C91" s="6" t="s">
        <v>5</v>
      </c>
      <c r="D91" s="39" t="s">
        <v>83</v>
      </c>
      <c r="E91" s="40"/>
      <c r="F91" s="41" t="s">
        <v>107</v>
      </c>
      <c r="G91" s="28"/>
      <c r="H91" s="29">
        <v>4</v>
      </c>
      <c r="I91" s="42">
        <v>0.25</v>
      </c>
    </row>
    <row r="92" spans="1:9" ht="38.25" x14ac:dyDescent="0.25">
      <c r="A92" s="28"/>
      <c r="B92" s="28"/>
      <c r="C92" s="6" t="s">
        <v>5</v>
      </c>
      <c r="D92" s="39" t="s">
        <v>83</v>
      </c>
      <c r="E92" s="40"/>
      <c r="F92" s="41" t="s">
        <v>106</v>
      </c>
      <c r="G92" s="28"/>
      <c r="H92" s="29">
        <v>4</v>
      </c>
      <c r="I92" s="42">
        <v>0.15</v>
      </c>
    </row>
    <row r="93" spans="1:9" ht="38.25" x14ac:dyDescent="0.25">
      <c r="A93" s="28"/>
      <c r="B93" s="28"/>
      <c r="C93" s="6" t="s">
        <v>5</v>
      </c>
      <c r="D93" s="39" t="s">
        <v>83</v>
      </c>
      <c r="E93" s="40"/>
      <c r="F93" s="41" t="s">
        <v>108</v>
      </c>
      <c r="G93" s="28"/>
      <c r="H93" s="29">
        <v>4</v>
      </c>
      <c r="I93" s="42">
        <v>1</v>
      </c>
    </row>
    <row r="94" spans="1:9" ht="38.25" x14ac:dyDescent="0.25">
      <c r="A94" s="30"/>
      <c r="B94" s="23"/>
      <c r="C94" s="6" t="s">
        <v>5</v>
      </c>
      <c r="D94" s="39" t="s">
        <v>83</v>
      </c>
      <c r="E94" s="40"/>
      <c r="F94" s="41" t="s">
        <v>109</v>
      </c>
      <c r="G94" s="28"/>
      <c r="H94" s="29">
        <v>4</v>
      </c>
      <c r="I94" s="42">
        <v>0.3</v>
      </c>
    </row>
    <row r="95" spans="1:9" ht="51" x14ac:dyDescent="0.25">
      <c r="A95" s="32"/>
      <c r="B95" s="31"/>
      <c r="C95" s="6" t="s">
        <v>5</v>
      </c>
      <c r="D95" s="39" t="s">
        <v>83</v>
      </c>
      <c r="E95" s="40"/>
      <c r="F95" s="41" t="s">
        <v>110</v>
      </c>
      <c r="G95" s="28"/>
      <c r="H95" s="29">
        <v>4</v>
      </c>
      <c r="I95" s="42">
        <v>0.2</v>
      </c>
    </row>
    <row r="96" spans="1:9" ht="38.25" x14ac:dyDescent="0.25">
      <c r="A96" s="32"/>
      <c r="B96" s="31"/>
      <c r="C96" s="6" t="s">
        <v>5</v>
      </c>
      <c r="D96" s="39" t="s">
        <v>83</v>
      </c>
      <c r="E96" s="40"/>
      <c r="F96" s="41" t="s">
        <v>111</v>
      </c>
      <c r="G96" s="28"/>
      <c r="H96" s="29">
        <v>4</v>
      </c>
      <c r="I96" s="42">
        <v>0.35</v>
      </c>
    </row>
    <row r="97" spans="1:9" x14ac:dyDescent="0.25">
      <c r="A97" s="32">
        <v>2</v>
      </c>
      <c r="B97" s="43" t="s">
        <v>112</v>
      </c>
      <c r="C97" s="6"/>
      <c r="D97" s="21"/>
      <c r="E97" s="30"/>
      <c r="F97" s="23"/>
      <c r="G97" s="28"/>
      <c r="H97" s="29"/>
      <c r="I97" s="44" t="s">
        <v>45</v>
      </c>
    </row>
    <row r="98" spans="1:9" ht="25.5" x14ac:dyDescent="0.25">
      <c r="A98" s="32"/>
      <c r="B98" s="31"/>
      <c r="C98" s="6" t="s">
        <v>5</v>
      </c>
      <c r="D98" s="38" t="s">
        <v>113</v>
      </c>
      <c r="E98" s="5"/>
      <c r="F98" s="41" t="s">
        <v>114</v>
      </c>
      <c r="G98" s="28"/>
      <c r="H98" s="29">
        <v>1</v>
      </c>
      <c r="I98" s="42">
        <v>0.15</v>
      </c>
    </row>
    <row r="99" spans="1:9" ht="51" x14ac:dyDescent="0.25">
      <c r="A99" s="32"/>
      <c r="B99" s="31"/>
      <c r="C99" s="6" t="s">
        <v>5</v>
      </c>
      <c r="D99" s="38" t="s">
        <v>113</v>
      </c>
      <c r="E99" s="5"/>
      <c r="F99" s="41" t="s">
        <v>115</v>
      </c>
      <c r="G99" s="28"/>
      <c r="H99" s="29">
        <v>4</v>
      </c>
      <c r="I99" s="42">
        <v>0.4</v>
      </c>
    </row>
    <row r="100" spans="1:9" x14ac:dyDescent="0.25">
      <c r="A100" s="32"/>
      <c r="B100" s="31"/>
      <c r="C100" s="6" t="s">
        <v>5</v>
      </c>
      <c r="D100" s="38" t="s">
        <v>113</v>
      </c>
      <c r="E100" s="40" t="s">
        <v>45</v>
      </c>
      <c r="F100" s="41" t="s">
        <v>116</v>
      </c>
      <c r="G100" s="28"/>
      <c r="H100" s="29">
        <v>1</v>
      </c>
      <c r="I100" s="42">
        <v>0.45</v>
      </c>
    </row>
    <row r="101" spans="1:9" ht="51" x14ac:dyDescent="0.25">
      <c r="A101" s="30"/>
      <c r="B101" s="23"/>
      <c r="C101" s="32"/>
      <c r="D101" s="38" t="s">
        <v>117</v>
      </c>
      <c r="E101" s="40" t="s">
        <v>45</v>
      </c>
      <c r="F101" s="41" t="s">
        <v>118</v>
      </c>
      <c r="G101" s="28"/>
      <c r="H101" s="29">
        <v>1</v>
      </c>
      <c r="I101" s="42">
        <v>0.25</v>
      </c>
    </row>
    <row r="102" spans="1:9" ht="51" x14ac:dyDescent="0.25">
      <c r="A102" s="32"/>
      <c r="B102" s="31"/>
      <c r="C102" s="6" t="s">
        <v>5</v>
      </c>
      <c r="D102" s="38" t="s">
        <v>117</v>
      </c>
      <c r="E102" s="40"/>
      <c r="F102" s="41" t="s">
        <v>119</v>
      </c>
      <c r="G102" s="28"/>
      <c r="H102" s="29">
        <v>1</v>
      </c>
      <c r="I102" s="42">
        <v>1</v>
      </c>
    </row>
    <row r="103" spans="1:9" ht="25.5" x14ac:dyDescent="0.25">
      <c r="A103" s="32"/>
      <c r="B103" s="31"/>
      <c r="C103" s="6" t="s">
        <v>5</v>
      </c>
      <c r="D103" s="38" t="s">
        <v>120</v>
      </c>
      <c r="E103" s="40"/>
      <c r="F103" s="41" t="s">
        <v>121</v>
      </c>
      <c r="G103" s="28"/>
      <c r="H103" s="29">
        <v>1</v>
      </c>
      <c r="I103" s="42">
        <v>0.15</v>
      </c>
    </row>
    <row r="104" spans="1:9" ht="25.5" x14ac:dyDescent="0.25">
      <c r="A104" s="32"/>
      <c r="B104" s="31"/>
      <c r="C104" s="6" t="s">
        <v>5</v>
      </c>
      <c r="D104" s="38" t="s">
        <v>120</v>
      </c>
      <c r="E104" s="40"/>
      <c r="F104" s="41" t="s">
        <v>122</v>
      </c>
      <c r="G104" s="28"/>
      <c r="H104" s="29">
        <v>1</v>
      </c>
      <c r="I104" s="42">
        <v>0.5</v>
      </c>
    </row>
    <row r="105" spans="1:9" x14ac:dyDescent="0.25">
      <c r="A105" s="32"/>
      <c r="B105" s="31"/>
      <c r="C105" s="6" t="s">
        <v>5</v>
      </c>
      <c r="D105" s="38" t="s">
        <v>120</v>
      </c>
      <c r="E105" s="40"/>
      <c r="F105" s="41" t="s">
        <v>123</v>
      </c>
      <c r="G105" s="28"/>
      <c r="H105" s="29">
        <v>1</v>
      </c>
      <c r="I105" s="42">
        <v>0.45</v>
      </c>
    </row>
    <row r="106" spans="1:9" ht="38.25" x14ac:dyDescent="0.25">
      <c r="A106" s="32"/>
      <c r="B106" s="31"/>
      <c r="C106" s="6" t="s">
        <v>5</v>
      </c>
      <c r="D106" s="38" t="s">
        <v>120</v>
      </c>
      <c r="E106" s="40"/>
      <c r="F106" s="41" t="s">
        <v>124</v>
      </c>
      <c r="G106" s="28"/>
      <c r="H106" s="29">
        <v>4</v>
      </c>
      <c r="I106" s="42">
        <v>0.5</v>
      </c>
    </row>
    <row r="107" spans="1:9" ht="38.25" x14ac:dyDescent="0.25">
      <c r="A107" s="32"/>
      <c r="B107" s="31"/>
      <c r="C107" s="6" t="s">
        <v>5</v>
      </c>
      <c r="D107" s="38" t="s">
        <v>120</v>
      </c>
      <c r="E107" s="40"/>
      <c r="F107" s="41" t="s">
        <v>125</v>
      </c>
      <c r="G107" s="28"/>
      <c r="H107" s="29">
        <v>4</v>
      </c>
      <c r="I107" s="42">
        <v>0.5</v>
      </c>
    </row>
    <row r="108" spans="1:9" ht="38.25" x14ac:dyDescent="0.25">
      <c r="A108" s="32"/>
      <c r="B108" s="31"/>
      <c r="C108" s="6" t="s">
        <v>5</v>
      </c>
      <c r="D108" s="38" t="s">
        <v>120</v>
      </c>
      <c r="E108" s="40"/>
      <c r="F108" s="41" t="s">
        <v>126</v>
      </c>
      <c r="G108" s="28"/>
      <c r="H108" s="29">
        <v>4</v>
      </c>
      <c r="I108" s="42">
        <v>0.5</v>
      </c>
    </row>
    <row r="109" spans="1:9" ht="38.25" x14ac:dyDescent="0.25">
      <c r="A109" s="32"/>
      <c r="B109" s="31"/>
      <c r="C109" s="6" t="s">
        <v>5</v>
      </c>
      <c r="D109" s="38" t="s">
        <v>120</v>
      </c>
      <c r="E109" s="40"/>
      <c r="F109" s="41" t="s">
        <v>127</v>
      </c>
      <c r="G109" s="28"/>
      <c r="H109" s="29">
        <v>4</v>
      </c>
      <c r="I109" s="42">
        <v>0.5</v>
      </c>
    </row>
    <row r="110" spans="1:9" ht="38.25" x14ac:dyDescent="0.25">
      <c r="A110" s="32"/>
      <c r="B110" s="31"/>
      <c r="C110" s="6" t="s">
        <v>5</v>
      </c>
      <c r="D110" s="38" t="s">
        <v>120</v>
      </c>
      <c r="E110" s="40"/>
      <c r="F110" s="41" t="s">
        <v>128</v>
      </c>
      <c r="G110" s="28"/>
      <c r="H110" s="29">
        <v>1</v>
      </c>
      <c r="I110" s="42">
        <v>0.25</v>
      </c>
    </row>
    <row r="111" spans="1:9" ht="25.5" x14ac:dyDescent="0.25">
      <c r="A111" s="32"/>
      <c r="B111" s="31"/>
      <c r="C111" s="6" t="s">
        <v>5</v>
      </c>
      <c r="D111" s="38" t="s">
        <v>120</v>
      </c>
      <c r="E111" s="40"/>
      <c r="F111" s="41" t="s">
        <v>129</v>
      </c>
      <c r="G111" s="28"/>
      <c r="H111" s="29">
        <v>1</v>
      </c>
      <c r="I111" s="42">
        <v>0.3</v>
      </c>
    </row>
    <row r="112" spans="1:9" ht="25.5" x14ac:dyDescent="0.25">
      <c r="A112" s="32"/>
      <c r="B112" s="31"/>
      <c r="C112" s="6" t="s">
        <v>5</v>
      </c>
      <c r="D112" s="38" t="s">
        <v>120</v>
      </c>
      <c r="E112" s="40"/>
      <c r="F112" s="41" t="s">
        <v>130</v>
      </c>
      <c r="G112" s="28"/>
      <c r="H112" s="29">
        <v>1</v>
      </c>
      <c r="I112" s="42">
        <v>0.2</v>
      </c>
    </row>
    <row r="113" spans="1:9" ht="25.5" x14ac:dyDescent="0.25">
      <c r="A113" s="32"/>
      <c r="B113" s="31"/>
      <c r="C113" s="6" t="s">
        <v>5</v>
      </c>
      <c r="D113" s="38" t="s">
        <v>131</v>
      </c>
      <c r="E113" s="40"/>
      <c r="F113" s="41" t="s">
        <v>132</v>
      </c>
      <c r="G113" s="5"/>
      <c r="H113" s="17">
        <v>1</v>
      </c>
      <c r="I113" s="42">
        <v>0.2</v>
      </c>
    </row>
    <row r="114" spans="1:9" ht="15.75" customHeight="1" x14ac:dyDescent="0.25">
      <c r="A114" s="81" t="s">
        <v>219</v>
      </c>
      <c r="B114" s="82" t="s">
        <v>218</v>
      </c>
      <c r="C114" s="83"/>
      <c r="D114" s="83"/>
      <c r="E114" s="83"/>
      <c r="F114" s="83"/>
      <c r="G114" s="84"/>
      <c r="H114" s="85"/>
      <c r="I114" s="86">
        <f>SUM(I115:I116)</f>
        <v>15</v>
      </c>
    </row>
    <row r="115" spans="1:9" x14ac:dyDescent="0.25">
      <c r="A115" s="32">
        <v>1</v>
      </c>
      <c r="B115" s="31" t="s">
        <v>220</v>
      </c>
      <c r="C115" s="6"/>
      <c r="D115" s="38"/>
      <c r="E115" s="40"/>
      <c r="F115" s="41"/>
      <c r="G115" s="78"/>
      <c r="H115" s="79"/>
      <c r="I115" s="80"/>
    </row>
    <row r="116" spans="1:9" x14ac:dyDescent="0.25">
      <c r="A116" s="32"/>
      <c r="B116" s="31"/>
      <c r="C116" s="6"/>
      <c r="D116" s="38" t="s">
        <v>221</v>
      </c>
      <c r="E116" s="40"/>
      <c r="F116" s="41"/>
      <c r="G116" s="78"/>
      <c r="H116" s="79"/>
      <c r="I116" s="80">
        <v>15</v>
      </c>
    </row>
    <row r="117" spans="1:9" ht="19.5" thickBot="1" x14ac:dyDescent="0.35">
      <c r="A117" s="18" t="s">
        <v>133</v>
      </c>
      <c r="B117" s="75" t="s">
        <v>134</v>
      </c>
      <c r="C117" s="75"/>
      <c r="D117" s="75"/>
      <c r="E117" s="75"/>
      <c r="F117" s="75"/>
      <c r="G117" s="76"/>
      <c r="H117" s="45"/>
      <c r="I117" s="46">
        <f>SUM(I118:I153)</f>
        <v>10</v>
      </c>
    </row>
    <row r="118" spans="1:9" x14ac:dyDescent="0.25">
      <c r="A118" s="47">
        <v>1</v>
      </c>
      <c r="B118" s="48" t="s">
        <v>135</v>
      </c>
      <c r="C118" s="47" t="s">
        <v>45</v>
      </c>
      <c r="D118" s="48" t="s">
        <v>45</v>
      </c>
      <c r="E118" s="48" t="s">
        <v>45</v>
      </c>
      <c r="F118" s="48" t="s">
        <v>45</v>
      </c>
      <c r="G118" s="49"/>
      <c r="H118" s="50"/>
      <c r="I118" s="49"/>
    </row>
    <row r="119" spans="1:9" x14ac:dyDescent="0.25">
      <c r="A119" s="51" t="s">
        <v>45</v>
      </c>
      <c r="B119" s="52" t="s">
        <v>45</v>
      </c>
      <c r="C119" s="51" t="s">
        <v>5</v>
      </c>
      <c r="D119" s="52" t="s">
        <v>136</v>
      </c>
      <c r="E119" s="51" t="s">
        <v>45</v>
      </c>
      <c r="F119" s="53" t="s">
        <v>137</v>
      </c>
      <c r="G119" s="54"/>
      <c r="H119" s="55">
        <v>4</v>
      </c>
      <c r="I119" s="56">
        <v>0.1</v>
      </c>
    </row>
    <row r="120" spans="1:9" x14ac:dyDescent="0.25">
      <c r="A120" s="51" t="s">
        <v>45</v>
      </c>
      <c r="B120" s="52" t="s">
        <v>45</v>
      </c>
      <c r="C120" s="51" t="s">
        <v>5</v>
      </c>
      <c r="D120" s="52" t="s">
        <v>136</v>
      </c>
      <c r="E120" s="51" t="s">
        <v>45</v>
      </c>
      <c r="F120" s="53" t="s">
        <v>138</v>
      </c>
      <c r="G120" s="54"/>
      <c r="H120" s="55">
        <v>4</v>
      </c>
      <c r="I120" s="56">
        <v>0.2</v>
      </c>
    </row>
    <row r="121" spans="1:9" ht="39" x14ac:dyDescent="0.25">
      <c r="A121" s="51"/>
      <c r="B121" s="52"/>
      <c r="C121" s="51" t="s">
        <v>5</v>
      </c>
      <c r="D121" s="52" t="s">
        <v>136</v>
      </c>
      <c r="E121" s="51"/>
      <c r="F121" s="53" t="s">
        <v>139</v>
      </c>
      <c r="G121" s="54"/>
      <c r="H121" s="55">
        <v>4</v>
      </c>
      <c r="I121" s="56">
        <v>0.2</v>
      </c>
    </row>
    <row r="122" spans="1:9" ht="39" x14ac:dyDescent="0.25">
      <c r="A122" s="51"/>
      <c r="B122" s="52"/>
      <c r="C122" s="51" t="s">
        <v>5</v>
      </c>
      <c r="D122" s="52" t="s">
        <v>136</v>
      </c>
      <c r="E122" s="51"/>
      <c r="F122" s="53" t="s">
        <v>140</v>
      </c>
      <c r="G122" s="54"/>
      <c r="H122" s="55">
        <v>4</v>
      </c>
      <c r="I122" s="56">
        <v>0.2</v>
      </c>
    </row>
    <row r="123" spans="1:9" ht="26.25" x14ac:dyDescent="0.25">
      <c r="A123" s="51" t="s">
        <v>45</v>
      </c>
      <c r="B123" s="52" t="s">
        <v>45</v>
      </c>
      <c r="C123" s="51" t="s">
        <v>5</v>
      </c>
      <c r="D123" s="52" t="s">
        <v>136</v>
      </c>
      <c r="E123" s="51" t="s">
        <v>45</v>
      </c>
      <c r="F123" s="53" t="s">
        <v>141</v>
      </c>
      <c r="G123" s="57"/>
      <c r="H123" s="55">
        <v>4</v>
      </c>
      <c r="I123" s="56">
        <v>0.3</v>
      </c>
    </row>
    <row r="124" spans="1:9" ht="26.25" x14ac:dyDescent="0.25">
      <c r="A124" s="51" t="s">
        <v>45</v>
      </c>
      <c r="B124" s="52" t="s">
        <v>45</v>
      </c>
      <c r="C124" s="51" t="s">
        <v>5</v>
      </c>
      <c r="D124" s="52" t="s">
        <v>136</v>
      </c>
      <c r="E124" s="51" t="s">
        <v>45</v>
      </c>
      <c r="F124" s="53" t="s">
        <v>142</v>
      </c>
      <c r="G124" s="54"/>
      <c r="H124" s="55">
        <v>4</v>
      </c>
      <c r="I124" s="56">
        <v>0.3</v>
      </c>
    </row>
    <row r="125" spans="1:9" ht="39" x14ac:dyDescent="0.25">
      <c r="A125" s="51"/>
      <c r="B125" s="52"/>
      <c r="C125" s="51" t="s">
        <v>5</v>
      </c>
      <c r="D125" s="52" t="s">
        <v>136</v>
      </c>
      <c r="E125" s="51"/>
      <c r="F125" s="53" t="s">
        <v>143</v>
      </c>
      <c r="G125" s="54"/>
      <c r="H125" s="55">
        <v>4</v>
      </c>
      <c r="I125" s="56">
        <v>0.3</v>
      </c>
    </row>
    <row r="126" spans="1:9" x14ac:dyDescent="0.25">
      <c r="A126" s="51" t="s">
        <v>45</v>
      </c>
      <c r="B126" s="52" t="s">
        <v>45</v>
      </c>
      <c r="C126" s="51" t="s">
        <v>5</v>
      </c>
      <c r="D126" s="52" t="s">
        <v>144</v>
      </c>
      <c r="E126" s="51" t="s">
        <v>45</v>
      </c>
      <c r="F126" s="52" t="s">
        <v>145</v>
      </c>
      <c r="G126" s="54"/>
      <c r="H126" s="55">
        <v>4</v>
      </c>
      <c r="I126" s="56">
        <v>0.2</v>
      </c>
    </row>
    <row r="127" spans="1:9" x14ac:dyDescent="0.25">
      <c r="A127" s="51">
        <v>2</v>
      </c>
      <c r="B127" s="52" t="s">
        <v>146</v>
      </c>
      <c r="C127" s="51" t="s">
        <v>45</v>
      </c>
      <c r="D127" s="52" t="s">
        <v>45</v>
      </c>
      <c r="E127" s="52" t="s">
        <v>45</v>
      </c>
      <c r="F127" s="52" t="s">
        <v>45</v>
      </c>
      <c r="G127" s="54"/>
      <c r="H127" s="55"/>
      <c r="I127" s="56" t="s">
        <v>45</v>
      </c>
    </row>
    <row r="128" spans="1:9" ht="26.25" x14ac:dyDescent="0.25">
      <c r="A128" s="51" t="s">
        <v>45</v>
      </c>
      <c r="B128" s="52" t="s">
        <v>45</v>
      </c>
      <c r="C128" s="51" t="s">
        <v>5</v>
      </c>
      <c r="D128" s="52" t="s">
        <v>147</v>
      </c>
      <c r="E128" s="51" t="s">
        <v>45</v>
      </c>
      <c r="F128" s="53" t="s">
        <v>148</v>
      </c>
      <c r="G128" s="54"/>
      <c r="H128" s="55">
        <v>4</v>
      </c>
      <c r="I128" s="56">
        <v>0.75</v>
      </c>
    </row>
    <row r="129" spans="1:9" x14ac:dyDescent="0.25">
      <c r="A129" s="51"/>
      <c r="B129" s="52"/>
      <c r="C129" s="51" t="s">
        <v>5</v>
      </c>
      <c r="D129" s="52" t="s">
        <v>147</v>
      </c>
      <c r="E129" s="51"/>
      <c r="F129" s="53" t="s">
        <v>149</v>
      </c>
      <c r="G129" s="54"/>
      <c r="H129" s="55">
        <v>4</v>
      </c>
      <c r="I129" s="56">
        <v>0.75</v>
      </c>
    </row>
    <row r="130" spans="1:9" ht="51.75" x14ac:dyDescent="0.25">
      <c r="A130" s="51" t="s">
        <v>45</v>
      </c>
      <c r="B130" s="52" t="s">
        <v>45</v>
      </c>
      <c r="C130" s="51" t="s">
        <v>5</v>
      </c>
      <c r="D130" s="52" t="s">
        <v>147</v>
      </c>
      <c r="E130" s="51" t="s">
        <v>45</v>
      </c>
      <c r="F130" s="53" t="s">
        <v>150</v>
      </c>
      <c r="G130" s="58"/>
      <c r="H130" s="55">
        <v>4</v>
      </c>
      <c r="I130" s="56">
        <v>1.5</v>
      </c>
    </row>
    <row r="131" spans="1:9" x14ac:dyDescent="0.25">
      <c r="A131" s="59">
        <v>3</v>
      </c>
      <c r="B131" s="52" t="s">
        <v>151</v>
      </c>
      <c r="C131" s="51"/>
      <c r="D131" s="60"/>
      <c r="E131" s="52"/>
      <c r="F131" s="53"/>
      <c r="G131" s="54"/>
      <c r="H131" s="55"/>
      <c r="I131" s="56"/>
    </row>
    <row r="132" spans="1:9" ht="26.25" x14ac:dyDescent="0.25">
      <c r="A132" s="61"/>
      <c r="B132" s="52"/>
      <c r="C132" s="51" t="s">
        <v>5</v>
      </c>
      <c r="D132" s="60" t="s">
        <v>152</v>
      </c>
      <c r="E132" s="52" t="s">
        <v>45</v>
      </c>
      <c r="F132" s="53" t="s">
        <v>153</v>
      </c>
      <c r="G132" s="54"/>
      <c r="H132" s="55">
        <v>1</v>
      </c>
      <c r="I132" s="56">
        <v>0.2</v>
      </c>
    </row>
    <row r="133" spans="1:9" x14ac:dyDescent="0.25">
      <c r="A133" s="61"/>
      <c r="B133" s="52"/>
      <c r="C133" s="51" t="s">
        <v>5</v>
      </c>
      <c r="D133" s="60" t="s">
        <v>152</v>
      </c>
      <c r="E133" s="52"/>
      <c r="F133" s="53" t="s">
        <v>154</v>
      </c>
      <c r="G133" s="58"/>
      <c r="H133" s="55">
        <v>1</v>
      </c>
      <c r="I133" s="56">
        <v>0.2</v>
      </c>
    </row>
    <row r="134" spans="1:9" ht="26.25" x14ac:dyDescent="0.25">
      <c r="A134" s="61"/>
      <c r="B134" s="52"/>
      <c r="C134" s="51" t="s">
        <v>5</v>
      </c>
      <c r="D134" s="60" t="s">
        <v>152</v>
      </c>
      <c r="E134" s="52"/>
      <c r="F134" s="53" t="s">
        <v>155</v>
      </c>
      <c r="G134" s="54"/>
      <c r="H134" s="55">
        <v>1</v>
      </c>
      <c r="I134" s="56">
        <v>0.15</v>
      </c>
    </row>
    <row r="135" spans="1:9" ht="26.25" x14ac:dyDescent="0.25">
      <c r="A135" s="61"/>
      <c r="B135" s="52"/>
      <c r="C135" s="51" t="s">
        <v>5</v>
      </c>
      <c r="D135" s="60" t="s">
        <v>152</v>
      </c>
      <c r="E135" s="52"/>
      <c r="F135" s="53" t="s">
        <v>156</v>
      </c>
      <c r="G135" s="57"/>
      <c r="H135" s="55">
        <v>1</v>
      </c>
      <c r="I135" s="56">
        <v>0.15</v>
      </c>
    </row>
    <row r="136" spans="1:9" x14ac:dyDescent="0.25">
      <c r="A136" s="61"/>
      <c r="B136" s="52"/>
      <c r="C136" s="51" t="s">
        <v>5</v>
      </c>
      <c r="D136" s="60" t="s">
        <v>152</v>
      </c>
      <c r="E136" s="52"/>
      <c r="F136" s="53" t="s">
        <v>157</v>
      </c>
      <c r="G136" s="54"/>
      <c r="H136" s="55">
        <v>1</v>
      </c>
      <c r="I136" s="56">
        <v>0.25</v>
      </c>
    </row>
    <row r="137" spans="1:9" x14ac:dyDescent="0.25">
      <c r="A137" s="61"/>
      <c r="B137" s="52"/>
      <c r="C137" s="51" t="s">
        <v>5</v>
      </c>
      <c r="D137" s="60" t="s">
        <v>152</v>
      </c>
      <c r="E137" s="52"/>
      <c r="F137" s="53" t="s">
        <v>158</v>
      </c>
      <c r="G137" s="54"/>
      <c r="H137" s="55">
        <v>4</v>
      </c>
      <c r="I137" s="56">
        <v>0.25</v>
      </c>
    </row>
    <row r="138" spans="1:9" x14ac:dyDescent="0.25">
      <c r="A138" s="61"/>
      <c r="B138" s="52"/>
      <c r="C138" s="51" t="s">
        <v>5</v>
      </c>
      <c r="D138" s="60" t="s">
        <v>152</v>
      </c>
      <c r="E138" s="52"/>
      <c r="F138" s="53" t="s">
        <v>159</v>
      </c>
      <c r="G138" s="54"/>
      <c r="H138" s="55">
        <v>4</v>
      </c>
      <c r="I138" s="56">
        <v>0.25</v>
      </c>
    </row>
    <row r="139" spans="1:9" x14ac:dyDescent="0.25">
      <c r="A139" s="61"/>
      <c r="B139" s="52"/>
      <c r="C139" s="51" t="s">
        <v>5</v>
      </c>
      <c r="D139" s="60" t="s">
        <v>152</v>
      </c>
      <c r="E139" s="52"/>
      <c r="F139" s="53" t="s">
        <v>160</v>
      </c>
      <c r="G139" s="54"/>
      <c r="H139" s="55">
        <v>4</v>
      </c>
      <c r="I139" s="56">
        <v>0.25</v>
      </c>
    </row>
    <row r="140" spans="1:9" x14ac:dyDescent="0.25">
      <c r="A140" s="61"/>
      <c r="B140" s="52"/>
      <c r="C140" s="51" t="s">
        <v>5</v>
      </c>
      <c r="D140" s="60" t="s">
        <v>152</v>
      </c>
      <c r="E140" s="52"/>
      <c r="F140" s="53" t="s">
        <v>161</v>
      </c>
      <c r="G140" s="58"/>
      <c r="H140" s="55">
        <v>4</v>
      </c>
      <c r="I140" s="56">
        <v>0.25</v>
      </c>
    </row>
    <row r="141" spans="1:9" x14ac:dyDescent="0.25">
      <c r="A141" s="61"/>
      <c r="B141" s="52"/>
      <c r="C141" s="51" t="s">
        <v>5</v>
      </c>
      <c r="D141" s="60" t="s">
        <v>152</v>
      </c>
      <c r="E141" s="52"/>
      <c r="F141" s="53" t="s">
        <v>162</v>
      </c>
      <c r="G141" s="58"/>
      <c r="H141" s="55">
        <v>4</v>
      </c>
      <c r="I141" s="56">
        <v>0.25</v>
      </c>
    </row>
    <row r="142" spans="1:9" x14ac:dyDescent="0.25">
      <c r="A142" s="61"/>
      <c r="B142" s="52"/>
      <c r="C142" s="51" t="s">
        <v>5</v>
      </c>
      <c r="D142" s="60" t="s">
        <v>152</v>
      </c>
      <c r="E142" s="52"/>
      <c r="F142" s="53" t="s">
        <v>163</v>
      </c>
      <c r="G142" s="58"/>
      <c r="H142" s="55">
        <v>4</v>
      </c>
      <c r="I142" s="56">
        <v>0.25</v>
      </c>
    </row>
    <row r="143" spans="1:9" x14ac:dyDescent="0.25">
      <c r="A143" s="61"/>
      <c r="B143" s="52"/>
      <c r="C143" s="51" t="s">
        <v>5</v>
      </c>
      <c r="D143" s="60" t="s">
        <v>152</v>
      </c>
      <c r="E143" s="52"/>
      <c r="F143" s="53" t="s">
        <v>164</v>
      </c>
      <c r="G143" s="58"/>
      <c r="H143" s="55">
        <v>4</v>
      </c>
      <c r="I143" s="56">
        <v>0.25</v>
      </c>
    </row>
    <row r="144" spans="1:9" x14ac:dyDescent="0.25">
      <c r="A144" s="61"/>
      <c r="B144" s="52"/>
      <c r="C144" s="51" t="s">
        <v>5</v>
      </c>
      <c r="D144" s="60" t="s">
        <v>152</v>
      </c>
      <c r="E144" s="52"/>
      <c r="F144" s="53" t="s">
        <v>165</v>
      </c>
      <c r="G144" s="58"/>
      <c r="H144" s="55">
        <v>4</v>
      </c>
      <c r="I144" s="56">
        <v>0.25</v>
      </c>
    </row>
    <row r="145" spans="1:9" x14ac:dyDescent="0.25">
      <c r="A145" s="61"/>
      <c r="B145" s="52"/>
      <c r="C145" s="51" t="s">
        <v>5</v>
      </c>
      <c r="D145" s="60" t="s">
        <v>152</v>
      </c>
      <c r="E145" s="52"/>
      <c r="F145" s="53" t="s">
        <v>166</v>
      </c>
      <c r="G145" s="58"/>
      <c r="H145" s="55">
        <v>4</v>
      </c>
      <c r="I145" s="56">
        <v>0.25</v>
      </c>
    </row>
    <row r="146" spans="1:9" x14ac:dyDescent="0.25">
      <c r="A146" s="61"/>
      <c r="B146" s="52"/>
      <c r="C146" s="51" t="s">
        <v>5</v>
      </c>
      <c r="D146" s="60" t="s">
        <v>152</v>
      </c>
      <c r="E146" s="52"/>
      <c r="F146" s="53" t="s">
        <v>167</v>
      </c>
      <c r="G146" s="58"/>
      <c r="H146" s="55">
        <v>4</v>
      </c>
      <c r="I146" s="56">
        <v>0.25</v>
      </c>
    </row>
    <row r="147" spans="1:9" x14ac:dyDescent="0.25">
      <c r="A147" s="61"/>
      <c r="B147" s="52"/>
      <c r="C147" s="51" t="s">
        <v>5</v>
      </c>
      <c r="D147" s="60" t="s">
        <v>152</v>
      </c>
      <c r="E147" s="52"/>
      <c r="F147" s="53" t="s">
        <v>168</v>
      </c>
      <c r="G147" s="58"/>
      <c r="H147" s="55">
        <v>4</v>
      </c>
      <c r="I147" s="56">
        <v>0.25</v>
      </c>
    </row>
    <row r="148" spans="1:9" x14ac:dyDescent="0.25">
      <c r="A148" s="61"/>
      <c r="B148" s="52"/>
      <c r="C148" s="51" t="s">
        <v>5</v>
      </c>
      <c r="D148" s="60" t="s">
        <v>152</v>
      </c>
      <c r="E148" s="52"/>
      <c r="F148" s="53" t="s">
        <v>169</v>
      </c>
      <c r="G148" s="58"/>
      <c r="H148" s="55">
        <v>4</v>
      </c>
      <c r="I148" s="56">
        <v>0.25</v>
      </c>
    </row>
    <row r="149" spans="1:9" x14ac:dyDescent="0.25">
      <c r="A149" s="61"/>
      <c r="B149" s="52"/>
      <c r="C149" s="51" t="s">
        <v>5</v>
      </c>
      <c r="D149" s="60" t="s">
        <v>152</v>
      </c>
      <c r="E149" s="52"/>
      <c r="F149" s="53" t="s">
        <v>170</v>
      </c>
      <c r="G149" s="58"/>
      <c r="H149" s="55">
        <v>4</v>
      </c>
      <c r="I149" s="56">
        <v>0.25</v>
      </c>
    </row>
    <row r="150" spans="1:9" x14ac:dyDescent="0.25">
      <c r="A150" s="61"/>
      <c r="B150" s="52"/>
      <c r="C150" s="51" t="s">
        <v>5</v>
      </c>
      <c r="D150" s="60" t="s">
        <v>152</v>
      </c>
      <c r="E150" s="52"/>
      <c r="F150" s="53" t="s">
        <v>171</v>
      </c>
      <c r="G150" s="58"/>
      <c r="H150" s="55">
        <v>4</v>
      </c>
      <c r="I150" s="56">
        <v>0.25</v>
      </c>
    </row>
    <row r="151" spans="1:9" x14ac:dyDescent="0.25">
      <c r="A151" s="61"/>
      <c r="B151" s="52"/>
      <c r="C151" s="51" t="s">
        <v>5</v>
      </c>
      <c r="D151" s="60" t="s">
        <v>152</v>
      </c>
      <c r="E151" s="52"/>
      <c r="F151" s="53" t="s">
        <v>172</v>
      </c>
      <c r="G151" s="58"/>
      <c r="H151" s="55">
        <v>4</v>
      </c>
      <c r="I151" s="56">
        <v>0.25</v>
      </c>
    </row>
    <row r="152" spans="1:9" x14ac:dyDescent="0.25">
      <c r="A152" s="61"/>
      <c r="B152" s="52"/>
      <c r="C152" s="51" t="s">
        <v>5</v>
      </c>
      <c r="D152" s="60" t="s">
        <v>152</v>
      </c>
      <c r="E152" s="52"/>
      <c r="F152" s="53" t="s">
        <v>173</v>
      </c>
      <c r="G152" s="58"/>
      <c r="H152" s="55">
        <v>4</v>
      </c>
      <c r="I152" s="56">
        <v>0.25</v>
      </c>
    </row>
    <row r="153" spans="1:9" x14ac:dyDescent="0.25">
      <c r="A153" s="61"/>
      <c r="B153" s="52"/>
      <c r="C153" s="51" t="s">
        <v>5</v>
      </c>
      <c r="D153" s="60" t="s">
        <v>152</v>
      </c>
      <c r="E153" s="52"/>
      <c r="F153" s="53" t="s">
        <v>174</v>
      </c>
      <c r="G153" s="58"/>
      <c r="H153" s="55">
        <v>4</v>
      </c>
      <c r="I153" s="56">
        <v>0.25</v>
      </c>
    </row>
    <row r="154" spans="1:9" ht="19.5" thickBot="1" x14ac:dyDescent="0.35">
      <c r="A154" s="18" t="s">
        <v>175</v>
      </c>
      <c r="B154" s="75" t="s">
        <v>176</v>
      </c>
      <c r="C154" s="75"/>
      <c r="D154" s="75"/>
      <c r="E154" s="75"/>
      <c r="F154" s="75"/>
      <c r="G154" s="76"/>
      <c r="H154" s="45"/>
      <c r="I154" s="46">
        <f>SUM(I155:I177)</f>
        <v>25</v>
      </c>
    </row>
    <row r="155" spans="1:9" x14ac:dyDescent="0.25">
      <c r="A155" s="62">
        <v>1</v>
      </c>
      <c r="B155" s="63" t="s">
        <v>177</v>
      </c>
      <c r="C155" s="63" t="s">
        <v>45</v>
      </c>
      <c r="D155" s="63" t="s">
        <v>45</v>
      </c>
      <c r="E155" s="63" t="s">
        <v>45</v>
      </c>
      <c r="F155" s="63" t="s">
        <v>45</v>
      </c>
      <c r="G155" s="49"/>
      <c r="H155" s="50"/>
      <c r="I155" s="49"/>
    </row>
    <row r="156" spans="1:9" ht="25.5" x14ac:dyDescent="0.25">
      <c r="A156" s="62" t="s">
        <v>45</v>
      </c>
      <c r="B156" s="63" t="s">
        <v>45</v>
      </c>
      <c r="C156" s="64" t="s">
        <v>5</v>
      </c>
      <c r="D156" s="65" t="s">
        <v>178</v>
      </c>
      <c r="E156" s="62" t="s">
        <v>45</v>
      </c>
      <c r="F156" s="66" t="s">
        <v>179</v>
      </c>
      <c r="G156" s="54"/>
      <c r="H156" s="55">
        <v>3</v>
      </c>
      <c r="I156" s="67">
        <v>1</v>
      </c>
    </row>
    <row r="157" spans="1:9" ht="25.5" x14ac:dyDescent="0.25">
      <c r="A157" s="62" t="s">
        <v>45</v>
      </c>
      <c r="B157" s="63" t="s">
        <v>45</v>
      </c>
      <c r="C157" s="64" t="s">
        <v>5</v>
      </c>
      <c r="D157" s="68" t="s">
        <v>180</v>
      </c>
      <c r="E157" s="62" t="s">
        <v>45</v>
      </c>
      <c r="F157" s="66" t="s">
        <v>181</v>
      </c>
      <c r="G157" s="54"/>
      <c r="H157" s="55">
        <v>4</v>
      </c>
      <c r="I157" s="69">
        <v>1</v>
      </c>
    </row>
    <row r="158" spans="1:9" ht="25.5" x14ac:dyDescent="0.25">
      <c r="A158" s="62" t="s">
        <v>45</v>
      </c>
      <c r="B158" s="63" t="s">
        <v>45</v>
      </c>
      <c r="C158" s="64" t="s">
        <v>5</v>
      </c>
      <c r="D158" s="68" t="s">
        <v>182</v>
      </c>
      <c r="E158" s="62" t="s">
        <v>45</v>
      </c>
      <c r="F158" s="66" t="s">
        <v>183</v>
      </c>
      <c r="G158" s="54"/>
      <c r="H158" s="55">
        <v>4</v>
      </c>
      <c r="I158" s="69">
        <v>1</v>
      </c>
    </row>
    <row r="159" spans="1:9" ht="25.5" x14ac:dyDescent="0.25">
      <c r="A159" s="62" t="s">
        <v>45</v>
      </c>
      <c r="B159" s="63" t="s">
        <v>45</v>
      </c>
      <c r="C159" s="64" t="s">
        <v>5</v>
      </c>
      <c r="D159" s="68" t="s">
        <v>184</v>
      </c>
      <c r="E159" s="62" t="s">
        <v>45</v>
      </c>
      <c r="F159" s="66" t="s">
        <v>185</v>
      </c>
      <c r="G159" s="54"/>
      <c r="H159" s="55">
        <v>4</v>
      </c>
      <c r="I159" s="67">
        <v>1</v>
      </c>
    </row>
    <row r="160" spans="1:9" ht="25.5" x14ac:dyDescent="0.25">
      <c r="A160" s="62" t="s">
        <v>45</v>
      </c>
      <c r="B160" s="63" t="s">
        <v>45</v>
      </c>
      <c r="C160" s="64" t="s">
        <v>5</v>
      </c>
      <c r="D160" s="68" t="s">
        <v>186</v>
      </c>
      <c r="E160" s="62" t="s">
        <v>45</v>
      </c>
      <c r="F160" s="66" t="s">
        <v>187</v>
      </c>
      <c r="G160" s="57"/>
      <c r="H160" s="55">
        <v>4</v>
      </c>
      <c r="I160" s="67">
        <v>1.5</v>
      </c>
    </row>
    <row r="161" spans="1:9" x14ac:dyDescent="0.25">
      <c r="A161" s="62" t="s">
        <v>45</v>
      </c>
      <c r="B161" s="63" t="s">
        <v>45</v>
      </c>
      <c r="C161" s="64" t="s">
        <v>5</v>
      </c>
      <c r="D161" s="68" t="s">
        <v>188</v>
      </c>
      <c r="E161" s="62" t="s">
        <v>45</v>
      </c>
      <c r="F161" s="66" t="s">
        <v>189</v>
      </c>
      <c r="G161" s="54"/>
      <c r="H161" s="55">
        <v>4</v>
      </c>
      <c r="I161" s="67">
        <v>1.5</v>
      </c>
    </row>
    <row r="162" spans="1:9" x14ac:dyDescent="0.25">
      <c r="A162" s="62" t="s">
        <v>45</v>
      </c>
      <c r="B162" s="63" t="s">
        <v>45</v>
      </c>
      <c r="C162" s="64" t="s">
        <v>5</v>
      </c>
      <c r="D162" s="68" t="s">
        <v>190</v>
      </c>
      <c r="E162" s="62" t="s">
        <v>45</v>
      </c>
      <c r="F162" s="66" t="s">
        <v>191</v>
      </c>
      <c r="G162" s="54"/>
      <c r="H162" s="55">
        <v>4</v>
      </c>
      <c r="I162" s="67">
        <v>1</v>
      </c>
    </row>
    <row r="163" spans="1:9" ht="25.5" x14ac:dyDescent="0.25">
      <c r="A163" s="62" t="s">
        <v>45</v>
      </c>
      <c r="B163" s="63" t="s">
        <v>45</v>
      </c>
      <c r="C163" s="64" t="s">
        <v>5</v>
      </c>
      <c r="D163" s="70" t="s">
        <v>192</v>
      </c>
      <c r="E163" s="62" t="s">
        <v>45</v>
      </c>
      <c r="F163" s="66" t="s">
        <v>193</v>
      </c>
      <c r="G163" s="54"/>
      <c r="H163" s="55">
        <v>4</v>
      </c>
      <c r="I163" s="67">
        <v>1.5</v>
      </c>
    </row>
    <row r="164" spans="1:9" ht="89.25" x14ac:dyDescent="0.25">
      <c r="A164" s="62" t="s">
        <v>45</v>
      </c>
      <c r="B164" s="63" t="s">
        <v>45</v>
      </c>
      <c r="C164" s="64" t="s">
        <v>5</v>
      </c>
      <c r="D164" s="70" t="s">
        <v>194</v>
      </c>
      <c r="E164" s="62" t="s">
        <v>45</v>
      </c>
      <c r="F164" s="66" t="s">
        <v>195</v>
      </c>
      <c r="G164" s="54"/>
      <c r="H164" s="55">
        <v>1</v>
      </c>
      <c r="I164" s="67">
        <v>1</v>
      </c>
    </row>
    <row r="165" spans="1:9" ht="63.75" x14ac:dyDescent="0.25">
      <c r="A165" s="62" t="s">
        <v>45</v>
      </c>
      <c r="B165" s="63" t="s">
        <v>45</v>
      </c>
      <c r="C165" s="64" t="s">
        <v>5</v>
      </c>
      <c r="D165" s="70" t="s">
        <v>196</v>
      </c>
      <c r="E165" s="62" t="s">
        <v>45</v>
      </c>
      <c r="F165" s="66" t="s">
        <v>197</v>
      </c>
      <c r="G165" s="54"/>
      <c r="H165" s="55">
        <v>4</v>
      </c>
      <c r="I165" s="67">
        <v>1.5</v>
      </c>
    </row>
    <row r="166" spans="1:9" x14ac:dyDescent="0.25">
      <c r="A166" s="62">
        <v>2</v>
      </c>
      <c r="B166" s="63" t="s">
        <v>198</v>
      </c>
      <c r="C166" s="63" t="s">
        <v>45</v>
      </c>
      <c r="D166" s="63" t="s">
        <v>45</v>
      </c>
      <c r="E166" s="63" t="s">
        <v>45</v>
      </c>
      <c r="F166" s="63" t="s">
        <v>45</v>
      </c>
      <c r="G166" s="54"/>
      <c r="H166" s="55"/>
      <c r="I166" s="71" t="s">
        <v>45</v>
      </c>
    </row>
    <row r="167" spans="1:9" ht="25.5" x14ac:dyDescent="0.25">
      <c r="A167" s="62" t="s">
        <v>45</v>
      </c>
      <c r="B167" s="63" t="s">
        <v>45</v>
      </c>
      <c r="C167" s="64" t="s">
        <v>5</v>
      </c>
      <c r="D167" s="72" t="s">
        <v>199</v>
      </c>
      <c r="E167" s="62" t="s">
        <v>45</v>
      </c>
      <c r="F167" s="66" t="s">
        <v>200</v>
      </c>
      <c r="G167" s="57"/>
      <c r="H167" s="55">
        <v>3</v>
      </c>
      <c r="I167" s="67">
        <v>1</v>
      </c>
    </row>
    <row r="168" spans="1:9" ht="25.5" x14ac:dyDescent="0.25">
      <c r="A168" s="62" t="s">
        <v>45</v>
      </c>
      <c r="B168" s="63" t="s">
        <v>45</v>
      </c>
      <c r="C168" s="64" t="s">
        <v>5</v>
      </c>
      <c r="D168" s="72" t="s">
        <v>201</v>
      </c>
      <c r="E168" s="62" t="s">
        <v>45</v>
      </c>
      <c r="F168" s="66" t="s">
        <v>202</v>
      </c>
      <c r="G168" s="54"/>
      <c r="H168" s="55">
        <v>4</v>
      </c>
      <c r="I168" s="67">
        <v>1</v>
      </c>
    </row>
    <row r="169" spans="1:9" ht="76.5" x14ac:dyDescent="0.25">
      <c r="A169" s="62" t="s">
        <v>45</v>
      </c>
      <c r="B169" s="63" t="s">
        <v>45</v>
      </c>
      <c r="C169" s="64" t="s">
        <v>5</v>
      </c>
      <c r="D169" s="72" t="s">
        <v>203</v>
      </c>
      <c r="E169" s="62" t="s">
        <v>45</v>
      </c>
      <c r="F169" s="66" t="s">
        <v>204</v>
      </c>
      <c r="G169" s="54"/>
      <c r="H169" s="55">
        <v>1</v>
      </c>
      <c r="I169" s="67">
        <v>1.5</v>
      </c>
    </row>
    <row r="170" spans="1:9" ht="38.25" x14ac:dyDescent="0.25">
      <c r="A170" s="62" t="s">
        <v>45</v>
      </c>
      <c r="B170" s="63" t="s">
        <v>45</v>
      </c>
      <c r="C170" s="64" t="s">
        <v>5</v>
      </c>
      <c r="D170" s="72" t="s">
        <v>205</v>
      </c>
      <c r="E170" s="62" t="s">
        <v>45</v>
      </c>
      <c r="F170" s="66" t="s">
        <v>206</v>
      </c>
      <c r="G170" s="54"/>
      <c r="H170" s="55">
        <v>4</v>
      </c>
      <c r="I170" s="67">
        <v>1.5</v>
      </c>
    </row>
    <row r="171" spans="1:9" ht="76.5" x14ac:dyDescent="0.25">
      <c r="A171" s="62" t="s">
        <v>45</v>
      </c>
      <c r="B171" s="63" t="s">
        <v>45</v>
      </c>
      <c r="C171" s="64" t="s">
        <v>5</v>
      </c>
      <c r="D171" s="72" t="s">
        <v>207</v>
      </c>
      <c r="E171" s="62" t="s">
        <v>45</v>
      </c>
      <c r="F171" s="66" t="s">
        <v>204</v>
      </c>
      <c r="G171" s="54"/>
      <c r="H171" s="55">
        <v>3</v>
      </c>
      <c r="I171" s="67">
        <v>1.5</v>
      </c>
    </row>
    <row r="172" spans="1:9" x14ac:dyDescent="0.25">
      <c r="A172" s="62">
        <v>3</v>
      </c>
      <c r="B172" s="63" t="s">
        <v>112</v>
      </c>
      <c r="C172" s="63" t="s">
        <v>45</v>
      </c>
      <c r="D172" s="63" t="s">
        <v>45</v>
      </c>
      <c r="E172" s="63" t="s">
        <v>45</v>
      </c>
      <c r="F172" s="63" t="s">
        <v>45</v>
      </c>
      <c r="G172" s="58"/>
      <c r="H172" s="55"/>
      <c r="I172" s="71" t="s">
        <v>45</v>
      </c>
    </row>
    <row r="173" spans="1:9" ht="51" x14ac:dyDescent="0.25">
      <c r="A173" s="62" t="s">
        <v>45</v>
      </c>
      <c r="B173" s="63" t="s">
        <v>45</v>
      </c>
      <c r="C173" s="73" t="s">
        <v>5</v>
      </c>
      <c r="D173" s="68" t="s">
        <v>208</v>
      </c>
      <c r="E173" s="62" t="s">
        <v>45</v>
      </c>
      <c r="F173" s="74" t="s">
        <v>209</v>
      </c>
      <c r="G173" s="58"/>
      <c r="H173" s="55">
        <v>3</v>
      </c>
      <c r="I173" s="67">
        <v>1.5</v>
      </c>
    </row>
    <row r="174" spans="1:9" ht="38.25" x14ac:dyDescent="0.25">
      <c r="A174" s="62" t="s">
        <v>45</v>
      </c>
      <c r="B174" s="63" t="s">
        <v>45</v>
      </c>
      <c r="C174" s="73" t="s">
        <v>5</v>
      </c>
      <c r="D174" s="68" t="s">
        <v>210</v>
      </c>
      <c r="E174" s="62" t="s">
        <v>45</v>
      </c>
      <c r="F174" s="74" t="s">
        <v>211</v>
      </c>
      <c r="G174" s="58"/>
      <c r="H174" s="55">
        <v>1</v>
      </c>
      <c r="I174" s="67">
        <v>1.5</v>
      </c>
    </row>
    <row r="175" spans="1:9" ht="25.5" x14ac:dyDescent="0.25">
      <c r="A175" s="62" t="s">
        <v>45</v>
      </c>
      <c r="B175" s="63" t="s">
        <v>45</v>
      </c>
      <c r="C175" s="73" t="s">
        <v>5</v>
      </c>
      <c r="D175" s="68" t="s">
        <v>212</v>
      </c>
      <c r="E175" s="62" t="s">
        <v>45</v>
      </c>
      <c r="F175" s="68" t="s">
        <v>213</v>
      </c>
      <c r="G175" s="58"/>
      <c r="H175" s="55">
        <v>1</v>
      </c>
      <c r="I175" s="67">
        <v>1</v>
      </c>
    </row>
    <row r="176" spans="1:9" ht="76.5" x14ac:dyDescent="0.25">
      <c r="A176" s="62" t="s">
        <v>45</v>
      </c>
      <c r="B176" s="63" t="s">
        <v>45</v>
      </c>
      <c r="C176" s="73" t="s">
        <v>5</v>
      </c>
      <c r="D176" s="68" t="s">
        <v>214</v>
      </c>
      <c r="E176" s="62" t="s">
        <v>45</v>
      </c>
      <c r="F176" s="74" t="s">
        <v>215</v>
      </c>
      <c r="G176" s="58"/>
      <c r="H176" s="55">
        <v>4</v>
      </c>
      <c r="I176" s="67">
        <v>1</v>
      </c>
    </row>
    <row r="177" spans="1:9" ht="39" thickBot="1" x14ac:dyDescent="0.3">
      <c r="A177" s="62" t="s">
        <v>45</v>
      </c>
      <c r="B177" s="63" t="s">
        <v>45</v>
      </c>
      <c r="C177" s="73" t="s">
        <v>5</v>
      </c>
      <c r="D177" s="68" t="s">
        <v>216</v>
      </c>
      <c r="E177" s="62" t="s">
        <v>45</v>
      </c>
      <c r="F177" s="74" t="s">
        <v>217</v>
      </c>
      <c r="G177" s="58"/>
      <c r="H177" s="55">
        <v>1</v>
      </c>
      <c r="I177" s="67">
        <v>1.5</v>
      </c>
    </row>
    <row r="178" spans="1:9" ht="18.75" customHeight="1" thickBot="1" x14ac:dyDescent="0.35">
      <c r="A178" s="87" t="s">
        <v>222</v>
      </c>
      <c r="B178" s="94" t="s">
        <v>223</v>
      </c>
      <c r="C178" s="95"/>
      <c r="D178" s="95"/>
      <c r="E178" s="95"/>
      <c r="F178" s="95"/>
      <c r="G178" s="96"/>
      <c r="H178" s="88"/>
      <c r="I178" s="98">
        <v>5</v>
      </c>
    </row>
    <row r="179" spans="1:9" ht="16.5" thickBot="1" x14ac:dyDescent="0.3">
      <c r="A179" s="89">
        <v>1</v>
      </c>
      <c r="B179" s="90" t="s">
        <v>224</v>
      </c>
      <c r="C179" s="90"/>
      <c r="D179" s="90"/>
      <c r="E179" s="90"/>
      <c r="F179" s="90"/>
      <c r="G179" s="91"/>
      <c r="H179" s="92"/>
      <c r="I179" s="91"/>
    </row>
    <row r="180" spans="1:9" ht="27" thickBot="1" x14ac:dyDescent="0.3">
      <c r="A180" s="89"/>
      <c r="B180" s="90"/>
      <c r="C180" s="93" t="s">
        <v>5</v>
      </c>
      <c r="D180" s="90" t="s">
        <v>225</v>
      </c>
      <c r="E180" s="93"/>
      <c r="F180" s="90" t="s">
        <v>226</v>
      </c>
      <c r="G180" s="91"/>
      <c r="H180" s="92">
        <v>8</v>
      </c>
      <c r="I180" s="97">
        <v>5</v>
      </c>
    </row>
    <row r="181" spans="1:9" ht="18.75" customHeight="1" thickBot="1" x14ac:dyDescent="0.35">
      <c r="A181" s="94" t="s">
        <v>227</v>
      </c>
      <c r="B181" s="95"/>
      <c r="C181" s="95"/>
      <c r="D181" s="95"/>
      <c r="E181" s="95"/>
      <c r="F181" s="95"/>
      <c r="G181" s="96"/>
      <c r="H181" s="88"/>
      <c r="I181" s="98">
        <f>I9+I63+I114+I117+I154+I178</f>
        <v>100.00000000000001</v>
      </c>
    </row>
  </sheetData>
  <mergeCells count="7">
    <mergeCell ref="B178:G178"/>
    <mergeCell ref="A181:G181"/>
    <mergeCell ref="B9:G9"/>
    <mergeCell ref="B63:G63"/>
    <mergeCell ref="B117:G117"/>
    <mergeCell ref="B154:G154"/>
    <mergeCell ref="B114:G114"/>
  </mergeCells>
  <conditionalFormatting sqref="C166:C177">
    <cfRule type="containsBlanks" dxfId="2" priority="3">
      <formula>LEN(TRIM(C166))=0</formula>
    </cfRule>
  </conditionalFormatting>
  <conditionalFormatting sqref="D173:D177 F173:F177 D167:D171 F167:F171 D163:D165 F156:F165">
    <cfRule type="cellIs" dxfId="1" priority="1" stopIfTrue="1" operator="equal">
      <formula>"Aspect"</formula>
    </cfRule>
    <cfRule type="cellIs" dxfId="0" priority="2" stopIfTrue="1" operator="notEqual">
      <formula>""</formula>
    </cfRule>
  </conditionalFormatting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119:I153 I156:I177" xr:uid="{040CA018-451F-4B96-916F-DFCC76D6B447}">
      <formula1>0</formula1>
      <formula2>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zoomScale="70" zoomScaleNormal="70" workbookViewId="0">
      <selection activeCell="B2" sqref="B2:B5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77" t="s">
        <v>12</v>
      </c>
      <c r="B1" s="77"/>
    </row>
    <row r="2" spans="1:2" x14ac:dyDescent="0.25">
      <c r="A2" s="12">
        <v>1</v>
      </c>
      <c r="B2" s="37" t="s">
        <v>72</v>
      </c>
    </row>
    <row r="3" spans="1:2" x14ac:dyDescent="0.25">
      <c r="A3" s="12">
        <v>2</v>
      </c>
      <c r="B3" s="37" t="s">
        <v>73</v>
      </c>
    </row>
    <row r="4" spans="1:2" ht="31.5" x14ac:dyDescent="0.25">
      <c r="A4" s="12">
        <v>3</v>
      </c>
      <c r="B4" s="37" t="s">
        <v>74</v>
      </c>
    </row>
    <row r="5" spans="1:2" ht="31.5" x14ac:dyDescent="0.25">
      <c r="A5" s="12">
        <v>4</v>
      </c>
      <c r="B5" s="37" t="s">
        <v>75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admin</cp:lastModifiedBy>
  <dcterms:created xsi:type="dcterms:W3CDTF">2022-11-09T22:53:43Z</dcterms:created>
  <dcterms:modified xsi:type="dcterms:W3CDTF">2023-07-05T14:50:40Z</dcterms:modified>
</cp:coreProperties>
</file>