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YandexDisk\WSR\Чемпионаты\ФНЧ 2023 юниоры\Документы\"/>
    </mc:Choice>
  </mc:AlternateContent>
  <xr:revisionPtr revIDLastSave="0" documentId="13_ncr:1_{20D4B20F-D5B7-452C-9DAB-22BC957912AC}" xr6:coauthVersionLast="47" xr6:coauthVersionMax="47" xr10:uidLastSave="{00000000-0000-0000-0000-000000000000}"/>
  <bookViews>
    <workbookView xWindow="-120" yWindow="-120" windowWidth="29040" windowHeight="15840" xr2:uid="{00000000-000D-0000-FFFF-FFFF00000000}"/>
  </bookViews>
  <sheets>
    <sheet name="Критерии оценки" sheetId="1" r:id="rId1"/>
    <sheet name="Перечень профессиональных задач"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I172" i="1" l="1"/>
  <c r="I140" i="1"/>
  <c r="I117" i="1"/>
  <c r="I69" i="1"/>
  <c r="I37" i="1"/>
  <c r="I208" i="1" l="1"/>
</calcChain>
</file>

<file path=xl/sharedStrings.xml><?xml version="1.0" encoding="utf-8"?>
<sst xmlns="http://schemas.openxmlformats.org/spreadsheetml/2006/main" count="439" uniqueCount="205">
  <si>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</si>
  <si>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</si>
  <si>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</si>
  <si>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</si>
  <si>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</si>
  <si>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</si>
  <si>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</si>
  <si>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</si>
  <si>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</si>
  <si>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</si>
  <si>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</si>
  <si>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</si>
  <si>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</si>
  <si>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</si>
  <si>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</si>
  <si>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</si>
  <si>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</si>
  <si>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</si>
  <si>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</si>
  <si>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</si>
  <si>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</si>
  <si>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</si>
  <si>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Схемотехническое проектирование электронных устройств</t>
  </si>
  <si>
    <t>Проектирование и анализ электрической схемы</t>
  </si>
  <si>
    <t>Подготовка документации</t>
  </si>
  <si>
    <t>Схема не выполнена</t>
  </si>
  <si>
    <t>Схема выполнена  в соответствии с заданием, электрическая схема виртуальной модели не аккуратно оформлена, при размещении компонентов не использовалась модульная сетка. Обозначения на схеме плохо читаемы. Элементы графики  имеют наложения друг на друга. Позиционные обозначения и указание номиналов не единообразно. Электрические цепи имеют лишние изломы.</t>
  </si>
  <si>
    <t>Схема выполнена  в соответствии с заданием, электрическая схема виртуальной модели аккуратно оформлена, при размещении компонентов использовалась модульная сетка. Обозначения на схеме хорошо читаемы. Элементы графики  не имеют наложения друг на друга. Позиционные обозначения и указание номиналов выполнены единообразно. Электрические цепи не имеют лишние изломы.</t>
  </si>
  <si>
    <t>Схема выполнена  в соответствии с заданием, электрическая схема виртуальной модели аккуратно оформлена, при размещении компонентов использовалась модульная сетка. Обозначения на схеме хорошо читаемы. Элементы графики  не имеют наложения друг на друга. Позиционные обозначения и указание номиналов выполнены единообразно. Электрические цепи не имеют лишние изломы. Нумерация компонентов произведена с лева на право/ сверху вниз, в соответствии с типом компонента.</t>
  </si>
  <si>
    <t>Проектирование электронных устройств на основе печатного монтажа</t>
  </si>
  <si>
    <t>Проектирование топологии печатной платы</t>
  </si>
  <si>
    <t>Да/Нет</t>
  </si>
  <si>
    <t>Группировка и размещение компонентов</t>
  </si>
  <si>
    <t>Больше 5% не разведенных связей (pad - pad). Большенство компонентов не группировано по функциональным блокам. Длина электрических связей не оптимизирована. Требования к компоновке основных элементов печатной платы не выполнены</t>
  </si>
  <si>
    <t>Больше половины компонентов сгруппированы по функциональным блокам. Оптимизация длинны электрических связей выполнена частично. Компоненты неравномерно распределены по площади печатной платы. Требования к компоновке основных комопнентов печатной платы соответствует заданию.</t>
  </si>
  <si>
    <t>Большинство компонентов сгруппированы по функциональным блокам и оптимально расположены. Имеется незначительное изменение в плотности размещения компонентов. Требования к компоновке основных компонентов печатной платы соответствует заданию.</t>
  </si>
  <si>
    <t>Все требования к компоновке печатной платы выполнены. Все компоненты сгруппированы по функциональным блокам и расположены оптимально. Компоновка минимизирует длину связей между компонентами и функциональными блоками.</t>
  </si>
  <si>
    <t>Трассировка цепей питания и разделительных конденсаторов</t>
  </si>
  <si>
    <t>Есть не оттрассированные связи. Больше половины bypass конденсаторов использованно некорректно. Больше половины компонентов подключено последовательно друг за другом.</t>
  </si>
  <si>
    <t>Не больше половины bypass конденсаторов расположены слишком далеко от контактов питания. Не больше половины компонентов подключено в обход bypass конденсаторов. Не больше половины печатных проводников подключены последовательно к следующим компонентам.</t>
  </si>
  <si>
    <t>Все bypass конденсаторы расположены корректно. Межслойные переходы по цепям питания выполнены корректно. Параметры печатных проводников соответствуют заданию.</t>
  </si>
  <si>
    <t>Выполнена дифференциация ширины печатных проводников по току в соответствии с IPC-2152. Все bypass конденсаторы расположены корректно. Межслойные переходы по цепям питания выполнены корректно. Отсутствуют любые другие проблемы.</t>
  </si>
  <si>
    <t>Трассировка всех остальных цепей, кроме питания и  разделительных конденсаторов</t>
  </si>
  <si>
    <t>Больше 5% не разведенных связей (pad - pad). Есть пересечения или наложения элементов печатной платы. Параметры печатных проводников не соответстввуют задании.</t>
  </si>
  <si>
    <t>Значительное количество печатных проводников не соответствует лучшим практикам проектирования. Печатные проводники проложены петлями. Есть печатные проводники не соединяющие две и более контактных площадок.</t>
  </si>
  <si>
    <t>Незначительное количество печатных проводников не соответствуют лучшим практикам проектирования.</t>
  </si>
  <si>
    <t>Трассировка полностью соответствует лучшим практикам проектирования. Отсутствуют проблемы с разводкой печатных проводников, все связи максимально оптимизированы.</t>
  </si>
  <si>
    <t>Сборка электронных устройств</t>
  </si>
  <si>
    <t>Функциональность сборки</t>
  </si>
  <si>
    <t>Функция 1 работает исправно</t>
  </si>
  <si>
    <t>Функция 2 работает исправно</t>
  </si>
  <si>
    <t>Функция 3 работает исправно</t>
  </si>
  <si>
    <t>Функция 4 работает исправно</t>
  </si>
  <si>
    <t>Функция 5 работает исправно</t>
  </si>
  <si>
    <t>Качество сборки</t>
  </si>
  <si>
    <t>ГОСТ Р МЭК 61192-2-2010, Класс B: Недопустимое состояние &gt;10%</t>
  </si>
  <si>
    <t>ГОСТ Р МЭК 61192-2-2010, Класс B: Недопустимое состояние &lt;10%, Допустимое состояние&gt;90%</t>
  </si>
  <si>
    <t>ГОСТ Р МЭК 61192-2-2010, Класс B: Недопустимое состояние &lt;10%, Допустимое состояние&gt;90% или Заданное состояние &lt;80%</t>
  </si>
  <si>
    <t>ГОСТ Р МЭК 61192-2-2010, Класс B: Недопустимое состояние 0%, Допустимое состояние &lt;90% или Заданное состояние &gt;80%</t>
  </si>
  <si>
    <t>Механическая сборка корпуса</t>
  </si>
  <si>
    <t>Сборка корпуса не производилась</t>
  </si>
  <si>
    <t>Устройство собрано частично</t>
  </si>
  <si>
    <t>Устройство собрано полностью, имеются отклонения от задания</t>
  </si>
  <si>
    <t>Устройство собрано полностью без замечаний</t>
  </si>
  <si>
    <t>Г</t>
  </si>
  <si>
    <t>Регулировка и проверка работоспособности электронных устройств</t>
  </si>
  <si>
    <t>Проверка работоспособности</t>
  </si>
  <si>
    <t>Измерение не производилось</t>
  </si>
  <si>
    <t>Измерение выполнено корректно. Результаты измерений не представлены, или не представлена схема измерения, или точки измерения указанны не корректно, или режим работы измерительных приборов указан не корректно, или использовались нестандартные величины. Не все содержимое отчета хорошо читается. Отчет имеет неопрятный внешний вид.</t>
  </si>
  <si>
    <t>Измерение выполнено корректно. Результаты измерений представлены. Представлена схема измерения. Точки измерения указанны корректно. Режим работы измерительных приборов указан корректно. Использовались стандартные величины. Не все содержимое отчета хорошо читается. Отчет имеет неопрятный внешний вид.</t>
  </si>
  <si>
    <t>Измерение выполнено корректно. Результаты измерений представлены. Представлена схема измерения. Точки измерения указанны корректно. Режим работы измерительных приборов указан корректно. Использовались стандартные величины. Все содержимое отчета хорошо читается. Отчет имеет опрятный внешний вид.</t>
  </si>
  <si>
    <t>Д</t>
  </si>
  <si>
    <t>Диагностика и ремонт электронных устройств</t>
  </si>
  <si>
    <t>Поиск неисправности и доказательство</t>
  </si>
  <si>
    <t/>
  </si>
  <si>
    <t>Описание неисправности #1</t>
  </si>
  <si>
    <t>минус 0,25 за каждую ошибку</t>
  </si>
  <si>
    <t>Доказательства неисправности #1</t>
  </si>
  <si>
    <t>Доказательство устранения неисправности #1 Функциональный блок устройства работает корректно</t>
  </si>
  <si>
    <t>Описание неисправности #2</t>
  </si>
  <si>
    <t>Доказательства неисправности #2</t>
  </si>
  <si>
    <t>Доказательство устранения неисправности #2 Функциональный блок устройства работает корректно</t>
  </si>
  <si>
    <t>Описание неисправности #3</t>
  </si>
  <si>
    <t>Доказательства неисправности #3</t>
  </si>
  <si>
    <t>Доказательство устранения неисправности #3 Функциональный блок устройства работает корректно</t>
  </si>
  <si>
    <t>Качество ремонта</t>
  </si>
  <si>
    <t>Качество ремонта неисправности #1</t>
  </si>
  <si>
    <t>Ремонт не выполнен</t>
  </si>
  <si>
    <t>Ремонт соответствует низкому уровню по стандарту ГОСТ Р 55491-2013</t>
  </si>
  <si>
    <t>Ремонт соответствует среднему уровню по стандарту ГОСТ Р 55491-2013</t>
  </si>
  <si>
    <t>Ремонт соответствует высшему уровню по стандарту ГОСТ Р 55491-2013</t>
  </si>
  <si>
    <t>Качество ремонта неисправности #2</t>
  </si>
  <si>
    <t>Качество ремонта неисправности #3</t>
  </si>
  <si>
    <t>Общее состояние устройства после ремонта и модификации</t>
  </si>
  <si>
    <t>Присутствуют повреждения печатной платы и ее компонентов, или ремонт не выполнялся</t>
  </si>
  <si>
    <t>Ремонт выполнен по стандарту ГОСТ Р 55491-2013, исправлены не более 2х несоответствий</t>
  </si>
  <si>
    <t>Ремонт выполнен по стандарту ГОСТ Р 55491-2013, исправлены не более 4х несоответствий</t>
  </si>
  <si>
    <t>Ремонт выполнен не по стандарту ГОСТ Р 55491-2013, исправлены все несоответствия затронуты только точки ремонта</t>
  </si>
  <si>
    <t>Е</t>
  </si>
  <si>
    <t>Программирование электронных устройств</t>
  </si>
  <si>
    <t>Сборка и монтаж электронных устройств конструктивной сложности второго уровня</t>
  </si>
  <si>
    <t>Сборка и монтаж электронных устройств конструктивной сложности первого уровня с низкой плотностью компоновки элементов</t>
  </si>
  <si>
    <t>Сборка и монтаж электронных устройств конструктивной сложности первого уровня с высокой плотностью компоновки элементов</t>
  </si>
  <si>
    <t>Сборка и монтаж электронных устройств конструктивной сложности третьего уровня</t>
  </si>
  <si>
    <t>Настройка низкочастотного (НЧ) радиоэлектронного средства, входящего в состав радиоэлектронного устройства (далее - аппаратура простого функционального назначения)</t>
  </si>
  <si>
    <t>Настройка НЧ радиоэлектронного средства, имеющего самостоятельное применение или входящего в состав радиоэлектронного комплекса (или радиоэлектронной системы) (далее - аппаратура сложного функционального назначения)</t>
  </si>
  <si>
    <t>Настройка высокочастотной (ВЧ) и сверхвысокочастотной (СВЧ) аппаратуры простого функционального назначения</t>
  </si>
  <si>
    <t>Настройка ВЧ- и СВЧ-аппаратуры сложного функционального назначения</t>
  </si>
  <si>
    <t>Эксплуатация сложных функциональных узлов радиоэлектронной аппаратуры</t>
  </si>
  <si>
    <t>Эксплуатация радиоэлектронной аппаратуры</t>
  </si>
  <si>
    <t>Разработка алгоритмов управления радиоэлектронными средствами на языках высокого уровня</t>
  </si>
  <si>
    <t xml:space="preserve">Разработка исходных и исполняемых кодов программного обеспечения высокого уровня в соответствии с заданными алгоритмами функционирования </t>
  </si>
  <si>
    <t>Разработка программной и эксплуатационной программной документации для программного обеспечения на языках высокого уровня</t>
  </si>
  <si>
    <t>Проверка работоспособности и рефакторинг кода программного обеспечения</t>
  </si>
  <si>
    <t>Да/нет</t>
  </si>
  <si>
    <t xml:space="preserve">Схема #3 -  Оформление отчета </t>
  </si>
  <si>
    <t xml:space="preserve">Схема #2 -  Оформление отчета </t>
  </si>
  <si>
    <t xml:space="preserve">Схема #1 -  Оформление отчета </t>
  </si>
  <si>
    <t>Все связи разведены</t>
  </si>
  <si>
    <t>Зазор между элементами согласно заданию</t>
  </si>
  <si>
    <t>Минимальный диаметр монтажного отверстия по заданию</t>
  </si>
  <si>
    <t>Минимальная разница между диаметром контактной площадки и диаметром отверстия по заданию</t>
  </si>
  <si>
    <t>Минимальное расстояние между краем печатной платы и элементами по заданию</t>
  </si>
  <si>
    <t>Шелкография согласно лучшим практикам</t>
  </si>
  <si>
    <t>Gerber файлы сформированы согласно заданию</t>
  </si>
  <si>
    <t>0,3 мм</t>
  </si>
  <si>
    <t>0,6 мм</t>
  </si>
  <si>
    <t>0,5 мм</t>
  </si>
  <si>
    <t>размеры согласно чертежу, крепежным отверстиям добавлены зоны для защиты от механических воздействий диаметром 7 мм</t>
  </si>
  <si>
    <t>согласно чертежу</t>
  </si>
  <si>
    <t>каждая неразведенная связь (pad to pad) - 0,25</t>
  </si>
  <si>
    <t>каждая ошибка - 0,25</t>
  </si>
  <si>
    <t xml:space="preserve">Измерение #2 -  Оформление отчета </t>
  </si>
  <si>
    <t>Измерение #2 корректно</t>
  </si>
  <si>
    <t>Измерение #1 корректно</t>
  </si>
  <si>
    <t xml:space="preserve">Измерение #1 -  Оформление отчета </t>
  </si>
  <si>
    <t>Измерение #3 корректно</t>
  </si>
  <si>
    <t xml:space="preserve">Измерение #3 -  Оформление отчета </t>
  </si>
  <si>
    <t>Верное описание неисправности и символ неисправности</t>
  </si>
  <si>
    <t>Верно выбран способ измерения и схема подключения</t>
  </si>
  <si>
    <t>Электроника (юниоры)</t>
  </si>
  <si>
    <t>Размеры и параметры крепежных отверстий соблюдены</t>
  </si>
  <si>
    <t>размеры и форма согласно чертежу</t>
  </si>
  <si>
    <t>Прочие компоненты находятся только на нижнем слое</t>
  </si>
  <si>
    <t>Файлы сборочной документации сформированы согласно заданию</t>
  </si>
  <si>
    <t>Ширина рисунка сигнальных дорожек согласно заданию</t>
  </si>
  <si>
    <t>минимальная ширина проводников 0,3 мм;</t>
  </si>
  <si>
    <t>Ширина рисунка дорожек питания согласно заданию</t>
  </si>
  <si>
    <t xml:space="preserve">минимальная ширина линий VCC, GND 0,5 мм;
</t>
  </si>
  <si>
    <t>Размещение и пайка резисторов ТНТ</t>
  </si>
  <si>
    <t>Размещение и пайка микросхем ТНТ</t>
  </si>
  <si>
    <t>Размещение и пайка конденсаторов ТНТ</t>
  </si>
  <si>
    <t>Размещение и пайка транзисторов и светодиодов ТНТ</t>
  </si>
  <si>
    <t>Размещение и пайка разъёмов, кнопок, диодов</t>
  </si>
  <si>
    <t>Размещение и пайка семисегментных индикаторов</t>
  </si>
  <si>
    <t>Схема 1 - Функциональность схемы соответствует заданию</t>
  </si>
  <si>
    <t>Схема 1 - Компоненты схемы подобраны корректно / расчеты произведены верно</t>
  </si>
  <si>
    <t>Схема 1 - Доказательства функциональности схемы корректны</t>
  </si>
  <si>
    <t>Схема 2 - Функциональность схемы соответствует заданию</t>
  </si>
  <si>
    <t>Схема 2 - Компоненты схемы подобраны корректно / расчеты произведены верно</t>
  </si>
  <si>
    <t>Схема 2 - Доказательства функциональности схемы корректны</t>
  </si>
  <si>
    <t>Схема 3 - Функциональность схемы соответствует заданию</t>
  </si>
  <si>
    <t>Схема 3 - Компоненты схемы подобраны корректно / расчеты произведены верно</t>
  </si>
  <si>
    <t>Схема 3 - Доказательства функциональности схемы корректны</t>
  </si>
  <si>
    <t>Полигон выполнен согласно заданию</t>
  </si>
  <si>
    <t>Размеры и форма печатной платы соблюдены</t>
  </si>
  <si>
    <t>Компоненты индикации и разъём питания расположены на верхней стороне печатной платы (TOP) в указанных местах</t>
  </si>
  <si>
    <t>Регулировка #1 выполнена</t>
  </si>
  <si>
    <t>Регулировка #2 выполнена</t>
  </si>
  <si>
    <t>Регулировка #3 выполнена</t>
  </si>
  <si>
    <t>Разделительное двоеточие времени мигает с частотой 0.5 Гц</t>
  </si>
  <si>
    <t>В режиме ожидания при ожидании карты сообщение отображается согласно заданию</t>
  </si>
  <si>
    <t>В режиме ожидания при ожидании карты светодиод светится синим цветом</t>
  </si>
  <si>
    <t>В режиме ожидания при чтении карты сообщение отображается согласно заданию</t>
  </si>
  <si>
    <t>В режиме ожидания при обнаружении карты звук воспроизводится согласно заданию</t>
  </si>
  <si>
    <t>В режиме ожидания при чтении карты светодиод светится жёлтым цветом</t>
  </si>
  <si>
    <t>В режиме ожидания при отклонении карты сообщение отображается согласно заданию</t>
  </si>
  <si>
    <t>В режиме ожидания при отклонении карты звук воспроизводится согласно заданию</t>
  </si>
  <si>
    <t>В режиме ожидания при отклонении карты дверь не открывается</t>
  </si>
  <si>
    <t>В режиме ожидания при отклонении карты светодиод светится красным цветом</t>
  </si>
  <si>
    <t>В режиме ожидания при принятии карты сообщение отображается согласно заданию</t>
  </si>
  <si>
    <t>В режиме ожидания при принятии карты светодиод светится зелёным цветом</t>
  </si>
  <si>
    <t>В режиме ожидания при принятии карты дверь открывается</t>
  </si>
  <si>
    <t>Нажатие на среднюю кнопку джойстика открывает режим аутентификации</t>
  </si>
  <si>
    <t>При прикладывании мастер-карты открывается меню</t>
  </si>
  <si>
    <t>Нажатие на кнопки вверх и вниз джойстика корректно переключают пункты меню</t>
  </si>
  <si>
    <t>В режиме установки времени сообщение и время отображаются согласно заданию</t>
  </si>
  <si>
    <t>Кнопки джойстика корректно переключают изменяемые значения</t>
  </si>
  <si>
    <t>Кнопки джойстика изменяют устанавливаемые значения</t>
  </si>
  <si>
    <t>Значения времени соответствуют мировым стандартам</t>
  </si>
  <si>
    <t>Установленные значения сохраняются в RTC и корретно отображаются в режиме ожидания</t>
  </si>
  <si>
    <t>В режиме установки даты сообщение и дата отображаются согласно заданию</t>
  </si>
  <si>
    <t>Кнопки джойстика корректно изменяют устанавливаемые значения</t>
  </si>
  <si>
    <t>Значения даты изменяются корректно</t>
  </si>
  <si>
    <t>В режиме добавления польз. карт. сообщения отображаются согласно заданию</t>
  </si>
  <si>
    <t>Пользовательская карта добавляется в память и открывает дверь в режиме ожидания</t>
  </si>
  <si>
    <t>В режиме добавления мастер-карт. сообщения отображаются согласно заданию</t>
  </si>
  <si>
    <t>Мастер-карта добавляется в память, открывает дверь в режиме ожидания и даёт доступ к меню</t>
  </si>
  <si>
    <t>В режиме удаления карт сообщения отображаются согласно заданию</t>
  </si>
  <si>
    <t>Карты удаляются и не предоставляют доступов</t>
  </si>
  <si>
    <t>Время на дата экране отображаются согласно заданию</t>
  </si>
  <si>
    <t>соединен с GND, имеет клиренс не менее 0.3 мм</t>
  </si>
  <si>
    <t>каждая ошибка -0,25</t>
  </si>
  <si>
    <t>компоненты должны находиться внутри контура платы</t>
  </si>
  <si>
    <t>Отборочный (межрегиональный) этап Чемпионата по профессиональному мастерству «Профессионалы»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</si>
</sst>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1"/>
      <color theme="1"/>
      <name val="Times New Roman"/>
      <family val="1"/>
      <charset val="204"/>
    </font>
    <font>
      <sz val="12"/>
      <name val="Calibri"/>
      <family val="2"/>
      <charset val="204"/>
      <scheme val="minor"/>
    </font>
    <font>
      <b/>
      <sz val="12"/>
      <color theme="1"/>
      <name val="Calibri"/>
      <family val="2"/>
      <charset val="204"/>
      <scheme val="minor"/>
    </font>
    <font>
      <sz val="10"/>
      <name val="Arial"/>
      <family val="2"/>
      <charset val="204"/>
    </font>
    <font>
      <sz val="10"/>
      <name val="Arial"/>
      <family val="2"/>
      <charset val="204"/>
    </font>
  </fonts>
  <fills count="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8"/>
      </right>
      <top/>
      <bottom/>
      <diagonal/>
    </border>
    <border>
      <left/>
      <right style="medium">
        <color indexed="64"/>
      </right>
      <top/>
      <bottom/>
      <diagonal/>
    </border>
  </borders>
  <cellStyleXfs count="1">
    <xf numFmtId="0" fontId="0" fillId="0" borderId="0"/>
  </cellStyleXfs>
  <cellXfs count="75">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0" borderId="1" xfId="0" applyFont="1" applyBorder="1" applyAlignment="1">
      <alignment horizontal="center"/>
    </xf>
    <xf numFmtId="0" fontId="4" fillId="3" borderId="0" xfId="0" applyFont="1" applyFill="1" applyAlignment="1">
      <alignment horizontal="center" vertical="center" wrapText="1"/>
    </xf>
    <xf numFmtId="0" fontId="5" fillId="2" borderId="0" xfId="0" applyFont="1" applyFill="1" applyAlignment="1">
      <alignment horizontal="center"/>
    </xf>
    <xf numFmtId="0" fontId="5" fillId="2" borderId="0" xfId="0" applyFont="1" applyFill="1"/>
    <xf numFmtId="0" fontId="5" fillId="0" borderId="0" xfId="0" applyFont="1"/>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6" fillId="3" borderId="0" xfId="0" applyNumberFormat="1" applyFont="1" applyFill="1" applyAlignment="1">
      <alignment horizontal="center" vertical="center" wrapText="1"/>
    </xf>
    <xf numFmtId="0" fontId="0" fillId="0" borderId="1" xfId="0" applyBorder="1" applyAlignment="1">
      <alignment horizont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0" fillId="0" borderId="0" xfId="0" applyAlignment="1">
      <alignment horizontal="center" vertical="center"/>
    </xf>
    <xf numFmtId="2" fontId="5" fillId="2" borderId="0" xfId="0" applyNumberFormat="1" applyFont="1" applyFill="1" applyAlignment="1">
      <alignment horizontal="center" vertical="center"/>
    </xf>
    <xf numFmtId="2" fontId="3" fillId="0" borderId="1" xfId="0" applyNumberFormat="1" applyFont="1" applyBorder="1" applyAlignment="1">
      <alignment horizontal="center" vertical="center"/>
    </xf>
    <xf numFmtId="0" fontId="0" fillId="0" borderId="0" xfId="0" applyAlignment="1">
      <alignment horizontal="center" vertical="center" wrapText="1"/>
    </xf>
    <xf numFmtId="0" fontId="5" fillId="2"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left" vertical="center" wrapText="1"/>
    </xf>
    <xf numFmtId="0" fontId="4" fillId="3" borderId="0" xfId="0" applyFont="1" applyFill="1" applyAlignment="1">
      <alignment horizontal="left" vertical="center" wrapText="1"/>
    </xf>
    <xf numFmtId="0" fontId="5" fillId="2" borderId="0" xfId="0" applyFont="1" applyFill="1" applyAlignment="1">
      <alignment horizontal="left" vertical="center" wrapText="1"/>
    </xf>
    <xf numFmtId="0" fontId="3" fillId="0" borderId="1" xfId="0" applyFont="1" applyBorder="1" applyAlignment="1">
      <alignment horizontal="left" vertical="center" wrapText="1"/>
    </xf>
    <xf numFmtId="0" fontId="0" fillId="0" borderId="0" xfId="0" quotePrefix="1" applyAlignment="1">
      <alignment horizontal="left" vertical="center"/>
    </xf>
    <xf numFmtId="0" fontId="0" fillId="0" borderId="0" xfId="0" quotePrefix="1" applyAlignment="1">
      <alignment horizontal="left" vertical="center" wrapText="1"/>
    </xf>
    <xf numFmtId="0" fontId="5" fillId="2" borderId="0" xfId="0" applyFont="1" applyFill="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2"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0" fillId="0" borderId="1" xfId="0" applyBorder="1" applyAlignment="1">
      <alignment wrapText="1"/>
    </xf>
    <xf numFmtId="0" fontId="0" fillId="0" borderId="3" xfId="0" applyBorder="1" applyAlignment="1">
      <alignmen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center"/>
    </xf>
    <xf numFmtId="0" fontId="8" fillId="4" borderId="1" xfId="0" applyFont="1" applyFill="1" applyBorder="1" applyAlignment="1">
      <alignment horizontal="center" vertical="center" wrapText="1"/>
    </xf>
    <xf numFmtId="0" fontId="8" fillId="4" borderId="6" xfId="0" applyFont="1" applyFill="1" applyBorder="1" applyAlignment="1">
      <alignment horizontal="center"/>
    </xf>
    <xf numFmtId="2" fontId="8" fillId="4" borderId="1" xfId="0" applyNumberFormat="1" applyFont="1" applyFill="1" applyBorder="1" applyAlignment="1">
      <alignment horizontal="center" vertical="center"/>
    </xf>
    <xf numFmtId="0" fontId="9" fillId="0" borderId="0" xfId="0" applyFont="1"/>
    <xf numFmtId="0" fontId="0" fillId="0" borderId="1" xfId="0" applyBorder="1" applyProtection="1">
      <protection locked="0"/>
    </xf>
    <xf numFmtId="0" fontId="0" fillId="4" borderId="1" xfId="0" applyFill="1" applyBorder="1" applyProtection="1">
      <protection locked="0"/>
    </xf>
    <xf numFmtId="0" fontId="0" fillId="4" borderId="1" xfId="0" applyFill="1" applyBorder="1" applyAlignment="1">
      <alignment horizontal="center" vertical="center"/>
    </xf>
    <xf numFmtId="0" fontId="8" fillId="0" borderId="1" xfId="0" applyFont="1" applyBorder="1" applyAlignment="1">
      <alignment horizontal="left"/>
    </xf>
    <xf numFmtId="0" fontId="8" fillId="5" borderId="1" xfId="0" applyFont="1" applyFill="1" applyBorder="1" applyAlignment="1" applyProtection="1">
      <alignment horizontal="center"/>
      <protection locked="0"/>
    </xf>
    <xf numFmtId="2" fontId="8" fillId="5" borderId="1" xfId="0" applyNumberFormat="1" applyFont="1" applyFill="1" applyBorder="1" applyAlignment="1">
      <alignment horizontal="center" vertical="center"/>
    </xf>
    <xf numFmtId="0" fontId="8" fillId="0" borderId="1" xfId="0" applyFont="1" applyBorder="1" applyAlignment="1">
      <alignment horizontal="center"/>
    </xf>
    <xf numFmtId="0" fontId="8" fillId="0" borderId="1" xfId="0" applyFont="1" applyBorder="1" applyAlignment="1">
      <alignment horizontal="center" vertical="center"/>
    </xf>
    <xf numFmtId="0" fontId="8" fillId="4" borderId="1" xfId="0" applyFont="1" applyFill="1" applyBorder="1" applyAlignment="1" applyProtection="1">
      <alignment horizontal="center"/>
      <protection locked="0"/>
    </xf>
    <xf numFmtId="0" fontId="0" fillId="0" borderId="2" xfId="0" applyBorder="1" applyAlignment="1">
      <alignment wrapText="1"/>
    </xf>
    <xf numFmtId="0" fontId="0" fillId="0" borderId="3" xfId="0" applyBorder="1" applyAlignment="1">
      <alignment horizontal="left" vertical="center"/>
    </xf>
    <xf numFmtId="0" fontId="0" fillId="0" borderId="3" xfId="0" applyBorder="1"/>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8" fillId="4" borderId="1" xfId="0" applyFont="1" applyFill="1" applyBorder="1" applyAlignment="1">
      <alignment horizontal="left" vertical="center"/>
    </xf>
    <xf numFmtId="0" fontId="10" fillId="0" borderId="9" xfId="0" applyFont="1" applyBorder="1" applyAlignment="1">
      <alignment horizontal="left"/>
    </xf>
    <xf numFmtId="0" fontId="11" fillId="0" borderId="9" xfId="0" applyFont="1" applyBorder="1" applyAlignment="1">
      <alignment horizontal="left" vertical="center"/>
    </xf>
    <xf numFmtId="0" fontId="11" fillId="0" borderId="9" xfId="0" applyFont="1" applyBorder="1" applyAlignment="1">
      <alignment horizontal="left" vertical="center" wrapText="1"/>
    </xf>
    <xf numFmtId="2" fontId="11" fillId="0" borderId="10" xfId="0" applyNumberFormat="1" applyFont="1" applyBorder="1" applyAlignment="1">
      <alignment horizontal="center" vertical="center"/>
    </xf>
    <xf numFmtId="0" fontId="4" fillId="3"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41;&#1055;&#1050;\Desktop\&#1057;&#1093;&#1077;&#1084;&#1099;%20&#1086;&#1094;&#1077;&#1085;&#1086;&#1082;%20&#1076;&#1083;&#1103;%20&#1082;&#1086;&#1076;&#1086;&#1074;%20&#1044;&#1069;\&#1055;&#1088;&#1080;&#1083;&#1086;&#1078;&#1077;&#1085;&#1080;&#1077;%207%20&#1050;&#1054;&#1044;%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41;&#1055;&#1050;\Desktop\&#1057;&#1093;&#1077;&#1084;&#1099;%20&#1086;&#1094;&#1077;&#1085;&#1086;&#1082;%20&#1076;&#1083;&#1103;%20&#1082;&#1086;&#1076;&#1086;&#1074;%20&#1044;&#1069;\&#1055;&#1088;&#1080;&#1083;&#1086;&#1078;&#1077;&#1085;&#1080;&#1077;%207.%20&#1050;&#1054;&#1044;%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трица"/>
      <sheetName val="ИЛ ОБЩИЙ ТЕСТ"/>
      <sheetName val="КО1"/>
      <sheetName val="КО 2"/>
      <sheetName val="КО3"/>
      <sheetName val="КО 4"/>
      <sheetName val="КО5"/>
      <sheetName val="КО6"/>
      <sheetName val="Профстандарт 29.015 А 01.5"/>
      <sheetName val="Профстандарт 29.015 А01.5 А02.5"/>
      <sheetName val="Профстандарт  29.010"/>
      <sheetName val="Профстандарт 40.030"/>
      <sheetName val="Профстандарт  06.005"/>
      <sheetName val="Профстандарт 06.0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трица"/>
      <sheetName val="ИЛ ОБЩИЙ ТЕСТ"/>
      <sheetName val="КО1"/>
      <sheetName val="КО 2"/>
      <sheetName val="КО3"/>
      <sheetName val="КО 4"/>
      <sheetName val="КО5"/>
      <sheetName val="КО6"/>
      <sheetName val="Профстандарт 29.015 А 01.5"/>
      <sheetName val="Профстандарт 29.015 А01.5 А02.5"/>
      <sheetName val="Профстандарт  29.010"/>
      <sheetName val="Профстандарт 40.030"/>
      <sheetName val="Профстандарт  06.005"/>
      <sheetName val="Профстандарт 06.0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2"/>
  <sheetViews>
    <sheetView tabSelected="1" zoomScaleNormal="100" workbookViewId="0">
      <selection activeCell="F7" sqref="F7"/>
    </sheetView>
  </sheetViews>
  <sheetFormatPr defaultColWidth="10.875" defaultRowHeight="15.75" x14ac:dyDescent="0.25"/>
  <cols>
    <col min="1" max="1" width="6.875" style="1" customWidth="1"/>
    <col min="2" max="2" width="31" customWidth="1"/>
    <col min="3" max="3" width="7.875" style="19" bestFit="1" customWidth="1"/>
    <col min="4" max="4" width="42.25" style="26" customWidth="1"/>
    <col min="5" max="5" width="10.375" style="4" customWidth="1"/>
    <col min="6" max="6" width="43.875" style="26" customWidth="1"/>
    <col min="7" max="7" width="20.625" style="22" bestFit="1" customWidth="1"/>
    <col min="8" max="8" width="7.125" style="3" bestFit="1" customWidth="1"/>
    <col min="9" max="9" width="8.375" style="19" customWidth="1"/>
  </cols>
  <sheetData>
    <row r="2" spans="1:9" ht="47.25" x14ac:dyDescent="0.25">
      <c r="B2" s="2" t="s">
        <v>15</v>
      </c>
      <c r="D2" s="31" t="s">
        <v>204</v>
      </c>
      <c r="E2" s="12"/>
    </row>
    <row r="3" spans="1:9" x14ac:dyDescent="0.25">
      <c r="B3" s="2" t="s">
        <v>20</v>
      </c>
      <c r="D3" s="30"/>
      <c r="E3" s="12"/>
    </row>
    <row r="4" spans="1:9" x14ac:dyDescent="0.25">
      <c r="B4" s="2" t="s">
        <v>17</v>
      </c>
      <c r="D4" s="30" t="s">
        <v>140</v>
      </c>
      <c r="E4" s="12"/>
    </row>
    <row r="5" spans="1:9" x14ac:dyDescent="0.25">
      <c r="B5" s="2" t="s">
        <v>5</v>
      </c>
      <c r="D5" s="30" t="s">
        <v>18</v>
      </c>
      <c r="E5" s="11"/>
    </row>
    <row r="6" spans="1:9" x14ac:dyDescent="0.25">
      <c r="B6" s="2" t="s">
        <v>14</v>
      </c>
      <c r="D6" s="30" t="s">
        <v>18</v>
      </c>
      <c r="E6" s="11"/>
    </row>
    <row r="8" spans="1:9" s="5" customFormat="1" ht="46.35" customHeight="1" x14ac:dyDescent="0.25">
      <c r="A8" s="7" t="s">
        <v>1</v>
      </c>
      <c r="B8" s="7" t="s">
        <v>13</v>
      </c>
      <c r="C8" s="7" t="s">
        <v>2</v>
      </c>
      <c r="D8" s="27" t="s">
        <v>4</v>
      </c>
      <c r="E8" s="7" t="s">
        <v>8</v>
      </c>
      <c r="F8" s="27" t="s">
        <v>3</v>
      </c>
      <c r="G8" s="7" t="s">
        <v>16</v>
      </c>
      <c r="H8" s="7" t="s">
        <v>21</v>
      </c>
      <c r="I8" s="7" t="s">
        <v>9</v>
      </c>
    </row>
    <row r="9" spans="1:9" x14ac:dyDescent="0.25">
      <c r="H9" s="4"/>
    </row>
    <row r="10" spans="1:9" s="10" customFormat="1" ht="18.75" x14ac:dyDescent="0.3">
      <c r="A10" s="8" t="s">
        <v>0</v>
      </c>
      <c r="B10" s="9" t="s">
        <v>22</v>
      </c>
      <c r="C10" s="32"/>
      <c r="D10" s="28"/>
      <c r="E10" s="8"/>
      <c r="F10" s="28"/>
      <c r="G10" s="23"/>
      <c r="H10" s="8"/>
      <c r="I10" s="20">
        <f>SUM(I11:I36)</f>
        <v>15</v>
      </c>
    </row>
    <row r="11" spans="1:9" x14ac:dyDescent="0.25">
      <c r="A11" s="34">
        <v>1</v>
      </c>
      <c r="B11" s="35" t="s">
        <v>23</v>
      </c>
      <c r="C11" s="36"/>
      <c r="D11" s="37"/>
      <c r="E11" s="35"/>
      <c r="F11" s="37"/>
      <c r="G11" s="38"/>
      <c r="H11" s="35"/>
      <c r="I11" s="38"/>
    </row>
    <row r="12" spans="1:9" ht="31.5" x14ac:dyDescent="0.25">
      <c r="A12" s="34"/>
      <c r="B12" s="35"/>
      <c r="C12" s="38" t="s">
        <v>6</v>
      </c>
      <c r="D12" s="46" t="s">
        <v>155</v>
      </c>
      <c r="E12" s="35"/>
      <c r="F12" s="43"/>
      <c r="G12" s="50" t="s">
        <v>114</v>
      </c>
      <c r="H12" s="34"/>
      <c r="I12" s="39">
        <v>2</v>
      </c>
    </row>
    <row r="13" spans="1:9" ht="31.5" x14ac:dyDescent="0.25">
      <c r="A13" s="34"/>
      <c r="B13" s="35"/>
      <c r="C13" s="38" t="s">
        <v>6</v>
      </c>
      <c r="D13" s="46" t="s">
        <v>156</v>
      </c>
      <c r="E13" s="35"/>
      <c r="F13" s="43"/>
      <c r="G13" s="50" t="s">
        <v>114</v>
      </c>
      <c r="H13" s="34"/>
      <c r="I13" s="39">
        <v>1</v>
      </c>
    </row>
    <row r="14" spans="1:9" ht="31.5" x14ac:dyDescent="0.25">
      <c r="A14" s="34"/>
      <c r="B14" s="35"/>
      <c r="C14" s="38" t="s">
        <v>6</v>
      </c>
      <c r="D14" s="46" t="s">
        <v>157</v>
      </c>
      <c r="E14" s="35"/>
      <c r="F14" s="43"/>
      <c r="G14" s="50" t="s">
        <v>114</v>
      </c>
      <c r="H14" s="34"/>
      <c r="I14" s="39">
        <v>1</v>
      </c>
    </row>
    <row r="15" spans="1:9" ht="31.5" x14ac:dyDescent="0.25">
      <c r="A15" s="34"/>
      <c r="B15" s="35"/>
      <c r="C15" s="38" t="s">
        <v>6</v>
      </c>
      <c r="D15" s="46" t="s">
        <v>158</v>
      </c>
      <c r="E15" s="35"/>
      <c r="F15" s="43"/>
      <c r="G15" s="50" t="s">
        <v>114</v>
      </c>
      <c r="H15" s="34"/>
      <c r="I15" s="39">
        <v>2</v>
      </c>
    </row>
    <row r="16" spans="1:9" ht="31.5" x14ac:dyDescent="0.25">
      <c r="A16" s="34"/>
      <c r="B16" s="35"/>
      <c r="C16" s="38" t="s">
        <v>6</v>
      </c>
      <c r="D16" s="46" t="s">
        <v>159</v>
      </c>
      <c r="E16" s="35"/>
      <c r="F16" s="43"/>
      <c r="G16" s="50" t="s">
        <v>114</v>
      </c>
      <c r="H16" s="34"/>
      <c r="I16" s="39">
        <v>1</v>
      </c>
    </row>
    <row r="17" spans="1:9" ht="31.5" x14ac:dyDescent="0.25">
      <c r="A17" s="34"/>
      <c r="B17" s="35"/>
      <c r="C17" s="38" t="s">
        <v>6</v>
      </c>
      <c r="D17" s="46" t="s">
        <v>160</v>
      </c>
      <c r="E17" s="35"/>
      <c r="F17" s="43"/>
      <c r="G17" s="50" t="s">
        <v>114</v>
      </c>
      <c r="H17" s="34"/>
      <c r="I17" s="39">
        <v>1</v>
      </c>
    </row>
    <row r="18" spans="1:9" ht="31.5" x14ac:dyDescent="0.25">
      <c r="A18" s="34"/>
      <c r="B18" s="35"/>
      <c r="C18" s="38" t="s">
        <v>6</v>
      </c>
      <c r="D18" s="46" t="s">
        <v>161</v>
      </c>
      <c r="E18" s="35"/>
      <c r="F18" s="43"/>
      <c r="G18" s="50" t="s">
        <v>114</v>
      </c>
      <c r="H18" s="34"/>
      <c r="I18" s="39">
        <v>2</v>
      </c>
    </row>
    <row r="19" spans="1:9" ht="31.5" x14ac:dyDescent="0.25">
      <c r="A19" s="34"/>
      <c r="B19" s="35"/>
      <c r="C19" s="38" t="s">
        <v>6</v>
      </c>
      <c r="D19" s="46" t="s">
        <v>162</v>
      </c>
      <c r="E19" s="35"/>
      <c r="F19" s="43"/>
      <c r="G19" s="50" t="s">
        <v>114</v>
      </c>
      <c r="H19" s="34"/>
      <c r="I19" s="39">
        <v>1</v>
      </c>
    </row>
    <row r="20" spans="1:9" ht="31.5" x14ac:dyDescent="0.25">
      <c r="A20" s="34"/>
      <c r="B20" s="35"/>
      <c r="C20" s="38" t="s">
        <v>6</v>
      </c>
      <c r="D20" s="46" t="s">
        <v>163</v>
      </c>
      <c r="E20" s="35"/>
      <c r="F20" s="43"/>
      <c r="G20" s="50" t="s">
        <v>114</v>
      </c>
      <c r="H20" s="34"/>
      <c r="I20" s="39">
        <v>1</v>
      </c>
    </row>
    <row r="21" spans="1:9" x14ac:dyDescent="0.25">
      <c r="A21" s="34">
        <v>2</v>
      </c>
      <c r="B21" s="35" t="s">
        <v>24</v>
      </c>
      <c r="C21" s="36"/>
      <c r="D21" s="37"/>
      <c r="E21" s="35"/>
      <c r="F21" s="37"/>
      <c r="G21" s="38"/>
      <c r="H21" s="35"/>
      <c r="I21" s="38"/>
    </row>
    <row r="22" spans="1:9" x14ac:dyDescent="0.25">
      <c r="A22" s="34"/>
      <c r="B22" s="35"/>
      <c r="C22" s="38" t="s">
        <v>7</v>
      </c>
      <c r="D22" s="45" t="s">
        <v>117</v>
      </c>
      <c r="E22" s="34"/>
      <c r="F22" s="41"/>
      <c r="G22" s="42"/>
      <c r="H22" s="34"/>
      <c r="I22" s="39">
        <v>1</v>
      </c>
    </row>
    <row r="23" spans="1:9" x14ac:dyDescent="0.25">
      <c r="A23" s="34"/>
      <c r="B23" s="35"/>
      <c r="C23" s="33"/>
      <c r="D23" s="29"/>
      <c r="E23" s="34">
        <v>0</v>
      </c>
      <c r="F23" s="43" t="s">
        <v>25</v>
      </c>
      <c r="G23" s="24"/>
      <c r="H23" s="34"/>
      <c r="I23" s="21"/>
    </row>
    <row r="24" spans="1:9" ht="141.75" x14ac:dyDescent="0.25">
      <c r="A24" s="34"/>
      <c r="B24" s="35"/>
      <c r="C24" s="38"/>
      <c r="D24" s="41"/>
      <c r="E24" s="34">
        <v>1</v>
      </c>
      <c r="F24" s="43" t="s">
        <v>26</v>
      </c>
      <c r="G24" s="42"/>
      <c r="H24" s="34"/>
      <c r="I24" s="38"/>
    </row>
    <row r="25" spans="1:9" ht="157.5" x14ac:dyDescent="0.25">
      <c r="A25" s="34"/>
      <c r="B25" s="35"/>
      <c r="C25" s="38"/>
      <c r="D25" s="41"/>
      <c r="E25" s="34">
        <v>2</v>
      </c>
      <c r="F25" s="43" t="s">
        <v>27</v>
      </c>
      <c r="G25" s="42"/>
      <c r="H25" s="34"/>
      <c r="I25" s="38"/>
    </row>
    <row r="26" spans="1:9" ht="189" x14ac:dyDescent="0.25">
      <c r="A26" s="34"/>
      <c r="B26" s="35"/>
      <c r="C26" s="38"/>
      <c r="D26" s="41"/>
      <c r="E26" s="34">
        <v>3</v>
      </c>
      <c r="F26" s="43" t="s">
        <v>28</v>
      </c>
      <c r="G26" s="42"/>
      <c r="H26" s="34"/>
      <c r="I26" s="38"/>
    </row>
    <row r="27" spans="1:9" x14ac:dyDescent="0.25">
      <c r="A27" s="34"/>
      <c r="B27" s="35"/>
      <c r="C27" s="38" t="s">
        <v>7</v>
      </c>
      <c r="D27" s="45" t="s">
        <v>116</v>
      </c>
      <c r="E27" s="34"/>
      <c r="F27" s="41"/>
      <c r="G27" s="42"/>
      <c r="H27" s="34"/>
      <c r="I27" s="39">
        <v>1</v>
      </c>
    </row>
    <row r="28" spans="1:9" x14ac:dyDescent="0.25">
      <c r="A28" s="34"/>
      <c r="B28" s="35"/>
      <c r="C28" s="33"/>
      <c r="D28" s="29"/>
      <c r="E28" s="34">
        <v>0</v>
      </c>
      <c r="F28" s="43" t="s">
        <v>25</v>
      </c>
      <c r="G28" s="24"/>
      <c r="H28" s="34"/>
      <c r="I28" s="21"/>
    </row>
    <row r="29" spans="1:9" ht="141.75" x14ac:dyDescent="0.25">
      <c r="A29" s="34"/>
      <c r="B29" s="40"/>
      <c r="C29" s="38"/>
      <c r="D29" s="41"/>
      <c r="E29" s="34">
        <v>1</v>
      </c>
      <c r="F29" s="43" t="s">
        <v>26</v>
      </c>
      <c r="G29" s="42"/>
      <c r="H29" s="34"/>
      <c r="I29" s="38"/>
    </row>
    <row r="30" spans="1:9" ht="157.5" x14ac:dyDescent="0.25">
      <c r="A30" s="34"/>
      <c r="B30" s="35"/>
      <c r="C30" s="38"/>
      <c r="D30" s="41"/>
      <c r="E30" s="34">
        <v>2</v>
      </c>
      <c r="F30" s="43" t="s">
        <v>27</v>
      </c>
      <c r="G30" s="42"/>
      <c r="H30" s="34"/>
      <c r="I30" s="38"/>
    </row>
    <row r="31" spans="1:9" ht="189" x14ac:dyDescent="0.25">
      <c r="A31" s="34"/>
      <c r="B31" s="35"/>
      <c r="C31" s="38"/>
      <c r="D31" s="41"/>
      <c r="E31" s="34">
        <v>3</v>
      </c>
      <c r="F31" s="43" t="s">
        <v>28</v>
      </c>
      <c r="G31" s="42"/>
      <c r="H31" s="34"/>
      <c r="I31" s="38"/>
    </row>
    <row r="32" spans="1:9" x14ac:dyDescent="0.25">
      <c r="A32" s="34"/>
      <c r="B32" s="35"/>
      <c r="C32" s="38" t="s">
        <v>7</v>
      </c>
      <c r="D32" s="45" t="s">
        <v>115</v>
      </c>
      <c r="E32" s="34"/>
      <c r="F32" s="41"/>
      <c r="G32" s="42"/>
      <c r="H32" s="34"/>
      <c r="I32" s="39">
        <v>1</v>
      </c>
    </row>
    <row r="33" spans="1:9" x14ac:dyDescent="0.25">
      <c r="A33" s="34"/>
      <c r="B33" s="35"/>
      <c r="C33" s="33"/>
      <c r="D33" s="29"/>
      <c r="E33" s="34">
        <v>0</v>
      </c>
      <c r="F33" s="43" t="s">
        <v>25</v>
      </c>
      <c r="G33" s="24"/>
      <c r="H33" s="34"/>
      <c r="I33" s="21"/>
    </row>
    <row r="34" spans="1:9" ht="141.75" x14ac:dyDescent="0.25">
      <c r="A34" s="34"/>
      <c r="B34" s="35"/>
      <c r="C34" s="38"/>
      <c r="D34" s="41"/>
      <c r="E34" s="34">
        <v>1</v>
      </c>
      <c r="F34" s="43" t="s">
        <v>26</v>
      </c>
      <c r="G34" s="42"/>
      <c r="H34" s="34"/>
      <c r="I34" s="38"/>
    </row>
    <row r="35" spans="1:9" ht="157.5" x14ac:dyDescent="0.25">
      <c r="A35" s="34"/>
      <c r="B35" s="35"/>
      <c r="C35" s="38"/>
      <c r="D35" s="41"/>
      <c r="E35" s="34">
        <v>2</v>
      </c>
      <c r="F35" s="43" t="s">
        <v>27</v>
      </c>
      <c r="G35" s="42"/>
      <c r="H35" s="34"/>
      <c r="I35" s="38"/>
    </row>
    <row r="36" spans="1:9" ht="189" x14ac:dyDescent="0.25">
      <c r="A36" s="34"/>
      <c r="B36" s="35"/>
      <c r="C36" s="38"/>
      <c r="D36" s="41"/>
      <c r="E36" s="34">
        <v>3</v>
      </c>
      <c r="F36" s="43" t="s">
        <v>28</v>
      </c>
      <c r="G36" s="42"/>
      <c r="H36" s="34"/>
      <c r="I36" s="38"/>
    </row>
    <row r="37" spans="1:9" ht="18.75" x14ac:dyDescent="0.3">
      <c r="A37" s="8" t="s">
        <v>10</v>
      </c>
      <c r="B37" s="9" t="s">
        <v>29</v>
      </c>
      <c r="C37" s="32"/>
      <c r="D37" s="28"/>
      <c r="E37" s="8"/>
      <c r="F37" s="28"/>
      <c r="G37" s="23"/>
      <c r="H37" s="8"/>
      <c r="I37" s="20">
        <f>SUM(I38:I68)</f>
        <v>15</v>
      </c>
    </row>
    <row r="38" spans="1:9" x14ac:dyDescent="0.25">
      <c r="A38" s="34">
        <v>1</v>
      </c>
      <c r="B38" s="35" t="s">
        <v>30</v>
      </c>
      <c r="C38" s="38"/>
      <c r="D38" s="41"/>
      <c r="E38" s="34"/>
      <c r="F38" s="41"/>
      <c r="G38" s="42"/>
      <c r="H38" s="46"/>
      <c r="I38" s="39"/>
    </row>
    <row r="39" spans="1:9" ht="47.25" x14ac:dyDescent="0.25">
      <c r="A39" s="34"/>
      <c r="B39" s="35"/>
      <c r="C39" s="38" t="s">
        <v>6</v>
      </c>
      <c r="D39" s="48" t="s">
        <v>118</v>
      </c>
      <c r="E39" s="49"/>
      <c r="F39" s="48" t="s">
        <v>74</v>
      </c>
      <c r="G39" s="50" t="s">
        <v>130</v>
      </c>
      <c r="H39" s="46"/>
      <c r="I39" s="39">
        <v>1</v>
      </c>
    </row>
    <row r="40" spans="1:9" ht="31.5" x14ac:dyDescent="0.25">
      <c r="A40" s="34"/>
      <c r="B40" s="35"/>
      <c r="C40" s="38" t="s">
        <v>6</v>
      </c>
      <c r="D40" s="48" t="s">
        <v>145</v>
      </c>
      <c r="E40" s="49"/>
      <c r="F40" s="48" t="s">
        <v>146</v>
      </c>
      <c r="G40" s="50" t="s">
        <v>114</v>
      </c>
      <c r="H40" s="46"/>
      <c r="I40" s="39">
        <v>0.5</v>
      </c>
    </row>
    <row r="41" spans="1:9" ht="31.5" x14ac:dyDescent="0.25">
      <c r="A41" s="34"/>
      <c r="B41" s="35"/>
      <c r="C41" s="38" t="s">
        <v>6</v>
      </c>
      <c r="D41" s="48" t="s">
        <v>147</v>
      </c>
      <c r="E41" s="49"/>
      <c r="F41" s="48" t="s">
        <v>148</v>
      </c>
      <c r="G41" s="50" t="s">
        <v>114</v>
      </c>
      <c r="H41" s="46"/>
      <c r="I41" s="39">
        <v>0.5</v>
      </c>
    </row>
    <row r="42" spans="1:9" x14ac:dyDescent="0.25">
      <c r="A42" s="34"/>
      <c r="B42" s="35"/>
      <c r="C42" s="38" t="s">
        <v>6</v>
      </c>
      <c r="D42" s="48" t="s">
        <v>119</v>
      </c>
      <c r="E42" s="49"/>
      <c r="F42" s="48" t="s">
        <v>125</v>
      </c>
      <c r="G42" s="50" t="s">
        <v>114</v>
      </c>
      <c r="H42" s="46"/>
      <c r="I42" s="39">
        <v>0.5</v>
      </c>
    </row>
    <row r="43" spans="1:9" ht="31.5" x14ac:dyDescent="0.25">
      <c r="A43" s="34"/>
      <c r="B43" s="35"/>
      <c r="C43" s="38" t="s">
        <v>6</v>
      </c>
      <c r="D43" s="48" t="s">
        <v>120</v>
      </c>
      <c r="E43" s="49"/>
      <c r="F43" s="48" t="s">
        <v>127</v>
      </c>
      <c r="G43" s="50" t="s">
        <v>114</v>
      </c>
      <c r="H43" s="46"/>
      <c r="I43" s="39">
        <v>0.5</v>
      </c>
    </row>
    <row r="44" spans="1:9" ht="47.25" x14ac:dyDescent="0.25">
      <c r="A44" s="34"/>
      <c r="B44" s="35"/>
      <c r="C44" s="38" t="s">
        <v>6</v>
      </c>
      <c r="D44" s="48" t="s">
        <v>121</v>
      </c>
      <c r="E44" s="49"/>
      <c r="F44" s="48" t="s">
        <v>126</v>
      </c>
      <c r="G44" s="50" t="s">
        <v>114</v>
      </c>
      <c r="H44" s="46"/>
      <c r="I44" s="39">
        <v>0.5</v>
      </c>
    </row>
    <row r="45" spans="1:9" ht="31.5" x14ac:dyDescent="0.25">
      <c r="A45" s="34"/>
      <c r="B45" s="35"/>
      <c r="C45" s="38" t="s">
        <v>6</v>
      </c>
      <c r="D45" s="48" t="s">
        <v>164</v>
      </c>
      <c r="E45" s="49"/>
      <c r="F45" s="48" t="s">
        <v>201</v>
      </c>
      <c r="G45" s="50" t="s">
        <v>114</v>
      </c>
      <c r="H45" s="46"/>
      <c r="I45" s="39">
        <v>0.5</v>
      </c>
    </row>
    <row r="46" spans="1:9" ht="31.5" x14ac:dyDescent="0.25">
      <c r="A46" s="34"/>
      <c r="B46" s="35"/>
      <c r="C46" s="38" t="s">
        <v>6</v>
      </c>
      <c r="D46" s="48" t="s">
        <v>122</v>
      </c>
      <c r="E46" s="51"/>
      <c r="F46" s="48" t="s">
        <v>127</v>
      </c>
      <c r="G46" s="50" t="s">
        <v>114</v>
      </c>
      <c r="H46" s="46"/>
      <c r="I46" s="39">
        <v>0.5</v>
      </c>
    </row>
    <row r="47" spans="1:9" x14ac:dyDescent="0.25">
      <c r="A47" s="34"/>
      <c r="B47" s="35"/>
      <c r="C47" s="38" t="s">
        <v>6</v>
      </c>
      <c r="D47" s="48" t="s">
        <v>165</v>
      </c>
      <c r="E47" s="51"/>
      <c r="F47" s="48" t="s">
        <v>142</v>
      </c>
      <c r="G47" s="50" t="s">
        <v>114</v>
      </c>
      <c r="H47" s="46"/>
      <c r="I47" s="39">
        <v>1.75</v>
      </c>
    </row>
    <row r="48" spans="1:9" ht="47.25" x14ac:dyDescent="0.25">
      <c r="A48" s="34"/>
      <c r="B48" s="35"/>
      <c r="C48" s="38" t="s">
        <v>6</v>
      </c>
      <c r="D48" s="48" t="s">
        <v>141</v>
      </c>
      <c r="E48" s="51"/>
      <c r="F48" s="48" t="s">
        <v>128</v>
      </c>
      <c r="G48" s="50" t="s">
        <v>202</v>
      </c>
      <c r="H48" s="46"/>
      <c r="I48" s="39">
        <v>0.5</v>
      </c>
    </row>
    <row r="49" spans="1:9" x14ac:dyDescent="0.25">
      <c r="A49" s="34"/>
      <c r="B49" s="35"/>
      <c r="C49" s="38" t="s">
        <v>6</v>
      </c>
      <c r="D49" s="48" t="s">
        <v>123</v>
      </c>
      <c r="E49" s="51"/>
      <c r="F49" s="48" t="s">
        <v>74</v>
      </c>
      <c r="G49" s="50" t="s">
        <v>131</v>
      </c>
      <c r="H49" s="46"/>
      <c r="I49" s="39">
        <v>1</v>
      </c>
    </row>
    <row r="50" spans="1:9" ht="47.25" x14ac:dyDescent="0.25">
      <c r="A50" s="34"/>
      <c r="B50" s="35"/>
      <c r="C50" s="38" t="s">
        <v>6</v>
      </c>
      <c r="D50" s="48" t="s">
        <v>166</v>
      </c>
      <c r="E50" s="49"/>
      <c r="F50" s="48" t="s">
        <v>129</v>
      </c>
      <c r="G50" s="50" t="s">
        <v>114</v>
      </c>
      <c r="H50" s="46"/>
      <c r="I50" s="39">
        <v>1.75</v>
      </c>
    </row>
    <row r="51" spans="1:9" ht="31.5" x14ac:dyDescent="0.25">
      <c r="A51" s="34"/>
      <c r="B51" s="35"/>
      <c r="C51" s="38" t="s">
        <v>6</v>
      </c>
      <c r="D51" s="48" t="s">
        <v>143</v>
      </c>
      <c r="E51" s="49"/>
      <c r="F51" s="48" t="s">
        <v>203</v>
      </c>
      <c r="G51" s="50" t="s">
        <v>114</v>
      </c>
      <c r="H51" s="46"/>
      <c r="I51" s="39">
        <v>1</v>
      </c>
    </row>
    <row r="52" spans="1:9" ht="31.5" x14ac:dyDescent="0.25">
      <c r="A52" s="34"/>
      <c r="B52" s="35"/>
      <c r="C52" s="38" t="s">
        <v>6</v>
      </c>
      <c r="D52" s="48" t="s">
        <v>144</v>
      </c>
      <c r="E52" s="49"/>
      <c r="F52" s="48"/>
      <c r="G52" s="50" t="s">
        <v>131</v>
      </c>
      <c r="H52" s="46"/>
      <c r="I52" s="39">
        <v>1</v>
      </c>
    </row>
    <row r="53" spans="1:9" s="10" customFormat="1" ht="31.5" x14ac:dyDescent="0.3">
      <c r="A53" s="34"/>
      <c r="B53" s="35"/>
      <c r="C53" s="38" t="s">
        <v>6</v>
      </c>
      <c r="D53" s="48" t="s">
        <v>124</v>
      </c>
      <c r="E53" s="49"/>
      <c r="F53" s="48"/>
      <c r="G53" s="50" t="s">
        <v>114</v>
      </c>
      <c r="H53" s="46"/>
      <c r="I53" s="39">
        <v>0.5</v>
      </c>
    </row>
    <row r="54" spans="1:9" x14ac:dyDescent="0.25">
      <c r="A54" s="34"/>
      <c r="B54" s="35"/>
      <c r="C54" s="38" t="s">
        <v>7</v>
      </c>
      <c r="D54" s="48" t="s">
        <v>32</v>
      </c>
      <c r="E54" s="49"/>
      <c r="F54" s="48"/>
      <c r="G54" s="50"/>
      <c r="H54" s="46"/>
      <c r="I54" s="39">
        <v>1</v>
      </c>
    </row>
    <row r="55" spans="1:9" ht="94.5" x14ac:dyDescent="0.25">
      <c r="A55" s="34"/>
      <c r="B55" s="35"/>
      <c r="C55" s="38"/>
      <c r="D55" s="48"/>
      <c r="E55" s="49">
        <v>0</v>
      </c>
      <c r="F55" s="48" t="s">
        <v>33</v>
      </c>
      <c r="G55" s="50"/>
      <c r="H55" s="46"/>
      <c r="I55" s="52"/>
    </row>
    <row r="56" spans="1:9" ht="126" x14ac:dyDescent="0.25">
      <c r="A56" s="34"/>
      <c r="B56" s="35"/>
      <c r="C56" s="38"/>
      <c r="D56" s="48"/>
      <c r="E56" s="49">
        <v>1</v>
      </c>
      <c r="F56" s="48" t="s">
        <v>34</v>
      </c>
      <c r="G56" s="50"/>
      <c r="H56" s="46"/>
      <c r="I56" s="52"/>
    </row>
    <row r="57" spans="1:9" ht="110.25" x14ac:dyDescent="0.25">
      <c r="A57" s="34"/>
      <c r="B57" s="35"/>
      <c r="C57" s="38"/>
      <c r="D57" s="48"/>
      <c r="E57" s="49">
        <v>2</v>
      </c>
      <c r="F57" s="48" t="s">
        <v>35</v>
      </c>
      <c r="G57" s="50"/>
      <c r="H57" s="46"/>
      <c r="I57" s="52"/>
    </row>
    <row r="58" spans="1:9" ht="94.5" x14ac:dyDescent="0.25">
      <c r="A58" s="34"/>
      <c r="B58" s="35"/>
      <c r="C58" s="33"/>
      <c r="D58" s="48"/>
      <c r="E58" s="49">
        <v>3</v>
      </c>
      <c r="F58" s="48" t="s">
        <v>36</v>
      </c>
      <c r="G58" s="50"/>
      <c r="H58" s="46"/>
      <c r="I58" s="52"/>
    </row>
    <row r="59" spans="1:9" ht="31.5" x14ac:dyDescent="0.25">
      <c r="A59" s="34"/>
      <c r="B59" s="35"/>
      <c r="C59" s="38" t="s">
        <v>7</v>
      </c>
      <c r="D59" s="48" t="s">
        <v>37</v>
      </c>
      <c r="E59" s="49"/>
      <c r="F59" s="48"/>
      <c r="G59" s="50"/>
      <c r="H59" s="46"/>
      <c r="I59" s="39">
        <v>1</v>
      </c>
    </row>
    <row r="60" spans="1:9" ht="63" x14ac:dyDescent="0.25">
      <c r="A60" s="34"/>
      <c r="B60" s="35"/>
      <c r="C60" s="38"/>
      <c r="D60" s="48"/>
      <c r="E60" s="49">
        <v>0</v>
      </c>
      <c r="F60" s="48" t="s">
        <v>38</v>
      </c>
      <c r="G60" s="50"/>
      <c r="H60" s="46"/>
      <c r="I60" s="52"/>
    </row>
    <row r="61" spans="1:9" ht="110.25" x14ac:dyDescent="0.25">
      <c r="A61" s="34"/>
      <c r="B61" s="35"/>
      <c r="C61" s="38"/>
      <c r="D61" s="48"/>
      <c r="E61" s="49">
        <v>1</v>
      </c>
      <c r="F61" s="48" t="s">
        <v>39</v>
      </c>
      <c r="G61" s="50"/>
      <c r="H61" s="46"/>
      <c r="I61" s="52"/>
    </row>
    <row r="62" spans="1:9" ht="63" x14ac:dyDescent="0.25">
      <c r="A62" s="34"/>
      <c r="B62" s="35"/>
      <c r="C62" s="38"/>
      <c r="D62" s="48"/>
      <c r="E62" s="49">
        <v>2</v>
      </c>
      <c r="F62" s="48" t="s">
        <v>40</v>
      </c>
      <c r="G62" s="50"/>
      <c r="H62" s="46"/>
      <c r="I62" s="52"/>
    </row>
    <row r="63" spans="1:9" ht="94.5" x14ac:dyDescent="0.25">
      <c r="A63" s="35"/>
      <c r="B63" s="35"/>
      <c r="D63" s="48"/>
      <c r="E63" s="49">
        <v>3</v>
      </c>
      <c r="F63" s="48" t="s">
        <v>41</v>
      </c>
      <c r="G63" s="50"/>
      <c r="H63" s="46"/>
      <c r="I63" s="52"/>
    </row>
    <row r="64" spans="1:9" ht="31.5" x14ac:dyDescent="0.25">
      <c r="A64" s="35"/>
      <c r="B64" s="35"/>
      <c r="C64" s="38" t="s">
        <v>7</v>
      </c>
      <c r="D64" s="48" t="s">
        <v>42</v>
      </c>
      <c r="E64" s="49"/>
      <c r="F64" s="48"/>
      <c r="G64" s="50"/>
      <c r="H64" s="46"/>
      <c r="I64" s="39">
        <v>1</v>
      </c>
    </row>
    <row r="65" spans="1:9" ht="63" x14ac:dyDescent="0.25">
      <c r="A65" s="35"/>
      <c r="B65" s="35"/>
      <c r="C65" s="47"/>
      <c r="D65" s="48"/>
      <c r="E65" s="49">
        <v>0</v>
      </c>
      <c r="F65" s="48" t="s">
        <v>43</v>
      </c>
      <c r="G65" s="50"/>
      <c r="H65" s="46"/>
      <c r="I65" s="52"/>
    </row>
    <row r="66" spans="1:9" ht="94.5" x14ac:dyDescent="0.25">
      <c r="A66" s="35"/>
      <c r="B66" s="35"/>
      <c r="C66" s="36"/>
      <c r="D66" s="48"/>
      <c r="E66" s="49">
        <v>1</v>
      </c>
      <c r="F66" s="48" t="s">
        <v>44</v>
      </c>
      <c r="G66" s="50"/>
      <c r="H66" s="46"/>
      <c r="I66" s="52"/>
    </row>
    <row r="67" spans="1:9" ht="47.25" x14ac:dyDescent="0.25">
      <c r="A67" s="35"/>
      <c r="B67" s="35"/>
      <c r="C67" s="36"/>
      <c r="D67" s="48"/>
      <c r="E67" s="49">
        <v>2</v>
      </c>
      <c r="F67" s="48" t="s">
        <v>45</v>
      </c>
      <c r="G67" s="50"/>
      <c r="H67" s="46"/>
      <c r="I67" s="52"/>
    </row>
    <row r="68" spans="1:9" ht="63" x14ac:dyDescent="0.25">
      <c r="A68" s="34"/>
      <c r="B68" s="35"/>
      <c r="C68" s="33"/>
      <c r="D68" s="48"/>
      <c r="E68" s="49">
        <v>3</v>
      </c>
      <c r="F68" s="48" t="s">
        <v>46</v>
      </c>
      <c r="G68" s="50"/>
      <c r="H68" s="46"/>
      <c r="I68" s="52"/>
    </row>
    <row r="69" spans="1:9" ht="18.75" x14ac:dyDescent="0.3">
      <c r="A69" s="8" t="s">
        <v>11</v>
      </c>
      <c r="B69" s="9" t="s">
        <v>47</v>
      </c>
      <c r="C69" s="32"/>
      <c r="D69" s="28"/>
      <c r="E69" s="8"/>
      <c r="F69" s="28"/>
      <c r="G69" s="23"/>
      <c r="H69" s="8"/>
      <c r="I69" s="20">
        <f>SUM(I70:I116)</f>
        <v>20</v>
      </c>
    </row>
    <row r="70" spans="1:9" x14ac:dyDescent="0.25">
      <c r="A70" s="34">
        <v>1</v>
      </c>
      <c r="B70" s="35" t="s">
        <v>48</v>
      </c>
      <c r="C70" s="36"/>
      <c r="D70" s="37"/>
      <c r="E70" s="35"/>
      <c r="F70" s="37"/>
      <c r="G70" s="38"/>
      <c r="H70" s="54"/>
      <c r="I70" s="38"/>
    </row>
    <row r="71" spans="1:9" x14ac:dyDescent="0.25">
      <c r="A71" s="34"/>
      <c r="B71" s="35"/>
      <c r="C71" s="38" t="s">
        <v>6</v>
      </c>
      <c r="D71" s="43" t="s">
        <v>49</v>
      </c>
      <c r="E71" s="57"/>
      <c r="F71" s="43"/>
      <c r="G71" s="44" t="s">
        <v>31</v>
      </c>
      <c r="H71" s="58"/>
      <c r="I71" s="59">
        <v>1</v>
      </c>
    </row>
    <row r="72" spans="1:9" x14ac:dyDescent="0.25">
      <c r="A72" s="34"/>
      <c r="B72" s="35"/>
      <c r="C72" s="38" t="s">
        <v>6</v>
      </c>
      <c r="D72" s="43" t="s">
        <v>50</v>
      </c>
      <c r="E72" s="57"/>
      <c r="F72" s="43"/>
      <c r="G72" s="44" t="s">
        <v>31</v>
      </c>
      <c r="H72" s="58"/>
      <c r="I72" s="59">
        <v>1</v>
      </c>
    </row>
    <row r="73" spans="1:9" x14ac:dyDescent="0.25">
      <c r="A73" s="34"/>
      <c r="B73" s="35"/>
      <c r="C73" s="38" t="s">
        <v>6</v>
      </c>
      <c r="D73" s="43" t="s">
        <v>51</v>
      </c>
      <c r="E73" s="57"/>
      <c r="F73" s="43"/>
      <c r="G73" s="44" t="s">
        <v>31</v>
      </c>
      <c r="H73" s="58"/>
      <c r="I73" s="59">
        <v>1</v>
      </c>
    </row>
    <row r="74" spans="1:9" x14ac:dyDescent="0.25">
      <c r="A74" s="34"/>
      <c r="B74" s="35"/>
      <c r="C74" s="38" t="s">
        <v>6</v>
      </c>
      <c r="D74" s="43" t="s">
        <v>52</v>
      </c>
      <c r="E74" s="57"/>
      <c r="F74" s="43"/>
      <c r="G74" s="44" t="s">
        <v>31</v>
      </c>
      <c r="H74" s="58"/>
      <c r="I74" s="59">
        <v>1</v>
      </c>
    </row>
    <row r="75" spans="1:9" x14ac:dyDescent="0.25">
      <c r="A75" s="34"/>
      <c r="B75" s="35"/>
      <c r="C75" s="38" t="s">
        <v>6</v>
      </c>
      <c r="D75" s="43" t="s">
        <v>53</v>
      </c>
      <c r="E75" s="57"/>
      <c r="F75" s="43"/>
      <c r="G75" s="44" t="s">
        <v>31</v>
      </c>
      <c r="H75" s="58"/>
      <c r="I75" s="59">
        <v>1</v>
      </c>
    </row>
    <row r="76" spans="1:9" x14ac:dyDescent="0.25">
      <c r="A76" s="34">
        <v>2</v>
      </c>
      <c r="B76" s="35" t="s">
        <v>54</v>
      </c>
      <c r="C76" s="36"/>
      <c r="D76" s="43"/>
      <c r="E76" s="57"/>
      <c r="F76" s="43"/>
      <c r="G76" s="44"/>
      <c r="H76" s="58"/>
      <c r="I76" s="59"/>
    </row>
    <row r="77" spans="1:9" x14ac:dyDescent="0.25">
      <c r="A77" s="34"/>
      <c r="B77" s="35"/>
      <c r="C77" s="38" t="s">
        <v>7</v>
      </c>
      <c r="D77" s="70" t="s">
        <v>149</v>
      </c>
      <c r="E77" s="60"/>
      <c r="F77" s="43"/>
      <c r="G77" s="61"/>
      <c r="H77" s="62"/>
      <c r="I77" s="52">
        <v>2</v>
      </c>
    </row>
    <row r="78" spans="1:9" ht="31.5" x14ac:dyDescent="0.25">
      <c r="A78" s="34"/>
      <c r="B78" s="35"/>
      <c r="C78" s="36"/>
      <c r="D78" s="43"/>
      <c r="E78" s="60">
        <v>0</v>
      </c>
      <c r="F78" s="43" t="s">
        <v>55</v>
      </c>
      <c r="G78" s="61"/>
      <c r="H78" s="62"/>
      <c r="I78" s="52"/>
    </row>
    <row r="79" spans="1:9" ht="47.25" x14ac:dyDescent="0.25">
      <c r="A79" s="34"/>
      <c r="B79" s="35"/>
      <c r="C79" s="36"/>
      <c r="D79" s="43"/>
      <c r="E79" s="60">
        <v>1</v>
      </c>
      <c r="F79" s="43" t="s">
        <v>56</v>
      </c>
      <c r="G79" s="61"/>
      <c r="H79" s="62"/>
      <c r="I79" s="52"/>
    </row>
    <row r="80" spans="1:9" ht="47.25" x14ac:dyDescent="0.25">
      <c r="A80" s="34"/>
      <c r="B80" s="35"/>
      <c r="C80" s="36"/>
      <c r="D80" s="43"/>
      <c r="E80" s="60">
        <v>2</v>
      </c>
      <c r="F80" s="43" t="s">
        <v>57</v>
      </c>
      <c r="G80" s="61"/>
      <c r="H80" s="62"/>
      <c r="I80" s="52"/>
    </row>
    <row r="81" spans="1:9" ht="47.25" x14ac:dyDescent="0.25">
      <c r="A81" s="34"/>
      <c r="B81" s="35"/>
      <c r="C81" s="36"/>
      <c r="D81" s="43"/>
      <c r="E81" s="60">
        <v>3</v>
      </c>
      <c r="F81" s="43" t="s">
        <v>58</v>
      </c>
      <c r="G81" s="61"/>
      <c r="H81" s="62"/>
      <c r="I81" s="52"/>
    </row>
    <row r="82" spans="1:9" x14ac:dyDescent="0.25">
      <c r="A82" s="34"/>
      <c r="B82" s="35"/>
      <c r="C82" s="38" t="s">
        <v>7</v>
      </c>
      <c r="D82" s="70" t="s">
        <v>151</v>
      </c>
      <c r="E82" s="60"/>
      <c r="F82" s="43"/>
      <c r="G82" s="61"/>
      <c r="H82" s="62"/>
      <c r="I82" s="52">
        <v>2</v>
      </c>
    </row>
    <row r="83" spans="1:9" ht="31.5" x14ac:dyDescent="0.25">
      <c r="A83" s="34"/>
      <c r="B83" s="35"/>
      <c r="C83" s="36"/>
      <c r="D83" s="43"/>
      <c r="E83" s="60">
        <v>0</v>
      </c>
      <c r="F83" s="43" t="s">
        <v>55</v>
      </c>
      <c r="G83" s="61"/>
      <c r="H83" s="62"/>
      <c r="I83" s="52"/>
    </row>
    <row r="84" spans="1:9" s="53" customFormat="1" ht="47.25" x14ac:dyDescent="0.25">
      <c r="A84" s="34"/>
      <c r="B84" s="35"/>
      <c r="C84" s="36"/>
      <c r="D84" s="43"/>
      <c r="E84" s="60">
        <v>1</v>
      </c>
      <c r="F84" s="43" t="s">
        <v>56</v>
      </c>
      <c r="G84" s="61"/>
      <c r="H84" s="62"/>
      <c r="I84" s="52"/>
    </row>
    <row r="85" spans="1:9" ht="47.25" x14ac:dyDescent="0.25">
      <c r="A85" s="34"/>
      <c r="B85" s="35"/>
      <c r="C85" s="36"/>
      <c r="D85" s="43"/>
      <c r="E85" s="60">
        <v>2</v>
      </c>
      <c r="F85" s="43" t="s">
        <v>57</v>
      </c>
      <c r="G85" s="61"/>
      <c r="H85" s="62"/>
      <c r="I85" s="52"/>
    </row>
    <row r="86" spans="1:9" ht="47.25" x14ac:dyDescent="0.25">
      <c r="A86" s="34"/>
      <c r="B86" s="35"/>
      <c r="C86" s="36"/>
      <c r="D86" s="43"/>
      <c r="E86" s="60">
        <v>3</v>
      </c>
      <c r="F86" s="43" t="s">
        <v>58</v>
      </c>
      <c r="G86" s="61"/>
      <c r="H86" s="62"/>
      <c r="I86" s="52"/>
    </row>
    <row r="87" spans="1:9" x14ac:dyDescent="0.25">
      <c r="A87" s="34"/>
      <c r="B87" s="35"/>
      <c r="C87" s="38" t="s">
        <v>7</v>
      </c>
      <c r="D87" s="70" t="s">
        <v>150</v>
      </c>
      <c r="E87" s="60"/>
      <c r="F87" s="43"/>
      <c r="G87" s="61"/>
      <c r="H87" s="62"/>
      <c r="I87" s="52">
        <v>2</v>
      </c>
    </row>
    <row r="88" spans="1:9" ht="31.5" x14ac:dyDescent="0.25">
      <c r="A88" s="34"/>
      <c r="B88" s="35"/>
      <c r="C88" s="36"/>
      <c r="D88" s="43"/>
      <c r="E88" s="60">
        <v>0</v>
      </c>
      <c r="F88" s="43" t="s">
        <v>55</v>
      </c>
      <c r="G88" s="61"/>
      <c r="H88" s="62"/>
      <c r="I88" s="52"/>
    </row>
    <row r="89" spans="1:9" s="10" customFormat="1" ht="47.25" x14ac:dyDescent="0.3">
      <c r="A89" s="34"/>
      <c r="B89" s="35"/>
      <c r="C89" s="36"/>
      <c r="D89" s="43"/>
      <c r="E89" s="60">
        <v>1</v>
      </c>
      <c r="F89" s="43" t="s">
        <v>56</v>
      </c>
      <c r="G89" s="61"/>
      <c r="H89" s="62"/>
      <c r="I89" s="52"/>
    </row>
    <row r="90" spans="1:9" ht="47.25" x14ac:dyDescent="0.25">
      <c r="A90" s="34"/>
      <c r="B90" s="35"/>
      <c r="C90" s="36"/>
      <c r="D90" s="43"/>
      <c r="E90" s="60">
        <v>2</v>
      </c>
      <c r="F90" s="43" t="s">
        <v>57</v>
      </c>
      <c r="G90" s="61"/>
      <c r="H90" s="62"/>
      <c r="I90" s="52"/>
    </row>
    <row r="91" spans="1:9" ht="47.25" x14ac:dyDescent="0.25">
      <c r="A91" s="34"/>
      <c r="B91" s="35"/>
      <c r="C91" s="36"/>
      <c r="D91" s="43"/>
      <c r="E91" s="60">
        <v>3</v>
      </c>
      <c r="F91" s="43" t="s">
        <v>58</v>
      </c>
      <c r="G91" s="61"/>
      <c r="H91" s="62"/>
      <c r="I91" s="52"/>
    </row>
    <row r="92" spans="1:9" x14ac:dyDescent="0.25">
      <c r="A92" s="34"/>
      <c r="B92" s="35"/>
      <c r="C92" s="38" t="s">
        <v>7</v>
      </c>
      <c r="D92" s="70" t="s">
        <v>152</v>
      </c>
      <c r="E92" s="60"/>
      <c r="F92" s="43"/>
      <c r="G92" s="61"/>
      <c r="H92" s="62"/>
      <c r="I92" s="52">
        <v>2</v>
      </c>
    </row>
    <row r="93" spans="1:9" ht="31.5" x14ac:dyDescent="0.25">
      <c r="A93" s="34"/>
      <c r="B93" s="35"/>
      <c r="C93" s="36"/>
      <c r="D93" s="43"/>
      <c r="E93" s="60">
        <v>0</v>
      </c>
      <c r="F93" s="43" t="s">
        <v>55</v>
      </c>
      <c r="G93" s="61"/>
      <c r="H93" s="62"/>
      <c r="I93" s="52"/>
    </row>
    <row r="94" spans="1:9" ht="47.25" x14ac:dyDescent="0.25">
      <c r="A94" s="34"/>
      <c r="B94" s="35"/>
      <c r="C94" s="36"/>
      <c r="D94" s="43"/>
      <c r="E94" s="60">
        <v>1</v>
      </c>
      <c r="F94" s="43" t="s">
        <v>56</v>
      </c>
      <c r="G94" s="61"/>
      <c r="H94" s="62"/>
      <c r="I94" s="52"/>
    </row>
    <row r="95" spans="1:9" ht="47.25" x14ac:dyDescent="0.25">
      <c r="A95" s="34"/>
      <c r="B95" s="35"/>
      <c r="C95" s="36"/>
      <c r="D95" s="43"/>
      <c r="E95" s="60">
        <v>2</v>
      </c>
      <c r="F95" s="43" t="s">
        <v>57</v>
      </c>
      <c r="G95" s="61"/>
      <c r="H95" s="62"/>
      <c r="I95" s="52"/>
    </row>
    <row r="96" spans="1:9" ht="47.25" x14ac:dyDescent="0.25">
      <c r="A96" s="34"/>
      <c r="B96" s="35"/>
      <c r="C96" s="36"/>
      <c r="D96" s="43"/>
      <c r="E96" s="60">
        <v>3</v>
      </c>
      <c r="F96" s="43" t="s">
        <v>58</v>
      </c>
      <c r="G96" s="61"/>
      <c r="H96" s="62"/>
      <c r="I96" s="52"/>
    </row>
    <row r="97" spans="1:9" x14ac:dyDescent="0.25">
      <c r="A97" s="34"/>
      <c r="B97" s="35"/>
      <c r="C97" s="38" t="s">
        <v>7</v>
      </c>
      <c r="D97" s="70" t="s">
        <v>153</v>
      </c>
      <c r="E97" s="60"/>
      <c r="F97" s="43"/>
      <c r="G97" s="61"/>
      <c r="H97" s="62"/>
      <c r="I97" s="52">
        <v>2</v>
      </c>
    </row>
    <row r="98" spans="1:9" ht="31.5" x14ac:dyDescent="0.25">
      <c r="A98" s="34"/>
      <c r="B98" s="35"/>
      <c r="C98" s="36"/>
      <c r="D98" s="43"/>
      <c r="E98" s="60">
        <v>0</v>
      </c>
      <c r="F98" s="43" t="s">
        <v>55</v>
      </c>
      <c r="G98" s="61"/>
      <c r="H98" s="62"/>
      <c r="I98" s="52"/>
    </row>
    <row r="99" spans="1:9" ht="47.25" x14ac:dyDescent="0.25">
      <c r="A99" s="34"/>
      <c r="B99" s="35"/>
      <c r="C99" s="36"/>
      <c r="D99" s="43"/>
      <c r="E99" s="60">
        <v>1</v>
      </c>
      <c r="F99" s="43" t="s">
        <v>56</v>
      </c>
      <c r="G99" s="61"/>
      <c r="H99" s="62"/>
      <c r="I99" s="52"/>
    </row>
    <row r="100" spans="1:9" ht="47.25" x14ac:dyDescent="0.25">
      <c r="A100" s="34"/>
      <c r="B100" s="35"/>
      <c r="C100" s="36"/>
      <c r="D100" s="43"/>
      <c r="E100" s="60">
        <v>2</v>
      </c>
      <c r="F100" s="43" t="s">
        <v>57</v>
      </c>
      <c r="G100" s="61"/>
      <c r="H100" s="62"/>
      <c r="I100" s="52"/>
    </row>
    <row r="101" spans="1:9" ht="47.25" x14ac:dyDescent="0.25">
      <c r="A101" s="34"/>
      <c r="B101" s="35"/>
      <c r="C101" s="36"/>
      <c r="D101" s="43"/>
      <c r="E101" s="60">
        <v>3</v>
      </c>
      <c r="F101" s="43" t="s">
        <v>58</v>
      </c>
      <c r="G101" s="61"/>
      <c r="H101" s="62"/>
      <c r="I101" s="52"/>
    </row>
    <row r="102" spans="1:9" x14ac:dyDescent="0.25">
      <c r="A102" s="34"/>
      <c r="B102" s="35"/>
      <c r="C102" s="38" t="s">
        <v>7</v>
      </c>
      <c r="D102" s="70" t="s">
        <v>153</v>
      </c>
      <c r="E102" s="60"/>
      <c r="F102" s="43"/>
      <c r="G102" s="61"/>
      <c r="H102" s="62"/>
      <c r="I102" s="52">
        <v>2</v>
      </c>
    </row>
    <row r="103" spans="1:9" ht="31.5" x14ac:dyDescent="0.25">
      <c r="A103" s="34"/>
      <c r="B103" s="35"/>
      <c r="C103" s="36"/>
      <c r="D103" s="43"/>
      <c r="E103" s="60">
        <v>0</v>
      </c>
      <c r="F103" s="43" t="s">
        <v>55</v>
      </c>
      <c r="G103" s="61"/>
      <c r="H103" s="62"/>
      <c r="I103" s="52"/>
    </row>
    <row r="104" spans="1:9" ht="47.25" x14ac:dyDescent="0.25">
      <c r="A104" s="34"/>
      <c r="B104" s="35"/>
      <c r="C104" s="36"/>
      <c r="D104" s="43"/>
      <c r="E104" s="60">
        <v>1</v>
      </c>
      <c r="F104" s="43" t="s">
        <v>56</v>
      </c>
      <c r="G104" s="61"/>
      <c r="H104" s="62"/>
      <c r="I104" s="52"/>
    </row>
    <row r="105" spans="1:9" ht="47.25" x14ac:dyDescent="0.25">
      <c r="A105" s="34"/>
      <c r="B105" s="35"/>
      <c r="C105" s="36"/>
      <c r="D105" s="43"/>
      <c r="E105" s="60">
        <v>2</v>
      </c>
      <c r="F105" s="43" t="s">
        <v>57</v>
      </c>
      <c r="G105" s="61"/>
      <c r="H105" s="62"/>
      <c r="I105" s="52"/>
    </row>
    <row r="106" spans="1:9" ht="47.25" x14ac:dyDescent="0.25">
      <c r="A106" s="34"/>
      <c r="B106" s="35"/>
      <c r="C106" s="36"/>
      <c r="D106" s="43"/>
      <c r="E106" s="60">
        <v>3</v>
      </c>
      <c r="F106" s="43" t="s">
        <v>58</v>
      </c>
      <c r="G106" s="61"/>
      <c r="H106" s="62"/>
      <c r="I106" s="52"/>
    </row>
    <row r="107" spans="1:9" ht="31.5" x14ac:dyDescent="0.25">
      <c r="A107" s="34"/>
      <c r="B107" s="35"/>
      <c r="C107" s="38" t="s">
        <v>7</v>
      </c>
      <c r="D107" s="43" t="s">
        <v>154</v>
      </c>
      <c r="E107" s="60"/>
      <c r="F107" s="43"/>
      <c r="G107" s="61"/>
      <c r="H107" s="62"/>
      <c r="I107" s="52">
        <v>2</v>
      </c>
    </row>
    <row r="108" spans="1:9" ht="31.5" x14ac:dyDescent="0.25">
      <c r="A108" s="34"/>
      <c r="B108" s="35"/>
      <c r="C108" s="36"/>
      <c r="D108" s="43"/>
      <c r="E108" s="60">
        <v>0</v>
      </c>
      <c r="F108" s="43" t="s">
        <v>55</v>
      </c>
      <c r="G108" s="61"/>
      <c r="H108" s="62"/>
      <c r="I108" s="52"/>
    </row>
    <row r="109" spans="1:9" ht="47.25" x14ac:dyDescent="0.25">
      <c r="A109" s="34"/>
      <c r="B109" s="35"/>
      <c r="C109" s="36"/>
      <c r="D109" s="43"/>
      <c r="E109" s="60">
        <v>1</v>
      </c>
      <c r="F109" s="43" t="s">
        <v>56</v>
      </c>
      <c r="G109" s="61"/>
      <c r="H109" s="62"/>
      <c r="I109" s="52"/>
    </row>
    <row r="110" spans="1:9" ht="47.25" x14ac:dyDescent="0.25">
      <c r="A110" s="34"/>
      <c r="B110" s="35"/>
      <c r="C110" s="36"/>
      <c r="D110" s="43"/>
      <c r="E110" s="60">
        <v>2</v>
      </c>
      <c r="F110" s="43" t="s">
        <v>57</v>
      </c>
      <c r="G110" s="61"/>
      <c r="H110" s="62"/>
      <c r="I110" s="52"/>
    </row>
    <row r="111" spans="1:9" ht="47.25" x14ac:dyDescent="0.25">
      <c r="A111" s="34"/>
      <c r="B111" s="35"/>
      <c r="C111" s="36"/>
      <c r="D111" s="43"/>
      <c r="E111" s="60">
        <v>3</v>
      </c>
      <c r="F111" s="43" t="s">
        <v>58</v>
      </c>
      <c r="G111" s="61"/>
      <c r="H111" s="62"/>
      <c r="I111" s="52"/>
    </row>
    <row r="112" spans="1:9" x14ac:dyDescent="0.25">
      <c r="A112" s="34"/>
      <c r="B112" s="35"/>
      <c r="C112" s="38" t="s">
        <v>7</v>
      </c>
      <c r="D112" s="37" t="s">
        <v>59</v>
      </c>
      <c r="E112" s="35"/>
      <c r="F112" s="37"/>
      <c r="G112" s="38"/>
      <c r="H112" s="55"/>
      <c r="I112" s="52">
        <v>1</v>
      </c>
    </row>
    <row r="113" spans="1:9" x14ac:dyDescent="0.25">
      <c r="A113" s="34"/>
      <c r="B113" s="35"/>
      <c r="C113" s="36"/>
      <c r="D113" s="37"/>
      <c r="E113" s="34">
        <v>0</v>
      </c>
      <c r="F113" s="43" t="s">
        <v>60</v>
      </c>
      <c r="G113" s="38"/>
      <c r="H113" s="54"/>
      <c r="I113" s="56"/>
    </row>
    <row r="114" spans="1:9" x14ac:dyDescent="0.25">
      <c r="A114" s="34"/>
      <c r="B114" s="35"/>
      <c r="C114" s="36"/>
      <c r="D114" s="37"/>
      <c r="E114" s="34">
        <v>1</v>
      </c>
      <c r="F114" s="37" t="s">
        <v>61</v>
      </c>
      <c r="G114" s="38"/>
      <c r="H114" s="54"/>
      <c r="I114" s="56"/>
    </row>
    <row r="115" spans="1:9" ht="31.5" x14ac:dyDescent="0.25">
      <c r="A115" s="34"/>
      <c r="B115" s="35"/>
      <c r="C115" s="36"/>
      <c r="D115" s="37"/>
      <c r="E115" s="34">
        <v>2</v>
      </c>
      <c r="F115" s="41" t="s">
        <v>62</v>
      </c>
      <c r="G115" s="38"/>
      <c r="H115" s="54"/>
      <c r="I115" s="56"/>
    </row>
    <row r="116" spans="1:9" x14ac:dyDescent="0.25">
      <c r="A116" s="34"/>
      <c r="B116" s="35"/>
      <c r="C116" s="36"/>
      <c r="D116" s="37"/>
      <c r="E116" s="34">
        <v>3</v>
      </c>
      <c r="F116" s="37" t="s">
        <v>63</v>
      </c>
      <c r="G116" s="38"/>
      <c r="H116" s="54"/>
      <c r="I116" s="56"/>
    </row>
    <row r="117" spans="1:9" ht="18.75" x14ac:dyDescent="0.3">
      <c r="A117" s="8" t="s">
        <v>64</v>
      </c>
      <c r="B117" s="9" t="s">
        <v>65</v>
      </c>
      <c r="C117" s="32"/>
      <c r="D117" s="28"/>
      <c r="E117" s="8"/>
      <c r="F117" s="28"/>
      <c r="G117" s="23"/>
      <c r="H117" s="9"/>
      <c r="I117" s="20">
        <f>SUM(I118:I139)</f>
        <v>10</v>
      </c>
    </row>
    <row r="118" spans="1:9" x14ac:dyDescent="0.25">
      <c r="A118" s="34">
        <v>1</v>
      </c>
      <c r="B118" s="63" t="s">
        <v>66</v>
      </c>
      <c r="C118" s="47"/>
      <c r="D118" s="64"/>
      <c r="E118" s="65"/>
      <c r="F118" s="64"/>
      <c r="G118" s="66"/>
      <c r="H118" s="65"/>
      <c r="I118" s="67"/>
    </row>
    <row r="119" spans="1:9" x14ac:dyDescent="0.25">
      <c r="A119" s="34"/>
      <c r="B119" s="35"/>
      <c r="C119" s="38" t="s">
        <v>6</v>
      </c>
      <c r="D119" s="41" t="s">
        <v>167</v>
      </c>
      <c r="E119" s="34"/>
      <c r="F119" s="41"/>
      <c r="G119" s="42"/>
      <c r="H119" s="34"/>
      <c r="I119" s="39">
        <v>1</v>
      </c>
    </row>
    <row r="120" spans="1:9" x14ac:dyDescent="0.25">
      <c r="A120" s="34"/>
      <c r="B120" s="35"/>
      <c r="C120" s="38" t="s">
        <v>6</v>
      </c>
      <c r="D120" s="41" t="s">
        <v>168</v>
      </c>
      <c r="E120" s="34"/>
      <c r="F120" s="41"/>
      <c r="G120" s="42"/>
      <c r="H120" s="34"/>
      <c r="I120" s="39">
        <v>1</v>
      </c>
    </row>
    <row r="121" spans="1:9" x14ac:dyDescent="0.25">
      <c r="A121" s="34"/>
      <c r="B121" s="35"/>
      <c r="C121" s="38" t="s">
        <v>6</v>
      </c>
      <c r="D121" s="41" t="s">
        <v>169</v>
      </c>
      <c r="E121" s="34"/>
      <c r="F121" s="41"/>
      <c r="G121" s="42"/>
      <c r="H121" s="34"/>
      <c r="I121" s="39">
        <v>1</v>
      </c>
    </row>
    <row r="122" spans="1:9" x14ac:dyDescent="0.25">
      <c r="A122" s="34"/>
      <c r="B122" s="35"/>
      <c r="C122" s="38" t="s">
        <v>6</v>
      </c>
      <c r="D122" s="41" t="s">
        <v>134</v>
      </c>
      <c r="E122" s="34"/>
      <c r="F122" s="41"/>
      <c r="G122" s="42"/>
      <c r="H122" s="34"/>
      <c r="I122" s="39">
        <v>1</v>
      </c>
    </row>
    <row r="123" spans="1:9" x14ac:dyDescent="0.25">
      <c r="A123" s="34"/>
      <c r="B123" s="35"/>
      <c r="C123" s="38" t="s">
        <v>7</v>
      </c>
      <c r="D123" s="45" t="s">
        <v>135</v>
      </c>
      <c r="E123" s="34"/>
      <c r="F123" s="41"/>
      <c r="G123" s="42"/>
      <c r="H123" s="34"/>
      <c r="I123" s="39">
        <v>1</v>
      </c>
    </row>
    <row r="124" spans="1:9" x14ac:dyDescent="0.25">
      <c r="A124" s="34"/>
      <c r="B124" s="35"/>
      <c r="C124" s="33"/>
      <c r="D124" s="29"/>
      <c r="E124" s="34">
        <v>0</v>
      </c>
      <c r="F124" s="43" t="s">
        <v>67</v>
      </c>
      <c r="G124" s="24"/>
      <c r="H124" s="34"/>
      <c r="I124" s="21"/>
    </row>
    <row r="125" spans="1:9" ht="141.75" x14ac:dyDescent="0.25">
      <c r="A125" s="34"/>
      <c r="B125" s="35"/>
      <c r="C125" s="38"/>
      <c r="D125" s="41"/>
      <c r="E125" s="34">
        <v>1</v>
      </c>
      <c r="F125" s="43" t="s">
        <v>68</v>
      </c>
      <c r="G125" s="42"/>
      <c r="H125" s="34"/>
      <c r="I125" s="38"/>
    </row>
    <row r="126" spans="1:9" ht="126" x14ac:dyDescent="0.25">
      <c r="A126" s="34"/>
      <c r="B126" s="35"/>
      <c r="C126" s="38"/>
      <c r="D126" s="41"/>
      <c r="E126" s="34">
        <v>2</v>
      </c>
      <c r="F126" s="43" t="s">
        <v>69</v>
      </c>
      <c r="G126" s="42"/>
      <c r="H126" s="34"/>
      <c r="I126" s="38"/>
    </row>
    <row r="127" spans="1:9" ht="126" x14ac:dyDescent="0.25">
      <c r="A127" s="34"/>
      <c r="B127" s="35"/>
      <c r="C127" s="38"/>
      <c r="D127" s="41"/>
      <c r="E127" s="34">
        <v>3</v>
      </c>
      <c r="F127" s="43" t="s">
        <v>70</v>
      </c>
      <c r="G127" s="42"/>
      <c r="H127" s="34"/>
      <c r="I127" s="38"/>
    </row>
    <row r="128" spans="1:9" x14ac:dyDescent="0.25">
      <c r="A128" s="34"/>
      <c r="B128" s="35"/>
      <c r="C128" s="38" t="s">
        <v>6</v>
      </c>
      <c r="D128" s="41" t="s">
        <v>133</v>
      </c>
      <c r="E128" s="34"/>
      <c r="F128" s="41"/>
      <c r="G128" s="42"/>
      <c r="H128" s="34"/>
      <c r="I128" s="39">
        <v>1.5</v>
      </c>
    </row>
    <row r="129" spans="1:9" x14ac:dyDescent="0.25">
      <c r="A129" s="34"/>
      <c r="B129" s="35"/>
      <c r="C129" s="38" t="s">
        <v>7</v>
      </c>
      <c r="D129" s="45" t="s">
        <v>132</v>
      </c>
      <c r="E129" s="34"/>
      <c r="F129" s="41"/>
      <c r="G129" s="42"/>
      <c r="H129" s="34"/>
      <c r="I129" s="39">
        <v>1</v>
      </c>
    </row>
    <row r="130" spans="1:9" x14ac:dyDescent="0.25">
      <c r="A130" s="34"/>
      <c r="B130" s="35"/>
      <c r="C130" s="33"/>
      <c r="D130" s="29"/>
      <c r="E130" s="34">
        <v>0</v>
      </c>
      <c r="F130" s="43" t="s">
        <v>67</v>
      </c>
      <c r="G130" s="24"/>
      <c r="H130" s="34"/>
      <c r="I130" s="21"/>
    </row>
    <row r="131" spans="1:9" ht="141.75" x14ac:dyDescent="0.25">
      <c r="A131" s="34"/>
      <c r="B131" s="35"/>
      <c r="C131" s="38"/>
      <c r="D131" s="41"/>
      <c r="E131" s="34">
        <v>1</v>
      </c>
      <c r="F131" s="43" t="s">
        <v>68</v>
      </c>
      <c r="G131" s="42"/>
      <c r="H131" s="34"/>
      <c r="I131" s="38"/>
    </row>
    <row r="132" spans="1:9" ht="126" x14ac:dyDescent="0.25">
      <c r="A132" s="34"/>
      <c r="B132" s="35"/>
      <c r="C132" s="38"/>
      <c r="D132" s="41"/>
      <c r="E132" s="34">
        <v>2</v>
      </c>
      <c r="F132" s="43" t="s">
        <v>69</v>
      </c>
      <c r="G132" s="42"/>
      <c r="H132" s="34"/>
      <c r="I132" s="38"/>
    </row>
    <row r="133" spans="1:9" ht="126" x14ac:dyDescent="0.25">
      <c r="A133" s="34"/>
      <c r="B133" s="35"/>
      <c r="C133" s="38"/>
      <c r="D133" s="41"/>
      <c r="E133" s="34">
        <v>3</v>
      </c>
      <c r="F133" s="43" t="s">
        <v>70</v>
      </c>
      <c r="G133" s="42"/>
      <c r="H133" s="34"/>
      <c r="I133" s="38"/>
    </row>
    <row r="134" spans="1:9" x14ac:dyDescent="0.25">
      <c r="A134" s="34"/>
      <c r="B134" s="35"/>
      <c r="C134" s="38" t="s">
        <v>6</v>
      </c>
      <c r="D134" s="41" t="s">
        <v>136</v>
      </c>
      <c r="E134" s="34"/>
      <c r="F134" s="41"/>
      <c r="G134" s="42"/>
      <c r="H134" s="34"/>
      <c r="I134" s="39">
        <v>1.5</v>
      </c>
    </row>
    <row r="135" spans="1:9" x14ac:dyDescent="0.25">
      <c r="A135" s="34"/>
      <c r="B135" s="35"/>
      <c r="C135" s="38" t="s">
        <v>7</v>
      </c>
      <c r="D135" s="45" t="s">
        <v>137</v>
      </c>
      <c r="E135" s="34"/>
      <c r="F135" s="41"/>
      <c r="G135" s="42"/>
      <c r="H135" s="34"/>
      <c r="I135" s="39">
        <v>1</v>
      </c>
    </row>
    <row r="136" spans="1:9" x14ac:dyDescent="0.25">
      <c r="A136" s="34"/>
      <c r="B136" s="35"/>
      <c r="C136" s="33"/>
      <c r="D136" s="29"/>
      <c r="E136" s="34">
        <v>0</v>
      </c>
      <c r="F136" s="43" t="s">
        <v>67</v>
      </c>
      <c r="G136" s="24"/>
      <c r="H136" s="34"/>
      <c r="I136" s="21"/>
    </row>
    <row r="137" spans="1:9" ht="141.75" x14ac:dyDescent="0.25">
      <c r="A137" s="34"/>
      <c r="B137" s="35"/>
      <c r="C137" s="38"/>
      <c r="D137" s="41"/>
      <c r="E137" s="34">
        <v>1</v>
      </c>
      <c r="F137" s="43" t="s">
        <v>68</v>
      </c>
      <c r="G137" s="42"/>
      <c r="H137" s="34"/>
      <c r="I137" s="38"/>
    </row>
    <row r="138" spans="1:9" ht="126" x14ac:dyDescent="0.25">
      <c r="A138" s="34"/>
      <c r="B138" s="35"/>
      <c r="C138" s="38"/>
      <c r="D138" s="41"/>
      <c r="E138" s="34">
        <v>2</v>
      </c>
      <c r="F138" s="43" t="s">
        <v>69</v>
      </c>
      <c r="G138" s="42"/>
      <c r="H138" s="34"/>
      <c r="I138" s="38"/>
    </row>
    <row r="139" spans="1:9" s="10" customFormat="1" ht="126" x14ac:dyDescent="0.3">
      <c r="A139" s="34"/>
      <c r="B139" s="35"/>
      <c r="C139" s="38"/>
      <c r="D139" s="41"/>
      <c r="E139" s="34">
        <v>3</v>
      </c>
      <c r="F139" s="43" t="s">
        <v>70</v>
      </c>
      <c r="G139" s="42"/>
      <c r="H139" s="34"/>
      <c r="I139" s="38"/>
    </row>
    <row r="140" spans="1:9" ht="18.75" x14ac:dyDescent="0.3">
      <c r="A140" s="8" t="s">
        <v>71</v>
      </c>
      <c r="B140" s="9" t="s">
        <v>72</v>
      </c>
      <c r="C140" s="32"/>
      <c r="D140" s="28"/>
      <c r="E140" s="8"/>
      <c r="F140" s="28"/>
      <c r="G140" s="23"/>
      <c r="H140" s="9"/>
      <c r="I140" s="20">
        <f>SUM(I141:I168)</f>
        <v>20</v>
      </c>
    </row>
    <row r="141" spans="1:9" x14ac:dyDescent="0.25">
      <c r="A141" s="34">
        <v>1</v>
      </c>
      <c r="B141" s="40" t="s">
        <v>73</v>
      </c>
      <c r="C141" s="47"/>
      <c r="D141" s="43" t="s">
        <v>74</v>
      </c>
      <c r="E141" s="65"/>
      <c r="F141" s="64"/>
      <c r="G141" s="66"/>
      <c r="H141" s="65"/>
      <c r="I141" s="67"/>
    </row>
    <row r="142" spans="1:9" ht="31.5" x14ac:dyDescent="0.25">
      <c r="A142" s="34"/>
      <c r="B142" s="35"/>
      <c r="C142" s="38" t="s">
        <v>6</v>
      </c>
      <c r="D142" s="43" t="s">
        <v>75</v>
      </c>
      <c r="E142" s="34"/>
      <c r="F142" s="43" t="s">
        <v>138</v>
      </c>
      <c r="G142" s="44" t="s">
        <v>76</v>
      </c>
      <c r="H142" s="34"/>
      <c r="I142" s="39">
        <v>1</v>
      </c>
    </row>
    <row r="143" spans="1:9" ht="31.5" x14ac:dyDescent="0.25">
      <c r="A143" s="34"/>
      <c r="B143" s="35"/>
      <c r="C143" s="38" t="s">
        <v>6</v>
      </c>
      <c r="D143" s="43" t="s">
        <v>77</v>
      </c>
      <c r="E143" s="34"/>
      <c r="F143" s="43" t="s">
        <v>139</v>
      </c>
      <c r="G143" s="44" t="s">
        <v>31</v>
      </c>
      <c r="H143" s="34"/>
      <c r="I143" s="39">
        <v>2</v>
      </c>
    </row>
    <row r="144" spans="1:9" ht="47.25" x14ac:dyDescent="0.25">
      <c r="A144" s="34"/>
      <c r="B144" s="35"/>
      <c r="C144" s="38" t="s">
        <v>6</v>
      </c>
      <c r="D144" s="43" t="s">
        <v>78</v>
      </c>
      <c r="E144" s="34"/>
      <c r="F144" s="43" t="s">
        <v>139</v>
      </c>
      <c r="G144" s="44" t="s">
        <v>31</v>
      </c>
      <c r="H144" s="34"/>
      <c r="I144" s="39">
        <v>2</v>
      </c>
    </row>
    <row r="145" spans="1:9" ht="31.5" x14ac:dyDescent="0.25">
      <c r="A145" s="34"/>
      <c r="B145" s="35"/>
      <c r="C145" s="38" t="s">
        <v>6</v>
      </c>
      <c r="D145" s="43" t="s">
        <v>79</v>
      </c>
      <c r="E145" s="34"/>
      <c r="F145" s="43" t="s">
        <v>138</v>
      </c>
      <c r="G145" s="44" t="s">
        <v>76</v>
      </c>
      <c r="H145" s="34"/>
      <c r="I145" s="39">
        <v>1</v>
      </c>
    </row>
    <row r="146" spans="1:9" ht="31.5" x14ac:dyDescent="0.25">
      <c r="A146" s="34"/>
      <c r="B146" s="35"/>
      <c r="C146" s="33" t="s">
        <v>6</v>
      </c>
      <c r="D146" s="43" t="s">
        <v>80</v>
      </c>
      <c r="E146" s="6"/>
      <c r="F146" s="43" t="s">
        <v>139</v>
      </c>
      <c r="G146" s="44" t="s">
        <v>31</v>
      </c>
      <c r="H146" s="34"/>
      <c r="I146" s="21">
        <v>2</v>
      </c>
    </row>
    <row r="147" spans="1:9" ht="47.25" x14ac:dyDescent="0.25">
      <c r="A147" s="34"/>
      <c r="B147" s="35"/>
      <c r="C147" s="38" t="s">
        <v>6</v>
      </c>
      <c r="D147" s="43" t="s">
        <v>81</v>
      </c>
      <c r="E147" s="34"/>
      <c r="F147" s="43" t="s">
        <v>139</v>
      </c>
      <c r="G147" s="44" t="s">
        <v>31</v>
      </c>
      <c r="H147" s="34"/>
      <c r="I147" s="39">
        <v>2</v>
      </c>
    </row>
    <row r="148" spans="1:9" ht="31.5" x14ac:dyDescent="0.25">
      <c r="A148" s="34"/>
      <c r="B148" s="35"/>
      <c r="C148" s="38" t="s">
        <v>6</v>
      </c>
      <c r="D148" s="43" t="s">
        <v>82</v>
      </c>
      <c r="E148" s="34"/>
      <c r="F148" s="43" t="s">
        <v>138</v>
      </c>
      <c r="G148" s="44" t="s">
        <v>76</v>
      </c>
      <c r="H148" s="34"/>
      <c r="I148" s="39">
        <v>1</v>
      </c>
    </row>
    <row r="149" spans="1:9" ht="31.5" x14ac:dyDescent="0.25">
      <c r="A149" s="34"/>
      <c r="B149" s="35"/>
      <c r="C149" s="38" t="s">
        <v>6</v>
      </c>
      <c r="D149" s="43" t="s">
        <v>83</v>
      </c>
      <c r="E149" s="34"/>
      <c r="F149" s="43" t="s">
        <v>139</v>
      </c>
      <c r="G149" s="44" t="s">
        <v>31</v>
      </c>
      <c r="H149" s="34"/>
      <c r="I149" s="39">
        <v>2</v>
      </c>
    </row>
    <row r="150" spans="1:9" ht="47.25" x14ac:dyDescent="0.25">
      <c r="A150" s="34"/>
      <c r="B150" s="35"/>
      <c r="C150" s="38" t="s">
        <v>6</v>
      </c>
      <c r="D150" s="43" t="s">
        <v>84</v>
      </c>
      <c r="E150" s="34"/>
      <c r="F150" s="43" t="s">
        <v>139</v>
      </c>
      <c r="G150" s="44" t="s">
        <v>31</v>
      </c>
      <c r="H150" s="34"/>
      <c r="I150" s="39">
        <v>2</v>
      </c>
    </row>
    <row r="151" spans="1:9" x14ac:dyDescent="0.25">
      <c r="A151" s="34">
        <v>2</v>
      </c>
      <c r="B151" s="35" t="s">
        <v>85</v>
      </c>
      <c r="C151" s="38"/>
      <c r="D151" s="41"/>
      <c r="E151" s="34"/>
      <c r="F151" s="41"/>
      <c r="G151" s="42"/>
      <c r="H151" s="34"/>
      <c r="I151" s="39"/>
    </row>
    <row r="152" spans="1:9" x14ac:dyDescent="0.25">
      <c r="A152" s="34"/>
      <c r="B152" s="35"/>
      <c r="C152" s="33" t="s">
        <v>7</v>
      </c>
      <c r="D152" s="48" t="s">
        <v>86</v>
      </c>
      <c r="E152" s="49" t="s">
        <v>74</v>
      </c>
      <c r="F152" s="69"/>
      <c r="G152" s="25"/>
      <c r="H152" s="34"/>
      <c r="I152" s="21">
        <v>1.25</v>
      </c>
    </row>
    <row r="153" spans="1:9" x14ac:dyDescent="0.25">
      <c r="A153" s="34"/>
      <c r="B153" s="35"/>
      <c r="C153" s="38"/>
      <c r="D153" s="69"/>
      <c r="E153" s="49">
        <v>0</v>
      </c>
      <c r="F153" s="48" t="s">
        <v>87</v>
      </c>
      <c r="G153" s="68"/>
      <c r="H153" s="34"/>
      <c r="I153" s="38"/>
    </row>
    <row r="154" spans="1:9" ht="31.5" x14ac:dyDescent="0.25">
      <c r="A154" s="34"/>
      <c r="B154" s="35"/>
      <c r="C154" s="38"/>
      <c r="D154" s="69"/>
      <c r="E154" s="49">
        <v>1</v>
      </c>
      <c r="F154" s="48" t="s">
        <v>88</v>
      </c>
      <c r="G154" s="68"/>
      <c r="H154" s="34"/>
      <c r="I154" s="38"/>
    </row>
    <row r="155" spans="1:9" ht="31.5" x14ac:dyDescent="0.25">
      <c r="A155" s="34"/>
      <c r="B155" s="35"/>
      <c r="C155" s="38"/>
      <c r="D155" s="69"/>
      <c r="E155" s="49">
        <v>2</v>
      </c>
      <c r="F155" s="48" t="s">
        <v>89</v>
      </c>
      <c r="G155" s="68"/>
      <c r="H155" s="34"/>
      <c r="I155" s="38"/>
    </row>
    <row r="156" spans="1:9" ht="31.5" x14ac:dyDescent="0.25">
      <c r="A156" s="34"/>
      <c r="B156" s="35"/>
      <c r="C156" s="38"/>
      <c r="D156" s="69"/>
      <c r="E156" s="49">
        <v>3</v>
      </c>
      <c r="F156" s="48" t="s">
        <v>90</v>
      </c>
      <c r="G156" s="68"/>
      <c r="H156" s="34"/>
      <c r="I156" s="38"/>
    </row>
    <row r="157" spans="1:9" x14ac:dyDescent="0.25">
      <c r="A157" s="34"/>
      <c r="B157" s="35"/>
      <c r="C157" s="33" t="s">
        <v>7</v>
      </c>
      <c r="D157" s="48" t="s">
        <v>91</v>
      </c>
      <c r="E157" s="49" t="s">
        <v>74</v>
      </c>
      <c r="F157" s="69"/>
      <c r="G157" s="25"/>
      <c r="H157" s="34"/>
      <c r="I157" s="21">
        <v>1.25</v>
      </c>
    </row>
    <row r="158" spans="1:9" x14ac:dyDescent="0.25">
      <c r="A158" s="34"/>
      <c r="B158" s="35"/>
      <c r="C158" s="38"/>
      <c r="D158" s="69"/>
      <c r="E158" s="49">
        <v>0</v>
      </c>
      <c r="F158" s="48" t="s">
        <v>87</v>
      </c>
      <c r="G158" s="68"/>
      <c r="H158" s="34"/>
      <c r="I158" s="38"/>
    </row>
    <row r="159" spans="1:9" ht="31.5" x14ac:dyDescent="0.25">
      <c r="A159" s="34"/>
      <c r="B159" s="35"/>
      <c r="C159" s="38"/>
      <c r="D159" s="69"/>
      <c r="E159" s="49">
        <v>1</v>
      </c>
      <c r="F159" s="48" t="s">
        <v>88</v>
      </c>
      <c r="G159" s="68"/>
      <c r="H159" s="34"/>
      <c r="I159" s="38"/>
    </row>
    <row r="160" spans="1:9" ht="31.5" x14ac:dyDescent="0.25">
      <c r="A160" s="34"/>
      <c r="B160" s="35"/>
      <c r="C160" s="38"/>
      <c r="D160" s="69"/>
      <c r="E160" s="49">
        <v>2</v>
      </c>
      <c r="F160" s="48" t="s">
        <v>89</v>
      </c>
      <c r="G160" s="68"/>
      <c r="H160" s="34"/>
      <c r="I160" s="38"/>
    </row>
    <row r="161" spans="1:9" ht="31.5" x14ac:dyDescent="0.25">
      <c r="A161" s="34"/>
      <c r="B161" s="35"/>
      <c r="C161" s="38"/>
      <c r="D161" s="69"/>
      <c r="E161" s="49">
        <v>3</v>
      </c>
      <c r="F161" s="48" t="s">
        <v>90</v>
      </c>
      <c r="G161" s="68"/>
      <c r="H161" s="34"/>
      <c r="I161" s="38"/>
    </row>
    <row r="162" spans="1:9" x14ac:dyDescent="0.25">
      <c r="A162" s="34"/>
      <c r="B162" s="35"/>
      <c r="C162" s="33" t="s">
        <v>7</v>
      </c>
      <c r="D162" s="48" t="s">
        <v>92</v>
      </c>
      <c r="E162" s="49" t="s">
        <v>74</v>
      </c>
      <c r="F162" s="69"/>
      <c r="G162" s="25"/>
      <c r="H162" s="34"/>
      <c r="I162" s="21">
        <v>1.25</v>
      </c>
    </row>
    <row r="163" spans="1:9" x14ac:dyDescent="0.25">
      <c r="A163" s="34"/>
      <c r="B163" s="35"/>
      <c r="C163" s="38"/>
      <c r="D163" s="69"/>
      <c r="E163" s="49">
        <v>0</v>
      </c>
      <c r="F163" s="48" t="s">
        <v>87</v>
      </c>
      <c r="G163" s="68"/>
      <c r="H163" s="34"/>
      <c r="I163" s="38"/>
    </row>
    <row r="164" spans="1:9" ht="31.5" x14ac:dyDescent="0.25">
      <c r="A164" s="34"/>
      <c r="B164" s="35"/>
      <c r="C164" s="38"/>
      <c r="D164" s="69"/>
      <c r="E164" s="49">
        <v>1</v>
      </c>
      <c r="F164" s="48" t="s">
        <v>88</v>
      </c>
      <c r="G164" s="68"/>
      <c r="H164" s="34"/>
      <c r="I164" s="38"/>
    </row>
    <row r="165" spans="1:9" ht="31.5" x14ac:dyDescent="0.25">
      <c r="A165" s="34"/>
      <c r="B165" s="35"/>
      <c r="C165" s="38"/>
      <c r="D165" s="69"/>
      <c r="E165" s="49">
        <v>2</v>
      </c>
      <c r="F165" s="48" t="s">
        <v>89</v>
      </c>
      <c r="G165" s="68"/>
      <c r="H165" s="34"/>
      <c r="I165" s="38"/>
    </row>
    <row r="166" spans="1:9" ht="31.5" x14ac:dyDescent="0.25">
      <c r="A166" s="34"/>
      <c r="B166" s="35"/>
      <c r="C166" s="38"/>
      <c r="D166" s="69"/>
      <c r="E166" s="49">
        <v>3</v>
      </c>
      <c r="F166" s="48" t="s">
        <v>90</v>
      </c>
      <c r="G166" s="68"/>
      <c r="H166" s="34"/>
      <c r="I166" s="38"/>
    </row>
    <row r="167" spans="1:9" ht="31.5" x14ac:dyDescent="0.25">
      <c r="A167" s="34"/>
      <c r="B167" s="35"/>
      <c r="C167" s="33" t="s">
        <v>7</v>
      </c>
      <c r="D167" s="48" t="s">
        <v>93</v>
      </c>
      <c r="E167" s="49" t="s">
        <v>74</v>
      </c>
      <c r="F167" s="69" t="s">
        <v>74</v>
      </c>
      <c r="G167" s="24"/>
      <c r="H167" s="34"/>
      <c r="I167" s="21">
        <v>1.25</v>
      </c>
    </row>
    <row r="168" spans="1:9" ht="31.5" x14ac:dyDescent="0.25">
      <c r="A168" s="34"/>
      <c r="B168" s="35"/>
      <c r="C168" s="38"/>
      <c r="D168" s="69" t="s">
        <v>74</v>
      </c>
      <c r="E168" s="49">
        <v>0</v>
      </c>
      <c r="F168" s="48" t="s">
        <v>94</v>
      </c>
      <c r="G168" s="42"/>
      <c r="H168" s="34"/>
      <c r="I168" s="38"/>
    </row>
    <row r="169" spans="1:9" ht="31.5" x14ac:dyDescent="0.25">
      <c r="A169" s="34"/>
      <c r="B169" s="35"/>
      <c r="C169" s="38"/>
      <c r="D169" s="69" t="s">
        <v>74</v>
      </c>
      <c r="E169" s="49">
        <v>1</v>
      </c>
      <c r="F169" s="48" t="s">
        <v>95</v>
      </c>
      <c r="G169" s="42"/>
      <c r="H169" s="34"/>
      <c r="I169" s="38"/>
    </row>
    <row r="170" spans="1:9" ht="31.5" x14ac:dyDescent="0.25">
      <c r="A170" s="34"/>
      <c r="B170" s="35"/>
      <c r="C170" s="38"/>
      <c r="D170" s="69" t="s">
        <v>74</v>
      </c>
      <c r="E170" s="49">
        <v>2</v>
      </c>
      <c r="F170" s="48" t="s">
        <v>96</v>
      </c>
      <c r="G170" s="42"/>
      <c r="H170" s="34"/>
      <c r="I170" s="38"/>
    </row>
    <row r="171" spans="1:9" s="10" customFormat="1" ht="47.25" x14ac:dyDescent="0.3">
      <c r="A171" s="34"/>
      <c r="B171" s="35"/>
      <c r="C171" s="38"/>
      <c r="D171" s="69" t="s">
        <v>74</v>
      </c>
      <c r="E171" s="49">
        <v>3</v>
      </c>
      <c r="F171" s="48" t="s">
        <v>97</v>
      </c>
      <c r="G171" s="42"/>
      <c r="H171" s="34"/>
      <c r="I171" s="38"/>
    </row>
    <row r="172" spans="1:9" ht="18.75" x14ac:dyDescent="0.3">
      <c r="A172" s="8" t="s">
        <v>98</v>
      </c>
      <c r="B172" s="9" t="s">
        <v>99</v>
      </c>
      <c r="C172" s="32"/>
      <c r="D172" s="28"/>
      <c r="E172" s="8"/>
      <c r="F172" s="28"/>
      <c r="G172" s="23"/>
      <c r="H172" s="9"/>
      <c r="I172" s="20">
        <f>SUM(I173:I206)</f>
        <v>20</v>
      </c>
    </row>
    <row r="173" spans="1:9" x14ac:dyDescent="0.25">
      <c r="A173" s="34">
        <v>1</v>
      </c>
      <c r="B173" s="35" t="s">
        <v>99</v>
      </c>
      <c r="C173" s="38"/>
      <c r="D173" s="41"/>
      <c r="E173" s="34"/>
      <c r="F173" s="41"/>
      <c r="G173" s="42"/>
      <c r="H173" s="34"/>
      <c r="I173" s="39"/>
    </row>
    <row r="174" spans="1:9" x14ac:dyDescent="0.25">
      <c r="A174" s="34"/>
      <c r="B174" s="35"/>
      <c r="C174" s="38" t="s">
        <v>6</v>
      </c>
      <c r="D174" s="71" t="s">
        <v>200</v>
      </c>
      <c r="E174" s="34"/>
      <c r="F174" s="41"/>
      <c r="G174" s="42" t="s">
        <v>31</v>
      </c>
      <c r="H174" s="34"/>
      <c r="I174" s="73">
        <v>0.5</v>
      </c>
    </row>
    <row r="175" spans="1:9" x14ac:dyDescent="0.25">
      <c r="A175" s="34"/>
      <c r="B175" s="35"/>
      <c r="C175" s="38" t="s">
        <v>6</v>
      </c>
      <c r="D175" s="71" t="s">
        <v>170</v>
      </c>
      <c r="E175" s="34"/>
      <c r="F175" s="41"/>
      <c r="G175" s="42" t="s">
        <v>31</v>
      </c>
      <c r="H175" s="34"/>
      <c r="I175" s="73">
        <v>0.5</v>
      </c>
    </row>
    <row r="176" spans="1:9" x14ac:dyDescent="0.25">
      <c r="A176" s="34"/>
      <c r="B176" s="35"/>
      <c r="C176" s="38" t="s">
        <v>6</v>
      </c>
      <c r="D176" s="71" t="s">
        <v>171</v>
      </c>
      <c r="E176" s="34"/>
      <c r="F176" s="41"/>
      <c r="G176" s="42" t="s">
        <v>31</v>
      </c>
      <c r="H176" s="34"/>
      <c r="I176" s="73">
        <v>0.5</v>
      </c>
    </row>
    <row r="177" spans="1:9" x14ac:dyDescent="0.25">
      <c r="A177" s="34"/>
      <c r="B177" s="35"/>
      <c r="C177" s="38" t="s">
        <v>6</v>
      </c>
      <c r="D177" s="71" t="s">
        <v>172</v>
      </c>
      <c r="E177" s="34"/>
      <c r="F177" s="41"/>
      <c r="G177" s="42" t="s">
        <v>31</v>
      </c>
      <c r="H177" s="34"/>
      <c r="I177" s="73">
        <v>0.5</v>
      </c>
    </row>
    <row r="178" spans="1:9" x14ac:dyDescent="0.25">
      <c r="A178" s="34"/>
      <c r="B178" s="35"/>
      <c r="C178" s="38" t="s">
        <v>6</v>
      </c>
      <c r="D178" s="71" t="s">
        <v>173</v>
      </c>
      <c r="E178" s="34"/>
      <c r="F178" s="41"/>
      <c r="G178" s="42" t="s">
        <v>31</v>
      </c>
      <c r="H178" s="34"/>
      <c r="I178" s="73">
        <v>0.5</v>
      </c>
    </row>
    <row r="179" spans="1:9" x14ac:dyDescent="0.25">
      <c r="A179" s="34"/>
      <c r="B179" s="35"/>
      <c r="C179" s="38" t="s">
        <v>6</v>
      </c>
      <c r="D179" s="71" t="s">
        <v>174</v>
      </c>
      <c r="E179" s="34"/>
      <c r="F179" s="41"/>
      <c r="G179" s="42" t="s">
        <v>31</v>
      </c>
      <c r="H179" s="34"/>
      <c r="I179" s="73">
        <v>0.5</v>
      </c>
    </row>
    <row r="180" spans="1:9" x14ac:dyDescent="0.25">
      <c r="A180" s="34"/>
      <c r="B180" s="35"/>
      <c r="C180" s="38" t="s">
        <v>6</v>
      </c>
      <c r="D180" s="71" t="s">
        <v>175</v>
      </c>
      <c r="E180" s="34"/>
      <c r="F180" s="41"/>
      <c r="G180" s="42" t="s">
        <v>31</v>
      </c>
      <c r="H180" s="34"/>
      <c r="I180" s="73">
        <v>0.5</v>
      </c>
    </row>
    <row r="181" spans="1:9" x14ac:dyDescent="0.25">
      <c r="A181" s="34"/>
      <c r="B181" s="35"/>
      <c r="C181" s="38" t="s">
        <v>6</v>
      </c>
      <c r="D181" s="71" t="s">
        <v>176</v>
      </c>
      <c r="E181" s="34"/>
      <c r="F181" s="41"/>
      <c r="G181" s="42" t="s">
        <v>31</v>
      </c>
      <c r="H181" s="34"/>
      <c r="I181" s="73">
        <v>0.5</v>
      </c>
    </row>
    <row r="182" spans="1:9" ht="25.5" x14ac:dyDescent="0.25">
      <c r="A182" s="34"/>
      <c r="B182" s="35"/>
      <c r="C182" s="38" t="s">
        <v>6</v>
      </c>
      <c r="D182" s="72" t="s">
        <v>177</v>
      </c>
      <c r="E182" s="34"/>
      <c r="F182" s="41"/>
      <c r="G182" s="42" t="s">
        <v>31</v>
      </c>
      <c r="H182" s="34"/>
      <c r="I182" s="73">
        <v>0.5</v>
      </c>
    </row>
    <row r="183" spans="1:9" x14ac:dyDescent="0.25">
      <c r="A183" s="34"/>
      <c r="B183" s="35"/>
      <c r="C183" s="38" t="s">
        <v>6</v>
      </c>
      <c r="D183" s="71" t="s">
        <v>178</v>
      </c>
      <c r="E183" s="34"/>
      <c r="F183" s="41"/>
      <c r="G183" s="42" t="s">
        <v>31</v>
      </c>
      <c r="H183" s="34"/>
      <c r="I183" s="73">
        <v>0.5</v>
      </c>
    </row>
    <row r="184" spans="1:9" x14ac:dyDescent="0.25">
      <c r="A184" s="34"/>
      <c r="B184" s="35"/>
      <c r="C184" s="38" t="s">
        <v>6</v>
      </c>
      <c r="D184" s="71" t="s">
        <v>179</v>
      </c>
      <c r="E184" s="34"/>
      <c r="F184" s="41"/>
      <c r="G184" s="42" t="s">
        <v>31</v>
      </c>
      <c r="H184" s="34"/>
      <c r="I184" s="73">
        <v>0.5</v>
      </c>
    </row>
    <row r="185" spans="1:9" x14ac:dyDescent="0.25">
      <c r="A185" s="34"/>
      <c r="B185" s="35"/>
      <c r="C185" s="38" t="s">
        <v>6</v>
      </c>
      <c r="D185" s="71" t="s">
        <v>180</v>
      </c>
      <c r="E185" s="34"/>
      <c r="F185" s="41"/>
      <c r="G185" s="42" t="s">
        <v>31</v>
      </c>
      <c r="H185" s="34"/>
      <c r="I185" s="73">
        <v>0.5</v>
      </c>
    </row>
    <row r="186" spans="1:9" ht="25.5" x14ac:dyDescent="0.25">
      <c r="A186" s="34"/>
      <c r="B186" s="35"/>
      <c r="C186" s="38" t="s">
        <v>6</v>
      </c>
      <c r="D186" s="72" t="s">
        <v>181</v>
      </c>
      <c r="E186" s="34"/>
      <c r="F186" s="41"/>
      <c r="G186" s="42" t="s">
        <v>31</v>
      </c>
      <c r="H186" s="34"/>
      <c r="I186" s="73">
        <v>0.5</v>
      </c>
    </row>
    <row r="187" spans="1:9" ht="25.5" x14ac:dyDescent="0.25">
      <c r="A187" s="34"/>
      <c r="B187" s="35"/>
      <c r="C187" s="38" t="s">
        <v>6</v>
      </c>
      <c r="D187" s="72" t="s">
        <v>182</v>
      </c>
      <c r="E187" s="34"/>
      <c r="F187" s="41"/>
      <c r="G187" s="42" t="s">
        <v>31</v>
      </c>
      <c r="H187" s="34"/>
      <c r="I187" s="73">
        <v>1</v>
      </c>
    </row>
    <row r="188" spans="1:9" x14ac:dyDescent="0.25">
      <c r="A188" s="34"/>
      <c r="B188" s="35"/>
      <c r="C188" s="38" t="s">
        <v>6</v>
      </c>
      <c r="D188" s="71" t="s">
        <v>183</v>
      </c>
      <c r="E188" s="34"/>
      <c r="F188" s="41"/>
      <c r="G188" s="42" t="s">
        <v>31</v>
      </c>
      <c r="H188" s="34"/>
      <c r="I188" s="73">
        <v>0.5</v>
      </c>
    </row>
    <row r="189" spans="1:9" x14ac:dyDescent="0.25">
      <c r="A189" s="34"/>
      <c r="B189" s="35"/>
      <c r="C189" s="38" t="s">
        <v>6</v>
      </c>
      <c r="D189" s="71" t="s">
        <v>184</v>
      </c>
      <c r="E189" s="34"/>
      <c r="F189" s="41"/>
      <c r="G189" s="42" t="s">
        <v>31</v>
      </c>
      <c r="H189" s="34"/>
      <c r="I189" s="73">
        <v>1</v>
      </c>
    </row>
    <row r="190" spans="1:9" x14ac:dyDescent="0.25">
      <c r="A190" s="34"/>
      <c r="B190" s="35"/>
      <c r="C190" s="38" t="s">
        <v>6</v>
      </c>
      <c r="D190" s="71" t="s">
        <v>185</v>
      </c>
      <c r="E190" s="34"/>
      <c r="F190" s="41"/>
      <c r="G190" s="42" t="s">
        <v>31</v>
      </c>
      <c r="H190" s="34"/>
      <c r="I190" s="73">
        <v>0.5</v>
      </c>
    </row>
    <row r="191" spans="1:9" x14ac:dyDescent="0.25">
      <c r="A191" s="34"/>
      <c r="B191" s="35"/>
      <c r="C191" s="38" t="s">
        <v>6</v>
      </c>
      <c r="D191" s="71" t="s">
        <v>186</v>
      </c>
      <c r="E191" s="34"/>
      <c r="F191" s="41"/>
      <c r="G191" s="42" t="s">
        <v>31</v>
      </c>
      <c r="H191" s="34"/>
      <c r="I191" s="73">
        <v>0.5</v>
      </c>
    </row>
    <row r="192" spans="1:9" x14ac:dyDescent="0.25">
      <c r="A192" s="34"/>
      <c r="B192" s="35"/>
      <c r="C192" s="38" t="s">
        <v>6</v>
      </c>
      <c r="D192" s="71" t="s">
        <v>187</v>
      </c>
      <c r="E192" s="34"/>
      <c r="F192" s="41"/>
      <c r="G192" s="42" t="s">
        <v>31</v>
      </c>
      <c r="H192" s="34"/>
      <c r="I192" s="73">
        <v>0.5</v>
      </c>
    </row>
    <row r="193" spans="1:9" x14ac:dyDescent="0.25">
      <c r="A193" s="34"/>
      <c r="B193" s="35"/>
      <c r="C193" s="38" t="s">
        <v>6</v>
      </c>
      <c r="D193" s="71" t="s">
        <v>188</v>
      </c>
      <c r="E193" s="34"/>
      <c r="F193" s="41"/>
      <c r="G193" s="42" t="s">
        <v>31</v>
      </c>
      <c r="H193" s="34"/>
      <c r="I193" s="73">
        <v>0.5</v>
      </c>
    </row>
    <row r="194" spans="1:9" x14ac:dyDescent="0.25">
      <c r="A194" s="34"/>
      <c r="B194" s="35"/>
      <c r="C194" s="38" t="s">
        <v>6</v>
      </c>
      <c r="D194" s="71" t="s">
        <v>189</v>
      </c>
      <c r="E194" s="34"/>
      <c r="F194" s="41"/>
      <c r="G194" s="42" t="s">
        <v>31</v>
      </c>
      <c r="H194" s="34"/>
      <c r="I194" s="73">
        <v>0.5</v>
      </c>
    </row>
    <row r="195" spans="1:9" x14ac:dyDescent="0.25">
      <c r="A195" s="34"/>
      <c r="B195" s="35"/>
      <c r="C195" s="38" t="s">
        <v>6</v>
      </c>
      <c r="D195" s="71" t="s">
        <v>190</v>
      </c>
      <c r="E195" s="34"/>
      <c r="F195" s="41"/>
      <c r="G195" s="42" t="s">
        <v>31</v>
      </c>
      <c r="H195" s="34"/>
      <c r="I195" s="73">
        <v>1</v>
      </c>
    </row>
    <row r="196" spans="1:9" x14ac:dyDescent="0.25">
      <c r="A196" s="34"/>
      <c r="B196" s="35"/>
      <c r="C196" s="38" t="s">
        <v>6</v>
      </c>
      <c r="D196" s="71" t="s">
        <v>191</v>
      </c>
      <c r="E196" s="34"/>
      <c r="F196" s="41"/>
      <c r="G196" s="42" t="s">
        <v>31</v>
      </c>
      <c r="H196" s="34"/>
      <c r="I196" s="73">
        <v>0.5</v>
      </c>
    </row>
    <row r="197" spans="1:9" x14ac:dyDescent="0.25">
      <c r="A197" s="34"/>
      <c r="B197" s="35"/>
      <c r="C197" s="38" t="s">
        <v>6</v>
      </c>
      <c r="D197" s="71" t="s">
        <v>187</v>
      </c>
      <c r="E197" s="34"/>
      <c r="F197" s="41"/>
      <c r="G197" s="42" t="s">
        <v>31</v>
      </c>
      <c r="H197" s="34"/>
      <c r="I197" s="73">
        <v>0.5</v>
      </c>
    </row>
    <row r="198" spans="1:9" x14ac:dyDescent="0.25">
      <c r="A198" s="34"/>
      <c r="B198" s="35"/>
      <c r="C198" s="38" t="s">
        <v>6</v>
      </c>
      <c r="D198" s="71" t="s">
        <v>192</v>
      </c>
      <c r="E198" s="34"/>
      <c r="F198" s="41"/>
      <c r="G198" s="42" t="s">
        <v>31</v>
      </c>
      <c r="H198" s="34"/>
      <c r="I198" s="73">
        <v>0.5</v>
      </c>
    </row>
    <row r="199" spans="1:9" x14ac:dyDescent="0.25">
      <c r="A199" s="34"/>
      <c r="B199" s="35"/>
      <c r="C199" s="38" t="s">
        <v>6</v>
      </c>
      <c r="D199" s="71" t="s">
        <v>193</v>
      </c>
      <c r="E199" s="34"/>
      <c r="F199" s="41"/>
      <c r="G199" s="42" t="s">
        <v>31</v>
      </c>
      <c r="H199" s="34"/>
      <c r="I199" s="73">
        <v>0.5</v>
      </c>
    </row>
    <row r="200" spans="1:9" x14ac:dyDescent="0.25">
      <c r="A200" s="34"/>
      <c r="B200" s="35"/>
      <c r="C200" s="38" t="s">
        <v>6</v>
      </c>
      <c r="D200" s="71" t="s">
        <v>190</v>
      </c>
      <c r="E200" s="34"/>
      <c r="F200" s="41"/>
      <c r="G200" s="42" t="s">
        <v>31</v>
      </c>
      <c r="H200" s="34"/>
      <c r="I200" s="73">
        <v>1</v>
      </c>
    </row>
    <row r="201" spans="1:9" x14ac:dyDescent="0.25">
      <c r="A201" s="34"/>
      <c r="B201" s="35"/>
      <c r="C201" s="38" t="s">
        <v>6</v>
      </c>
      <c r="D201" s="71" t="s">
        <v>194</v>
      </c>
      <c r="E201" s="34"/>
      <c r="F201" s="41"/>
      <c r="G201" s="42" t="s">
        <v>31</v>
      </c>
      <c r="H201" s="34"/>
      <c r="I201" s="73">
        <v>0.5</v>
      </c>
    </row>
    <row r="202" spans="1:9" ht="31.5" x14ac:dyDescent="0.25">
      <c r="A202" s="34"/>
      <c r="B202" s="35"/>
      <c r="C202" s="38" t="s">
        <v>6</v>
      </c>
      <c r="D202" s="3" t="s">
        <v>195</v>
      </c>
      <c r="E202" s="34"/>
      <c r="F202" s="41"/>
      <c r="G202" s="42" t="s">
        <v>31</v>
      </c>
      <c r="H202" s="34"/>
      <c r="I202" s="73">
        <v>1</v>
      </c>
    </row>
    <row r="203" spans="1:9" x14ac:dyDescent="0.25">
      <c r="A203" s="34"/>
      <c r="B203" s="35"/>
      <c r="C203" s="38" t="s">
        <v>6</v>
      </c>
      <c r="D203" s="71" t="s">
        <v>196</v>
      </c>
      <c r="E203" s="34"/>
      <c r="F203" s="41"/>
      <c r="G203" s="42" t="s">
        <v>31</v>
      </c>
      <c r="H203" s="34"/>
      <c r="I203" s="73">
        <v>0.5</v>
      </c>
    </row>
    <row r="204" spans="1:9" ht="47.25" x14ac:dyDescent="0.25">
      <c r="A204" s="34"/>
      <c r="B204" s="35"/>
      <c r="C204" s="38" t="s">
        <v>6</v>
      </c>
      <c r="D204" s="3" t="s">
        <v>197</v>
      </c>
      <c r="E204" s="34"/>
      <c r="F204" s="41"/>
      <c r="G204" s="42" t="s">
        <v>31</v>
      </c>
      <c r="H204" s="34"/>
      <c r="I204" s="73">
        <v>1</v>
      </c>
    </row>
    <row r="205" spans="1:9" x14ac:dyDescent="0.25">
      <c r="A205" s="34"/>
      <c r="B205" s="35"/>
      <c r="C205" s="38" t="s">
        <v>6</v>
      </c>
      <c r="D205" s="71" t="s">
        <v>198</v>
      </c>
      <c r="E205" s="34"/>
      <c r="F205" s="41"/>
      <c r="G205" s="42" t="s">
        <v>31</v>
      </c>
      <c r="H205" s="34"/>
      <c r="I205" s="73">
        <v>0.5</v>
      </c>
    </row>
    <row r="206" spans="1:9" ht="31.5" x14ac:dyDescent="0.25">
      <c r="A206" s="34"/>
      <c r="B206" s="35"/>
      <c r="C206" s="38" t="s">
        <v>6</v>
      </c>
      <c r="D206" s="3" t="s">
        <v>199</v>
      </c>
      <c r="E206" s="34"/>
      <c r="F206" s="41"/>
      <c r="G206" s="42" t="s">
        <v>31</v>
      </c>
      <c r="H206" s="34"/>
      <c r="I206" s="73">
        <v>1</v>
      </c>
    </row>
    <row r="208" spans="1:9" ht="18.75" x14ac:dyDescent="0.25">
      <c r="F208" s="14" t="s">
        <v>12</v>
      </c>
      <c r="G208" s="13"/>
      <c r="H208" s="13"/>
      <c r="I208" s="15">
        <f>SUM(I172,I140,I117,I69,I37,I10)</f>
        <v>100</v>
      </c>
    </row>
    <row r="216" ht="14.65" customHeight="1" x14ac:dyDescent="0.25"/>
    <row r="243" spans="1:9" s="10" customFormat="1" ht="18.75" x14ac:dyDescent="0.3">
      <c r="A243" s="1"/>
      <c r="B243"/>
      <c r="C243" s="19"/>
      <c r="D243" s="26"/>
      <c r="E243" s="4"/>
      <c r="F243" s="26"/>
      <c r="G243" s="22"/>
      <c r="H243" s="3"/>
      <c r="I243" s="19"/>
    </row>
    <row r="261" ht="26.25" customHeight="1" x14ac:dyDescent="0.25"/>
    <row r="262" ht="35.25" customHeight="1" x14ac:dyDescent="0.25"/>
  </sheetData>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'C:\Users\БПК\Desktop\Схемы оценок для кодов ДЭ\[Приложение 7 КОД 1.1.xlsx]КО3'!#REF!</xm:f>
          </x14:formula1>
          <xm:sqref>H54:H68 H39:H49</xm:sqref>
        </x14:dataValidation>
        <x14:dataValidation type="list" allowBlank="1" showErrorMessage="1" xr:uid="{00000000-0002-0000-0000-000001000000}">
          <x14:formula1>
            <xm:f>'C:\Users\БПК\Desktop\Схемы оценок для кодов ДЭ\[Приложение 7. КОД 1.2.xlsx]КО3'!#REF!</xm:f>
          </x14:formula1>
          <xm:sqref>H77:H111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D10" sqref="D10"/>
    </sheetView>
  </sheetViews>
  <sheetFormatPr defaultColWidth="10.875" defaultRowHeight="15.75" x14ac:dyDescent="0.25"/>
  <cols>
    <col min="2" max="2" width="56.875" style="3" customWidth="1"/>
  </cols>
  <sheetData>
    <row r="1" spans="1:2" ht="27.95" customHeight="1" thickBot="1" x14ac:dyDescent="0.3">
      <c r="A1" s="74" t="s">
        <v>19</v>
      </c>
      <c r="B1" s="74"/>
    </row>
    <row r="2" spans="1:2" ht="30.75" thickBot="1" x14ac:dyDescent="0.3">
      <c r="A2" s="16">
        <v>1</v>
      </c>
      <c r="B2" s="17" t="s">
        <v>100</v>
      </c>
    </row>
    <row r="3" spans="1:2" ht="30.75" thickBot="1" x14ac:dyDescent="0.3">
      <c r="A3" s="16">
        <v>2</v>
      </c>
      <c r="B3" s="18" t="s">
        <v>101</v>
      </c>
    </row>
    <row r="4" spans="1:2" ht="30.75" thickBot="1" x14ac:dyDescent="0.3">
      <c r="A4" s="16">
        <v>3</v>
      </c>
      <c r="B4" s="18" t="s">
        <v>102</v>
      </c>
    </row>
    <row r="5" spans="1:2" ht="30.75" thickBot="1" x14ac:dyDescent="0.3">
      <c r="A5" s="16">
        <v>4</v>
      </c>
      <c r="B5" s="18" t="s">
        <v>103</v>
      </c>
    </row>
    <row r="6" spans="1:2" ht="45.75" thickBot="1" x14ac:dyDescent="0.3">
      <c r="A6" s="16">
        <v>5</v>
      </c>
      <c r="B6" s="18" t="s">
        <v>104</v>
      </c>
    </row>
    <row r="7" spans="1:2" ht="60.75" thickBot="1" x14ac:dyDescent="0.3">
      <c r="A7" s="16">
        <v>6</v>
      </c>
      <c r="B7" s="18" t="s">
        <v>105</v>
      </c>
    </row>
    <row r="8" spans="1:2" ht="30.75" thickBot="1" x14ac:dyDescent="0.3">
      <c r="A8" s="16">
        <v>7</v>
      </c>
      <c r="B8" s="18" t="s">
        <v>106</v>
      </c>
    </row>
    <row r="9" spans="1:2" ht="30.75" thickBot="1" x14ac:dyDescent="0.3">
      <c r="A9" s="16">
        <v>8</v>
      </c>
      <c r="B9" s="18" t="s">
        <v>107</v>
      </c>
    </row>
    <row r="10" spans="1:2" ht="30.75" thickBot="1" x14ac:dyDescent="0.3">
      <c r="A10" s="16">
        <v>9</v>
      </c>
      <c r="B10" s="18" t="s">
        <v>108</v>
      </c>
    </row>
    <row r="11" spans="1:2" ht="16.5" thickBot="1" x14ac:dyDescent="0.3">
      <c r="A11" s="16">
        <v>10</v>
      </c>
      <c r="B11" s="18" t="s">
        <v>109</v>
      </c>
    </row>
    <row r="12" spans="1:2" ht="30.75" thickBot="1" x14ac:dyDescent="0.3">
      <c r="A12" s="16">
        <v>11</v>
      </c>
      <c r="B12" s="18" t="s">
        <v>110</v>
      </c>
    </row>
    <row r="13" spans="1:2" ht="45.75" thickBot="1" x14ac:dyDescent="0.3">
      <c r="A13" s="16">
        <v>12</v>
      </c>
      <c r="B13" s="18" t="s">
        <v>111</v>
      </c>
    </row>
    <row r="14" spans="1:2" ht="45.75" thickBot="1" x14ac:dyDescent="0.3">
      <c r="A14" s="16">
        <v>13</v>
      </c>
      <c r="B14" s="18" t="s">
        <v>112</v>
      </c>
    </row>
    <row r="15" spans="1:2" ht="30.75" thickBot="1" x14ac:dyDescent="0.3">
      <c r="A15" s="16">
        <v>14</v>
      </c>
      <c r="B15" s="18" t="s">
        <v>113</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Виктор Никитчук</cp:lastModifiedBy>
  <cp:lastPrinted>2023-04-11T09:22:17Z</cp:lastPrinted>
  <dcterms:created xsi:type="dcterms:W3CDTF">2022-11-09T22:53:43Z</dcterms:created>
  <dcterms:modified xsi:type="dcterms:W3CDTF">2023-07-12T08:41:10Z</dcterms:modified>
</cp:coreProperties>
</file>