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/>
  <mc:AlternateContent xmlns:mc="http://schemas.openxmlformats.org/markup-compatibility/2006">
    <mc:Choice Requires="x15">
      <x15ac:absPath xmlns:x15ac="http://schemas.microsoft.com/office/spreadsheetml/2010/11/ac" url="C:\Users\User\Desktop\замечания доки отборочные\Инженерный дизайн САПР\"/>
    </mc:Choice>
  </mc:AlternateContent>
  <xr:revisionPtr revIDLastSave="0" documentId="13_ncr:1_{9342F21C-8B1F-4203-AE35-5F810D508A88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Критерии оценки" sheetId="1" r:id="rId1"/>
    <sheet name="Перечень профессиональных задач" sheetId="2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I120" i="1" l="1"/>
  <c r="I160" i="1" l="1"/>
  <c r="I123" i="1"/>
  <c r="I79" i="1"/>
  <c r="I9" i="1"/>
  <c r="I210" i="1" s="1"/>
</calcChain>
</file>

<file path=xl/sharedStrings.xml><?xml version="1.0" encoding="utf-8"?>
<sst xmlns="http://schemas.openxmlformats.org/spreadsheetml/2006/main" count="677" uniqueCount="253">
  <si>
    <t>А</t>
  </si>
  <si>
    <t>Код</t>
  </si>
  <si>
    <t>Тип аспекта</t>
  </si>
  <si>
    <t>Методика проверки аспекта</t>
  </si>
  <si>
    <t>Аспект</t>
  </si>
  <si>
    <t>И</t>
  </si>
  <si>
    <t>Судейский балл</t>
  </si>
  <si>
    <t>Макс. балл</t>
  </si>
  <si>
    <t>Подкритерий</t>
  </si>
  <si>
    <t>Мероприятие</t>
  </si>
  <si>
    <t>Требование или номинальный размер</t>
  </si>
  <si>
    <t>Наименование компетенции</t>
  </si>
  <si>
    <t>Перечень профессиональных задач</t>
  </si>
  <si>
    <t>Номер компетенции</t>
  </si>
  <si>
    <t>Проф. задача</t>
  </si>
  <si>
    <t>Инженерный дизайн САПР</t>
  </si>
  <si>
    <t>Механическая сборка и разработка чертежей для производства</t>
  </si>
  <si>
    <t/>
  </si>
  <si>
    <t>знание и выполнение требований ЕСКД</t>
  </si>
  <si>
    <t>выполнение расчётов</t>
  </si>
  <si>
    <t>изготовление. Определение матреиала в деталях, назначеие матеиалов-заменителей</t>
  </si>
  <si>
    <t>конструирование. Выполенние чертежей и электронныз моделей конструкции</t>
  </si>
  <si>
    <t>Создание электронных моделей деталей</t>
  </si>
  <si>
    <t>FNCJ.000.001 Шасси</t>
  </si>
  <si>
    <t>Размер D1, D2, D3, D4, D5 по 0,25 балла</t>
  </si>
  <si>
    <t>71,3, 55,4, 3; 80°; R15; M3 7 отв.; 10,3, 17,4</t>
  </si>
  <si>
    <t>Указан материал</t>
  </si>
  <si>
    <t>FNCJ.001.002 Передняя верхняя часть корпуса</t>
  </si>
  <si>
    <t>Размер D1, D2, D3, D4 по 0,25 балла</t>
  </si>
  <si>
    <t>25, 45,7, 8; M3 3 отв.; R12; 27,8°</t>
  </si>
  <si>
    <t>FNCJ.002.001 Поворотный рычаг</t>
  </si>
  <si>
    <t>77,75, 52,5, 14,2; d3, 12,5; 68°; R5</t>
  </si>
  <si>
    <t>FNCJ.007.001 Корпус амортизатора</t>
  </si>
  <si>
    <t>Размер D1, D2, D3, D4, D5 по 0,15 балла</t>
  </si>
  <si>
    <t>26, М14; 1,2; 7; d6; 12</t>
  </si>
  <si>
    <t>FNCJ.007.002 Головка амортизатора</t>
  </si>
  <si>
    <t>18, 16; 1,2; d9; R8,5 4шт.</t>
  </si>
  <si>
    <t>FNCJ.011.001 Ступица_R</t>
  </si>
  <si>
    <t>48, d47, 16; M3 8 отв.; d13, 35; 2,3</t>
  </si>
  <si>
    <t>Создание электронных моделей сборок</t>
  </si>
  <si>
    <t>FNCJ.001.000 Узел корпуса подшипника_R</t>
  </si>
  <si>
    <t>Пересечения отстутствуют (резьбовые соединения не учитываются)</t>
  </si>
  <si>
    <t>Установлены все компоненты (за каждый отстутствующий снимается 0,25)</t>
  </si>
  <si>
    <t>Установлены все стандартные детали (за каждый отстутствующий снимается 0,25)</t>
  </si>
  <si>
    <t>FNCJ.002.000 Узел поворотного рычага_R</t>
  </si>
  <si>
    <t>FNCJ.005.000 Ось</t>
  </si>
  <si>
    <t>FNCJ.007.000 Узел амортизатора</t>
  </si>
  <si>
    <t>FNCJ.009.000 Торсионный стержень</t>
  </si>
  <si>
    <t>FNCJ.011.000 Узел ступицы_R</t>
  </si>
  <si>
    <t xml:space="preserve"> FNCJ.013.000 Узел поворотного рычага_R</t>
  </si>
  <si>
    <t>FNCJ.015.000 Соединитель рулевого управления</t>
  </si>
  <si>
    <t>FNCJ.016.000 Полуось</t>
  </si>
  <si>
    <t>FNCJ.019.000 Сервопривод</t>
  </si>
  <si>
    <t>Пересечения отстутствуют (внутри выданных компонентов и резьбовых соединений не учитываются)</t>
  </si>
  <si>
    <t>FNCJ.000.000 Подвеска</t>
  </si>
  <si>
    <t>Создание чертежей</t>
  </si>
  <si>
    <t>FNCJ.001.001 Корпус подшипника</t>
  </si>
  <si>
    <t>Формат А3, pdf, название файлa FNCJ.001.001</t>
  </si>
  <si>
    <t>Заполнена основная надпись(обозначение, наименование, материал Сталь 45 ГОСТ 1050-2013)</t>
  </si>
  <si>
    <t>Все размеры указаны с точностью до одного знака (0.0)</t>
  </si>
  <si>
    <t>Наличие ТТ на чертеже</t>
  </si>
  <si>
    <t>Наличие шероховатостей. Если не указана основная шероховатость, снимаем 0,2 балла, если не указана шероховатость на поверхностях поверхностей, снимаем 0,3 балла</t>
  </si>
  <si>
    <t>Снимается 0,15 балла за каждый необразмеренный элемент М1, М2, М3, М4, М5</t>
  </si>
  <si>
    <t xml:space="preserve">Присутствуют осевые линии </t>
  </si>
  <si>
    <t>FNCJ.013.001 Поворотный рычаг_R</t>
  </si>
  <si>
    <t>Формат А3, pdf, название файлa FNCJ.013.001</t>
  </si>
  <si>
    <t>Наличие шероховатостей</t>
  </si>
  <si>
    <t>Снимается 0,15 балла за каждый необразмеренный элемент М1, М2, М3, М4</t>
  </si>
  <si>
    <t>формат А2, pdf, название файла FNCJ.007.000СБ</t>
  </si>
  <si>
    <t>Создана спецификация в соответствии с заданием</t>
  </si>
  <si>
    <t>Установлены номера позиций всех компонентов сборки</t>
  </si>
  <si>
    <t>Присутствуют все необходимые виды и разрезы для демонстрации соединений</t>
  </si>
  <si>
    <t>Присутствуют габаритные размеры</t>
  </si>
  <si>
    <t>Присутствуют присоединительные размеры</t>
  </si>
  <si>
    <t>формат А2, pdf, название файла FNCJ.000.000</t>
  </si>
  <si>
    <t>Показана схема разнесения верхнего уровня (подсборки)</t>
  </si>
  <si>
    <t>Показан дополнительный изометрический тонированный вид сборки</t>
  </si>
  <si>
    <t>Б</t>
  </si>
  <si>
    <t>Проектирование конструкции по ТЗ</t>
  </si>
  <si>
    <t>Создание 3D-моделей деталей и сборочных единиц</t>
  </si>
  <si>
    <t>Балка направляющая</t>
  </si>
  <si>
    <t>Размер D1, D2, D3, D4 по 0,1 балла</t>
  </si>
  <si>
    <t>Защита</t>
  </si>
  <si>
    <t>Направляющая</t>
  </si>
  <si>
    <t>Размер D1, D2 по 0,1 балла</t>
  </si>
  <si>
    <t>Кресло управления</t>
  </si>
  <si>
    <t>Наличие всех элементов конструкции: 2 подлокотника, две опоры, перекладина, сиденье, спинка, 3 фланца, два перила 1, два перила 2, перила 3, два перила 4, стержень, за каждый отсутствующий элемент -0,1 балл, максимум можно снять 1 б</t>
  </si>
  <si>
    <t>Перила 1 и 2 выполнены из трубы диаметром 25 мм и толщиной 5 мм</t>
  </si>
  <si>
    <t>Перила 3 и 4 выполнены из трубы диаметром 30 мм и толщиной 5 мм</t>
  </si>
  <si>
    <t>Размещены три ступени с каждой стороы перил 4</t>
  </si>
  <si>
    <t>Пересечений нет</t>
  </si>
  <si>
    <t>Ограничитель</t>
  </si>
  <si>
    <t>Спроектированы ограничители, межосевое расстояние между ограничителями 1760 мм, диаметр трубы 60 мм</t>
  </si>
  <si>
    <t>Спроектированы ограничители, высота ограничителей 1040 мм</t>
  </si>
  <si>
    <t>Нанесена желтая разметка шириной 150 мм на ограничителях</t>
  </si>
  <si>
    <t>Конструкция ограничителей позволяет проводить сборку и разборку с направляющей</t>
  </si>
  <si>
    <t>Манипулятор</t>
  </si>
  <si>
    <t>Собрана конструкция манипулятора с узлами: стойка, стрела, рукав манипулятора, стержни 2 и 3, скоба, звено,заклепка и захват, за каждый отсутствующий элемент -0,1 балл, максимум можно снять 0,5 б</t>
  </si>
  <si>
    <t>Внесение изменений в конструкцию</t>
  </si>
  <si>
    <t>Установлено два рычага на конструкции Кресла управления и разработано крпеление для рычагов</t>
  </si>
  <si>
    <t>Установлена аварийная кнопка перед креслом управления и разработано разработано крепеление для кнопки</t>
  </si>
  <si>
    <t>Размещены упоры в новой конструкции</t>
  </si>
  <si>
    <t>Выдержаны размеры 539, 900 и 4055 мм</t>
  </si>
  <si>
    <t>Разработаны телескопические цилиндры для упоров</t>
  </si>
  <si>
    <t>Цилиндры закрпелены на раме и упорах</t>
  </si>
  <si>
    <t>Спроектирован телескопический цилиндр между точками А и Б</t>
  </si>
  <si>
    <t>Спроектирован телескопический цилиндр между точками В и Г</t>
  </si>
  <si>
    <t>Спроектирован телескопический цилиндр между точкой Д и вдоль поверхности Е</t>
  </si>
  <si>
    <t>Три цилиндра закреплены на узлах манипулятора</t>
  </si>
  <si>
    <t>Внесены изменения в раму платформы</t>
  </si>
  <si>
    <t>Рама увеличена для рамемещения стойки манипулятора</t>
  </si>
  <si>
    <t>выполнен отв. для крепления двух направляющих</t>
  </si>
  <si>
    <t>Внесены изменения в конструкцию Лесовоза</t>
  </si>
  <si>
    <t>установлена защита</t>
  </si>
  <si>
    <t>установлены ограничители, размерв 910 и 851 мм выдержаны</t>
  </si>
  <si>
    <t>усатановлено кресло управления, выдержан размер 1521 мм</t>
  </si>
  <si>
    <t>Предусмотрено крепление в раме для установки стойки манипулятора</t>
  </si>
  <si>
    <t>Колёсная база одна</t>
  </si>
  <si>
    <t>добавлен ролик в конструкцию лесовоза</t>
  </si>
  <si>
    <t>для ролика спроектировано крепление</t>
  </si>
  <si>
    <t>Создание чертежа</t>
  </si>
  <si>
    <t>Разработан чертеж манипулятора</t>
  </si>
  <si>
    <t>Чертёж выполнен на ф. А2, формат pdf</t>
  </si>
  <si>
    <t>Указаны размеры и позиции входящих изделий</t>
  </si>
  <si>
    <t>Разработана спецификация</t>
  </si>
  <si>
    <t>Заполнен штамп и ТТ</t>
  </si>
  <si>
    <t>Достаточно видов и разрезов</t>
  </si>
  <si>
    <t>показаны крайние положения конструкции манипулятора из-за работы цилиндров</t>
  </si>
  <si>
    <t>Г</t>
  </si>
  <si>
    <t>Создание прототипа объекта и конструирование по физической модели или цифровым данным</t>
  </si>
  <si>
    <t>Создание 3D-моделей детали</t>
  </si>
  <si>
    <t>Разработана 3D-модель требуемой детали Back_cover</t>
  </si>
  <si>
    <t>представлена электронная модель детали</t>
  </si>
  <si>
    <t>Размещены 4 отв. диаметром 5 мм</t>
  </si>
  <si>
    <t>Отв. размещены в четырёх углах детали (равноудалённо относительно вертикальной оси симметрии детали</t>
  </si>
  <si>
    <t>Отв. размещены в четырёх углах детали (равноудалённо относительно горизонтальной оси симметрии детали)</t>
  </si>
  <si>
    <t xml:space="preserve">На внутренней поверхности размещена надпись «300 В» </t>
  </si>
  <si>
    <t xml:space="preserve">На внутренней поверхности размещена надпись «In 60A» </t>
  </si>
  <si>
    <t>На внутренней поверхности размещена надпись «Х» шрифт 4 мм, где Х – номер  рабочего места участника, высота 3 мм</t>
  </si>
  <si>
    <t>Разработан файл stl спроектированной детали</t>
  </si>
  <si>
    <t>формат для 3d-печати создан stl</t>
  </si>
  <si>
    <t>Работоспособность изделия</t>
  </si>
  <si>
    <t>Сборка распечанной детали в конструкции</t>
  </si>
  <si>
    <t>Распечатанная деталь устанавливается в ответную деталь</t>
  </si>
  <si>
    <t>Распечатанная деталь не выпадает</t>
  </si>
  <si>
    <t>В распечатанной детали есть планка, для закрпления автоматического выключателя (физически выключатель устанавливается и не выпадает)</t>
  </si>
  <si>
    <t>Разработка электронной модели детали</t>
  </si>
  <si>
    <t>Выполнен чертеж детали</t>
  </si>
  <si>
    <t>Заполнен штамп: Обозначение, наименование, материал и масштаб</t>
  </si>
  <si>
    <t>Указаны ТТ в чертеже</t>
  </si>
  <si>
    <t>Выставлена общяя шероховатость поверхностей детали</t>
  </si>
  <si>
    <t xml:space="preserve">Выставлены не менее 2 шероховатости поверхностей </t>
  </si>
  <si>
    <t>Указаны три габаритных размера детали</t>
  </si>
  <si>
    <t>Указан размер А</t>
  </si>
  <si>
    <t>Указан размер Б</t>
  </si>
  <si>
    <t>Указан размер В</t>
  </si>
  <si>
    <t>Указан размер Г</t>
  </si>
  <si>
    <t>Указан размер Д</t>
  </si>
  <si>
    <t>Указан размер Е</t>
  </si>
  <si>
    <t>Указан размер Ж</t>
  </si>
  <si>
    <t>Указан размер З</t>
  </si>
  <si>
    <t>Указан размер И</t>
  </si>
  <si>
    <t>Указан размер К</t>
  </si>
  <si>
    <t>Указан размер Л</t>
  </si>
  <si>
    <t>Указан размер М</t>
  </si>
  <si>
    <t>Указан размер Н</t>
  </si>
  <si>
    <t>Указан размер О</t>
  </si>
  <si>
    <t>Указан размер П</t>
  </si>
  <si>
    <t>Указан размер Р</t>
  </si>
  <si>
    <t>Указан размер С</t>
  </si>
  <si>
    <t>Д</t>
  </si>
  <si>
    <t>Машиностроительное производство</t>
  </si>
  <si>
    <t>Создание 3D-моделей рамных конструкций</t>
  </si>
  <si>
    <t>Качалка _ НВ.85.120, проверка компонентов</t>
  </si>
  <si>
    <t>Проверяется наличие деталей Снимается 0,2 за отсутствие компонента 5 позиций (7 деталей)</t>
  </si>
  <si>
    <t>Качалка _ НВ.85.120, проверка размеров</t>
  </si>
  <si>
    <t>Проверяются размеры А, B, C, D, E, F, I, J. Вычитаем 0,25 за каждый неправильный размер.</t>
  </si>
  <si>
    <t>Качалка _ НВ.85.120, Пересечения</t>
  </si>
  <si>
    <t>Снимается 0,1 за каждое пересечение компонентов, но не более 0,4</t>
  </si>
  <si>
    <t>Качалка _ НВ.85.120,  -мастер (библиотека)</t>
  </si>
  <si>
    <t>Снимается 0,6 балла за неиспользование специального мастера построения рамных конструкций (библиотеки)</t>
  </si>
  <si>
    <t>Опора _ НВ.85.200, проверка компонентов</t>
  </si>
  <si>
    <t>Проверяется наличие деталей Снимается 0,1 за отсутствие компонента 7 позиций (19 деталей)</t>
  </si>
  <si>
    <t>Опора _ НВ.85.200, проверка размеров</t>
  </si>
  <si>
    <t>Опора _ НВ.85.200, Пересечения</t>
  </si>
  <si>
    <t>Опора _ НВ.85.200,  -мастер (библиотека)</t>
  </si>
  <si>
    <t>Снимается 0,4 балла за неиспользование специального мастера построения рамных конструкций (библиотеки)</t>
  </si>
  <si>
    <t>Создание деталей из листового материала</t>
  </si>
  <si>
    <t>Дверка _ NV.6531. Листовое тело</t>
  </si>
  <si>
    <t>Выполнена как листовое тело, параметры развертки заданы, разворачивается. Снимается за невыпонение полностью</t>
  </si>
  <si>
    <t>Дверка _ NV.6531. Размеры</t>
  </si>
  <si>
    <t>Проверяются группы размеров A,B,C,D,E,F. Снимается 0,25 группу с неверными размерами</t>
  </si>
  <si>
    <t>Дверка _ NV.6531. Штамповка</t>
  </si>
  <si>
    <t>Отверстия диаметром 15 выполнены штамповкой (спец. команда).</t>
  </si>
  <si>
    <t>Дверка _ NV.6530</t>
  </si>
  <si>
    <t>Стенка _ NV.6501. Размеры</t>
  </si>
  <si>
    <t>Стенка передняя _ NV.6505. Листовое тело</t>
  </si>
  <si>
    <t>Стенка передняя _ NV.6505. Размеры</t>
  </si>
  <si>
    <t>Проверяются группы размеров A,B,C,D,E,F. Снимается 0,2 группу с неверными размерами</t>
  </si>
  <si>
    <t>Создание сборочных единиц</t>
  </si>
  <si>
    <t>Снимается 0,1 за отсутствие компонента - 2 компонента</t>
  </si>
  <si>
    <r>
      <t>Ящик почтовый</t>
    </r>
    <r>
      <rPr>
        <sz val="10"/>
        <color theme="1"/>
        <rFont val="Arial"/>
        <family val="2"/>
        <charset val="204"/>
      </rPr>
      <t xml:space="preserve"> _ NV.6500</t>
    </r>
  </si>
  <si>
    <t>Снимается 0,2 за отсутствие компонента - 8 компонентов (без стандартных изделий)</t>
  </si>
  <si>
    <t>Проверка взаимосвязей, наказывается недостаток или фиксацией компонента на месте без наложения взаимосвязей на 0.2. Проверка пересечений, при наличии снимается за каждое 0.1, но не более 0.3</t>
  </si>
  <si>
    <t>Стандартные изделияустановлены - 2 позиции, гайки 4 шт. и заклепки 12 шт. Снимается за компонент 0.2 при отсутствии полного комплекта</t>
  </si>
  <si>
    <r>
      <t>Ящик почтовый</t>
    </r>
    <r>
      <rPr>
        <sz val="10"/>
        <color theme="1"/>
        <rFont val="Arial"/>
        <family val="2"/>
        <charset val="204"/>
      </rPr>
      <t xml:space="preserve"> _ NV.6500</t>
    </r>
    <r>
      <rPr>
        <sz val="10"/>
        <rFont val="Arial"/>
        <family val="2"/>
        <charset val="204"/>
      </rPr>
      <t xml:space="preserve"> - Петля _ NV.6520</t>
    </r>
  </si>
  <si>
    <t>Петля доработана. На створках выполнены отверстия под заклепки, заклепочное соединение позволяет функционировать крышке</t>
  </si>
  <si>
    <t>Ящик почтовый _ NV.6500 - Шпилька _ NV.6506</t>
  </si>
  <si>
    <t>Выполнено условное обозначение резьбы М4х13, снимается при невыполнении</t>
  </si>
  <si>
    <t>Открытка</t>
  </si>
  <si>
    <t>Подписана выпуклой гравировкой: ФИО, регион</t>
  </si>
  <si>
    <t>Находится в почтовом ящике</t>
  </si>
  <si>
    <t>Качалка в сборе _ НВ.85.100</t>
  </si>
  <si>
    <t>Рейки расположены в соответствии с чертежом, проверка размеров. 9 штук, снимается 0.1 за отсутствие каждой</t>
  </si>
  <si>
    <t>Шезлонг _ НВ.85.000</t>
  </si>
  <si>
    <t>Снимается 0,1 за отсутствие компонента - 3 компонента</t>
  </si>
  <si>
    <t>Проверка взаимосвязей. Проверяется возможность перемещения качалки относительно основания по направляющим - по дуге</t>
  </si>
  <si>
    <r>
      <t>Ящик почтовый</t>
    </r>
    <r>
      <rPr>
        <sz val="10"/>
        <color theme="1"/>
        <rFont val="Arial"/>
        <family val="2"/>
        <charset val="204"/>
      </rPr>
      <t xml:space="preserve"> _ NV.6500</t>
    </r>
    <r>
      <rPr>
        <sz val="10"/>
        <rFont val="Arial"/>
        <family val="2"/>
        <charset val="204"/>
      </rPr>
      <t xml:space="preserve"> - Спецификация</t>
    </r>
  </si>
  <si>
    <t>Создана отдельным файлом (снимается 0.2 при невыполнении), основная надпись заполнена (снимается 0.1)</t>
  </si>
  <si>
    <t xml:space="preserve">Компоненты разнесены по разделам спецификации: Документация, Сборочные единицы, Детали, Стандартные изделия, Прочие изделия. За отсутствие раздела снимается 0.1 </t>
  </si>
  <si>
    <t>На листе формата А2 расположите два вида. Первый - пространственный вид сборки, снимаеется при отсутствии 0.1. Второй - пространственный вид сборки в разнесенном состоянии , снимаеется при отсутствии 0.5.</t>
  </si>
  <si>
    <t>Позиции проставлены согласно спецификации на каждом виде, снимается за отсутствие на виде 0.2</t>
  </si>
  <si>
    <t>Основная надписи заполнена:Обозначение с кодом ВО, Название, исполнитель</t>
  </si>
  <si>
    <t>Днище _ NV.6504</t>
  </si>
  <si>
    <t>На А2 выполнен чертеж, показаны все необходимые виды, разрезы (сечения). При отсутствии полноты показа снимается 0.2</t>
  </si>
  <si>
    <t>Днище _ NV.6504 - размеры</t>
  </si>
  <si>
    <t>На видах : 1я группа размеров - габаритные (снимается при отсутствии 0.3); 2я группа - размеры сгибов (снимается при отсутствии 0.4); 3я группа - размеры вырезов (снимается при отсутствии 0.2)</t>
  </si>
  <si>
    <t>Днище _ NV.6504 - развертка</t>
  </si>
  <si>
    <t>Представлена развертка детали</t>
  </si>
  <si>
    <t>Линии сгиба присутствуют 0,1, указания на линии присутствуют 0,1</t>
  </si>
  <si>
    <t>Днище _ NV.6504 - развертка размеры</t>
  </si>
  <si>
    <t>Развертка образмерена: габариты, размеры до линий сгибов., снимается 0.05 за отсутствующий размер</t>
  </si>
  <si>
    <t xml:space="preserve">Днище _ NV.6504 </t>
  </si>
  <si>
    <t>Основная надписи заполнена: Обозначение, Название, исполнитель, Материал. За отсутствие одного снимается полностью</t>
  </si>
  <si>
    <t>Точность размеров на чертеже не точнее 0.0</t>
  </si>
  <si>
    <t>Укосина _ НВ.85.205</t>
  </si>
  <si>
    <t>На А3 выполнен чертеж, показаны все необходимые виды, разрезы (сечения). При отсутствии полноты показа снимается 0.1</t>
  </si>
  <si>
    <t>Укосина _ НВ.85.205 - размеры</t>
  </si>
  <si>
    <t>На видах : 1я группа размеров - габаритные (снимается при отсутствии 0.3); 2я группа - размеры скосов (снимается при отсутствии 0.4) Точность не выше 0.0</t>
  </si>
  <si>
    <t>Укосина _ НВ.85.205 - характеристики</t>
  </si>
  <si>
    <t>Указана масса с точностью до грамма и объем с точностью до мм3, снимается при отсутствии одного 0.15</t>
  </si>
  <si>
    <t>Основная надписи заполнена: Обозначение, Название, исполнитель, Сортамент. За отсутствие одного снимается полностью</t>
  </si>
  <si>
    <t>В</t>
  </si>
  <si>
    <t>Внесение изменений в конструкцию изделия</t>
  </si>
  <si>
    <t>Проверка изделия</t>
  </si>
  <si>
    <t>Размеры</t>
  </si>
  <si>
    <t>Е</t>
  </si>
  <si>
    <t>Схема сборки-разборки и функционирование устройства</t>
  </si>
  <si>
    <t>Создание анимации</t>
  </si>
  <si>
    <t>P1 - Анимация работы Raduga 10, формат, продолжительность</t>
  </si>
  <si>
    <t>продолжительность 30 сек, формат avi.</t>
  </si>
  <si>
    <t>Итого</t>
  </si>
  <si>
    <t>Отборочный (межрегиональный) этап Чемпионата по профессиональному мастерству «Профессионалы»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</si>
</sst>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2"/>
      <color theme="1"/>
      <name val="Calibri"/>
      <family val="2"/>
      <charset val="204"/>
      <scheme val="minor"/>
    </font>
    <font>
      <sz val="12"/>
      <color theme="1" tint="0.499984740745262"/>
      <name val="Calibri"/>
      <family val="2"/>
      <charset val="204"/>
      <scheme val="minor"/>
    </font>
    <font>
      <b/>
      <sz val="12"/>
      <color theme="0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0"/>
      <name val="Arial"/>
      <family val="2"/>
      <charset val="204"/>
    </font>
    <font>
      <sz val="10"/>
      <color rgb="FF000000"/>
      <name val="Arial"/>
      <family val="2"/>
      <charset val="204"/>
    </font>
    <font>
      <sz val="12"/>
      <color theme="1"/>
      <name val="Times New Roman"/>
      <family val="1"/>
      <charset val="204"/>
    </font>
    <font>
      <sz val="10"/>
      <name val="Arial"/>
      <family val="2"/>
      <charset val="204"/>
    </font>
    <font>
      <sz val="11"/>
      <color theme="1"/>
      <name val="Calibri"/>
      <family val="2"/>
      <charset val="204"/>
    </font>
    <font>
      <sz val="12"/>
      <color rgb="FF000000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b/>
      <sz val="14"/>
      <name val="Calibri"/>
      <family val="2"/>
      <charset val="204"/>
      <scheme val="minor"/>
    </font>
    <font>
      <sz val="10"/>
      <name val="Arial"/>
      <family val="2"/>
    </font>
    <font>
      <b/>
      <sz val="13.5"/>
      <color rgb="FF000000"/>
      <name val="Calibri"/>
      <family val="2"/>
      <charset val="204"/>
    </font>
    <font>
      <sz val="10"/>
      <color rgb="FF1A1A1A"/>
      <name val="Arial"/>
      <family val="2"/>
      <charset val="204"/>
    </font>
  </fonts>
  <fills count="7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rgb="FFDBEEF4"/>
        <bgColor indexed="64"/>
      </patternFill>
    </fill>
    <fill>
      <patternFill patternType="solid">
        <fgColor rgb="FFFFFFFF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indexed="8"/>
      </right>
      <top style="thin">
        <color auto="1"/>
      </top>
      <bottom style="thin">
        <color auto="1"/>
      </bottom>
      <diagonal/>
    </border>
    <border>
      <left/>
      <right style="medium">
        <color indexed="8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medium">
        <color indexed="64"/>
      </right>
      <top style="thin">
        <color auto="1"/>
      </top>
      <bottom style="thin">
        <color auto="1"/>
      </bottom>
      <diagonal/>
    </border>
    <border>
      <left/>
      <right style="medium">
        <color indexed="64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8"/>
      </right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</borders>
  <cellStyleXfs count="2">
    <xf numFmtId="0" fontId="0" fillId="0" borderId="0"/>
    <xf numFmtId="0" fontId="5" fillId="0" borderId="0"/>
  </cellStyleXfs>
  <cellXfs count="124">
    <xf numFmtId="0" fontId="0" fillId="0" borderId="0" xfId="0"/>
    <xf numFmtId="0" fontId="0" fillId="0" borderId="0" xfId="0" applyAlignment="1">
      <alignment horizontal="right"/>
    </xf>
    <xf numFmtId="0" fontId="1" fillId="0" borderId="0" xfId="0" applyFont="1" applyAlignment="1">
      <alignment horizontal="right"/>
    </xf>
    <xf numFmtId="0" fontId="0" fillId="0" borderId="0" xfId="0" applyAlignment="1">
      <alignment wrapText="1"/>
    </xf>
    <xf numFmtId="0" fontId="0" fillId="0" borderId="0" xfId="0" applyAlignment="1">
      <alignment horizontal="center"/>
    </xf>
    <xf numFmtId="0" fontId="0" fillId="0" borderId="1" xfId="0" applyBorder="1"/>
    <xf numFmtId="0" fontId="0" fillId="0" borderId="1" xfId="0" applyBorder="1" applyAlignment="1">
      <alignment horizontal="center"/>
    </xf>
    <xf numFmtId="0" fontId="0" fillId="0" borderId="1" xfId="0" applyBorder="1" applyAlignment="1">
      <alignment wrapText="1"/>
    </xf>
    <xf numFmtId="0" fontId="0" fillId="0" borderId="0" xfId="0" applyAlignment="1">
      <alignment horizontal="left"/>
    </xf>
    <xf numFmtId="0" fontId="0" fillId="0" borderId="0" xfId="0" quotePrefix="1" applyAlignment="1">
      <alignment horizontal="left"/>
    </xf>
    <xf numFmtId="0" fontId="0" fillId="0" borderId="0" xfId="0" quotePrefix="1"/>
    <xf numFmtId="0" fontId="0" fillId="0" borderId="1" xfId="0" applyBorder="1" applyAlignment="1">
      <alignment horizontal="center" wrapText="1"/>
    </xf>
    <xf numFmtId="0" fontId="0" fillId="0" borderId="0" xfId="0" applyAlignment="1">
      <alignment horizontal="center" vertical="center" wrapText="1"/>
    </xf>
    <xf numFmtId="0" fontId="0" fillId="0" borderId="0" xfId="0" applyFill="1"/>
    <xf numFmtId="0" fontId="2" fillId="3" borderId="1" xfId="0" applyFont="1" applyFill="1" applyBorder="1" applyAlignment="1">
      <alignment horizontal="center" vertical="center" wrapText="1"/>
    </xf>
    <xf numFmtId="0" fontId="0" fillId="0" borderId="1" xfId="0" applyBorder="1" applyAlignment="1">
      <alignment horizontal="right"/>
    </xf>
    <xf numFmtId="0" fontId="0" fillId="0" borderId="1" xfId="0" applyBorder="1" applyAlignment="1">
      <alignment horizontal="center" vertical="center"/>
    </xf>
    <xf numFmtId="0" fontId="3" fillId="2" borderId="1" xfId="0" applyFont="1" applyFill="1" applyBorder="1" applyAlignment="1">
      <alignment horizontal="center"/>
    </xf>
    <xf numFmtId="0" fontId="3" fillId="2" borderId="1" xfId="0" applyFont="1" applyFill="1" applyBorder="1" applyAlignment="1">
      <alignment horizontal="center" vertical="center"/>
    </xf>
    <xf numFmtId="2" fontId="3" fillId="2" borderId="1" xfId="0" applyNumberFormat="1" applyFont="1" applyFill="1" applyBorder="1"/>
    <xf numFmtId="0" fontId="0" fillId="0" borderId="0" xfId="0" applyAlignment="1">
      <alignment horizontal="center" vertical="center"/>
    </xf>
    <xf numFmtId="0" fontId="4" fillId="0" borderId="0" xfId="0" applyFont="1" applyAlignment="1">
      <alignment horizontal="left"/>
    </xf>
    <xf numFmtId="0" fontId="6" fillId="0" borderId="1" xfId="0" applyFont="1" applyBorder="1" applyAlignment="1">
      <alignment vertical="top" wrapText="1"/>
    </xf>
    <xf numFmtId="0" fontId="4" fillId="0" borderId="3" xfId="0" applyFont="1" applyFill="1" applyBorder="1" applyAlignment="1">
      <alignment horizontal="center"/>
    </xf>
    <xf numFmtId="0" fontId="4" fillId="0" borderId="4" xfId="0" applyFont="1" applyFill="1" applyBorder="1" applyAlignment="1">
      <alignment horizontal="left"/>
    </xf>
    <xf numFmtId="0" fontId="7" fillId="0" borderId="5" xfId="0" applyFont="1" applyFill="1" applyBorder="1" applyAlignment="1">
      <alignment horizontal="center" vertical="center"/>
    </xf>
    <xf numFmtId="0" fontId="7" fillId="0" borderId="6" xfId="0" applyFont="1" applyFill="1" applyBorder="1" applyAlignment="1">
      <alignment horizontal="left" vertical="center" wrapText="1"/>
    </xf>
    <xf numFmtId="0" fontId="7" fillId="0" borderId="6" xfId="0" applyFont="1" applyFill="1" applyBorder="1" applyAlignment="1">
      <alignment horizontal="left" vertical="center"/>
    </xf>
    <xf numFmtId="2" fontId="7" fillId="0" borderId="6" xfId="0" applyNumberFormat="1" applyFont="1" applyFill="1" applyBorder="1" applyAlignment="1">
      <alignment horizontal="center" vertical="center"/>
    </xf>
    <xf numFmtId="0" fontId="4" fillId="0" borderId="7" xfId="0" applyFont="1" applyFill="1" applyBorder="1" applyAlignment="1">
      <alignment horizontal="left" wrapText="1"/>
    </xf>
    <xf numFmtId="0" fontId="4" fillId="0" borderId="8" xfId="0" applyFont="1" applyFill="1" applyBorder="1" applyAlignment="1">
      <alignment horizontal="left" wrapText="1"/>
    </xf>
    <xf numFmtId="0" fontId="4" fillId="0" borderId="6" xfId="0" applyFont="1" applyFill="1" applyBorder="1" applyAlignment="1">
      <alignment horizontal="left" vertical="center" wrapText="1"/>
    </xf>
    <xf numFmtId="0" fontId="4" fillId="0" borderId="4" xfId="0" applyFont="1" applyFill="1" applyBorder="1" applyAlignment="1">
      <alignment horizontal="center" vertical="center"/>
    </xf>
    <xf numFmtId="2" fontId="4" fillId="0" borderId="4" xfId="0" applyNumberFormat="1" applyFont="1" applyFill="1" applyBorder="1" applyAlignment="1">
      <alignment horizontal="center" vertical="center"/>
    </xf>
    <xf numFmtId="0" fontId="4" fillId="0" borderId="9" xfId="0" applyFont="1" applyFill="1" applyBorder="1" applyAlignment="1">
      <alignment horizontal="left" wrapText="1"/>
    </xf>
    <xf numFmtId="2" fontId="4" fillId="0" borderId="8" xfId="0" applyNumberFormat="1" applyFont="1" applyFill="1" applyBorder="1" applyAlignment="1">
      <alignment horizontal="center" vertical="center"/>
    </xf>
    <xf numFmtId="0" fontId="7" fillId="0" borderId="9" xfId="0" applyFont="1" applyFill="1" applyBorder="1" applyAlignment="1">
      <alignment horizontal="left" vertical="center"/>
    </xf>
    <xf numFmtId="0" fontId="4" fillId="0" borderId="7" xfId="0" applyFont="1" applyFill="1" applyBorder="1" applyAlignment="1">
      <alignment horizontal="left"/>
    </xf>
    <xf numFmtId="0" fontId="4" fillId="0" borderId="7" xfId="0" applyFont="1" applyFill="1" applyBorder="1" applyAlignment="1">
      <alignment horizontal="center"/>
    </xf>
    <xf numFmtId="0" fontId="8" fillId="0" borderId="7" xfId="0" applyFont="1" applyFill="1" applyBorder="1"/>
    <xf numFmtId="0" fontId="4" fillId="0" borderId="7" xfId="0" applyFont="1" applyFill="1" applyBorder="1" applyAlignment="1">
      <alignment horizontal="center" vertical="center"/>
    </xf>
    <xf numFmtId="0" fontId="4" fillId="0" borderId="3" xfId="0" applyFont="1" applyBorder="1" applyAlignment="1">
      <alignment horizontal="center"/>
    </xf>
    <xf numFmtId="0" fontId="4" fillId="0" borderId="4" xfId="0" applyFont="1" applyBorder="1" applyAlignment="1">
      <alignment horizontal="left"/>
    </xf>
    <xf numFmtId="0" fontId="7" fillId="0" borderId="5" xfId="0" applyFont="1" applyBorder="1" applyAlignment="1">
      <alignment horizontal="center" vertical="center"/>
    </xf>
    <xf numFmtId="0" fontId="7" fillId="0" borderId="6" xfId="0" applyFont="1" applyBorder="1" applyAlignment="1">
      <alignment horizontal="left" vertical="center" wrapText="1"/>
    </xf>
    <xf numFmtId="2" fontId="7" fillId="0" borderId="6" xfId="0" applyNumberFormat="1" applyFont="1" applyBorder="1" applyAlignment="1">
      <alignment horizontal="center" vertical="center"/>
    </xf>
    <xf numFmtId="0" fontId="7" fillId="0" borderId="6" xfId="0" applyFont="1" applyBorder="1" applyAlignment="1">
      <alignment horizontal="left" vertical="center"/>
    </xf>
    <xf numFmtId="0" fontId="4" fillId="0" borderId="7" xfId="0" applyFont="1" applyBorder="1" applyAlignment="1">
      <alignment horizontal="left" wrapText="1"/>
    </xf>
    <xf numFmtId="0" fontId="4" fillId="0" borderId="8" xfId="0" applyFont="1" applyBorder="1" applyAlignment="1">
      <alignment horizontal="left" wrapText="1"/>
    </xf>
    <xf numFmtId="2" fontId="4" fillId="0" borderId="4" xfId="0" applyNumberFormat="1" applyFont="1" applyBorder="1" applyAlignment="1">
      <alignment horizontal="center"/>
    </xf>
    <xf numFmtId="0" fontId="4" fillId="0" borderId="9" xfId="0" applyFont="1" applyBorder="1" applyAlignment="1">
      <alignment horizontal="left" wrapText="1"/>
    </xf>
    <xf numFmtId="2" fontId="4" fillId="0" borderId="8" xfId="0" applyNumberFormat="1" applyFont="1" applyBorder="1" applyAlignment="1">
      <alignment horizontal="center"/>
    </xf>
    <xf numFmtId="0" fontId="9" fillId="0" borderId="1" xfId="0" applyFont="1" applyBorder="1" applyAlignment="1">
      <alignment wrapText="1"/>
    </xf>
    <xf numFmtId="0" fontId="4" fillId="0" borderId="4" xfId="0" applyFont="1" applyBorder="1" applyAlignment="1">
      <alignment horizontal="center"/>
    </xf>
    <xf numFmtId="2" fontId="4" fillId="0" borderId="7" xfId="0" applyNumberFormat="1" applyFont="1" applyBorder="1" applyAlignment="1">
      <alignment horizontal="center"/>
    </xf>
    <xf numFmtId="0" fontId="0" fillId="0" borderId="1" xfId="0" applyFill="1" applyBorder="1"/>
    <xf numFmtId="0" fontId="0" fillId="0" borderId="1" xfId="0" applyFill="1" applyBorder="1" applyAlignment="1">
      <alignment horizontal="center" vertical="center"/>
    </xf>
    <xf numFmtId="2" fontId="4" fillId="0" borderId="11" xfId="0" applyNumberFormat="1" applyFont="1" applyBorder="1" applyAlignment="1">
      <alignment horizontal="center"/>
    </xf>
    <xf numFmtId="0" fontId="4" fillId="0" borderId="7" xfId="0" applyFont="1" applyBorder="1" applyAlignment="1">
      <alignment horizontal="center"/>
    </xf>
    <xf numFmtId="0" fontId="8" fillId="0" borderId="7" xfId="0" applyFont="1" applyBorder="1"/>
    <xf numFmtId="0" fontId="3" fillId="2" borderId="12" xfId="0" applyFont="1" applyFill="1" applyBorder="1" applyAlignment="1">
      <alignment horizontal="center" vertical="center"/>
    </xf>
    <xf numFmtId="2" fontId="3" fillId="2" borderId="12" xfId="0" applyNumberFormat="1" applyFont="1" applyFill="1" applyBorder="1"/>
    <xf numFmtId="0" fontId="4" fillId="0" borderId="13" xfId="0" applyFont="1" applyBorder="1" applyAlignment="1">
      <alignment horizontal="center"/>
    </xf>
    <xf numFmtId="0" fontId="4" fillId="0" borderId="13" xfId="0" applyFont="1" applyBorder="1" applyAlignment="1">
      <alignment horizontal="left"/>
    </xf>
    <xf numFmtId="0" fontId="0" fillId="0" borderId="13" xfId="0" applyBorder="1"/>
    <xf numFmtId="0" fontId="0" fillId="0" borderId="13" xfId="0" applyBorder="1" applyAlignment="1">
      <alignment horizontal="center" vertical="center"/>
    </xf>
    <xf numFmtId="0" fontId="4" fillId="0" borderId="7" xfId="0" applyFont="1" applyBorder="1" applyAlignment="1">
      <alignment horizontal="left"/>
    </xf>
    <xf numFmtId="0" fontId="0" fillId="0" borderId="7" xfId="0" applyBorder="1" applyAlignment="1">
      <alignment wrapText="1"/>
    </xf>
    <xf numFmtId="0" fontId="0" fillId="0" borderId="7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9" fillId="0" borderId="7" xfId="0" applyFont="1" applyBorder="1" applyAlignment="1">
      <alignment wrapText="1"/>
    </xf>
    <xf numFmtId="0" fontId="0" fillId="0" borderId="7" xfId="0" applyBorder="1"/>
    <xf numFmtId="0" fontId="0" fillId="0" borderId="7" xfId="0" applyBorder="1" applyAlignment="1">
      <alignment horizontal="center"/>
    </xf>
    <xf numFmtId="0" fontId="4" fillId="0" borderId="7" xfId="0" applyFont="1" applyBorder="1" applyAlignment="1">
      <alignment horizontal="left" vertical="center" wrapText="1"/>
    </xf>
    <xf numFmtId="0" fontId="0" fillId="0" borderId="7" xfId="0" applyFont="1" applyBorder="1" applyAlignment="1">
      <alignment horizontal="center"/>
    </xf>
    <xf numFmtId="0" fontId="4" fillId="0" borderId="13" xfId="0" applyFont="1" applyBorder="1" applyAlignment="1">
      <alignment horizontal="center" vertical="center"/>
    </xf>
    <xf numFmtId="0" fontId="4" fillId="0" borderId="13" xfId="0" applyFont="1" applyBorder="1" applyAlignment="1">
      <alignment horizontal="left" vertical="center"/>
    </xf>
    <xf numFmtId="0" fontId="4" fillId="0" borderId="13" xfId="0" applyFont="1" applyBorder="1" applyAlignment="1">
      <alignment horizontal="left" vertical="center" wrapText="1"/>
    </xf>
    <xf numFmtId="0" fontId="4" fillId="0" borderId="7" xfId="0" applyFont="1" applyBorder="1" applyAlignment="1">
      <alignment horizontal="center" vertical="center"/>
    </xf>
    <xf numFmtId="0" fontId="4" fillId="0" borderId="7" xfId="0" applyFont="1" applyBorder="1" applyAlignment="1">
      <alignment horizontal="left" vertical="center"/>
    </xf>
    <xf numFmtId="0" fontId="4" fillId="0" borderId="7" xfId="0" applyFont="1" applyBorder="1" applyAlignment="1">
      <alignment horizontal="left" vertical="top" wrapText="1"/>
    </xf>
    <xf numFmtId="2" fontId="4" fillId="0" borderId="7" xfId="0" applyNumberFormat="1" applyFont="1" applyBorder="1" applyAlignment="1">
      <alignment horizontal="center" vertical="center"/>
    </xf>
    <xf numFmtId="0" fontId="4" fillId="0" borderId="14" xfId="0" applyFont="1" applyBorder="1" applyAlignment="1">
      <alignment horizontal="left" vertical="center" wrapText="1"/>
    </xf>
    <xf numFmtId="0" fontId="4" fillId="0" borderId="7" xfId="0" applyFont="1" applyFill="1" applyBorder="1" applyAlignment="1">
      <alignment horizontal="left" vertical="top" wrapText="1"/>
    </xf>
    <xf numFmtId="2" fontId="4" fillId="0" borderId="7" xfId="0" applyNumberFormat="1" applyFont="1" applyFill="1" applyBorder="1" applyAlignment="1">
      <alignment horizontal="center" vertical="center"/>
    </xf>
    <xf numFmtId="0" fontId="4" fillId="0" borderId="15" xfId="0" applyFont="1" applyBorder="1" applyAlignment="1">
      <alignment horizontal="center" vertical="center"/>
    </xf>
    <xf numFmtId="0" fontId="4" fillId="0" borderId="15" xfId="0" applyFont="1" applyBorder="1" applyAlignment="1">
      <alignment horizontal="left" vertical="center"/>
    </xf>
    <xf numFmtId="0" fontId="4" fillId="0" borderId="15" xfId="0" applyFont="1" applyBorder="1" applyAlignment="1">
      <alignment horizontal="center"/>
    </xf>
    <xf numFmtId="0" fontId="4" fillId="0" borderId="15" xfId="0" applyFont="1" applyBorder="1" applyAlignment="1">
      <alignment horizontal="left" wrapText="1"/>
    </xf>
    <xf numFmtId="2" fontId="4" fillId="0" borderId="15" xfId="0" applyNumberFormat="1" applyFont="1" applyBorder="1" applyAlignment="1">
      <alignment horizontal="center" vertical="center"/>
    </xf>
    <xf numFmtId="0" fontId="0" fillId="0" borderId="0" xfId="0" applyAlignment="1">
      <alignment vertical="center" wrapText="1"/>
    </xf>
    <xf numFmtId="0" fontId="4" fillId="0" borderId="14" xfId="0" applyFont="1" applyBorder="1" applyAlignment="1">
      <alignment horizontal="left" vertical="center"/>
    </xf>
    <xf numFmtId="0" fontId="11" fillId="4" borderId="1" xfId="0" applyFont="1" applyFill="1" applyBorder="1" applyAlignment="1">
      <alignment horizontal="center" vertical="center"/>
    </xf>
    <xf numFmtId="0" fontId="0" fillId="4" borderId="12" xfId="0" applyFill="1" applyBorder="1" applyAlignment="1">
      <alignment horizontal="center" vertical="center"/>
    </xf>
    <xf numFmtId="2" fontId="11" fillId="4" borderId="12" xfId="0" applyNumberFormat="1" applyFont="1" applyFill="1" applyBorder="1" applyAlignment="1">
      <alignment horizontal="center" vertical="center"/>
    </xf>
    <xf numFmtId="0" fontId="12" fillId="0" borderId="1" xfId="0" applyFont="1" applyFill="1" applyBorder="1" applyAlignment="1">
      <alignment horizontal="center" vertical="center"/>
    </xf>
    <xf numFmtId="0" fontId="12" fillId="0" borderId="1" xfId="0" applyFont="1" applyFill="1" applyBorder="1" applyAlignment="1">
      <alignment horizontal="left" vertical="center" wrapText="1"/>
    </xf>
    <xf numFmtId="0" fontId="4" fillId="0" borderId="1" xfId="0" applyFont="1" applyBorder="1" applyAlignment="1">
      <alignment horizontal="left" vertical="center" wrapText="1"/>
    </xf>
    <xf numFmtId="0" fontId="4" fillId="0" borderId="1" xfId="0" applyFont="1" applyBorder="1" applyAlignment="1">
      <alignment horizontal="center"/>
    </xf>
    <xf numFmtId="0" fontId="4" fillId="0" borderId="1" xfId="0" applyFont="1" applyBorder="1" applyAlignment="1">
      <alignment horizontal="left" vertical="top" wrapText="1"/>
    </xf>
    <xf numFmtId="0" fontId="0" fillId="0" borderId="12" xfId="0" applyBorder="1"/>
    <xf numFmtId="0" fontId="0" fillId="0" borderId="12" xfId="0" applyBorder="1" applyAlignment="1">
      <alignment horizontal="center" vertical="center"/>
    </xf>
    <xf numFmtId="2" fontId="4" fillId="0" borderId="12" xfId="0" applyNumberFormat="1" applyFont="1" applyBorder="1" applyAlignment="1">
      <alignment horizontal="center" vertical="center"/>
    </xf>
    <xf numFmtId="0" fontId="13" fillId="5" borderId="16" xfId="0" applyFont="1" applyFill="1" applyBorder="1" applyAlignment="1">
      <alignment horizontal="center" wrapText="1"/>
    </xf>
    <xf numFmtId="0" fontId="13" fillId="5" borderId="16" xfId="0" applyFont="1" applyFill="1" applyBorder="1" applyAlignment="1">
      <alignment horizontal="center" vertical="center" wrapText="1"/>
    </xf>
    <xf numFmtId="2" fontId="13" fillId="5" borderId="16" xfId="0" applyNumberFormat="1" applyFont="1" applyFill="1" applyBorder="1" applyAlignment="1">
      <alignment horizontal="right" wrapText="1"/>
    </xf>
    <xf numFmtId="0" fontId="5" fillId="6" borderId="16" xfId="0" applyFont="1" applyFill="1" applyBorder="1" applyAlignment="1">
      <alignment horizontal="center" wrapText="1"/>
    </xf>
    <xf numFmtId="0" fontId="14" fillId="6" borderId="16" xfId="0" applyFont="1" applyFill="1" applyBorder="1" applyAlignment="1">
      <alignment horizontal="left" wrapText="1"/>
    </xf>
    <xf numFmtId="0" fontId="5" fillId="6" borderId="16" xfId="0" applyFont="1" applyFill="1" applyBorder="1" applyAlignment="1">
      <alignment horizontal="left" wrapText="1"/>
    </xf>
    <xf numFmtId="0" fontId="5" fillId="6" borderId="16" xfId="0" applyFont="1" applyFill="1" applyBorder="1" applyAlignment="1">
      <alignment horizontal="center" vertical="center" wrapText="1"/>
    </xf>
    <xf numFmtId="0" fontId="14" fillId="6" borderId="16" xfId="0" applyFont="1" applyFill="1" applyBorder="1" applyAlignment="1">
      <alignment horizontal="center" wrapText="1"/>
    </xf>
    <xf numFmtId="2" fontId="14" fillId="6" borderId="16" xfId="0" applyNumberFormat="1" applyFont="1" applyFill="1" applyBorder="1" applyAlignment="1">
      <alignment horizontal="center" wrapText="1"/>
    </xf>
    <xf numFmtId="0" fontId="13" fillId="5" borderId="17" xfId="0" applyFont="1" applyFill="1" applyBorder="1" applyAlignment="1">
      <alignment horizontal="left" wrapText="1"/>
    </xf>
    <xf numFmtId="0" fontId="13" fillId="5" borderId="18" xfId="0" applyFont="1" applyFill="1" applyBorder="1" applyAlignment="1">
      <alignment horizontal="left" wrapText="1"/>
    </xf>
    <xf numFmtId="0" fontId="13" fillId="5" borderId="19" xfId="0" applyFont="1" applyFill="1" applyBorder="1" applyAlignment="1">
      <alignment horizontal="left" wrapText="1"/>
    </xf>
    <xf numFmtId="0" fontId="3" fillId="2" borderId="1" xfId="0" applyFont="1" applyFill="1" applyBorder="1" applyAlignment="1">
      <alignment horizontal="left" wrapText="1"/>
    </xf>
    <xf numFmtId="0" fontId="3" fillId="2" borderId="10" xfId="0" applyFont="1" applyFill="1" applyBorder="1" applyAlignment="1">
      <alignment horizontal="left" wrapText="1"/>
    </xf>
    <xf numFmtId="0" fontId="3" fillId="2" borderId="9" xfId="0" applyFont="1" applyFill="1" applyBorder="1" applyAlignment="1">
      <alignment horizontal="left" wrapText="1"/>
    </xf>
    <xf numFmtId="0" fontId="3" fillId="2" borderId="11" xfId="0" applyFont="1" applyFill="1" applyBorder="1" applyAlignment="1">
      <alignment horizontal="left" wrapText="1"/>
    </xf>
    <xf numFmtId="0" fontId="3" fillId="2" borderId="12" xfId="0" applyFont="1" applyFill="1" applyBorder="1" applyAlignment="1">
      <alignment horizontal="left" wrapText="1"/>
    </xf>
    <xf numFmtId="0" fontId="11" fillId="4" borderId="10" xfId="0" applyFont="1" applyFill="1" applyBorder="1" applyAlignment="1">
      <alignment horizontal="left" vertical="center" wrapText="1"/>
    </xf>
    <xf numFmtId="0" fontId="11" fillId="4" borderId="9" xfId="0" applyFont="1" applyFill="1" applyBorder="1" applyAlignment="1">
      <alignment horizontal="left" vertical="center" wrapText="1"/>
    </xf>
    <xf numFmtId="0" fontId="11" fillId="4" borderId="11" xfId="0" applyFont="1" applyFill="1" applyBorder="1" applyAlignment="1">
      <alignment horizontal="left" vertical="center" wrapText="1"/>
    </xf>
    <xf numFmtId="0" fontId="2" fillId="3" borderId="2" xfId="0" applyFont="1" applyFill="1" applyBorder="1" applyAlignment="1">
      <alignment horizontal="center" vertical="center" wrapText="1"/>
    </xf>
  </cellXfs>
  <cellStyles count="2">
    <cellStyle name="Обычный" xfId="0" builtinId="0"/>
    <cellStyle name="Обычный 2" xfId="1" xr:uid="{00000000-0005-0000-0000-000001000000}"/>
  </cellStyles>
  <dxfs count="12">
    <dxf>
      <fill>
        <patternFill>
          <bgColor rgb="FFFFFF00"/>
        </patternFill>
      </fill>
    </dxf>
    <dxf>
      <fill>
        <patternFill patternType="none">
          <bgColor indexed="65"/>
        </patternFill>
      </fill>
    </dxf>
    <dxf>
      <fill>
        <patternFill patternType="solid">
          <bgColor indexed="55"/>
        </patternFill>
      </fill>
    </dxf>
    <dxf>
      <fill>
        <patternFill>
          <bgColor rgb="FFFFFF00"/>
        </patternFill>
      </fill>
    </dxf>
    <dxf>
      <fill>
        <patternFill patternType="none">
          <bgColor indexed="65"/>
        </patternFill>
      </fill>
    </dxf>
    <dxf>
      <fill>
        <patternFill patternType="solid">
          <bgColor indexed="55"/>
        </patternFill>
      </fill>
    </dxf>
    <dxf>
      <fill>
        <patternFill patternType="none">
          <bgColor indexed="65"/>
        </patternFill>
      </fill>
    </dxf>
    <dxf>
      <fill>
        <patternFill patternType="solid">
          <bgColor indexed="55"/>
        </patternFill>
      </fill>
    </dxf>
    <dxf>
      <fill>
        <patternFill>
          <bgColor rgb="FFFFFF00"/>
        </patternFill>
      </fill>
    </dxf>
    <dxf>
      <fill>
        <patternFill patternType="none">
          <bgColor indexed="65"/>
        </patternFill>
      </fill>
    </dxf>
    <dxf>
      <fill>
        <patternFill patternType="solid">
          <bgColor indexed="55"/>
        </patternFill>
      </fill>
    </dxf>
    <dxf>
      <fill>
        <patternFill>
          <bgColor rgb="FFFFFF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210"/>
  <sheetViews>
    <sheetView tabSelected="1" zoomScale="70" zoomScaleNormal="70" workbookViewId="0">
      <selection activeCell="D4" sqref="D4"/>
    </sheetView>
  </sheetViews>
  <sheetFormatPr defaultRowHeight="15.75" x14ac:dyDescent="0.25"/>
  <cols>
    <col min="1" max="1" width="4.5" bestFit="1" customWidth="1"/>
    <col min="2" max="2" width="29.75" customWidth="1"/>
    <col min="3" max="3" width="7.75" bestFit="1" customWidth="1"/>
    <col min="4" max="4" width="43.125" customWidth="1"/>
    <col min="5" max="5" width="7.125" customWidth="1"/>
    <col min="6" max="6" width="33.5" customWidth="1"/>
    <col min="7" max="7" width="14.25" customWidth="1"/>
    <col min="8" max="8" width="8.25" style="20" customWidth="1"/>
    <col min="9" max="9" width="8" bestFit="1" customWidth="1"/>
    <col min="13" max="13" width="13.25" customWidth="1"/>
  </cols>
  <sheetData>
    <row r="1" spans="1:9" ht="47.25" x14ac:dyDescent="0.25">
      <c r="A1" s="1"/>
      <c r="B1" s="2" t="s">
        <v>9</v>
      </c>
      <c r="C1" s="4"/>
      <c r="D1" s="3" t="s">
        <v>252</v>
      </c>
      <c r="E1" s="9"/>
      <c r="F1" s="3"/>
      <c r="G1" s="3"/>
      <c r="H1" s="12"/>
    </row>
    <row r="2" spans="1:9" x14ac:dyDescent="0.25">
      <c r="A2" s="1"/>
      <c r="B2" s="2" t="s">
        <v>13</v>
      </c>
      <c r="C2" s="4"/>
      <c r="D2" s="21">
        <v>49</v>
      </c>
      <c r="E2" s="9"/>
      <c r="F2" s="3"/>
      <c r="G2" s="3"/>
      <c r="H2" s="12"/>
    </row>
    <row r="3" spans="1:9" x14ac:dyDescent="0.25">
      <c r="A3" s="1"/>
      <c r="B3" s="2" t="s">
        <v>11</v>
      </c>
      <c r="C3" s="4"/>
      <c r="D3" t="s">
        <v>15</v>
      </c>
      <c r="E3" s="9"/>
      <c r="F3" s="3"/>
      <c r="G3" s="3"/>
      <c r="H3" s="12"/>
    </row>
    <row r="4" spans="1:9" x14ac:dyDescent="0.25">
      <c r="A4" s="1"/>
      <c r="B4" s="2"/>
      <c r="C4" s="4"/>
      <c r="D4" s="10"/>
      <c r="E4" s="8"/>
      <c r="F4" s="3"/>
      <c r="G4" s="3"/>
      <c r="H4" s="12"/>
    </row>
    <row r="5" spans="1:9" x14ac:dyDescent="0.25">
      <c r="A5" s="1"/>
      <c r="B5" s="2"/>
      <c r="C5" s="4"/>
      <c r="D5" s="10"/>
      <c r="E5" s="8"/>
      <c r="F5" s="3"/>
      <c r="G5" s="3"/>
      <c r="H5" s="12"/>
    </row>
    <row r="6" spans="1:9" s="13" customFormat="1" x14ac:dyDescent="0.25">
      <c r="A6" s="1"/>
      <c r="B6"/>
      <c r="C6" s="4"/>
      <c r="D6" s="3"/>
      <c r="E6" s="4"/>
      <c r="F6" s="3"/>
      <c r="G6" s="3"/>
      <c r="H6" s="12"/>
      <c r="I6"/>
    </row>
    <row r="7" spans="1:9" s="13" customFormat="1" ht="63" x14ac:dyDescent="0.25">
      <c r="A7" s="14" t="s">
        <v>1</v>
      </c>
      <c r="B7" s="14" t="s">
        <v>8</v>
      </c>
      <c r="C7" s="14" t="s">
        <v>2</v>
      </c>
      <c r="D7" s="14" t="s">
        <v>4</v>
      </c>
      <c r="E7" s="14" t="s">
        <v>6</v>
      </c>
      <c r="F7" s="14" t="s">
        <v>3</v>
      </c>
      <c r="G7" s="14" t="s">
        <v>10</v>
      </c>
      <c r="H7" s="14" t="s">
        <v>14</v>
      </c>
      <c r="I7" s="14" t="s">
        <v>7</v>
      </c>
    </row>
    <row r="8" spans="1:9" s="13" customFormat="1" x14ac:dyDescent="0.25">
      <c r="A8" s="15"/>
      <c r="B8" s="5"/>
      <c r="C8" s="6"/>
      <c r="D8" s="7"/>
      <c r="E8" s="6"/>
      <c r="F8" s="7"/>
      <c r="G8" s="7"/>
      <c r="H8" s="16"/>
      <c r="I8" s="5"/>
    </row>
    <row r="9" spans="1:9" s="13" customFormat="1" ht="18.75" customHeight="1" x14ac:dyDescent="0.3">
      <c r="A9" s="17" t="s">
        <v>0</v>
      </c>
      <c r="B9" s="115" t="s">
        <v>16</v>
      </c>
      <c r="C9" s="115"/>
      <c r="D9" s="115"/>
      <c r="E9" s="115"/>
      <c r="F9" s="115"/>
      <c r="G9" s="115"/>
      <c r="H9" s="18"/>
      <c r="I9" s="19">
        <f>SUM(I10:I78)</f>
        <v>29.999999999999993</v>
      </c>
    </row>
    <row r="10" spans="1:9" s="13" customFormat="1" x14ac:dyDescent="0.25">
      <c r="A10" s="23">
        <v>1</v>
      </c>
      <c r="B10" s="24" t="s">
        <v>22</v>
      </c>
      <c r="C10" s="25" t="s">
        <v>17</v>
      </c>
      <c r="D10" s="26" t="s">
        <v>17</v>
      </c>
      <c r="E10" s="25" t="s">
        <v>17</v>
      </c>
      <c r="F10" s="26" t="s">
        <v>17</v>
      </c>
      <c r="G10" s="27" t="s">
        <v>17</v>
      </c>
      <c r="H10" s="25"/>
      <c r="I10" s="28"/>
    </row>
    <row r="11" spans="1:9" s="13" customFormat="1" ht="38.25" x14ac:dyDescent="0.25">
      <c r="A11" s="25" t="s">
        <v>17</v>
      </c>
      <c r="B11" s="27" t="s">
        <v>17</v>
      </c>
      <c r="C11" s="25" t="s">
        <v>5</v>
      </c>
      <c r="D11" s="29" t="s">
        <v>23</v>
      </c>
      <c r="E11" s="25"/>
      <c r="F11" s="30" t="s">
        <v>24</v>
      </c>
      <c r="G11" s="31" t="s">
        <v>25</v>
      </c>
      <c r="H11" s="32">
        <v>4</v>
      </c>
      <c r="I11" s="28">
        <v>1.25</v>
      </c>
    </row>
    <row r="12" spans="1:9" s="13" customFormat="1" x14ac:dyDescent="0.25">
      <c r="A12" s="25"/>
      <c r="B12" s="27"/>
      <c r="C12" s="25" t="s">
        <v>5</v>
      </c>
      <c r="D12" s="29" t="s">
        <v>23</v>
      </c>
      <c r="E12" s="25"/>
      <c r="F12" s="30" t="s">
        <v>26</v>
      </c>
      <c r="G12" s="27"/>
      <c r="H12" s="32">
        <v>3</v>
      </c>
      <c r="I12" s="33">
        <v>0.3</v>
      </c>
    </row>
    <row r="13" spans="1:9" s="13" customFormat="1" ht="25.5" x14ac:dyDescent="0.25">
      <c r="A13" s="25"/>
      <c r="B13" s="27"/>
      <c r="C13" s="25" t="s">
        <v>5</v>
      </c>
      <c r="D13" s="34" t="s">
        <v>27</v>
      </c>
      <c r="E13" s="25"/>
      <c r="F13" s="30" t="s">
        <v>28</v>
      </c>
      <c r="G13" s="31" t="s">
        <v>29</v>
      </c>
      <c r="H13" s="32">
        <v>4</v>
      </c>
      <c r="I13" s="35">
        <v>1</v>
      </c>
    </row>
    <row r="14" spans="1:9" s="13" customFormat="1" x14ac:dyDescent="0.25">
      <c r="A14" s="25"/>
      <c r="B14" s="27"/>
      <c r="C14" s="25" t="s">
        <v>5</v>
      </c>
      <c r="D14" s="34" t="s">
        <v>27</v>
      </c>
      <c r="E14" s="25"/>
      <c r="F14" s="30" t="s">
        <v>26</v>
      </c>
      <c r="G14" s="27"/>
      <c r="H14" s="32">
        <v>3</v>
      </c>
      <c r="I14" s="33">
        <v>0.3</v>
      </c>
    </row>
    <row r="15" spans="1:9" s="13" customFormat="1" ht="25.5" x14ac:dyDescent="0.25">
      <c r="A15" s="25"/>
      <c r="B15" s="27"/>
      <c r="C15" s="25" t="s">
        <v>5</v>
      </c>
      <c r="D15" s="34" t="s">
        <v>30</v>
      </c>
      <c r="E15" s="25"/>
      <c r="F15" s="30" t="s">
        <v>28</v>
      </c>
      <c r="G15" s="26" t="s">
        <v>31</v>
      </c>
      <c r="H15" s="32">
        <v>4</v>
      </c>
      <c r="I15" s="35">
        <v>1</v>
      </c>
    </row>
    <row r="16" spans="1:9" s="13" customFormat="1" x14ac:dyDescent="0.25">
      <c r="A16" s="25"/>
      <c r="B16" s="27"/>
      <c r="C16" s="25" t="s">
        <v>5</v>
      </c>
      <c r="D16" s="34" t="s">
        <v>30</v>
      </c>
      <c r="E16" s="25"/>
      <c r="F16" s="30" t="s">
        <v>26</v>
      </c>
      <c r="G16" s="27"/>
      <c r="H16" s="32">
        <v>3</v>
      </c>
      <c r="I16" s="33">
        <v>0.3</v>
      </c>
    </row>
    <row r="17" spans="1:9" s="13" customFormat="1" ht="25.5" x14ac:dyDescent="0.25">
      <c r="A17" s="25"/>
      <c r="B17" s="27"/>
      <c r="C17" s="25" t="s">
        <v>5</v>
      </c>
      <c r="D17" s="34" t="s">
        <v>32</v>
      </c>
      <c r="E17" s="25"/>
      <c r="F17" s="30" t="s">
        <v>33</v>
      </c>
      <c r="G17" s="26" t="s">
        <v>34</v>
      </c>
      <c r="H17" s="32">
        <v>4</v>
      </c>
      <c r="I17" s="35">
        <v>0.75</v>
      </c>
    </row>
    <row r="18" spans="1:9" s="13" customFormat="1" x14ac:dyDescent="0.25">
      <c r="A18" s="25"/>
      <c r="B18" s="27"/>
      <c r="C18" s="25" t="s">
        <v>5</v>
      </c>
      <c r="D18" s="34" t="s">
        <v>32</v>
      </c>
      <c r="E18" s="25"/>
      <c r="F18" s="30" t="s">
        <v>26</v>
      </c>
      <c r="G18" s="27"/>
      <c r="H18" s="32">
        <v>3</v>
      </c>
      <c r="I18" s="33">
        <v>0.3</v>
      </c>
    </row>
    <row r="19" spans="1:9" s="13" customFormat="1" ht="25.5" x14ac:dyDescent="0.25">
      <c r="A19" s="25"/>
      <c r="B19" s="27"/>
      <c r="C19" s="25" t="s">
        <v>5</v>
      </c>
      <c r="D19" s="34" t="s">
        <v>35</v>
      </c>
      <c r="E19" s="25"/>
      <c r="F19" s="30" t="s">
        <v>28</v>
      </c>
      <c r="G19" s="26" t="s">
        <v>36</v>
      </c>
      <c r="H19" s="32">
        <v>4</v>
      </c>
      <c r="I19" s="35">
        <v>1</v>
      </c>
    </row>
    <row r="20" spans="1:9" s="13" customFormat="1" x14ac:dyDescent="0.25">
      <c r="A20" s="25"/>
      <c r="B20" s="27"/>
      <c r="C20" s="25" t="s">
        <v>5</v>
      </c>
      <c r="D20" s="34" t="s">
        <v>35</v>
      </c>
      <c r="E20" s="25"/>
      <c r="F20" s="30" t="s">
        <v>26</v>
      </c>
      <c r="G20" s="27"/>
      <c r="H20" s="32">
        <v>3</v>
      </c>
      <c r="I20" s="33">
        <v>0.3</v>
      </c>
    </row>
    <row r="21" spans="1:9" s="13" customFormat="1" ht="25.5" x14ac:dyDescent="0.25">
      <c r="A21" s="25"/>
      <c r="B21" s="27"/>
      <c r="C21" s="25" t="s">
        <v>5</v>
      </c>
      <c r="D21" s="34" t="s">
        <v>37</v>
      </c>
      <c r="E21" s="25"/>
      <c r="F21" s="30" t="s">
        <v>28</v>
      </c>
      <c r="G21" s="26" t="s">
        <v>38</v>
      </c>
      <c r="H21" s="32">
        <v>4</v>
      </c>
      <c r="I21" s="35">
        <v>1</v>
      </c>
    </row>
    <row r="22" spans="1:9" s="13" customFormat="1" x14ac:dyDescent="0.25">
      <c r="A22" s="25"/>
      <c r="B22" s="36"/>
      <c r="C22" s="25" t="s">
        <v>5</v>
      </c>
      <c r="D22" s="34" t="s">
        <v>37</v>
      </c>
      <c r="E22" s="25"/>
      <c r="F22" s="30" t="s">
        <v>26</v>
      </c>
      <c r="G22" s="27"/>
      <c r="H22" s="32">
        <v>3</v>
      </c>
      <c r="I22" s="33">
        <v>0.3</v>
      </c>
    </row>
    <row r="23" spans="1:9" s="13" customFormat="1" x14ac:dyDescent="0.25">
      <c r="A23" s="25">
        <v>2</v>
      </c>
      <c r="B23" s="37" t="s">
        <v>39</v>
      </c>
      <c r="C23" s="25"/>
      <c r="D23" s="26"/>
      <c r="E23" s="25"/>
      <c r="F23" s="26"/>
      <c r="G23" s="27"/>
      <c r="H23" s="25"/>
      <c r="I23" s="28"/>
    </row>
    <row r="24" spans="1:9" s="13" customFormat="1" ht="26.25" x14ac:dyDescent="0.25">
      <c r="A24" s="25"/>
      <c r="B24" s="27"/>
      <c r="C24" s="25" t="s">
        <v>5</v>
      </c>
      <c r="D24" s="34" t="s">
        <v>40</v>
      </c>
      <c r="E24" s="25"/>
      <c r="F24" s="30" t="s">
        <v>41</v>
      </c>
      <c r="G24" s="27"/>
      <c r="H24" s="25">
        <v>4</v>
      </c>
      <c r="I24" s="35">
        <v>0.45</v>
      </c>
    </row>
    <row r="25" spans="1:9" s="13" customFormat="1" ht="26.25" x14ac:dyDescent="0.25">
      <c r="A25" s="25"/>
      <c r="B25" s="27"/>
      <c r="C25" s="25" t="s">
        <v>5</v>
      </c>
      <c r="D25" s="34" t="s">
        <v>40</v>
      </c>
      <c r="E25" s="25"/>
      <c r="F25" s="30" t="s">
        <v>42</v>
      </c>
      <c r="G25" s="27"/>
      <c r="H25" s="25">
        <v>1</v>
      </c>
      <c r="I25" s="35">
        <v>0.5</v>
      </c>
    </row>
    <row r="26" spans="1:9" s="13" customFormat="1" ht="26.25" x14ac:dyDescent="0.25">
      <c r="A26" s="25"/>
      <c r="B26" s="27"/>
      <c r="C26" s="25" t="s">
        <v>5</v>
      </c>
      <c r="D26" s="34" t="s">
        <v>40</v>
      </c>
      <c r="E26" s="25"/>
      <c r="F26" s="30" t="s">
        <v>43</v>
      </c>
      <c r="G26" s="27"/>
      <c r="H26" s="25">
        <v>4</v>
      </c>
      <c r="I26" s="35">
        <v>0.5</v>
      </c>
    </row>
    <row r="27" spans="1:9" s="13" customFormat="1" ht="26.25" x14ac:dyDescent="0.25">
      <c r="A27" s="25"/>
      <c r="B27" s="27"/>
      <c r="C27" s="25" t="s">
        <v>5</v>
      </c>
      <c r="D27" s="34" t="s">
        <v>44</v>
      </c>
      <c r="E27" s="25"/>
      <c r="F27" s="30" t="s">
        <v>41</v>
      </c>
      <c r="G27" s="27"/>
      <c r="H27" s="25">
        <v>1</v>
      </c>
      <c r="I27" s="35">
        <v>0.45</v>
      </c>
    </row>
    <row r="28" spans="1:9" s="13" customFormat="1" ht="26.25" x14ac:dyDescent="0.25">
      <c r="A28" s="25"/>
      <c r="B28" s="27"/>
      <c r="C28" s="25" t="s">
        <v>5</v>
      </c>
      <c r="D28" s="34" t="s">
        <v>44</v>
      </c>
      <c r="E28" s="25"/>
      <c r="F28" s="30" t="s">
        <v>42</v>
      </c>
      <c r="G28" s="27"/>
      <c r="H28" s="25">
        <v>4</v>
      </c>
      <c r="I28" s="35">
        <v>0.5</v>
      </c>
    </row>
    <row r="29" spans="1:9" s="13" customFormat="1" ht="26.25" x14ac:dyDescent="0.25">
      <c r="A29" s="25"/>
      <c r="B29" s="27"/>
      <c r="C29" s="25" t="s">
        <v>5</v>
      </c>
      <c r="D29" s="34" t="s">
        <v>44</v>
      </c>
      <c r="E29" s="25"/>
      <c r="F29" s="30" t="s">
        <v>43</v>
      </c>
      <c r="G29" s="27"/>
      <c r="H29" s="25">
        <v>1</v>
      </c>
      <c r="I29" s="35">
        <v>0.5</v>
      </c>
    </row>
    <row r="30" spans="1:9" s="13" customFormat="1" ht="26.25" x14ac:dyDescent="0.25">
      <c r="A30" s="25"/>
      <c r="B30" s="27"/>
      <c r="C30" s="25" t="s">
        <v>5</v>
      </c>
      <c r="D30" s="29" t="s">
        <v>45</v>
      </c>
      <c r="E30" s="25"/>
      <c r="F30" s="30" t="s">
        <v>41</v>
      </c>
      <c r="G30" s="27"/>
      <c r="H30" s="25">
        <v>1</v>
      </c>
      <c r="I30" s="35">
        <v>0.45</v>
      </c>
    </row>
    <row r="31" spans="1:9" s="13" customFormat="1" ht="26.25" x14ac:dyDescent="0.25">
      <c r="A31" s="25"/>
      <c r="B31" s="27"/>
      <c r="C31" s="25" t="s">
        <v>5</v>
      </c>
      <c r="D31" s="29" t="s">
        <v>45</v>
      </c>
      <c r="E31" s="25"/>
      <c r="F31" s="30" t="s">
        <v>42</v>
      </c>
      <c r="G31" s="27"/>
      <c r="H31" s="25">
        <v>1</v>
      </c>
      <c r="I31" s="35">
        <v>0.5</v>
      </c>
    </row>
    <row r="32" spans="1:9" s="13" customFormat="1" ht="26.25" x14ac:dyDescent="0.25">
      <c r="A32" s="25"/>
      <c r="B32" s="27"/>
      <c r="C32" s="25" t="s">
        <v>5</v>
      </c>
      <c r="D32" s="29" t="s">
        <v>45</v>
      </c>
      <c r="E32" s="25"/>
      <c r="F32" s="30" t="s">
        <v>43</v>
      </c>
      <c r="G32" s="27"/>
      <c r="H32" s="25">
        <v>1</v>
      </c>
      <c r="I32" s="35">
        <v>0.5</v>
      </c>
    </row>
    <row r="33" spans="1:9" s="13" customFormat="1" ht="26.25" x14ac:dyDescent="0.25">
      <c r="A33" s="25"/>
      <c r="B33" s="27"/>
      <c r="C33" s="25" t="s">
        <v>5</v>
      </c>
      <c r="D33" s="34" t="s">
        <v>46</v>
      </c>
      <c r="E33" s="25"/>
      <c r="F33" s="30" t="s">
        <v>41</v>
      </c>
      <c r="G33" s="27"/>
      <c r="H33" s="25">
        <v>4</v>
      </c>
      <c r="I33" s="35">
        <v>0.45</v>
      </c>
    </row>
    <row r="34" spans="1:9" s="13" customFormat="1" ht="26.25" x14ac:dyDescent="0.25">
      <c r="A34" s="25"/>
      <c r="B34" s="27"/>
      <c r="C34" s="25" t="s">
        <v>5</v>
      </c>
      <c r="D34" s="34" t="s">
        <v>46</v>
      </c>
      <c r="E34" s="25"/>
      <c r="F34" s="30" t="s">
        <v>42</v>
      </c>
      <c r="G34" s="27"/>
      <c r="H34" s="25">
        <v>1</v>
      </c>
      <c r="I34" s="35">
        <v>0.5</v>
      </c>
    </row>
    <row r="35" spans="1:9" s="13" customFormat="1" ht="26.25" x14ac:dyDescent="0.25">
      <c r="A35" s="25"/>
      <c r="B35" s="27"/>
      <c r="C35" s="25" t="s">
        <v>5</v>
      </c>
      <c r="D35" s="34" t="s">
        <v>46</v>
      </c>
      <c r="E35" s="25"/>
      <c r="F35" s="30" t="s">
        <v>43</v>
      </c>
      <c r="G35" s="27"/>
      <c r="H35" s="25">
        <v>1</v>
      </c>
      <c r="I35" s="35">
        <v>0.5</v>
      </c>
    </row>
    <row r="36" spans="1:9" s="13" customFormat="1" ht="26.25" x14ac:dyDescent="0.25">
      <c r="A36" s="25"/>
      <c r="B36" s="27"/>
      <c r="C36" s="25" t="s">
        <v>5</v>
      </c>
      <c r="D36" s="34" t="s">
        <v>47</v>
      </c>
      <c r="E36" s="25"/>
      <c r="F36" s="30" t="s">
        <v>41</v>
      </c>
      <c r="G36" s="27"/>
      <c r="H36" s="25">
        <v>1</v>
      </c>
      <c r="I36" s="35">
        <v>0.45</v>
      </c>
    </row>
    <row r="37" spans="1:9" s="13" customFormat="1" ht="26.25" x14ac:dyDescent="0.25">
      <c r="A37" s="25"/>
      <c r="B37" s="27"/>
      <c r="C37" s="25" t="s">
        <v>5</v>
      </c>
      <c r="D37" s="34" t="s">
        <v>47</v>
      </c>
      <c r="E37" s="25"/>
      <c r="F37" s="30" t="s">
        <v>42</v>
      </c>
      <c r="G37" s="27"/>
      <c r="H37" s="25">
        <v>1</v>
      </c>
      <c r="I37" s="35">
        <v>0.5</v>
      </c>
    </row>
    <row r="38" spans="1:9" s="13" customFormat="1" ht="26.25" x14ac:dyDescent="0.25">
      <c r="A38" s="25"/>
      <c r="B38" s="27"/>
      <c r="C38" s="25" t="s">
        <v>5</v>
      </c>
      <c r="D38" s="34" t="s">
        <v>48</v>
      </c>
      <c r="E38" s="25"/>
      <c r="F38" s="30" t="s">
        <v>41</v>
      </c>
      <c r="G38" s="27"/>
      <c r="H38" s="25">
        <v>1</v>
      </c>
      <c r="I38" s="35">
        <v>0.45</v>
      </c>
    </row>
    <row r="39" spans="1:9" s="13" customFormat="1" ht="26.25" x14ac:dyDescent="0.25">
      <c r="A39" s="25"/>
      <c r="B39" s="27"/>
      <c r="C39" s="25" t="s">
        <v>5</v>
      </c>
      <c r="D39" s="34" t="s">
        <v>48</v>
      </c>
      <c r="E39" s="25"/>
      <c r="F39" s="30" t="s">
        <v>42</v>
      </c>
      <c r="G39" s="27"/>
      <c r="H39" s="25">
        <v>1</v>
      </c>
      <c r="I39" s="35">
        <v>0.5</v>
      </c>
    </row>
    <row r="40" spans="1:9" s="13" customFormat="1" ht="26.25" x14ac:dyDescent="0.25">
      <c r="A40" s="25"/>
      <c r="B40" s="27"/>
      <c r="C40" s="25" t="s">
        <v>5</v>
      </c>
      <c r="D40" s="34" t="s">
        <v>48</v>
      </c>
      <c r="E40" s="25"/>
      <c r="F40" s="30" t="s">
        <v>43</v>
      </c>
      <c r="G40" s="27"/>
      <c r="H40" s="25">
        <v>4</v>
      </c>
      <c r="I40" s="35">
        <v>0.3</v>
      </c>
    </row>
    <row r="41" spans="1:9" s="13" customFormat="1" ht="26.25" x14ac:dyDescent="0.25">
      <c r="A41" s="25"/>
      <c r="B41" s="27"/>
      <c r="C41" s="25" t="s">
        <v>5</v>
      </c>
      <c r="D41" s="34" t="s">
        <v>49</v>
      </c>
      <c r="E41" s="25"/>
      <c r="F41" s="30" t="s">
        <v>41</v>
      </c>
      <c r="G41" s="27"/>
      <c r="H41" s="25">
        <v>1</v>
      </c>
      <c r="I41" s="35">
        <v>0.45</v>
      </c>
    </row>
    <row r="42" spans="1:9" s="13" customFormat="1" ht="26.25" x14ac:dyDescent="0.25">
      <c r="A42" s="25"/>
      <c r="B42" s="27"/>
      <c r="C42" s="25" t="s">
        <v>5</v>
      </c>
      <c r="D42" s="34" t="s">
        <v>49</v>
      </c>
      <c r="E42" s="25"/>
      <c r="F42" s="30" t="s">
        <v>42</v>
      </c>
      <c r="G42" s="27"/>
      <c r="H42" s="25">
        <v>4</v>
      </c>
      <c r="I42" s="35">
        <v>0.5</v>
      </c>
    </row>
    <row r="43" spans="1:9" s="13" customFormat="1" ht="26.25" x14ac:dyDescent="0.25">
      <c r="A43" s="25"/>
      <c r="B43" s="27"/>
      <c r="C43" s="25" t="s">
        <v>5</v>
      </c>
      <c r="D43" s="34" t="s">
        <v>50</v>
      </c>
      <c r="E43" s="25"/>
      <c r="F43" s="30" t="s">
        <v>41</v>
      </c>
      <c r="G43" s="27"/>
      <c r="H43" s="25">
        <v>1</v>
      </c>
      <c r="I43" s="35">
        <v>0.45</v>
      </c>
    </row>
    <row r="44" spans="1:9" s="13" customFormat="1" ht="26.25" x14ac:dyDescent="0.25">
      <c r="A44" s="25"/>
      <c r="B44" s="27"/>
      <c r="C44" s="25" t="s">
        <v>5</v>
      </c>
      <c r="D44" s="34" t="s">
        <v>50</v>
      </c>
      <c r="E44" s="25"/>
      <c r="F44" s="30" t="s">
        <v>42</v>
      </c>
      <c r="G44" s="27"/>
      <c r="H44" s="25">
        <v>4</v>
      </c>
      <c r="I44" s="35">
        <v>0.5</v>
      </c>
    </row>
    <row r="45" spans="1:9" s="13" customFormat="1" ht="26.25" x14ac:dyDescent="0.25">
      <c r="A45" s="25"/>
      <c r="B45" s="27"/>
      <c r="C45" s="25" t="s">
        <v>5</v>
      </c>
      <c r="D45" s="34" t="s">
        <v>51</v>
      </c>
      <c r="E45" s="25"/>
      <c r="F45" s="30" t="s">
        <v>41</v>
      </c>
      <c r="G45" s="27"/>
      <c r="H45" s="25">
        <v>1</v>
      </c>
      <c r="I45" s="35">
        <v>0.45</v>
      </c>
    </row>
    <row r="46" spans="1:9" s="13" customFormat="1" ht="26.25" x14ac:dyDescent="0.25">
      <c r="A46" s="25"/>
      <c r="B46" s="27"/>
      <c r="C46" s="25" t="s">
        <v>5</v>
      </c>
      <c r="D46" s="34" t="s">
        <v>51</v>
      </c>
      <c r="E46" s="25"/>
      <c r="F46" s="30" t="s">
        <v>42</v>
      </c>
      <c r="G46" s="27"/>
      <c r="H46" s="25">
        <v>4</v>
      </c>
      <c r="I46" s="35">
        <v>0.5</v>
      </c>
    </row>
    <row r="47" spans="1:9" s="13" customFormat="1" ht="39" x14ac:dyDescent="0.25">
      <c r="A47" s="25"/>
      <c r="B47" s="27"/>
      <c r="C47" s="25" t="s">
        <v>5</v>
      </c>
      <c r="D47" s="34" t="s">
        <v>52</v>
      </c>
      <c r="E47" s="25"/>
      <c r="F47" s="30" t="s">
        <v>53</v>
      </c>
      <c r="G47" s="27"/>
      <c r="H47" s="25">
        <v>4</v>
      </c>
      <c r="I47" s="35">
        <v>0.45</v>
      </c>
    </row>
    <row r="48" spans="1:9" s="13" customFormat="1" ht="26.25" x14ac:dyDescent="0.25">
      <c r="A48" s="25"/>
      <c r="B48" s="27"/>
      <c r="C48" s="25" t="s">
        <v>5</v>
      </c>
      <c r="D48" s="34" t="s">
        <v>52</v>
      </c>
      <c r="E48" s="25"/>
      <c r="F48" s="30" t="s">
        <v>42</v>
      </c>
      <c r="G48" s="27"/>
      <c r="H48" s="25">
        <v>1</v>
      </c>
      <c r="I48" s="35">
        <v>0.5</v>
      </c>
    </row>
    <row r="49" spans="1:9" s="13" customFormat="1" ht="26.25" x14ac:dyDescent="0.25">
      <c r="A49" s="25"/>
      <c r="B49" s="27"/>
      <c r="C49" s="25" t="s">
        <v>5</v>
      </c>
      <c r="D49" s="34" t="s">
        <v>52</v>
      </c>
      <c r="E49" s="25"/>
      <c r="F49" s="30" t="s">
        <v>43</v>
      </c>
      <c r="G49" s="27"/>
      <c r="H49" s="25">
        <v>1</v>
      </c>
      <c r="I49" s="35">
        <v>0.5</v>
      </c>
    </row>
    <row r="50" spans="1:9" s="13" customFormat="1" ht="39" x14ac:dyDescent="0.25">
      <c r="A50" s="25"/>
      <c r="B50" s="27"/>
      <c r="C50" s="25" t="s">
        <v>5</v>
      </c>
      <c r="D50" s="34" t="s">
        <v>54</v>
      </c>
      <c r="E50" s="25"/>
      <c r="F50" s="30" t="s">
        <v>53</v>
      </c>
      <c r="G50" s="27"/>
      <c r="H50" s="25">
        <v>4</v>
      </c>
      <c r="I50" s="35">
        <v>0.45</v>
      </c>
    </row>
    <row r="51" spans="1:9" s="13" customFormat="1" ht="26.25" x14ac:dyDescent="0.25">
      <c r="A51" s="25"/>
      <c r="B51" s="27"/>
      <c r="C51" s="25" t="s">
        <v>5</v>
      </c>
      <c r="D51" s="34" t="s">
        <v>54</v>
      </c>
      <c r="E51" s="25"/>
      <c r="F51" s="30" t="s">
        <v>42</v>
      </c>
      <c r="G51" s="27"/>
      <c r="H51" s="25">
        <v>1</v>
      </c>
      <c r="I51" s="35">
        <v>1.5</v>
      </c>
    </row>
    <row r="52" spans="1:9" s="13" customFormat="1" ht="26.25" x14ac:dyDescent="0.25">
      <c r="A52" s="25"/>
      <c r="B52" s="27"/>
      <c r="C52" s="25" t="s">
        <v>5</v>
      </c>
      <c r="D52" s="34" t="s">
        <v>54</v>
      </c>
      <c r="E52" s="25"/>
      <c r="F52" s="30" t="s">
        <v>43</v>
      </c>
      <c r="G52" s="27"/>
      <c r="H52" s="25">
        <v>1</v>
      </c>
      <c r="I52" s="35">
        <v>1</v>
      </c>
    </row>
    <row r="53" spans="1:9" s="13" customFormat="1" x14ac:dyDescent="0.25">
      <c r="A53" s="38">
        <v>3</v>
      </c>
      <c r="B53" s="39" t="s">
        <v>55</v>
      </c>
      <c r="C53" s="25"/>
      <c r="D53" s="26"/>
      <c r="E53" s="25"/>
      <c r="F53" s="26"/>
      <c r="G53" s="27"/>
      <c r="H53" s="25"/>
      <c r="I53" s="28"/>
    </row>
    <row r="54" spans="1:9" s="13" customFormat="1" ht="26.25" x14ac:dyDescent="0.25">
      <c r="A54" s="25"/>
      <c r="B54" s="27"/>
      <c r="C54" s="25" t="s">
        <v>5</v>
      </c>
      <c r="D54" s="29" t="s">
        <v>56</v>
      </c>
      <c r="E54" s="25"/>
      <c r="F54" s="30" t="s">
        <v>57</v>
      </c>
      <c r="G54" s="27"/>
      <c r="H54" s="40">
        <v>1</v>
      </c>
      <c r="I54" s="35">
        <v>0.2</v>
      </c>
    </row>
    <row r="55" spans="1:9" s="13" customFormat="1" ht="39" x14ac:dyDescent="0.25">
      <c r="A55" s="25"/>
      <c r="B55" s="27"/>
      <c r="C55" s="25" t="s">
        <v>5</v>
      </c>
      <c r="D55" s="29" t="s">
        <v>56</v>
      </c>
      <c r="E55" s="25"/>
      <c r="F55" s="30" t="s">
        <v>58</v>
      </c>
      <c r="G55" s="27"/>
      <c r="H55" s="40">
        <v>3</v>
      </c>
      <c r="I55" s="35">
        <v>0.4</v>
      </c>
    </row>
    <row r="56" spans="1:9" s="13" customFormat="1" ht="26.25" x14ac:dyDescent="0.25">
      <c r="A56" s="25"/>
      <c r="B56" s="27"/>
      <c r="C56" s="25" t="s">
        <v>5</v>
      </c>
      <c r="D56" s="29" t="s">
        <v>56</v>
      </c>
      <c r="E56" s="25"/>
      <c r="F56" s="30" t="s">
        <v>59</v>
      </c>
      <c r="G56" s="27"/>
      <c r="H56" s="40">
        <v>4</v>
      </c>
      <c r="I56" s="35">
        <v>0.2</v>
      </c>
    </row>
    <row r="57" spans="1:9" s="13" customFormat="1" x14ac:dyDescent="0.25">
      <c r="A57" s="25"/>
      <c r="B57" s="27"/>
      <c r="C57" s="25" t="s">
        <v>5</v>
      </c>
      <c r="D57" s="29" t="s">
        <v>56</v>
      </c>
      <c r="E57" s="25"/>
      <c r="F57" s="30" t="s">
        <v>60</v>
      </c>
      <c r="G57" s="27"/>
      <c r="H57" s="40">
        <v>1</v>
      </c>
      <c r="I57" s="35">
        <v>0.4</v>
      </c>
    </row>
    <row r="58" spans="1:9" s="13" customFormat="1" ht="64.5" x14ac:dyDescent="0.25">
      <c r="A58" s="25"/>
      <c r="B58" s="27"/>
      <c r="C58" s="25" t="s">
        <v>5</v>
      </c>
      <c r="D58" s="29" t="s">
        <v>56</v>
      </c>
      <c r="E58" s="25"/>
      <c r="F58" s="30" t="s">
        <v>61</v>
      </c>
      <c r="G58" s="27"/>
      <c r="H58" s="40">
        <v>4</v>
      </c>
      <c r="I58" s="35">
        <v>0.5</v>
      </c>
    </row>
    <row r="59" spans="1:9" ht="39" x14ac:dyDescent="0.25">
      <c r="A59" s="25"/>
      <c r="B59" s="27"/>
      <c r="C59" s="25" t="s">
        <v>5</v>
      </c>
      <c r="D59" s="29" t="s">
        <v>56</v>
      </c>
      <c r="E59" s="25"/>
      <c r="F59" s="30" t="s">
        <v>62</v>
      </c>
      <c r="G59" s="27"/>
      <c r="H59" s="40">
        <v>4</v>
      </c>
      <c r="I59" s="35">
        <v>0.75</v>
      </c>
    </row>
    <row r="60" spans="1:9" x14ac:dyDescent="0.25">
      <c r="A60" s="25"/>
      <c r="B60" s="36"/>
      <c r="C60" s="25" t="s">
        <v>5</v>
      </c>
      <c r="D60" s="29" t="s">
        <v>56</v>
      </c>
      <c r="E60" s="25"/>
      <c r="F60" s="30" t="s">
        <v>63</v>
      </c>
      <c r="G60" s="27"/>
      <c r="H60" s="40">
        <v>4</v>
      </c>
      <c r="I60" s="35">
        <v>0.1</v>
      </c>
    </row>
    <row r="61" spans="1:9" ht="26.25" x14ac:dyDescent="0.25">
      <c r="A61" s="25"/>
      <c r="B61" s="36"/>
      <c r="C61" s="25" t="s">
        <v>5</v>
      </c>
      <c r="D61" s="29" t="s">
        <v>64</v>
      </c>
      <c r="E61" s="25"/>
      <c r="F61" s="30" t="s">
        <v>65</v>
      </c>
      <c r="G61" s="27"/>
      <c r="H61" s="40">
        <v>1</v>
      </c>
      <c r="I61" s="35">
        <v>0.2</v>
      </c>
    </row>
    <row r="62" spans="1:9" ht="39" x14ac:dyDescent="0.25">
      <c r="A62" s="25"/>
      <c r="B62" s="36"/>
      <c r="C62" s="25" t="s">
        <v>5</v>
      </c>
      <c r="D62" s="29" t="s">
        <v>64</v>
      </c>
      <c r="E62" s="25"/>
      <c r="F62" s="30" t="s">
        <v>58</v>
      </c>
      <c r="G62" s="27"/>
      <c r="H62" s="40">
        <v>1</v>
      </c>
      <c r="I62" s="35">
        <v>0.3</v>
      </c>
    </row>
    <row r="63" spans="1:9" ht="26.25" x14ac:dyDescent="0.25">
      <c r="A63" s="25"/>
      <c r="B63" s="36"/>
      <c r="C63" s="25" t="s">
        <v>5</v>
      </c>
      <c r="D63" s="29" t="s">
        <v>64</v>
      </c>
      <c r="E63" s="25"/>
      <c r="F63" s="30" t="s">
        <v>59</v>
      </c>
      <c r="G63" s="27"/>
      <c r="H63" s="40">
        <v>1</v>
      </c>
      <c r="I63" s="35">
        <v>0.1</v>
      </c>
    </row>
    <row r="64" spans="1:9" x14ac:dyDescent="0.25">
      <c r="A64" s="25"/>
      <c r="B64" s="36"/>
      <c r="C64" s="25" t="s">
        <v>5</v>
      </c>
      <c r="D64" s="29" t="s">
        <v>64</v>
      </c>
      <c r="E64" s="25"/>
      <c r="F64" s="30" t="s">
        <v>60</v>
      </c>
      <c r="G64" s="27"/>
      <c r="H64" s="40">
        <v>1</v>
      </c>
      <c r="I64" s="35">
        <v>0.2</v>
      </c>
    </row>
    <row r="65" spans="1:9" x14ac:dyDescent="0.25">
      <c r="A65" s="25"/>
      <c r="B65" s="36"/>
      <c r="C65" s="25" t="s">
        <v>5</v>
      </c>
      <c r="D65" s="29" t="s">
        <v>64</v>
      </c>
      <c r="E65" s="25"/>
      <c r="F65" s="30" t="s">
        <v>66</v>
      </c>
      <c r="G65" s="27"/>
      <c r="H65" s="40">
        <v>1</v>
      </c>
      <c r="I65" s="35">
        <v>0.2</v>
      </c>
    </row>
    <row r="66" spans="1:9" ht="39" x14ac:dyDescent="0.25">
      <c r="A66" s="25"/>
      <c r="B66" s="36"/>
      <c r="C66" s="25" t="s">
        <v>5</v>
      </c>
      <c r="D66" s="29" t="s">
        <v>64</v>
      </c>
      <c r="E66" s="25"/>
      <c r="F66" s="30" t="s">
        <v>67</v>
      </c>
      <c r="G66" s="27"/>
      <c r="H66" s="40">
        <v>4</v>
      </c>
      <c r="I66" s="35">
        <v>0.5</v>
      </c>
    </row>
    <row r="67" spans="1:9" x14ac:dyDescent="0.25">
      <c r="A67" s="25"/>
      <c r="B67" s="36"/>
      <c r="C67" s="25" t="s">
        <v>5</v>
      </c>
      <c r="D67" s="29" t="s">
        <v>64</v>
      </c>
      <c r="E67" s="25"/>
      <c r="F67" s="30" t="s">
        <v>63</v>
      </c>
      <c r="G67" s="27"/>
      <c r="H67" s="40">
        <v>1</v>
      </c>
      <c r="I67" s="35">
        <v>0.1</v>
      </c>
    </row>
    <row r="68" spans="1:9" ht="26.25" x14ac:dyDescent="0.25">
      <c r="A68" s="25"/>
      <c r="B68" s="36"/>
      <c r="C68" s="25" t="s">
        <v>5</v>
      </c>
      <c r="D68" s="29" t="s">
        <v>46</v>
      </c>
      <c r="E68" s="25"/>
      <c r="F68" s="30" t="s">
        <v>68</v>
      </c>
      <c r="G68" s="27"/>
      <c r="H68" s="40">
        <v>1</v>
      </c>
      <c r="I68" s="35">
        <v>0.2</v>
      </c>
    </row>
    <row r="69" spans="1:9" ht="26.25" x14ac:dyDescent="0.25">
      <c r="A69" s="25"/>
      <c r="B69" s="36"/>
      <c r="C69" s="25" t="s">
        <v>5</v>
      </c>
      <c r="D69" s="29" t="s">
        <v>46</v>
      </c>
      <c r="E69" s="25"/>
      <c r="F69" s="30" t="s">
        <v>69</v>
      </c>
      <c r="G69" s="27"/>
      <c r="H69" s="40">
        <v>1</v>
      </c>
      <c r="I69" s="35">
        <v>0.2</v>
      </c>
    </row>
    <row r="70" spans="1:9" ht="26.25" x14ac:dyDescent="0.25">
      <c r="A70" s="25"/>
      <c r="B70" s="36"/>
      <c r="C70" s="25" t="s">
        <v>5</v>
      </c>
      <c r="D70" s="29" t="s">
        <v>46</v>
      </c>
      <c r="E70" s="25"/>
      <c r="F70" s="30" t="s">
        <v>70</v>
      </c>
      <c r="G70" s="27"/>
      <c r="H70" s="40">
        <v>1</v>
      </c>
      <c r="I70" s="35">
        <v>0.3</v>
      </c>
    </row>
    <row r="71" spans="1:9" ht="26.25" x14ac:dyDescent="0.25">
      <c r="A71" s="25"/>
      <c r="B71" s="36"/>
      <c r="C71" s="25" t="s">
        <v>5</v>
      </c>
      <c r="D71" s="29" t="s">
        <v>46</v>
      </c>
      <c r="E71" s="25"/>
      <c r="F71" s="30" t="s">
        <v>71</v>
      </c>
      <c r="G71" s="27"/>
      <c r="H71" s="40">
        <v>1</v>
      </c>
      <c r="I71" s="35">
        <v>0.3</v>
      </c>
    </row>
    <row r="72" spans="1:9" x14ac:dyDescent="0.25">
      <c r="A72" s="25"/>
      <c r="B72" s="36"/>
      <c r="C72" s="25" t="s">
        <v>5</v>
      </c>
      <c r="D72" s="29" t="s">
        <v>46</v>
      </c>
      <c r="E72" s="25"/>
      <c r="F72" s="30" t="s">
        <v>72</v>
      </c>
      <c r="G72" s="27"/>
      <c r="H72" s="40">
        <v>1</v>
      </c>
      <c r="I72" s="35">
        <v>0.3</v>
      </c>
    </row>
    <row r="73" spans="1:9" ht="26.25" x14ac:dyDescent="0.25">
      <c r="A73" s="25"/>
      <c r="B73" s="36"/>
      <c r="C73" s="25" t="s">
        <v>5</v>
      </c>
      <c r="D73" s="29" t="s">
        <v>46</v>
      </c>
      <c r="E73" s="25"/>
      <c r="F73" s="30" t="s">
        <v>73</v>
      </c>
      <c r="G73" s="27"/>
      <c r="H73" s="40">
        <v>1</v>
      </c>
      <c r="I73" s="35">
        <v>0.3</v>
      </c>
    </row>
    <row r="74" spans="1:9" ht="26.25" x14ac:dyDescent="0.25">
      <c r="A74" s="25"/>
      <c r="B74" s="36"/>
      <c r="C74" s="25" t="s">
        <v>5</v>
      </c>
      <c r="D74" s="29" t="s">
        <v>54</v>
      </c>
      <c r="E74" s="25"/>
      <c r="F74" s="30" t="s">
        <v>74</v>
      </c>
      <c r="G74" s="27"/>
      <c r="H74" s="40">
        <v>1</v>
      </c>
      <c r="I74" s="35">
        <v>0.2</v>
      </c>
    </row>
    <row r="75" spans="1:9" ht="26.25" x14ac:dyDescent="0.25">
      <c r="A75" s="25"/>
      <c r="B75" s="36"/>
      <c r="C75" s="25" t="s">
        <v>5</v>
      </c>
      <c r="D75" s="29" t="s">
        <v>54</v>
      </c>
      <c r="E75" s="25"/>
      <c r="F75" s="30" t="s">
        <v>69</v>
      </c>
      <c r="G75" s="27"/>
      <c r="H75" s="40">
        <v>1</v>
      </c>
      <c r="I75" s="35">
        <v>0.2</v>
      </c>
    </row>
    <row r="76" spans="1:9" ht="26.25" x14ac:dyDescent="0.25">
      <c r="A76" s="25"/>
      <c r="B76" s="36"/>
      <c r="C76" s="25" t="s">
        <v>5</v>
      </c>
      <c r="D76" s="29" t="s">
        <v>54</v>
      </c>
      <c r="E76" s="25"/>
      <c r="F76" s="30" t="s">
        <v>70</v>
      </c>
      <c r="G76" s="27"/>
      <c r="H76" s="40">
        <v>1</v>
      </c>
      <c r="I76" s="35">
        <v>0.3</v>
      </c>
    </row>
    <row r="77" spans="1:9" ht="26.25" x14ac:dyDescent="0.25">
      <c r="A77" s="25"/>
      <c r="B77" s="36"/>
      <c r="C77" s="25" t="s">
        <v>5</v>
      </c>
      <c r="D77" s="29" t="s">
        <v>54</v>
      </c>
      <c r="E77" s="25"/>
      <c r="F77" s="30" t="s">
        <v>75</v>
      </c>
      <c r="G77" s="27"/>
      <c r="H77" s="25">
        <v>1</v>
      </c>
      <c r="I77" s="35">
        <v>0.3</v>
      </c>
    </row>
    <row r="78" spans="1:9" ht="26.25" x14ac:dyDescent="0.25">
      <c r="A78" s="25"/>
      <c r="B78" s="36"/>
      <c r="C78" s="25" t="s">
        <v>5</v>
      </c>
      <c r="D78" s="29" t="s">
        <v>54</v>
      </c>
      <c r="E78" s="25"/>
      <c r="F78" s="30" t="s">
        <v>76</v>
      </c>
      <c r="G78" s="27"/>
      <c r="H78" s="25">
        <v>1</v>
      </c>
      <c r="I78" s="35">
        <v>0.2</v>
      </c>
    </row>
    <row r="79" spans="1:9" ht="18.75" x14ac:dyDescent="0.3">
      <c r="A79" s="17" t="s">
        <v>77</v>
      </c>
      <c r="B79" s="116" t="s">
        <v>78</v>
      </c>
      <c r="C79" s="117"/>
      <c r="D79" s="117"/>
      <c r="E79" s="117"/>
      <c r="F79" s="117"/>
      <c r="G79" s="117"/>
      <c r="H79" s="118"/>
      <c r="I79" s="19">
        <f>SUM(I80:I119)</f>
        <v>14.999999999999996</v>
      </c>
    </row>
    <row r="80" spans="1:9" x14ac:dyDescent="0.25">
      <c r="A80" s="41">
        <v>1</v>
      </c>
      <c r="B80" s="42" t="s">
        <v>79</v>
      </c>
      <c r="C80" s="43" t="s">
        <v>17</v>
      </c>
      <c r="D80" s="44" t="s">
        <v>17</v>
      </c>
      <c r="E80" s="43" t="s">
        <v>17</v>
      </c>
      <c r="F80" s="44" t="s">
        <v>17</v>
      </c>
      <c r="G80" s="5"/>
      <c r="H80" s="16"/>
      <c r="I80" s="45"/>
    </row>
    <row r="81" spans="1:9" x14ac:dyDescent="0.25">
      <c r="A81" s="43" t="s">
        <v>17</v>
      </c>
      <c r="B81" s="46" t="s">
        <v>17</v>
      </c>
      <c r="C81" s="43" t="s">
        <v>5</v>
      </c>
      <c r="D81" s="47" t="s">
        <v>80</v>
      </c>
      <c r="E81" s="43"/>
      <c r="F81" s="48" t="s">
        <v>81</v>
      </c>
      <c r="G81" s="7"/>
      <c r="H81" s="16">
        <v>4</v>
      </c>
      <c r="I81" s="49">
        <v>0.4</v>
      </c>
    </row>
    <row r="82" spans="1:9" x14ac:dyDescent="0.25">
      <c r="A82" s="43"/>
      <c r="B82" s="46"/>
      <c r="C82" s="43" t="s">
        <v>5</v>
      </c>
      <c r="D82" s="50" t="s">
        <v>82</v>
      </c>
      <c r="E82" s="43"/>
      <c r="F82" s="48" t="s">
        <v>81</v>
      </c>
      <c r="G82" s="7"/>
      <c r="H82" s="16">
        <v>4</v>
      </c>
      <c r="I82" s="51">
        <v>0.4</v>
      </c>
    </row>
    <row r="83" spans="1:9" x14ac:dyDescent="0.25">
      <c r="A83" s="43"/>
      <c r="B83" s="46"/>
      <c r="C83" s="43" t="s">
        <v>5</v>
      </c>
      <c r="D83" s="50" t="s">
        <v>83</v>
      </c>
      <c r="E83" s="43"/>
      <c r="F83" s="48" t="s">
        <v>84</v>
      </c>
      <c r="G83" s="7"/>
      <c r="H83" s="16">
        <v>4</v>
      </c>
      <c r="I83" s="51">
        <v>0.2</v>
      </c>
    </row>
    <row r="84" spans="1:9" ht="90" x14ac:dyDescent="0.25">
      <c r="A84" s="43"/>
      <c r="B84" s="46"/>
      <c r="C84" s="43" t="s">
        <v>5</v>
      </c>
      <c r="D84" s="50" t="s">
        <v>85</v>
      </c>
      <c r="E84" s="43"/>
      <c r="F84" s="48" t="s">
        <v>86</v>
      </c>
      <c r="G84" s="7"/>
      <c r="H84" s="16">
        <v>4</v>
      </c>
      <c r="I84" s="51">
        <v>1</v>
      </c>
    </row>
    <row r="85" spans="1:9" ht="26.25" x14ac:dyDescent="0.25">
      <c r="A85" s="43"/>
      <c r="B85" s="46"/>
      <c r="C85" s="43" t="s">
        <v>5</v>
      </c>
      <c r="D85" s="50" t="s">
        <v>85</v>
      </c>
      <c r="E85" s="43"/>
      <c r="F85" s="48" t="s">
        <v>87</v>
      </c>
      <c r="G85" s="52"/>
      <c r="H85" s="16">
        <v>4</v>
      </c>
      <c r="I85" s="51">
        <v>0.5</v>
      </c>
    </row>
    <row r="86" spans="1:9" ht="26.25" x14ac:dyDescent="0.25">
      <c r="A86" s="43"/>
      <c r="B86" s="46"/>
      <c r="C86" s="43" t="s">
        <v>5</v>
      </c>
      <c r="D86" s="50" t="s">
        <v>85</v>
      </c>
      <c r="E86" s="43"/>
      <c r="F86" s="48" t="s">
        <v>88</v>
      </c>
      <c r="G86" s="7"/>
      <c r="H86" s="16">
        <v>4</v>
      </c>
      <c r="I86" s="51">
        <v>0.3</v>
      </c>
    </row>
    <row r="87" spans="1:9" x14ac:dyDescent="0.25">
      <c r="A87" s="43"/>
      <c r="B87" s="46"/>
      <c r="C87" s="43" t="s">
        <v>5</v>
      </c>
      <c r="D87" s="50" t="s">
        <v>85</v>
      </c>
      <c r="E87" s="43"/>
      <c r="F87" s="48" t="s">
        <v>81</v>
      </c>
      <c r="G87" s="7"/>
      <c r="H87" s="16">
        <v>4</v>
      </c>
      <c r="I87" s="51">
        <v>0.4</v>
      </c>
    </row>
    <row r="88" spans="1:9" ht="26.25" x14ac:dyDescent="0.25">
      <c r="A88" s="43"/>
      <c r="B88" s="46"/>
      <c r="C88" s="43" t="s">
        <v>5</v>
      </c>
      <c r="D88" s="50" t="s">
        <v>85</v>
      </c>
      <c r="E88" s="43"/>
      <c r="F88" s="48" t="s">
        <v>89</v>
      </c>
      <c r="G88" s="7"/>
      <c r="H88" s="16">
        <v>4</v>
      </c>
      <c r="I88" s="51">
        <v>0.25</v>
      </c>
    </row>
    <row r="89" spans="1:9" x14ac:dyDescent="0.25">
      <c r="A89" s="43"/>
      <c r="B89" s="46"/>
      <c r="C89" s="43" t="s">
        <v>5</v>
      </c>
      <c r="D89" s="50" t="s">
        <v>85</v>
      </c>
      <c r="E89" s="43"/>
      <c r="F89" s="48" t="s">
        <v>90</v>
      </c>
      <c r="G89" s="7"/>
      <c r="H89" s="16">
        <v>4</v>
      </c>
      <c r="I89" s="51">
        <v>0.2</v>
      </c>
    </row>
    <row r="90" spans="1:9" ht="51.75" x14ac:dyDescent="0.25">
      <c r="A90" s="43"/>
      <c r="B90" s="46"/>
      <c r="C90" s="43" t="s">
        <v>5</v>
      </c>
      <c r="D90" s="50" t="s">
        <v>91</v>
      </c>
      <c r="E90" s="43"/>
      <c r="F90" s="48" t="s">
        <v>92</v>
      </c>
      <c r="G90" s="7"/>
      <c r="H90" s="16">
        <v>4</v>
      </c>
      <c r="I90" s="51">
        <v>0.3</v>
      </c>
    </row>
    <row r="91" spans="1:9" ht="26.25" x14ac:dyDescent="0.25">
      <c r="A91" s="43"/>
      <c r="B91" s="46"/>
      <c r="C91" s="43" t="s">
        <v>5</v>
      </c>
      <c r="D91" s="50" t="s">
        <v>91</v>
      </c>
      <c r="E91" s="43"/>
      <c r="F91" s="48" t="s">
        <v>93</v>
      </c>
      <c r="G91" s="7"/>
      <c r="H91" s="16">
        <v>4</v>
      </c>
      <c r="I91" s="51">
        <v>0.2</v>
      </c>
    </row>
    <row r="92" spans="1:9" ht="26.25" x14ac:dyDescent="0.25">
      <c r="A92" s="43"/>
      <c r="B92" s="46"/>
      <c r="C92" s="43" t="s">
        <v>5</v>
      </c>
      <c r="D92" s="50" t="s">
        <v>91</v>
      </c>
      <c r="E92" s="43"/>
      <c r="F92" s="48" t="s">
        <v>94</v>
      </c>
      <c r="G92" s="5"/>
      <c r="H92" s="16">
        <v>4</v>
      </c>
      <c r="I92" s="51">
        <v>0.15</v>
      </c>
    </row>
    <row r="93" spans="1:9" ht="39" x14ac:dyDescent="0.25">
      <c r="A93" s="43"/>
      <c r="B93" s="46"/>
      <c r="C93" s="43" t="s">
        <v>5</v>
      </c>
      <c r="D93" s="50" t="s">
        <v>91</v>
      </c>
      <c r="E93" s="43"/>
      <c r="F93" s="48" t="s">
        <v>95</v>
      </c>
      <c r="G93" s="7"/>
      <c r="H93" s="16">
        <v>4</v>
      </c>
      <c r="I93" s="51">
        <v>0.2</v>
      </c>
    </row>
    <row r="94" spans="1:9" ht="77.25" x14ac:dyDescent="0.25">
      <c r="A94" s="43"/>
      <c r="B94" s="46"/>
      <c r="C94" s="43" t="s">
        <v>5</v>
      </c>
      <c r="D94" s="50" t="s">
        <v>96</v>
      </c>
      <c r="E94" s="43"/>
      <c r="F94" s="48" t="s">
        <v>97</v>
      </c>
      <c r="G94" s="7"/>
      <c r="H94" s="16">
        <v>4</v>
      </c>
      <c r="I94" s="51">
        <v>0.5</v>
      </c>
    </row>
    <row r="95" spans="1:9" x14ac:dyDescent="0.25">
      <c r="A95" s="53">
        <v>2</v>
      </c>
      <c r="B95" s="42" t="s">
        <v>98</v>
      </c>
      <c r="C95" s="43"/>
      <c r="D95" s="44"/>
      <c r="E95" s="43"/>
      <c r="F95" s="44"/>
      <c r="G95" s="5"/>
      <c r="H95" s="16"/>
      <c r="I95" s="45"/>
    </row>
    <row r="96" spans="1:9" ht="39" x14ac:dyDescent="0.25">
      <c r="A96" s="43"/>
      <c r="B96" s="46"/>
      <c r="C96" s="43" t="s">
        <v>5</v>
      </c>
      <c r="D96" s="50" t="s">
        <v>85</v>
      </c>
      <c r="E96" s="43"/>
      <c r="F96" s="48" t="s">
        <v>99</v>
      </c>
      <c r="G96" s="7"/>
      <c r="H96" s="16">
        <v>4</v>
      </c>
      <c r="I96" s="51">
        <v>0.5</v>
      </c>
    </row>
    <row r="97" spans="1:9" ht="39" x14ac:dyDescent="0.25">
      <c r="A97" s="43"/>
      <c r="B97" s="46"/>
      <c r="C97" s="43" t="s">
        <v>5</v>
      </c>
      <c r="D97" s="50" t="s">
        <v>85</v>
      </c>
      <c r="E97" s="43"/>
      <c r="F97" s="48" t="s">
        <v>100</v>
      </c>
      <c r="G97" s="52"/>
      <c r="H97" s="16">
        <v>4</v>
      </c>
      <c r="I97" s="51">
        <v>0.5</v>
      </c>
    </row>
    <row r="98" spans="1:9" x14ac:dyDescent="0.25">
      <c r="A98" s="43"/>
      <c r="B98" s="46"/>
      <c r="C98" s="43" t="s">
        <v>5</v>
      </c>
      <c r="D98" s="47" t="s">
        <v>101</v>
      </c>
      <c r="E98" s="43"/>
      <c r="F98" s="47" t="s">
        <v>102</v>
      </c>
      <c r="G98" s="7"/>
      <c r="H98" s="16">
        <v>4</v>
      </c>
      <c r="I98" s="54">
        <v>0.4</v>
      </c>
    </row>
    <row r="99" spans="1:9" x14ac:dyDescent="0.25">
      <c r="A99" s="43"/>
      <c r="B99" s="46"/>
      <c r="C99" s="43" t="s">
        <v>5</v>
      </c>
      <c r="D99" s="50" t="s">
        <v>103</v>
      </c>
      <c r="E99" s="43"/>
      <c r="F99" s="30" t="s">
        <v>104</v>
      </c>
      <c r="G99" s="7"/>
      <c r="H99" s="16">
        <v>4</v>
      </c>
      <c r="I99" s="51">
        <v>0.5</v>
      </c>
    </row>
    <row r="100" spans="1:9" ht="26.25" x14ac:dyDescent="0.25">
      <c r="A100" s="43"/>
      <c r="B100" s="46"/>
      <c r="C100" s="43" t="s">
        <v>5</v>
      </c>
      <c r="D100" s="50" t="s">
        <v>96</v>
      </c>
      <c r="E100" s="43"/>
      <c r="F100" s="48" t="s">
        <v>105</v>
      </c>
      <c r="G100" s="7"/>
      <c r="H100" s="16">
        <v>4</v>
      </c>
      <c r="I100" s="51">
        <v>0.7</v>
      </c>
    </row>
    <row r="101" spans="1:9" ht="26.25" x14ac:dyDescent="0.25">
      <c r="A101" s="43"/>
      <c r="B101" s="46"/>
      <c r="C101" s="43" t="s">
        <v>5</v>
      </c>
      <c r="D101" s="50" t="s">
        <v>96</v>
      </c>
      <c r="E101" s="43"/>
      <c r="F101" s="48" t="s">
        <v>106</v>
      </c>
      <c r="G101" s="7"/>
      <c r="H101" s="16">
        <v>4</v>
      </c>
      <c r="I101" s="51">
        <v>0.7</v>
      </c>
    </row>
    <row r="102" spans="1:9" ht="26.25" x14ac:dyDescent="0.25">
      <c r="A102" s="43"/>
      <c r="B102" s="46"/>
      <c r="C102" s="43" t="s">
        <v>5</v>
      </c>
      <c r="D102" s="50" t="s">
        <v>96</v>
      </c>
      <c r="E102" s="43"/>
      <c r="F102" s="48" t="s">
        <v>107</v>
      </c>
      <c r="G102" s="52"/>
      <c r="H102" s="16">
        <v>4</v>
      </c>
      <c r="I102" s="51">
        <v>0.7</v>
      </c>
    </row>
    <row r="103" spans="1:9" ht="26.25" x14ac:dyDescent="0.25">
      <c r="A103" s="43"/>
      <c r="B103" s="46"/>
      <c r="C103" s="43" t="s">
        <v>5</v>
      </c>
      <c r="D103" s="50" t="s">
        <v>96</v>
      </c>
      <c r="E103" s="43"/>
      <c r="F103" s="48" t="s">
        <v>108</v>
      </c>
      <c r="G103" s="7"/>
      <c r="H103" s="16">
        <v>4</v>
      </c>
      <c r="I103" s="51">
        <v>1.5</v>
      </c>
    </row>
    <row r="104" spans="1:9" ht="26.25" x14ac:dyDescent="0.25">
      <c r="A104" s="43"/>
      <c r="B104" s="46"/>
      <c r="C104" s="43" t="s">
        <v>5</v>
      </c>
      <c r="D104" s="50" t="s">
        <v>109</v>
      </c>
      <c r="E104" s="43"/>
      <c r="F104" s="48" t="s">
        <v>110</v>
      </c>
      <c r="G104" s="7"/>
      <c r="H104" s="16">
        <v>4</v>
      </c>
      <c r="I104" s="51">
        <v>0.4</v>
      </c>
    </row>
    <row r="105" spans="1:9" ht="26.25" x14ac:dyDescent="0.25">
      <c r="A105" s="43"/>
      <c r="B105" s="46"/>
      <c r="C105" s="43" t="s">
        <v>5</v>
      </c>
      <c r="D105" s="50" t="s">
        <v>109</v>
      </c>
      <c r="E105" s="43"/>
      <c r="F105" s="48" t="s">
        <v>111</v>
      </c>
      <c r="G105" s="7"/>
      <c r="H105" s="16">
        <v>4</v>
      </c>
      <c r="I105" s="51">
        <v>0.35</v>
      </c>
    </row>
    <row r="106" spans="1:9" x14ac:dyDescent="0.25">
      <c r="A106" s="43"/>
      <c r="B106" s="46"/>
      <c r="C106" s="43" t="s">
        <v>5</v>
      </c>
      <c r="D106" s="50" t="s">
        <v>112</v>
      </c>
      <c r="E106" s="43"/>
      <c r="F106" s="48" t="s">
        <v>113</v>
      </c>
      <c r="G106" s="7"/>
      <c r="H106" s="16">
        <v>4</v>
      </c>
      <c r="I106" s="51">
        <v>0.15</v>
      </c>
    </row>
    <row r="107" spans="1:9" ht="26.25" x14ac:dyDescent="0.25">
      <c r="A107" s="43"/>
      <c r="B107" s="46"/>
      <c r="C107" s="43" t="s">
        <v>5</v>
      </c>
      <c r="D107" s="50" t="s">
        <v>112</v>
      </c>
      <c r="E107" s="43"/>
      <c r="F107" s="48" t="s">
        <v>114</v>
      </c>
      <c r="G107" s="55"/>
      <c r="H107" s="56">
        <v>4</v>
      </c>
      <c r="I107" s="51">
        <v>0.2</v>
      </c>
    </row>
    <row r="108" spans="1:9" ht="26.25" x14ac:dyDescent="0.25">
      <c r="A108" s="43"/>
      <c r="B108" s="46"/>
      <c r="C108" s="43" t="s">
        <v>5</v>
      </c>
      <c r="D108" s="50" t="s">
        <v>112</v>
      </c>
      <c r="E108" s="43"/>
      <c r="F108" s="48" t="s">
        <v>115</v>
      </c>
      <c r="G108" s="55"/>
      <c r="H108" s="56">
        <v>4</v>
      </c>
      <c r="I108" s="51">
        <v>0.15</v>
      </c>
    </row>
    <row r="109" spans="1:9" ht="26.25" x14ac:dyDescent="0.25">
      <c r="A109" s="43"/>
      <c r="B109" s="46"/>
      <c r="C109" s="43" t="s">
        <v>5</v>
      </c>
      <c r="D109" s="50" t="s">
        <v>112</v>
      </c>
      <c r="E109" s="43"/>
      <c r="F109" s="48" t="s">
        <v>116</v>
      </c>
      <c r="G109" s="55"/>
      <c r="H109" s="56">
        <v>4</v>
      </c>
      <c r="I109" s="51">
        <v>0.45</v>
      </c>
    </row>
    <row r="110" spans="1:9" x14ac:dyDescent="0.25">
      <c r="A110" s="43"/>
      <c r="B110" s="46"/>
      <c r="C110" s="43" t="s">
        <v>5</v>
      </c>
      <c r="D110" s="50" t="s">
        <v>112</v>
      </c>
      <c r="E110" s="43"/>
      <c r="F110" s="48" t="s">
        <v>117</v>
      </c>
      <c r="G110" s="55"/>
      <c r="H110" s="56">
        <v>4</v>
      </c>
      <c r="I110" s="51">
        <v>0.1</v>
      </c>
    </row>
    <row r="111" spans="1:9" x14ac:dyDescent="0.25">
      <c r="A111" s="43"/>
      <c r="B111" s="46"/>
      <c r="C111" s="43" t="s">
        <v>5</v>
      </c>
      <c r="D111" s="50" t="s">
        <v>112</v>
      </c>
      <c r="E111" s="43"/>
      <c r="F111" s="47" t="s">
        <v>118</v>
      </c>
      <c r="G111" s="55"/>
      <c r="H111" s="56">
        <v>4</v>
      </c>
      <c r="I111" s="57">
        <v>0.2</v>
      </c>
    </row>
    <row r="112" spans="1:9" x14ac:dyDescent="0.25">
      <c r="A112" s="43"/>
      <c r="B112" s="46"/>
      <c r="C112" s="43" t="s">
        <v>5</v>
      </c>
      <c r="D112" s="50" t="s">
        <v>112</v>
      </c>
      <c r="E112" s="43"/>
      <c r="F112" s="47" t="s">
        <v>119</v>
      </c>
      <c r="G112" s="55"/>
      <c r="H112" s="56">
        <v>4</v>
      </c>
      <c r="I112" s="57">
        <v>0.7</v>
      </c>
    </row>
    <row r="113" spans="1:9" x14ac:dyDescent="0.25">
      <c r="A113" s="58">
        <v>3</v>
      </c>
      <c r="B113" s="59" t="s">
        <v>120</v>
      </c>
      <c r="C113" s="43"/>
      <c r="D113" s="44"/>
      <c r="E113" s="43"/>
      <c r="F113" s="44"/>
      <c r="G113" s="55"/>
      <c r="H113" s="56"/>
      <c r="I113" s="45"/>
    </row>
    <row r="114" spans="1:9" x14ac:dyDescent="0.25">
      <c r="A114" s="43"/>
      <c r="B114" s="46"/>
      <c r="C114" s="43" t="s">
        <v>5</v>
      </c>
      <c r="D114" s="47" t="s">
        <v>121</v>
      </c>
      <c r="E114" s="43"/>
      <c r="F114" s="47" t="s">
        <v>122</v>
      </c>
      <c r="G114" s="55"/>
      <c r="H114" s="56">
        <v>1</v>
      </c>
      <c r="I114" s="54">
        <v>0.2</v>
      </c>
    </row>
    <row r="115" spans="1:9" ht="26.25" x14ac:dyDescent="0.25">
      <c r="A115" s="43"/>
      <c r="B115" s="46"/>
      <c r="C115" s="43" t="s">
        <v>5</v>
      </c>
      <c r="D115" s="47" t="s">
        <v>121</v>
      </c>
      <c r="E115" s="43"/>
      <c r="F115" s="50" t="s">
        <v>123</v>
      </c>
      <c r="G115" s="55"/>
      <c r="H115" s="56">
        <v>1</v>
      </c>
      <c r="I115" s="51">
        <v>0.3</v>
      </c>
    </row>
    <row r="116" spans="1:9" x14ac:dyDescent="0.25">
      <c r="A116" s="43"/>
      <c r="B116" s="46"/>
      <c r="C116" s="43" t="s">
        <v>5</v>
      </c>
      <c r="D116" s="47" t="s">
        <v>121</v>
      </c>
      <c r="E116" s="43"/>
      <c r="F116" s="50" t="s">
        <v>124</v>
      </c>
      <c r="G116" s="55"/>
      <c r="H116" s="56">
        <v>1</v>
      </c>
      <c r="I116" s="51">
        <v>0.3</v>
      </c>
    </row>
    <row r="117" spans="1:9" x14ac:dyDescent="0.25">
      <c r="A117" s="43"/>
      <c r="B117" s="46"/>
      <c r="C117" s="43" t="s">
        <v>5</v>
      </c>
      <c r="D117" s="47" t="s">
        <v>121</v>
      </c>
      <c r="E117" s="43"/>
      <c r="F117" s="50" t="s">
        <v>125</v>
      </c>
      <c r="G117" s="55"/>
      <c r="H117" s="56">
        <v>1</v>
      </c>
      <c r="I117" s="51">
        <v>0.2</v>
      </c>
    </row>
    <row r="118" spans="1:9" x14ac:dyDescent="0.25">
      <c r="A118" s="43"/>
      <c r="B118" s="46"/>
      <c r="C118" s="43" t="s">
        <v>5</v>
      </c>
      <c r="D118" s="47" t="s">
        <v>121</v>
      </c>
      <c r="E118" s="43"/>
      <c r="F118" s="50" t="s">
        <v>126</v>
      </c>
      <c r="G118" s="55"/>
      <c r="H118" s="56">
        <v>1</v>
      </c>
      <c r="I118" s="51">
        <v>0.2</v>
      </c>
    </row>
    <row r="119" spans="1:9" ht="26.25" x14ac:dyDescent="0.25">
      <c r="A119" s="43"/>
      <c r="B119" s="46"/>
      <c r="C119" s="43" t="s">
        <v>5</v>
      </c>
      <c r="D119" s="47" t="s">
        <v>121</v>
      </c>
      <c r="E119" s="43"/>
      <c r="F119" s="50" t="s">
        <v>127</v>
      </c>
      <c r="G119" s="55"/>
      <c r="H119" s="56">
        <v>1</v>
      </c>
      <c r="I119" s="51">
        <v>0.6</v>
      </c>
    </row>
    <row r="120" spans="1:9" ht="15.75" customHeight="1" x14ac:dyDescent="0.25">
      <c r="A120" s="92" t="s">
        <v>242</v>
      </c>
      <c r="B120" s="120" t="s">
        <v>243</v>
      </c>
      <c r="C120" s="121"/>
      <c r="D120" s="121"/>
      <c r="E120" s="121"/>
      <c r="F120" s="121"/>
      <c r="G120" s="122"/>
      <c r="H120" s="93"/>
      <c r="I120" s="94">
        <f>SUM(I121:I122)</f>
        <v>15</v>
      </c>
    </row>
    <row r="121" spans="1:9" x14ac:dyDescent="0.25">
      <c r="A121" s="95">
        <v>1</v>
      </c>
      <c r="B121" s="96" t="s">
        <v>244</v>
      </c>
      <c r="C121" s="6"/>
      <c r="D121" s="97"/>
      <c r="E121" s="98"/>
      <c r="F121" s="99"/>
      <c r="G121" s="100"/>
      <c r="H121" s="101"/>
      <c r="I121" s="102"/>
    </row>
    <row r="122" spans="1:9" x14ac:dyDescent="0.25">
      <c r="A122" s="95"/>
      <c r="B122" s="96"/>
      <c r="C122" s="6"/>
      <c r="D122" s="97" t="s">
        <v>245</v>
      </c>
      <c r="E122" s="98"/>
      <c r="F122" s="99"/>
      <c r="G122" s="100"/>
      <c r="H122" s="101"/>
      <c r="I122" s="102">
        <v>15</v>
      </c>
    </row>
    <row r="123" spans="1:9" ht="19.5" thickBot="1" x14ac:dyDescent="0.35">
      <c r="A123" s="17" t="s">
        <v>128</v>
      </c>
      <c r="B123" s="115" t="s">
        <v>129</v>
      </c>
      <c r="C123" s="115"/>
      <c r="D123" s="115"/>
      <c r="E123" s="115"/>
      <c r="F123" s="115"/>
      <c r="G123" s="119"/>
      <c r="H123" s="60"/>
      <c r="I123" s="61">
        <f>SUM(I124:I159)</f>
        <v>10</v>
      </c>
    </row>
    <row r="124" spans="1:9" x14ac:dyDescent="0.25">
      <c r="A124" s="62">
        <v>1</v>
      </c>
      <c r="B124" s="63" t="s">
        <v>130</v>
      </c>
      <c r="C124" s="62" t="s">
        <v>17</v>
      </c>
      <c r="D124" s="63" t="s">
        <v>17</v>
      </c>
      <c r="E124" s="63" t="s">
        <v>17</v>
      </c>
      <c r="F124" s="63" t="s">
        <v>17</v>
      </c>
      <c r="G124" s="64"/>
      <c r="H124" s="65"/>
      <c r="I124" s="64"/>
    </row>
    <row r="125" spans="1:9" x14ac:dyDescent="0.25">
      <c r="A125" s="58" t="s">
        <v>17</v>
      </c>
      <c r="B125" s="66" t="s">
        <v>17</v>
      </c>
      <c r="C125" s="58" t="s">
        <v>5</v>
      </c>
      <c r="D125" s="66" t="s">
        <v>131</v>
      </c>
      <c r="E125" s="58" t="s">
        <v>17</v>
      </c>
      <c r="F125" s="47" t="s">
        <v>132</v>
      </c>
      <c r="G125" s="67"/>
      <c r="H125" s="68">
        <v>4</v>
      </c>
      <c r="I125" s="69">
        <v>0.1</v>
      </c>
    </row>
    <row r="126" spans="1:9" x14ac:dyDescent="0.25">
      <c r="A126" s="58" t="s">
        <v>17</v>
      </c>
      <c r="B126" s="66" t="s">
        <v>17</v>
      </c>
      <c r="C126" s="58" t="s">
        <v>5</v>
      </c>
      <c r="D126" s="66" t="s">
        <v>131</v>
      </c>
      <c r="E126" s="58" t="s">
        <v>17</v>
      </c>
      <c r="F126" s="47" t="s">
        <v>133</v>
      </c>
      <c r="G126" s="67"/>
      <c r="H126" s="68">
        <v>4</v>
      </c>
      <c r="I126" s="69">
        <v>0.2</v>
      </c>
    </row>
    <row r="127" spans="1:9" ht="39" x14ac:dyDescent="0.25">
      <c r="A127" s="58"/>
      <c r="B127" s="66"/>
      <c r="C127" s="58" t="s">
        <v>5</v>
      </c>
      <c r="D127" s="66" t="s">
        <v>131</v>
      </c>
      <c r="E127" s="58"/>
      <c r="F127" s="47" t="s">
        <v>134</v>
      </c>
      <c r="G127" s="67"/>
      <c r="H127" s="68">
        <v>4</v>
      </c>
      <c r="I127" s="69">
        <v>0.2</v>
      </c>
    </row>
    <row r="128" spans="1:9" ht="39" x14ac:dyDescent="0.25">
      <c r="A128" s="58"/>
      <c r="B128" s="66"/>
      <c r="C128" s="58" t="s">
        <v>5</v>
      </c>
      <c r="D128" s="66" t="s">
        <v>131</v>
      </c>
      <c r="E128" s="58"/>
      <c r="F128" s="47" t="s">
        <v>135</v>
      </c>
      <c r="G128" s="67"/>
      <c r="H128" s="68">
        <v>4</v>
      </c>
      <c r="I128" s="69">
        <v>0.2</v>
      </c>
    </row>
    <row r="129" spans="1:9" ht="26.25" x14ac:dyDescent="0.25">
      <c r="A129" s="58" t="s">
        <v>17</v>
      </c>
      <c r="B129" s="66" t="s">
        <v>17</v>
      </c>
      <c r="C129" s="58" t="s">
        <v>5</v>
      </c>
      <c r="D129" s="66" t="s">
        <v>131</v>
      </c>
      <c r="E129" s="58" t="s">
        <v>17</v>
      </c>
      <c r="F129" s="47" t="s">
        <v>136</v>
      </c>
      <c r="G129" s="70"/>
      <c r="H129" s="68">
        <v>4</v>
      </c>
      <c r="I129" s="69">
        <v>0.3</v>
      </c>
    </row>
    <row r="130" spans="1:9" ht="26.25" x14ac:dyDescent="0.25">
      <c r="A130" s="58" t="s">
        <v>17</v>
      </c>
      <c r="B130" s="66" t="s">
        <v>17</v>
      </c>
      <c r="C130" s="58" t="s">
        <v>5</v>
      </c>
      <c r="D130" s="66" t="s">
        <v>131</v>
      </c>
      <c r="E130" s="58" t="s">
        <v>17</v>
      </c>
      <c r="F130" s="47" t="s">
        <v>137</v>
      </c>
      <c r="G130" s="67"/>
      <c r="H130" s="68">
        <v>4</v>
      </c>
      <c r="I130" s="69">
        <v>0.3</v>
      </c>
    </row>
    <row r="131" spans="1:9" ht="39" x14ac:dyDescent="0.25">
      <c r="A131" s="58"/>
      <c r="B131" s="66"/>
      <c r="C131" s="58" t="s">
        <v>5</v>
      </c>
      <c r="D131" s="66" t="s">
        <v>131</v>
      </c>
      <c r="E131" s="58"/>
      <c r="F131" s="47" t="s">
        <v>138</v>
      </c>
      <c r="G131" s="67"/>
      <c r="H131" s="68">
        <v>4</v>
      </c>
      <c r="I131" s="69">
        <v>0.3</v>
      </c>
    </row>
    <row r="132" spans="1:9" x14ac:dyDescent="0.25">
      <c r="A132" s="58" t="s">
        <v>17</v>
      </c>
      <c r="B132" s="66" t="s">
        <v>17</v>
      </c>
      <c r="C132" s="58" t="s">
        <v>5</v>
      </c>
      <c r="D132" s="66" t="s">
        <v>139</v>
      </c>
      <c r="E132" s="58" t="s">
        <v>17</v>
      </c>
      <c r="F132" s="66" t="s">
        <v>140</v>
      </c>
      <c r="G132" s="67"/>
      <c r="H132" s="68">
        <v>4</v>
      </c>
      <c r="I132" s="69">
        <v>0.2</v>
      </c>
    </row>
    <row r="133" spans="1:9" x14ac:dyDescent="0.25">
      <c r="A133" s="58">
        <v>2</v>
      </c>
      <c r="B133" s="66" t="s">
        <v>141</v>
      </c>
      <c r="C133" s="58" t="s">
        <v>17</v>
      </c>
      <c r="D133" s="66" t="s">
        <v>17</v>
      </c>
      <c r="E133" s="66" t="s">
        <v>17</v>
      </c>
      <c r="F133" s="66" t="s">
        <v>17</v>
      </c>
      <c r="G133" s="67"/>
      <c r="H133" s="68"/>
      <c r="I133" s="69" t="s">
        <v>17</v>
      </c>
    </row>
    <row r="134" spans="1:9" ht="26.25" x14ac:dyDescent="0.25">
      <c r="A134" s="58" t="s">
        <v>17</v>
      </c>
      <c r="B134" s="66" t="s">
        <v>17</v>
      </c>
      <c r="C134" s="58" t="s">
        <v>5</v>
      </c>
      <c r="D134" s="66" t="s">
        <v>142</v>
      </c>
      <c r="E134" s="58" t="s">
        <v>17</v>
      </c>
      <c r="F134" s="47" t="s">
        <v>143</v>
      </c>
      <c r="G134" s="67"/>
      <c r="H134" s="68">
        <v>4</v>
      </c>
      <c r="I134" s="69">
        <v>0.75</v>
      </c>
    </row>
    <row r="135" spans="1:9" x14ac:dyDescent="0.25">
      <c r="A135" s="58"/>
      <c r="B135" s="66"/>
      <c r="C135" s="58" t="s">
        <v>5</v>
      </c>
      <c r="D135" s="66" t="s">
        <v>142</v>
      </c>
      <c r="E135" s="58"/>
      <c r="F135" s="47" t="s">
        <v>144</v>
      </c>
      <c r="G135" s="67"/>
      <c r="H135" s="68">
        <v>4</v>
      </c>
      <c r="I135" s="69">
        <v>0.75</v>
      </c>
    </row>
    <row r="136" spans="1:9" ht="51.75" x14ac:dyDescent="0.25">
      <c r="A136" s="58" t="s">
        <v>17</v>
      </c>
      <c r="B136" s="66" t="s">
        <v>17</v>
      </c>
      <c r="C136" s="58" t="s">
        <v>5</v>
      </c>
      <c r="D136" s="66" t="s">
        <v>142</v>
      </c>
      <c r="E136" s="58" t="s">
        <v>17</v>
      </c>
      <c r="F136" s="47" t="s">
        <v>145</v>
      </c>
      <c r="G136" s="71"/>
      <c r="H136" s="68">
        <v>4</v>
      </c>
      <c r="I136" s="69">
        <v>1.5</v>
      </c>
    </row>
    <row r="137" spans="1:9" x14ac:dyDescent="0.25">
      <c r="A137" s="72">
        <v>3</v>
      </c>
      <c r="B137" s="66" t="s">
        <v>146</v>
      </c>
      <c r="C137" s="58"/>
      <c r="D137" s="73"/>
      <c r="E137" s="66"/>
      <c r="F137" s="47"/>
      <c r="G137" s="67"/>
      <c r="H137" s="68"/>
      <c r="I137" s="69"/>
    </row>
    <row r="138" spans="1:9" ht="26.25" x14ac:dyDescent="0.25">
      <c r="A138" s="74"/>
      <c r="B138" s="66"/>
      <c r="C138" s="58" t="s">
        <v>5</v>
      </c>
      <c r="D138" s="73" t="s">
        <v>147</v>
      </c>
      <c r="E138" s="66" t="s">
        <v>17</v>
      </c>
      <c r="F138" s="47" t="s">
        <v>148</v>
      </c>
      <c r="G138" s="67"/>
      <c r="H138" s="68">
        <v>1</v>
      </c>
      <c r="I138" s="69">
        <v>0.2</v>
      </c>
    </row>
    <row r="139" spans="1:9" x14ac:dyDescent="0.25">
      <c r="A139" s="74"/>
      <c r="B139" s="66"/>
      <c r="C139" s="58" t="s">
        <v>5</v>
      </c>
      <c r="D139" s="73" t="s">
        <v>147</v>
      </c>
      <c r="E139" s="66"/>
      <c r="F139" s="47" t="s">
        <v>149</v>
      </c>
      <c r="G139" s="71"/>
      <c r="H139" s="68">
        <v>1</v>
      </c>
      <c r="I139" s="69">
        <v>0.2</v>
      </c>
    </row>
    <row r="140" spans="1:9" ht="26.25" x14ac:dyDescent="0.25">
      <c r="A140" s="74"/>
      <c r="B140" s="66"/>
      <c r="C140" s="58" t="s">
        <v>5</v>
      </c>
      <c r="D140" s="73" t="s">
        <v>147</v>
      </c>
      <c r="E140" s="66"/>
      <c r="F140" s="47" t="s">
        <v>150</v>
      </c>
      <c r="G140" s="67"/>
      <c r="H140" s="68">
        <v>1</v>
      </c>
      <c r="I140" s="69">
        <v>0.15</v>
      </c>
    </row>
    <row r="141" spans="1:9" ht="26.25" x14ac:dyDescent="0.25">
      <c r="A141" s="74"/>
      <c r="B141" s="66"/>
      <c r="C141" s="58" t="s">
        <v>5</v>
      </c>
      <c r="D141" s="73" t="s">
        <v>147</v>
      </c>
      <c r="E141" s="66"/>
      <c r="F141" s="47" t="s">
        <v>151</v>
      </c>
      <c r="G141" s="70"/>
      <c r="H141" s="68">
        <v>1</v>
      </c>
      <c r="I141" s="69">
        <v>0.15</v>
      </c>
    </row>
    <row r="142" spans="1:9" x14ac:dyDescent="0.25">
      <c r="A142" s="74"/>
      <c r="B142" s="66"/>
      <c r="C142" s="58" t="s">
        <v>5</v>
      </c>
      <c r="D142" s="73" t="s">
        <v>147</v>
      </c>
      <c r="E142" s="66"/>
      <c r="F142" s="47" t="s">
        <v>152</v>
      </c>
      <c r="G142" s="67"/>
      <c r="H142" s="68">
        <v>1</v>
      </c>
      <c r="I142" s="69">
        <v>0.25</v>
      </c>
    </row>
    <row r="143" spans="1:9" x14ac:dyDescent="0.25">
      <c r="A143" s="74"/>
      <c r="B143" s="66"/>
      <c r="C143" s="58" t="s">
        <v>5</v>
      </c>
      <c r="D143" s="73" t="s">
        <v>147</v>
      </c>
      <c r="E143" s="66"/>
      <c r="F143" s="47" t="s">
        <v>153</v>
      </c>
      <c r="G143" s="67"/>
      <c r="H143" s="68">
        <v>4</v>
      </c>
      <c r="I143" s="69">
        <v>0.25</v>
      </c>
    </row>
    <row r="144" spans="1:9" x14ac:dyDescent="0.25">
      <c r="A144" s="74"/>
      <c r="B144" s="66"/>
      <c r="C144" s="58" t="s">
        <v>5</v>
      </c>
      <c r="D144" s="73" t="s">
        <v>147</v>
      </c>
      <c r="E144" s="66"/>
      <c r="F144" s="47" t="s">
        <v>154</v>
      </c>
      <c r="G144" s="67"/>
      <c r="H144" s="68">
        <v>4</v>
      </c>
      <c r="I144" s="69">
        <v>0.25</v>
      </c>
    </row>
    <row r="145" spans="1:9" x14ac:dyDescent="0.25">
      <c r="A145" s="74"/>
      <c r="B145" s="66"/>
      <c r="C145" s="58" t="s">
        <v>5</v>
      </c>
      <c r="D145" s="73" t="s">
        <v>147</v>
      </c>
      <c r="E145" s="66"/>
      <c r="F145" s="47" t="s">
        <v>155</v>
      </c>
      <c r="G145" s="67"/>
      <c r="H145" s="68">
        <v>4</v>
      </c>
      <c r="I145" s="69">
        <v>0.25</v>
      </c>
    </row>
    <row r="146" spans="1:9" x14ac:dyDescent="0.25">
      <c r="A146" s="74"/>
      <c r="B146" s="66"/>
      <c r="C146" s="58" t="s">
        <v>5</v>
      </c>
      <c r="D146" s="73" t="s">
        <v>147</v>
      </c>
      <c r="E146" s="66"/>
      <c r="F146" s="47" t="s">
        <v>156</v>
      </c>
      <c r="G146" s="71"/>
      <c r="H146" s="68">
        <v>4</v>
      </c>
      <c r="I146" s="69">
        <v>0.25</v>
      </c>
    </row>
    <row r="147" spans="1:9" x14ac:dyDescent="0.25">
      <c r="A147" s="74"/>
      <c r="B147" s="66"/>
      <c r="C147" s="58" t="s">
        <v>5</v>
      </c>
      <c r="D147" s="73" t="s">
        <v>147</v>
      </c>
      <c r="E147" s="66"/>
      <c r="F147" s="47" t="s">
        <v>157</v>
      </c>
      <c r="G147" s="71"/>
      <c r="H147" s="68">
        <v>4</v>
      </c>
      <c r="I147" s="69">
        <v>0.25</v>
      </c>
    </row>
    <row r="148" spans="1:9" x14ac:dyDescent="0.25">
      <c r="A148" s="74"/>
      <c r="B148" s="66"/>
      <c r="C148" s="58" t="s">
        <v>5</v>
      </c>
      <c r="D148" s="73" t="s">
        <v>147</v>
      </c>
      <c r="E148" s="66"/>
      <c r="F148" s="47" t="s">
        <v>158</v>
      </c>
      <c r="G148" s="71"/>
      <c r="H148" s="68">
        <v>4</v>
      </c>
      <c r="I148" s="69">
        <v>0.25</v>
      </c>
    </row>
    <row r="149" spans="1:9" x14ac:dyDescent="0.25">
      <c r="A149" s="74"/>
      <c r="B149" s="66"/>
      <c r="C149" s="58" t="s">
        <v>5</v>
      </c>
      <c r="D149" s="73" t="s">
        <v>147</v>
      </c>
      <c r="E149" s="66"/>
      <c r="F149" s="47" t="s">
        <v>159</v>
      </c>
      <c r="G149" s="71"/>
      <c r="H149" s="68">
        <v>4</v>
      </c>
      <c r="I149" s="69">
        <v>0.25</v>
      </c>
    </row>
    <row r="150" spans="1:9" x14ac:dyDescent="0.25">
      <c r="A150" s="74"/>
      <c r="B150" s="66"/>
      <c r="C150" s="58" t="s">
        <v>5</v>
      </c>
      <c r="D150" s="73" t="s">
        <v>147</v>
      </c>
      <c r="E150" s="66"/>
      <c r="F150" s="47" t="s">
        <v>160</v>
      </c>
      <c r="G150" s="71"/>
      <c r="H150" s="68">
        <v>4</v>
      </c>
      <c r="I150" s="69">
        <v>0.25</v>
      </c>
    </row>
    <row r="151" spans="1:9" x14ac:dyDescent="0.25">
      <c r="A151" s="74"/>
      <c r="B151" s="66"/>
      <c r="C151" s="58" t="s">
        <v>5</v>
      </c>
      <c r="D151" s="73" t="s">
        <v>147</v>
      </c>
      <c r="E151" s="66"/>
      <c r="F151" s="47" t="s">
        <v>161</v>
      </c>
      <c r="G151" s="71"/>
      <c r="H151" s="68">
        <v>4</v>
      </c>
      <c r="I151" s="69">
        <v>0.25</v>
      </c>
    </row>
    <row r="152" spans="1:9" x14ac:dyDescent="0.25">
      <c r="A152" s="74"/>
      <c r="B152" s="66"/>
      <c r="C152" s="58" t="s">
        <v>5</v>
      </c>
      <c r="D152" s="73" t="s">
        <v>147</v>
      </c>
      <c r="E152" s="66"/>
      <c r="F152" s="47" t="s">
        <v>162</v>
      </c>
      <c r="G152" s="71"/>
      <c r="H152" s="68">
        <v>4</v>
      </c>
      <c r="I152" s="69">
        <v>0.25</v>
      </c>
    </row>
    <row r="153" spans="1:9" x14ac:dyDescent="0.25">
      <c r="A153" s="74"/>
      <c r="B153" s="66"/>
      <c r="C153" s="58" t="s">
        <v>5</v>
      </c>
      <c r="D153" s="73" t="s">
        <v>147</v>
      </c>
      <c r="E153" s="66"/>
      <c r="F153" s="47" t="s">
        <v>163</v>
      </c>
      <c r="G153" s="71"/>
      <c r="H153" s="68">
        <v>4</v>
      </c>
      <c r="I153" s="69">
        <v>0.25</v>
      </c>
    </row>
    <row r="154" spans="1:9" x14ac:dyDescent="0.25">
      <c r="A154" s="74"/>
      <c r="B154" s="66"/>
      <c r="C154" s="58" t="s">
        <v>5</v>
      </c>
      <c r="D154" s="73" t="s">
        <v>147</v>
      </c>
      <c r="E154" s="66"/>
      <c r="F154" s="47" t="s">
        <v>164</v>
      </c>
      <c r="G154" s="71"/>
      <c r="H154" s="68">
        <v>4</v>
      </c>
      <c r="I154" s="69">
        <v>0.25</v>
      </c>
    </row>
    <row r="155" spans="1:9" x14ac:dyDescent="0.25">
      <c r="A155" s="74"/>
      <c r="B155" s="66"/>
      <c r="C155" s="58" t="s">
        <v>5</v>
      </c>
      <c r="D155" s="73" t="s">
        <v>147</v>
      </c>
      <c r="E155" s="66"/>
      <c r="F155" s="47" t="s">
        <v>165</v>
      </c>
      <c r="G155" s="71"/>
      <c r="H155" s="68">
        <v>4</v>
      </c>
      <c r="I155" s="69">
        <v>0.25</v>
      </c>
    </row>
    <row r="156" spans="1:9" x14ac:dyDescent="0.25">
      <c r="A156" s="74"/>
      <c r="B156" s="66"/>
      <c r="C156" s="58" t="s">
        <v>5</v>
      </c>
      <c r="D156" s="73" t="s">
        <v>147</v>
      </c>
      <c r="E156" s="66"/>
      <c r="F156" s="47" t="s">
        <v>166</v>
      </c>
      <c r="G156" s="71"/>
      <c r="H156" s="68">
        <v>4</v>
      </c>
      <c r="I156" s="69">
        <v>0.25</v>
      </c>
    </row>
    <row r="157" spans="1:9" x14ac:dyDescent="0.25">
      <c r="A157" s="74"/>
      <c r="B157" s="66"/>
      <c r="C157" s="58" t="s">
        <v>5</v>
      </c>
      <c r="D157" s="73" t="s">
        <v>147</v>
      </c>
      <c r="E157" s="66"/>
      <c r="F157" s="47" t="s">
        <v>167</v>
      </c>
      <c r="G157" s="71"/>
      <c r="H157" s="68">
        <v>4</v>
      </c>
      <c r="I157" s="69">
        <v>0.25</v>
      </c>
    </row>
    <row r="158" spans="1:9" x14ac:dyDescent="0.25">
      <c r="A158" s="74"/>
      <c r="B158" s="66"/>
      <c r="C158" s="58" t="s">
        <v>5</v>
      </c>
      <c r="D158" s="73" t="s">
        <v>147</v>
      </c>
      <c r="E158" s="66"/>
      <c r="F158" s="47" t="s">
        <v>168</v>
      </c>
      <c r="G158" s="71"/>
      <c r="H158" s="68">
        <v>4</v>
      </c>
      <c r="I158" s="69">
        <v>0.25</v>
      </c>
    </row>
    <row r="159" spans="1:9" x14ac:dyDescent="0.25">
      <c r="A159" s="74"/>
      <c r="B159" s="66"/>
      <c r="C159" s="58" t="s">
        <v>5</v>
      </c>
      <c r="D159" s="73" t="s">
        <v>147</v>
      </c>
      <c r="E159" s="66"/>
      <c r="F159" s="47" t="s">
        <v>169</v>
      </c>
      <c r="G159" s="71"/>
      <c r="H159" s="68">
        <v>4</v>
      </c>
      <c r="I159" s="69">
        <v>0.25</v>
      </c>
    </row>
    <row r="160" spans="1:9" ht="19.5" thickBot="1" x14ac:dyDescent="0.35">
      <c r="A160" s="17" t="s">
        <v>170</v>
      </c>
      <c r="B160" s="115" t="s">
        <v>171</v>
      </c>
      <c r="C160" s="115"/>
      <c r="D160" s="115"/>
      <c r="E160" s="115"/>
      <c r="F160" s="115"/>
      <c r="G160" s="119"/>
      <c r="H160" s="60"/>
      <c r="I160" s="61">
        <f>SUM(I161:I206)</f>
        <v>24.999999999999996</v>
      </c>
    </row>
    <row r="161" spans="1:9" x14ac:dyDescent="0.25">
      <c r="A161" s="75">
        <v>1</v>
      </c>
      <c r="B161" s="76" t="s">
        <v>172</v>
      </c>
      <c r="C161" s="76" t="s">
        <v>17</v>
      </c>
      <c r="D161" s="77" t="s">
        <v>17</v>
      </c>
      <c r="E161" s="76" t="s">
        <v>17</v>
      </c>
      <c r="F161" s="77" t="s">
        <v>17</v>
      </c>
      <c r="G161" s="76" t="s">
        <v>17</v>
      </c>
      <c r="H161" s="75" t="s">
        <v>17</v>
      </c>
      <c r="I161" s="75" t="s">
        <v>17</v>
      </c>
    </row>
    <row r="162" spans="1:9" ht="38.25" x14ac:dyDescent="0.25">
      <c r="A162" s="78" t="s">
        <v>17</v>
      </c>
      <c r="B162" s="79"/>
      <c r="C162" s="78" t="s">
        <v>5</v>
      </c>
      <c r="D162" s="79" t="s">
        <v>173</v>
      </c>
      <c r="E162" s="58"/>
      <c r="F162" s="80" t="s">
        <v>174</v>
      </c>
      <c r="G162" s="79" t="s">
        <v>17</v>
      </c>
      <c r="H162" s="40">
        <v>4</v>
      </c>
      <c r="I162" s="81">
        <v>1</v>
      </c>
    </row>
    <row r="163" spans="1:9" ht="38.25" x14ac:dyDescent="0.25">
      <c r="A163" s="78" t="s">
        <v>17</v>
      </c>
      <c r="B163" s="79" t="s">
        <v>17</v>
      </c>
      <c r="C163" s="78" t="s">
        <v>5</v>
      </c>
      <c r="D163" s="79" t="s">
        <v>175</v>
      </c>
      <c r="E163" s="58"/>
      <c r="F163" s="80" t="s">
        <v>176</v>
      </c>
      <c r="G163" s="79" t="s">
        <v>17</v>
      </c>
      <c r="H163" s="40">
        <v>4</v>
      </c>
      <c r="I163" s="81">
        <v>2</v>
      </c>
    </row>
    <row r="164" spans="1:9" ht="25.5" x14ac:dyDescent="0.25">
      <c r="A164" s="78" t="s">
        <v>17</v>
      </c>
      <c r="B164" s="79" t="s">
        <v>17</v>
      </c>
      <c r="C164" s="78" t="s">
        <v>5</v>
      </c>
      <c r="D164" s="79" t="s">
        <v>177</v>
      </c>
      <c r="E164" s="58"/>
      <c r="F164" s="80" t="s">
        <v>178</v>
      </c>
      <c r="G164" s="79" t="s">
        <v>17</v>
      </c>
      <c r="H164" s="40">
        <v>4</v>
      </c>
      <c r="I164" s="81">
        <v>0.4</v>
      </c>
    </row>
    <row r="165" spans="1:9" ht="38.25" x14ac:dyDescent="0.25">
      <c r="A165" s="78" t="s">
        <v>17</v>
      </c>
      <c r="B165" s="79" t="s">
        <v>17</v>
      </c>
      <c r="C165" s="78" t="s">
        <v>5</v>
      </c>
      <c r="D165" s="79" t="s">
        <v>179</v>
      </c>
      <c r="E165" s="58"/>
      <c r="F165" s="80" t="s">
        <v>180</v>
      </c>
      <c r="G165" s="79" t="s">
        <v>17</v>
      </c>
      <c r="H165" s="40">
        <v>4</v>
      </c>
      <c r="I165" s="81">
        <v>0.6</v>
      </c>
    </row>
    <row r="166" spans="1:9" ht="38.25" x14ac:dyDescent="0.25">
      <c r="A166" s="78" t="s">
        <v>17</v>
      </c>
      <c r="B166" s="79" t="s">
        <v>17</v>
      </c>
      <c r="C166" s="78" t="s">
        <v>5</v>
      </c>
      <c r="D166" s="79" t="s">
        <v>181</v>
      </c>
      <c r="E166" s="58"/>
      <c r="F166" s="80" t="s">
        <v>182</v>
      </c>
      <c r="G166" s="79" t="s">
        <v>17</v>
      </c>
      <c r="H166" s="40">
        <v>4</v>
      </c>
      <c r="I166" s="81">
        <v>1</v>
      </c>
    </row>
    <row r="167" spans="1:9" ht="38.25" x14ac:dyDescent="0.25">
      <c r="A167" s="78" t="s">
        <v>17</v>
      </c>
      <c r="B167" s="79"/>
      <c r="C167" s="78" t="s">
        <v>5</v>
      </c>
      <c r="D167" s="79" t="s">
        <v>183</v>
      </c>
      <c r="E167" s="58"/>
      <c r="F167" s="80" t="s">
        <v>176</v>
      </c>
      <c r="G167" s="79" t="s">
        <v>17</v>
      </c>
      <c r="H167" s="40">
        <v>4</v>
      </c>
      <c r="I167" s="81">
        <v>2</v>
      </c>
    </row>
    <row r="168" spans="1:9" ht="25.5" x14ac:dyDescent="0.25">
      <c r="A168" s="78" t="s">
        <v>17</v>
      </c>
      <c r="B168" s="79" t="s">
        <v>17</v>
      </c>
      <c r="C168" s="78" t="s">
        <v>5</v>
      </c>
      <c r="D168" s="79" t="s">
        <v>184</v>
      </c>
      <c r="E168" s="58"/>
      <c r="F168" s="80" t="s">
        <v>178</v>
      </c>
      <c r="G168" s="79" t="s">
        <v>17</v>
      </c>
      <c r="H168" s="40">
        <v>4</v>
      </c>
      <c r="I168" s="81">
        <v>0.4</v>
      </c>
    </row>
    <row r="169" spans="1:9" ht="38.25" x14ac:dyDescent="0.25">
      <c r="A169" s="78" t="s">
        <v>17</v>
      </c>
      <c r="B169" s="79" t="s">
        <v>17</v>
      </c>
      <c r="C169" s="78" t="s">
        <v>5</v>
      </c>
      <c r="D169" s="79" t="s">
        <v>185</v>
      </c>
      <c r="E169" s="58"/>
      <c r="F169" s="80" t="s">
        <v>186</v>
      </c>
      <c r="G169" s="79" t="s">
        <v>17</v>
      </c>
      <c r="H169" s="40">
        <v>4</v>
      </c>
      <c r="I169" s="81">
        <v>0.4</v>
      </c>
    </row>
    <row r="170" spans="1:9" ht="25.5" x14ac:dyDescent="0.25">
      <c r="A170" s="78">
        <v>2</v>
      </c>
      <c r="B170" s="73" t="s">
        <v>187</v>
      </c>
      <c r="C170" s="79" t="s">
        <v>17</v>
      </c>
      <c r="D170" s="73"/>
      <c r="E170" s="79" t="s">
        <v>17</v>
      </c>
      <c r="F170" s="73"/>
      <c r="G170" s="79" t="s">
        <v>17</v>
      </c>
      <c r="H170" s="40"/>
      <c r="I170" s="78" t="s">
        <v>17</v>
      </c>
    </row>
    <row r="171" spans="1:9" ht="38.25" x14ac:dyDescent="0.25">
      <c r="A171" s="78"/>
      <c r="B171" s="79"/>
      <c r="C171" s="78" t="s">
        <v>5</v>
      </c>
      <c r="D171" s="73" t="s">
        <v>188</v>
      </c>
      <c r="E171" s="71"/>
      <c r="F171" s="80" t="s">
        <v>189</v>
      </c>
      <c r="G171" s="79"/>
      <c r="H171" s="40">
        <v>3</v>
      </c>
      <c r="I171" s="81">
        <v>0.4</v>
      </c>
    </row>
    <row r="172" spans="1:9" ht="38.25" x14ac:dyDescent="0.25">
      <c r="A172" s="78"/>
      <c r="B172" s="79"/>
      <c r="C172" s="78" t="s">
        <v>5</v>
      </c>
      <c r="D172" s="73" t="s">
        <v>190</v>
      </c>
      <c r="E172" s="71"/>
      <c r="F172" s="82" t="s">
        <v>191</v>
      </c>
      <c r="G172" s="79"/>
      <c r="H172" s="40">
        <v>4</v>
      </c>
      <c r="I172" s="81">
        <v>1.5</v>
      </c>
    </row>
    <row r="173" spans="1:9" ht="25.5" x14ac:dyDescent="0.25">
      <c r="A173" s="78"/>
      <c r="B173" s="79"/>
      <c r="C173" s="78" t="s">
        <v>5</v>
      </c>
      <c r="D173" s="73" t="s">
        <v>192</v>
      </c>
      <c r="E173" s="58" t="s">
        <v>17</v>
      </c>
      <c r="F173" s="80" t="s">
        <v>193</v>
      </c>
      <c r="G173" s="79"/>
      <c r="H173" s="40">
        <v>4</v>
      </c>
      <c r="I173" s="81">
        <v>0.5</v>
      </c>
    </row>
    <row r="174" spans="1:9" ht="38.25" x14ac:dyDescent="0.25">
      <c r="A174" s="78"/>
      <c r="B174" s="79"/>
      <c r="C174" s="78" t="s">
        <v>5</v>
      </c>
      <c r="D174" s="73" t="s">
        <v>194</v>
      </c>
      <c r="E174" s="58" t="s">
        <v>17</v>
      </c>
      <c r="F174" s="80" t="s">
        <v>189</v>
      </c>
      <c r="G174" s="79"/>
      <c r="H174" s="40">
        <v>3</v>
      </c>
      <c r="I174" s="81">
        <v>0.4</v>
      </c>
    </row>
    <row r="175" spans="1:9" ht="38.25" x14ac:dyDescent="0.25">
      <c r="A175" s="78"/>
      <c r="B175" s="79"/>
      <c r="C175" s="78" t="s">
        <v>5</v>
      </c>
      <c r="D175" s="73" t="s">
        <v>195</v>
      </c>
      <c r="E175" s="58"/>
      <c r="F175" s="82" t="s">
        <v>191</v>
      </c>
      <c r="G175" s="79"/>
      <c r="H175" s="40">
        <v>4</v>
      </c>
      <c r="I175" s="81">
        <v>1.5</v>
      </c>
    </row>
    <row r="176" spans="1:9" ht="38.25" x14ac:dyDescent="0.25">
      <c r="A176" s="78"/>
      <c r="B176" s="79"/>
      <c r="C176" s="78" t="s">
        <v>5</v>
      </c>
      <c r="D176" s="73" t="s">
        <v>196</v>
      </c>
      <c r="E176" s="58"/>
      <c r="F176" s="80" t="s">
        <v>189</v>
      </c>
      <c r="G176" s="79"/>
      <c r="H176" s="40">
        <v>3</v>
      </c>
      <c r="I176" s="81">
        <v>0.4</v>
      </c>
    </row>
    <row r="177" spans="1:9" ht="38.25" x14ac:dyDescent="0.25">
      <c r="A177" s="78"/>
      <c r="B177" s="79"/>
      <c r="C177" s="78" t="s">
        <v>5</v>
      </c>
      <c r="D177" s="73" t="s">
        <v>197</v>
      </c>
      <c r="E177" s="58"/>
      <c r="F177" s="82" t="s">
        <v>198</v>
      </c>
      <c r="G177" s="79"/>
      <c r="H177" s="40">
        <v>4</v>
      </c>
      <c r="I177" s="81">
        <v>1.2</v>
      </c>
    </row>
    <row r="178" spans="1:9" x14ac:dyDescent="0.25">
      <c r="A178" s="78">
        <v>3</v>
      </c>
      <c r="B178" s="79" t="s">
        <v>199</v>
      </c>
      <c r="C178" s="79"/>
      <c r="D178" s="73"/>
      <c r="E178" s="79"/>
      <c r="F178" s="83"/>
      <c r="G178" s="79"/>
      <c r="H178" s="40"/>
      <c r="I178" s="84"/>
    </row>
    <row r="179" spans="1:9" ht="25.5" x14ac:dyDescent="0.25">
      <c r="A179" s="78"/>
      <c r="B179" s="79"/>
      <c r="C179" s="78" t="s">
        <v>5</v>
      </c>
      <c r="D179" s="73" t="s">
        <v>194</v>
      </c>
      <c r="E179" s="58" t="s">
        <v>17</v>
      </c>
      <c r="F179" s="80" t="s">
        <v>200</v>
      </c>
      <c r="G179" s="79"/>
      <c r="H179" s="78">
        <v>4</v>
      </c>
      <c r="I179" s="81">
        <v>0.2</v>
      </c>
    </row>
    <row r="180" spans="1:9" ht="25.5" x14ac:dyDescent="0.25">
      <c r="A180" s="78"/>
      <c r="B180" s="79"/>
      <c r="C180" s="78" t="s">
        <v>5</v>
      </c>
      <c r="D180" s="73" t="s">
        <v>201</v>
      </c>
      <c r="E180" s="58" t="s">
        <v>17</v>
      </c>
      <c r="F180" s="80" t="s">
        <v>202</v>
      </c>
      <c r="G180" s="79"/>
      <c r="H180" s="78">
        <v>4</v>
      </c>
      <c r="I180" s="81">
        <v>1.6</v>
      </c>
    </row>
    <row r="181" spans="1:9" ht="63.75" x14ac:dyDescent="0.25">
      <c r="A181" s="78"/>
      <c r="B181" s="79"/>
      <c r="C181" s="78" t="s">
        <v>5</v>
      </c>
      <c r="D181" s="73" t="s">
        <v>201</v>
      </c>
      <c r="E181" s="58"/>
      <c r="F181" s="80" t="s">
        <v>203</v>
      </c>
      <c r="G181" s="79"/>
      <c r="H181" s="78">
        <v>4</v>
      </c>
      <c r="I181" s="81">
        <v>0.4</v>
      </c>
    </row>
    <row r="182" spans="1:9" ht="51" x14ac:dyDescent="0.25">
      <c r="A182" s="78"/>
      <c r="B182" s="79"/>
      <c r="C182" s="78" t="s">
        <v>5</v>
      </c>
      <c r="D182" s="73" t="s">
        <v>201</v>
      </c>
      <c r="E182" s="58"/>
      <c r="F182" s="80" t="s">
        <v>204</v>
      </c>
      <c r="G182" s="79"/>
      <c r="H182" s="78">
        <v>1</v>
      </c>
      <c r="I182" s="81">
        <v>0.4</v>
      </c>
    </row>
    <row r="183" spans="1:9" ht="51" x14ac:dyDescent="0.25">
      <c r="A183" s="78"/>
      <c r="B183" s="79"/>
      <c r="C183" s="78" t="s">
        <v>5</v>
      </c>
      <c r="D183" s="73" t="s">
        <v>205</v>
      </c>
      <c r="E183" s="58"/>
      <c r="F183" s="80" t="s">
        <v>206</v>
      </c>
      <c r="G183" s="79"/>
      <c r="H183" s="78">
        <v>4</v>
      </c>
      <c r="I183" s="81">
        <v>0.4</v>
      </c>
    </row>
    <row r="184" spans="1:9" ht="25.5" x14ac:dyDescent="0.25">
      <c r="A184" s="78"/>
      <c r="B184" s="79"/>
      <c r="C184" s="78" t="s">
        <v>5</v>
      </c>
      <c r="D184" s="73" t="s">
        <v>207</v>
      </c>
      <c r="E184" s="58"/>
      <c r="F184" s="80" t="s">
        <v>208</v>
      </c>
      <c r="G184" s="79"/>
      <c r="H184" s="78">
        <v>1</v>
      </c>
      <c r="I184" s="81">
        <v>0.2</v>
      </c>
    </row>
    <row r="185" spans="1:9" ht="25.5" x14ac:dyDescent="0.25">
      <c r="A185" s="78"/>
      <c r="B185" s="79"/>
      <c r="C185" s="78" t="s">
        <v>5</v>
      </c>
      <c r="D185" s="73" t="s">
        <v>209</v>
      </c>
      <c r="E185" s="58" t="s">
        <v>17</v>
      </c>
      <c r="F185" s="80" t="s">
        <v>210</v>
      </c>
      <c r="G185" s="79"/>
      <c r="H185" s="78">
        <v>1</v>
      </c>
      <c r="I185" s="81">
        <v>0.6</v>
      </c>
    </row>
    <row r="186" spans="1:9" x14ac:dyDescent="0.25">
      <c r="A186" s="78"/>
      <c r="B186" s="79"/>
      <c r="C186" s="78" t="s">
        <v>5</v>
      </c>
      <c r="D186" s="73" t="s">
        <v>209</v>
      </c>
      <c r="E186" s="58"/>
      <c r="F186" s="47" t="s">
        <v>211</v>
      </c>
      <c r="G186" s="79"/>
      <c r="H186" s="68">
        <v>4</v>
      </c>
      <c r="I186" s="68">
        <v>0.2</v>
      </c>
    </row>
    <row r="187" spans="1:9" ht="39" x14ac:dyDescent="0.25">
      <c r="A187" s="78"/>
      <c r="B187" s="79"/>
      <c r="C187" s="78" t="s">
        <v>5</v>
      </c>
      <c r="D187" s="79" t="s">
        <v>212</v>
      </c>
      <c r="E187" s="58"/>
      <c r="F187" s="47" t="s">
        <v>213</v>
      </c>
      <c r="G187" s="79"/>
      <c r="H187" s="78">
        <v>4</v>
      </c>
      <c r="I187" s="81">
        <v>0.8</v>
      </c>
    </row>
    <row r="188" spans="1:9" ht="25.5" x14ac:dyDescent="0.25">
      <c r="A188" s="78"/>
      <c r="B188" s="79"/>
      <c r="C188" s="78" t="s">
        <v>5</v>
      </c>
      <c r="D188" s="79" t="s">
        <v>214</v>
      </c>
      <c r="E188" s="58"/>
      <c r="F188" s="82" t="s">
        <v>215</v>
      </c>
      <c r="G188" s="79"/>
      <c r="H188" s="78">
        <v>4</v>
      </c>
      <c r="I188" s="81">
        <v>0.3</v>
      </c>
    </row>
    <row r="189" spans="1:9" ht="52.5" thickBot="1" x14ac:dyDescent="0.3">
      <c r="A189" s="85"/>
      <c r="B189" s="86"/>
      <c r="C189" s="78" t="s">
        <v>5</v>
      </c>
      <c r="D189" s="79" t="s">
        <v>214</v>
      </c>
      <c r="E189" s="87"/>
      <c r="F189" s="88" t="s">
        <v>216</v>
      </c>
      <c r="G189" s="86"/>
      <c r="H189" s="85">
        <v>4</v>
      </c>
      <c r="I189" s="89">
        <v>0.2</v>
      </c>
    </row>
    <row r="190" spans="1:9" x14ac:dyDescent="0.25">
      <c r="A190" s="78">
        <v>4</v>
      </c>
      <c r="B190" t="s">
        <v>55</v>
      </c>
      <c r="D190" s="90"/>
      <c r="F190" s="3"/>
      <c r="I190" s="20"/>
    </row>
    <row r="191" spans="1:9" ht="38.25" x14ac:dyDescent="0.25">
      <c r="A191" s="78"/>
      <c r="B191" s="79"/>
      <c r="C191" s="78" t="s">
        <v>5</v>
      </c>
      <c r="D191" s="73" t="s">
        <v>217</v>
      </c>
      <c r="E191" s="58" t="s">
        <v>17</v>
      </c>
      <c r="F191" s="80" t="s">
        <v>218</v>
      </c>
      <c r="G191" s="79"/>
      <c r="H191" s="78">
        <v>4</v>
      </c>
      <c r="I191" s="81">
        <v>0.3</v>
      </c>
    </row>
    <row r="192" spans="1:9" ht="63.75" x14ac:dyDescent="0.25">
      <c r="A192" s="78"/>
      <c r="B192" s="79"/>
      <c r="C192" s="78" t="s">
        <v>5</v>
      </c>
      <c r="D192" s="73" t="s">
        <v>217</v>
      </c>
      <c r="E192" s="58" t="s">
        <v>17</v>
      </c>
      <c r="F192" s="80" t="s">
        <v>219</v>
      </c>
      <c r="G192" s="79"/>
      <c r="H192" s="78">
        <v>1</v>
      </c>
      <c r="I192" s="81">
        <v>0.5</v>
      </c>
    </row>
    <row r="193" spans="1:9" ht="76.5" x14ac:dyDescent="0.25">
      <c r="A193" s="78"/>
      <c r="B193" s="79"/>
      <c r="C193" s="78" t="s">
        <v>5</v>
      </c>
      <c r="D193" s="73" t="s">
        <v>201</v>
      </c>
      <c r="E193" s="58"/>
      <c r="F193" s="80" t="s">
        <v>220</v>
      </c>
      <c r="G193" s="79"/>
      <c r="H193" s="78">
        <v>1</v>
      </c>
      <c r="I193" s="81">
        <v>0.6</v>
      </c>
    </row>
    <row r="194" spans="1:9" ht="38.25" x14ac:dyDescent="0.25">
      <c r="A194" s="78"/>
      <c r="B194" s="79"/>
      <c r="C194" s="78" t="s">
        <v>5</v>
      </c>
      <c r="D194" s="73" t="s">
        <v>201</v>
      </c>
      <c r="E194" s="58"/>
      <c r="F194" s="80" t="s">
        <v>221</v>
      </c>
      <c r="G194" s="79"/>
      <c r="H194" s="78">
        <v>1</v>
      </c>
      <c r="I194" s="81">
        <v>0.4</v>
      </c>
    </row>
    <row r="195" spans="1:9" ht="38.25" x14ac:dyDescent="0.25">
      <c r="A195" s="78"/>
      <c r="B195" s="79"/>
      <c r="C195" s="78" t="s">
        <v>5</v>
      </c>
      <c r="D195" s="73" t="s">
        <v>201</v>
      </c>
      <c r="E195" s="58"/>
      <c r="F195" s="80" t="s">
        <v>222</v>
      </c>
      <c r="G195" s="79"/>
      <c r="H195" s="78">
        <v>1</v>
      </c>
      <c r="I195" s="81">
        <v>0.4</v>
      </c>
    </row>
    <row r="196" spans="1:9" ht="51" x14ac:dyDescent="0.25">
      <c r="A196" s="78"/>
      <c r="B196" s="79"/>
      <c r="C196" s="78" t="s">
        <v>5</v>
      </c>
      <c r="D196" s="73" t="s">
        <v>223</v>
      </c>
      <c r="E196" s="58"/>
      <c r="F196" s="80" t="s">
        <v>224</v>
      </c>
      <c r="G196" s="79"/>
      <c r="H196" s="78">
        <v>1</v>
      </c>
      <c r="I196" s="81">
        <v>0.4</v>
      </c>
    </row>
    <row r="197" spans="1:9" ht="76.5" x14ac:dyDescent="0.25">
      <c r="A197" s="78"/>
      <c r="B197" s="79"/>
      <c r="C197" s="78" t="s">
        <v>5</v>
      </c>
      <c r="D197" s="73" t="s">
        <v>225</v>
      </c>
      <c r="E197" s="58" t="s">
        <v>17</v>
      </c>
      <c r="F197" s="80" t="s">
        <v>226</v>
      </c>
      <c r="G197" s="79"/>
      <c r="H197" s="78">
        <v>1</v>
      </c>
      <c r="I197" s="81">
        <v>0.7</v>
      </c>
    </row>
    <row r="198" spans="1:9" x14ac:dyDescent="0.25">
      <c r="A198" s="78"/>
      <c r="B198" s="79"/>
      <c r="C198" s="78" t="s">
        <v>5</v>
      </c>
      <c r="D198" s="73" t="s">
        <v>227</v>
      </c>
      <c r="E198" s="58"/>
      <c r="F198" s="91" t="s">
        <v>228</v>
      </c>
      <c r="G198" s="79"/>
      <c r="H198" s="68">
        <v>1</v>
      </c>
      <c r="I198" s="68">
        <v>0.3</v>
      </c>
    </row>
    <row r="199" spans="1:9" ht="25.5" x14ac:dyDescent="0.25">
      <c r="A199" s="78"/>
      <c r="B199" s="79"/>
      <c r="C199" s="78" t="s">
        <v>5</v>
      </c>
      <c r="D199" s="73" t="s">
        <v>227</v>
      </c>
      <c r="E199" s="58"/>
      <c r="F199" s="80" t="s">
        <v>229</v>
      </c>
      <c r="G199" s="79"/>
      <c r="H199" s="78">
        <v>4</v>
      </c>
      <c r="I199" s="81">
        <v>0.2</v>
      </c>
    </row>
    <row r="200" spans="1:9" ht="38.25" x14ac:dyDescent="0.25">
      <c r="A200" s="78"/>
      <c r="B200" s="79"/>
      <c r="C200" s="78" t="s">
        <v>5</v>
      </c>
      <c r="D200" s="73" t="s">
        <v>230</v>
      </c>
      <c r="E200" s="58"/>
      <c r="F200" s="80" t="s">
        <v>231</v>
      </c>
      <c r="G200" s="79"/>
      <c r="H200" s="78">
        <v>4</v>
      </c>
      <c r="I200" s="81">
        <v>0.2</v>
      </c>
    </row>
    <row r="201" spans="1:9" ht="51" x14ac:dyDescent="0.25">
      <c r="A201" s="78"/>
      <c r="B201" s="79"/>
      <c r="C201" s="78" t="s">
        <v>5</v>
      </c>
      <c r="D201" s="73" t="s">
        <v>232</v>
      </c>
      <c r="E201" s="58"/>
      <c r="F201" s="82" t="s">
        <v>233</v>
      </c>
      <c r="G201" s="79"/>
      <c r="H201" s="78">
        <v>1</v>
      </c>
      <c r="I201" s="81">
        <v>0.2</v>
      </c>
    </row>
    <row r="202" spans="1:9" ht="25.5" x14ac:dyDescent="0.25">
      <c r="A202" s="78"/>
      <c r="B202" s="79"/>
      <c r="C202" s="78" t="s">
        <v>5</v>
      </c>
      <c r="D202" s="73" t="s">
        <v>232</v>
      </c>
      <c r="E202" s="58"/>
      <c r="F202" s="82" t="s">
        <v>234</v>
      </c>
      <c r="G202" s="79"/>
      <c r="H202" s="78">
        <v>1</v>
      </c>
      <c r="I202" s="81">
        <v>0.3</v>
      </c>
    </row>
    <row r="203" spans="1:9" ht="51" x14ac:dyDescent="0.25">
      <c r="A203" s="78"/>
      <c r="B203" s="79"/>
      <c r="C203" s="78" t="s">
        <v>5</v>
      </c>
      <c r="D203" s="73" t="s">
        <v>235</v>
      </c>
      <c r="E203" s="58"/>
      <c r="F203" s="80" t="s">
        <v>236</v>
      </c>
      <c r="G203" s="79"/>
      <c r="H203" s="78">
        <v>1</v>
      </c>
      <c r="I203" s="81">
        <v>0.2</v>
      </c>
    </row>
    <row r="204" spans="1:9" ht="63.75" x14ac:dyDescent="0.25">
      <c r="A204" s="78"/>
      <c r="B204" s="79"/>
      <c r="C204" s="78" t="s">
        <v>5</v>
      </c>
      <c r="D204" s="73" t="s">
        <v>237</v>
      </c>
      <c r="E204" s="58" t="s">
        <v>17</v>
      </c>
      <c r="F204" s="80" t="s">
        <v>238</v>
      </c>
      <c r="G204" s="79"/>
      <c r="H204" s="78">
        <v>4</v>
      </c>
      <c r="I204" s="81">
        <v>0.7</v>
      </c>
    </row>
    <row r="205" spans="1:9" ht="38.25" x14ac:dyDescent="0.25">
      <c r="A205" s="78"/>
      <c r="B205" s="79"/>
      <c r="C205" s="78" t="s">
        <v>5</v>
      </c>
      <c r="D205" s="73" t="s">
        <v>239</v>
      </c>
      <c r="E205" s="58"/>
      <c r="F205" s="80" t="s">
        <v>240</v>
      </c>
      <c r="G205" s="79"/>
      <c r="H205" s="68">
        <v>1</v>
      </c>
      <c r="I205" s="81">
        <v>0.3</v>
      </c>
    </row>
    <row r="206" spans="1:9" ht="51.75" thickBot="1" x14ac:dyDescent="0.3">
      <c r="A206" s="78"/>
      <c r="B206" s="79"/>
      <c r="C206" s="78" t="s">
        <v>5</v>
      </c>
      <c r="D206" s="73" t="s">
        <v>235</v>
      </c>
      <c r="E206" s="58"/>
      <c r="F206" s="80" t="s">
        <v>241</v>
      </c>
      <c r="G206" s="79"/>
      <c r="H206" s="78">
        <v>1</v>
      </c>
      <c r="I206" s="81">
        <v>0.3</v>
      </c>
    </row>
    <row r="207" spans="1:9" ht="18.75" customHeight="1" thickBot="1" x14ac:dyDescent="0.35">
      <c r="A207" s="103" t="s">
        <v>246</v>
      </c>
      <c r="B207" s="112" t="s">
        <v>247</v>
      </c>
      <c r="C207" s="113"/>
      <c r="D207" s="113"/>
      <c r="E207" s="113"/>
      <c r="F207" s="113"/>
      <c r="G207" s="114"/>
      <c r="H207" s="104"/>
      <c r="I207" s="105">
        <v>5</v>
      </c>
    </row>
    <row r="208" spans="1:9" ht="16.5" thickBot="1" x14ac:dyDescent="0.3">
      <c r="A208" s="106">
        <v>1</v>
      </c>
      <c r="B208" s="107" t="s">
        <v>248</v>
      </c>
      <c r="C208" s="107"/>
      <c r="D208" s="107"/>
      <c r="E208" s="107"/>
      <c r="F208" s="107"/>
      <c r="G208" s="108"/>
      <c r="H208" s="109"/>
      <c r="I208" s="108"/>
    </row>
    <row r="209" spans="1:9" ht="27" thickBot="1" x14ac:dyDescent="0.3">
      <c r="A209" s="106"/>
      <c r="B209" s="107"/>
      <c r="C209" s="110" t="s">
        <v>5</v>
      </c>
      <c r="D209" s="107" t="s">
        <v>249</v>
      </c>
      <c r="E209" s="110"/>
      <c r="F209" s="107" t="s">
        <v>250</v>
      </c>
      <c r="G209" s="108"/>
      <c r="H209" s="109">
        <v>8</v>
      </c>
      <c r="I209" s="111">
        <v>5</v>
      </c>
    </row>
    <row r="210" spans="1:9" ht="18.75" customHeight="1" thickBot="1" x14ac:dyDescent="0.35">
      <c r="A210" s="112" t="s">
        <v>251</v>
      </c>
      <c r="B210" s="113"/>
      <c r="C210" s="113"/>
      <c r="D210" s="113"/>
      <c r="E210" s="113"/>
      <c r="F210" s="113"/>
      <c r="G210" s="114"/>
      <c r="H210" s="104"/>
      <c r="I210" s="105">
        <f>I9+I79+I120+I123+I160+I207</f>
        <v>99.999999999999986</v>
      </c>
    </row>
  </sheetData>
  <mergeCells count="7">
    <mergeCell ref="B207:G207"/>
    <mergeCell ref="A210:G210"/>
    <mergeCell ref="B9:G9"/>
    <mergeCell ref="B79:H79"/>
    <mergeCell ref="B123:G123"/>
    <mergeCell ref="B160:G160"/>
    <mergeCell ref="B120:G120"/>
  </mergeCells>
  <conditionalFormatting sqref="C172:C183">
    <cfRule type="containsBlanks" dxfId="11" priority="12">
      <formula>LEN(TRIM(C172))=0</formula>
    </cfRule>
  </conditionalFormatting>
  <conditionalFormatting sqref="D179:D183 F179:F183 D173:D177 F173:F177 D169:D171 F162:F171">
    <cfRule type="cellIs" dxfId="10" priority="10" stopIfTrue="1" operator="equal">
      <formula>"Aspect"</formula>
    </cfRule>
    <cfRule type="cellIs" dxfId="9" priority="11" stopIfTrue="1" operator="notEqual">
      <formula>""</formula>
    </cfRule>
  </conditionalFormatting>
  <conditionalFormatting sqref="C177:C200">
    <cfRule type="containsBlanks" dxfId="8" priority="9">
      <formula>LEN(TRIM(C177))=0</formula>
    </cfRule>
  </conditionalFormatting>
  <conditionalFormatting sqref="D178:D186 D188:D200 F188:F200 F178:F186 D169:D176 F162:F176">
    <cfRule type="cellIs" dxfId="7" priority="7" stopIfTrue="1" operator="equal">
      <formula>"Aspect"</formula>
    </cfRule>
    <cfRule type="cellIs" dxfId="6" priority="8" stopIfTrue="1" operator="notEqual">
      <formula>""</formula>
    </cfRule>
  </conditionalFormatting>
  <conditionalFormatting sqref="F205:F206 D202:D204 D164:D200 F160:F200">
    <cfRule type="cellIs" dxfId="5" priority="5" stopIfTrue="1" operator="equal">
      <formula>"Aspect"</formula>
    </cfRule>
    <cfRule type="cellIs" dxfId="4" priority="6" stopIfTrue="1" operator="notEqual">
      <formula>""</formula>
    </cfRule>
  </conditionalFormatting>
  <conditionalFormatting sqref="C177:C200">
    <cfRule type="containsBlanks" dxfId="3" priority="4">
      <formula>LEN(TRIM(C177))=0</formula>
    </cfRule>
  </conditionalFormatting>
  <conditionalFormatting sqref="F205:F206 D202:D204 D164:D200 F160:F200">
    <cfRule type="cellIs" dxfId="2" priority="2" stopIfTrue="1" operator="equal">
      <formula>"Aspect"</formula>
    </cfRule>
    <cfRule type="cellIs" dxfId="1" priority="3" stopIfTrue="1" operator="notEqual">
      <formula>""</formula>
    </cfRule>
  </conditionalFormatting>
  <conditionalFormatting sqref="C178 C190">
    <cfRule type="containsBlanks" dxfId="0" priority="1">
      <formula>LEN(TRIM(C178))=0</formula>
    </cfRule>
  </conditionalFormatting>
  <dataValidations count="1">
    <dataValidation type="decimal" allowBlank="1" showInputMessage="1" showErrorMessage="1" error="Укажите балл (вес аспекта), не более 2,00_x000a_Ячейка будет желтой, пока балл не указан_x000a_Убедитесь, что Вы указали Раздел ВССС в Столбце H" prompt="Укажите балл (вес аспекта), не более 2,00_x000a_Ячейка будет желтой, пока балл не указан_x000a_Убедитесь, что Вы указали Раздел ВССС в Столбце H" sqref="I125:I159 I162:I183" xr:uid="{C7D986D4-C7E6-4B66-8121-6525EABF6220}">
      <formula1>0</formula1>
      <formula2>2</formula2>
    </dataValidation>
  </dataValidation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B5"/>
  <sheetViews>
    <sheetView zoomScale="70" zoomScaleNormal="70" workbookViewId="0">
      <selection activeCell="B2" sqref="B2:B5"/>
    </sheetView>
  </sheetViews>
  <sheetFormatPr defaultColWidth="11" defaultRowHeight="15.75" x14ac:dyDescent="0.25"/>
  <cols>
    <col min="2" max="2" width="56.875" style="3" customWidth="1"/>
  </cols>
  <sheetData>
    <row r="1" spans="1:2" ht="27.95" customHeight="1" x14ac:dyDescent="0.25">
      <c r="A1" s="123" t="s">
        <v>12</v>
      </c>
      <c r="B1" s="123"/>
    </row>
    <row r="2" spans="1:2" x14ac:dyDescent="0.25">
      <c r="A2" s="11">
        <v>1</v>
      </c>
      <c r="B2" s="22" t="s">
        <v>18</v>
      </c>
    </row>
    <row r="3" spans="1:2" x14ac:dyDescent="0.25">
      <c r="A3" s="11">
        <v>2</v>
      </c>
      <c r="B3" s="22" t="s">
        <v>19</v>
      </c>
    </row>
    <row r="4" spans="1:2" ht="31.5" x14ac:dyDescent="0.25">
      <c r="A4" s="11">
        <v>3</v>
      </c>
      <c r="B4" s="22" t="s">
        <v>20</v>
      </c>
    </row>
    <row r="5" spans="1:2" ht="31.5" x14ac:dyDescent="0.25">
      <c r="A5" s="11">
        <v>4</v>
      </c>
      <c r="B5" s="22" t="s">
        <v>21</v>
      </c>
    </row>
  </sheetData>
  <mergeCells count="1">
    <mergeCell ref="A1:B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Критерии оценки</vt:lpstr>
      <vt:lpstr>Перечень профессиональных задач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 Microsoft Office</dc:creator>
  <cp:lastModifiedBy>User</cp:lastModifiedBy>
  <dcterms:created xsi:type="dcterms:W3CDTF">2022-11-09T22:53:43Z</dcterms:created>
  <dcterms:modified xsi:type="dcterms:W3CDTF">2023-07-06T12:34:57Z</dcterms:modified>
</cp:coreProperties>
</file>