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авел Витальевич\Desktop\ОС 2023\"/>
    </mc:Choice>
  </mc:AlternateContent>
  <xr:revisionPtr revIDLastSave="0" documentId="13_ncr:1_{612C637E-5D80-487F-8B20-5E91323421B9}" xr6:coauthVersionLast="40" xr6:coauthVersionMax="40" xr10:uidLastSave="{00000000-0000-0000-0000-000000000000}"/>
  <bookViews>
    <workbookView xWindow="0" yWindow="0" windowWidth="28800" windowHeight="12336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G55" i="1"/>
  <c r="G56" i="1"/>
  <c r="A44" i="4" l="1"/>
  <c r="A45" i="4" s="1"/>
  <c r="A46" i="4" l="1"/>
  <c r="A47" i="4" s="1"/>
  <c r="A15" i="5"/>
  <c r="A16" i="5" s="1"/>
  <c r="A17" i="5" s="1"/>
  <c r="A18" i="5" s="1"/>
  <c r="A19" i="5" s="1"/>
  <c r="A20" i="5" l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l="1"/>
  <c r="A70" i="4" l="1"/>
  <c r="A71" i="4" s="1"/>
  <c r="A72" i="4" s="1"/>
  <c r="A73" i="4" s="1"/>
  <c r="A74" i="4" s="1"/>
  <c r="A75" i="4" s="1"/>
  <c r="A76" i="4" s="1"/>
  <c r="A77" i="4" s="1"/>
  <c r="A78" i="4" l="1"/>
  <c r="A79" i="4" s="1"/>
  <c r="A80" i="4" l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</calcChain>
</file>

<file path=xl/sharedStrings.xml><?xml version="1.0" encoding="utf-8"?>
<sst xmlns="http://schemas.openxmlformats.org/spreadsheetml/2006/main" count="834" uniqueCount="301">
  <si>
    <t>шт</t>
  </si>
  <si>
    <t>Перчатки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</si>
  <si>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</si>
  <si>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</si>
  <si>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</si>
  <si>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</si>
  <si>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</si>
  <si>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</si>
  <si>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</si>
  <si>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</si>
  <si>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</si>
  <si>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</si>
  <si>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</si>
  <si>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</si>
  <si>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</si>
  <si>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</si>
  <si>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</si>
  <si>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</si>
  <si>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</si>
  <si>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</si>
  <si>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</si>
  <si>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</si>
  <si>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</si>
  <si>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</si>
  <si>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</si>
  <si>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</si>
  <si>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</si>
  <si>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Основная информация о конкурсной площадке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</si>
  <si>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</si>
  <si>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Длина 1800 мм. Глубина столешницы:   800 мм. Полка  1 шт. Рама для крепления верхнего светильника со светильником верхнего освещения. Блок электрических розеток не менее 12шт. Тумба на три ящика. Типовое сопротивление к земле: RG = 100 - 110 Ом. Устройство защитного отключения.</t>
  </si>
  <si>
    <t xml:space="preserve">Стол антистатический </t>
  </si>
  <si>
    <t>Novator ESD</t>
  </si>
  <si>
    <t>Основание с проводящими колесами. Пневматический подъемник с регулировкой. Типовое сопротивление к земле: RG = 100 - 110 Ом</t>
  </si>
  <si>
    <t xml:space="preserve">Стул антистатический полиуретановый </t>
  </si>
  <si>
    <t>C102</t>
  </si>
  <si>
    <t>Лупа со светодиодной подсветкой настольная</t>
  </si>
  <si>
    <t>Rexant 5x 108 Led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</si>
  <si>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</si>
  <si>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На усмотрение организатора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</si>
  <si>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</si>
  <si>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Материал - пластик</t>
  </si>
  <si>
    <t xml:space="preserve">Максимальная выходная мощность ИП не менее 50 Вт, выходное напряжение двух независимых каналов 0 – 30 В, ток 0 – 3 А.
Разрешение установки не менее 10мВ/10мА, погрешность установки не более 0,2%. Защита от короткого замыкания. Нестабильность по нагрузке не более 0,06%. Пульсации и шум в диапазоне 20Гц - 5МГц не более 5мВ пик-пик и не более 5мА. (или аналог OWON ODP3032). </t>
  </si>
  <si>
    <t>2 канала. Диапазон: 1 мкГц...100 МГц (Sin). Амплитуда вых. сигнала до 10 Впп; 150 встроенных форм сигналов. Частота сэмплир.: 500 Мвыб.; ЦАП - 14 бит; глубина записи - 16К. Фазовый сдвиг: 0..360. Модуляция: AM, FM, PM, ASK, FSK, PSK, BPSK, QPSK, 3FSK, 4FSK, OSK, PWM; режим качания частоты; режим пачек импульсов. Частотомер 200 МГц. DDS технология. Погрешность опорного генератора: 2 ppm. Интерфейс: USB device, USB host, LAN (поддержка LXI класс С). (или аналог Rigol DG4102).</t>
  </si>
  <si>
    <t xml:space="preserve">Универсальный генератор сигналов </t>
  </si>
  <si>
    <t>OWON AG2062F</t>
  </si>
  <si>
    <t xml:space="preserve">Программируемый 2-канальный источник питания </t>
  </si>
  <si>
    <t>OWON OPD3031</t>
  </si>
  <si>
    <t xml:space="preserve">Цифровой осциллограф реального времени смешанных сигналов </t>
  </si>
  <si>
    <t>OWON DS8104</t>
  </si>
  <si>
    <t>AEC-9402</t>
  </si>
  <si>
    <t xml:space="preserve">Гнездо заземления </t>
  </si>
  <si>
    <t>4 кнопки по 10мм</t>
  </si>
  <si>
    <t>York «Eco Natural»</t>
  </si>
  <si>
    <t>Настольный цифровой мультиметр</t>
  </si>
  <si>
    <t>OWON XDM3051</t>
  </si>
  <si>
    <t xml:space="preserve">Диагональ экрана не менее 7 дюймов. Встроенный логический анализатор на 16 каналов. 
Полоса пропускания не менее 50МГц.4 аналоговых входных канала c частотой дискретизации от 250 Мвыб/сек при задействовании 4-х каналов одновременно. Глубина записи от 10 миллионов точек Чувствительность цифрового осциллографа - 1 мВ / дел
низкий уровень шума, 
возможность автоматической настройки осциллографа на сигнал, функция статистических измерений 
возможность записи осциллограмм в режиме реального времени на USB накопитель, 
воспроизведение записанных осциллограмм. Поддержка устройств USB и возможность прямой печати изображений, 
стандартные разъемы и интерфейсы: USB HOST, USB DEVICE. 
Вспомогательные выводы (trigger output, pass/fail). Число аналоговых каналов 4 + внешний запуск.
Число цифровых каналов 16.
Полоса пропускания не менее 50 Мгц
Дискретизация (аналог) Мвыб/сек 250 (3,4 канала).
Дискретизация (цифр) Мвыб/сек 250 (9-16 каналов), 1000 (1-8 каналов).
Глубина памяти:
Аналоговые кналы 12 М(1 канал), 6М (2 канала), 3М (3 или 4 канала)
Цифровые каналы 12 М (1-8 каналов), 6М (9-16 каналов).
Скорость захвата не менее 30 000 осциллограмм в секунду.
Время нарастания (сек) 5.8
Коэффициент развертки 5 нс/дел – 50 с/дел.
Чувствительность 1мВ/дел – 10В/дел
Запуск по фронту, по максимуму, по минимуму, видео.
Режимы работы AC, DC, GND
Интерфейс USB Device, USB Host. (или аналог RIGOL MSO1074Z) </t>
  </si>
  <si>
    <t>Разрядность шкалы 200000 отсчетов
Экран с диагональю 10 см и разрешением 480 x 320 пикселей 
Скорость измерения до 150 изм/с
Высокая точность измерения: 0,015%
Измерение истинного среднеквадратичного значения переменного тока и напряжения True-RMS
Измерение напряжения, тока, сопротивления, частоты, периода;ёмкости, тест диодов, тест на проводимость, температуры.
Статистический анализ, относительные измерения
Возможность сохранения результатов измерения под именем собственным.
Функции удержания текущего, минимального, максимального значений с привязкой ко времени
Построение трендов
Встроенный частотомер с полосой до 1МГц
Функция обнуления и калибровки
Возможность программной калибровки прибора
Интерфейсы: USB Device, USB Host, LAN, RS232</t>
  </si>
  <si>
    <t>Измеритель- пинцет RC для SMD-компонентов</t>
  </si>
  <si>
    <t>MS8910</t>
  </si>
  <si>
    <t>Элементы питания CR2032
Количество и напряжение элементов питания 1х3B
Сопротивление 30 МОм
Режим «прозвонка» есть
Диод-тест есть
Индикация разряда батареи есть
Индикация перегрузки есть
Возможность фиксации показаний есть
Емкость 30000 мкФ
Рабочая температура от 0 до 40 °С
Вес нетто 0,15 кг</t>
  </si>
  <si>
    <t>Характеристики экрана: диагональ 24 ", разрешение 1920×1080</t>
  </si>
  <si>
    <t>Системный блок</t>
  </si>
  <si>
    <t>Процессор: Intel Core i7 8700, частота 3,2 ГГц. Оперативная память: DIMM DDR4 16Гб 2400 МГц. Графический адаптер: тип графического контроллера дискретный, графика NVIDIA GeForce GT710 — 2048 Мб. Хранение информации: жесткий диск SSD 500 Гб. Коммуникации: тип кабельной сети (разъем RJ-45) Gigabit Ethernet, USB3.0</t>
  </si>
  <si>
    <t xml:space="preserve">Соединение USB </t>
  </si>
  <si>
    <t>АОС 2470W1</t>
  </si>
  <si>
    <t xml:space="preserve">Монитор ЖК 24" </t>
  </si>
  <si>
    <t xml:space="preserve">Компьютерная мышь </t>
  </si>
  <si>
    <t>ОКЛИК 620М</t>
  </si>
  <si>
    <t xml:space="preserve">Стандартная компьютерная клавиатура </t>
  </si>
  <si>
    <t>Операционная система для ПК</t>
  </si>
  <si>
    <t>Полная совместимость с Microsoft Windows 10</t>
  </si>
  <si>
    <t>Программное обеспечение для просмотра и редактирования текстовых документов</t>
  </si>
  <si>
    <t>Полная совместимость с форматами выходных файлов Microsoft Office Word</t>
  </si>
  <si>
    <t>Программное обеспечение для просмотра и редактирования электронных таблиц</t>
  </si>
  <si>
    <t>Полная совместимость с форматами выходных файлов Microsoft Office Excel</t>
  </si>
  <si>
    <t>Программное обеспечение для просмотра файлов в формате PDF</t>
  </si>
  <si>
    <t>Характеристики на усмотрение организаторов</t>
  </si>
  <si>
    <t>Программное обеспечение для просмотра и редактирования растровых изображений</t>
  </si>
  <si>
    <t>Пакет для моделирования электронных схем на основе SPICE моделей</t>
  </si>
  <si>
    <t>Полная совместимость с NI Multisim актуальной версии</t>
  </si>
  <si>
    <t>Полная совместимость с Altium Designer актуальной версии</t>
  </si>
  <si>
    <t>IDE для создания и компиляции проектов формата с/с++ для микроконтроллеров STM32</t>
  </si>
  <si>
    <t>Автоматическая генерация стартового кода. Текстовый редактор с подсветкой синтаксиса языка С и всплывающими подсказками. Компиляция проекта для микроконтроллеров STM32. Поддержка внутрисхемного отладчика ST-Link Симуляция и внутрисхемная эмуляция.</t>
  </si>
  <si>
    <t>Программное обеспечение для прошивки микроконтроллеров STM32</t>
  </si>
  <si>
    <t xml:space="preserve">Поддержка внутрисхемного отладчика ST-Link </t>
  </si>
  <si>
    <t>Microsoft Windows 10</t>
  </si>
  <si>
    <t>Microsoft Office Word</t>
  </si>
  <si>
    <t>Microsoft Office Excel</t>
  </si>
  <si>
    <t>NI Multisim</t>
  </si>
  <si>
    <t>Altium Designer</t>
  </si>
  <si>
    <t>CubeIDE</t>
  </si>
  <si>
    <t>CubeProgrammer</t>
  </si>
  <si>
    <t>Adobe Reader</t>
  </si>
  <si>
    <t>Paint</t>
  </si>
  <si>
    <t>Полная совместимость с Delta Designer актуальной версии</t>
  </si>
  <si>
    <t>Delta Designer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</si>
  <si>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</si>
  <si>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Электропитание: 220В, 50Гц. Диапазон температур: 37 - 482°C. Стабильность температуры: ±1,1°C. Глубина вакуума: 20in Hg max (508 мм рт.ст.). Время достижения макс. вакуума: 150мсек. Давление воздуха компрессора: 18 psi max.Сопротивление заземления наконечника не более 2 Ом. Поддерживаемый инструмент: универсальный паяльник, термопинцет, вакуумный паяльник. Антистатическое исполнение. Автоматическая компенсация теплопотерь наконечника. Вакуумный паяльник, паяльник, термопинцет и подставки к ним в комплекте.</t>
  </si>
  <si>
    <t>Максимальный размер печатной платы мм: 160х235. Поворот на 360° (с шагом в 15°). Крепление компонентов с мягким покрытием. Антистатическая защита</t>
  </si>
  <si>
    <t xml:space="preserve">Дымоуловитель с угольным фильтром </t>
  </si>
  <si>
    <t>QUICK 493A ESD</t>
  </si>
  <si>
    <t xml:space="preserve">Паяльная станция  с паяльником, термофеном и термопинцетом
</t>
  </si>
  <si>
    <t>ERSA i-CON VARIO 4</t>
  </si>
  <si>
    <t xml:space="preserve">Антистатический держатель для плат </t>
  </si>
  <si>
    <t>WELLER 120</t>
  </si>
  <si>
    <t>15 см</t>
  </si>
  <si>
    <t xml:space="preserve">Линейка ученическая </t>
  </si>
  <si>
    <t xml:space="preserve">PCB </t>
  </si>
  <si>
    <t xml:space="preserve">Ручка шариковая </t>
  </si>
  <si>
    <t>синяя (толщина линии 0.7 мм)</t>
  </si>
  <si>
    <t>Лупа часовая</t>
  </si>
  <si>
    <t>кратность 6х</t>
  </si>
  <si>
    <t xml:space="preserve">Комус Business </t>
  </si>
  <si>
    <t>степень защиты FFP1, 3M VFLEX 9101</t>
  </si>
  <si>
    <t xml:space="preserve">Обеспечение защиты не менее 1 часа, материал: латекс. </t>
  </si>
  <si>
    <t>Фильтрующее средство индивидуальной защиты органов дыхания</t>
  </si>
  <si>
    <t>EL-6х</t>
  </si>
  <si>
    <t>Оплетка для выпайки</t>
  </si>
  <si>
    <t>Флюс-карандаш безотмывочный нейтральный, 10мл</t>
  </si>
  <si>
    <t>Пакет упаковочный антистатический</t>
  </si>
  <si>
    <t>Упаковочные пакеты полиэтиленовые  толщиной 80 мкм для использования внутри ESD-защищенных зон. Не генерируют и не накапливают заряд, однако и не защищают от него. Закрывается zip-lock
Пакет размера 150x250мм</t>
  </si>
  <si>
    <t>Флюс с кисточкой (20 мл)</t>
  </si>
  <si>
    <t xml:space="preserve">ЛТИ-120 </t>
  </si>
  <si>
    <t>Флюс в карандаше</t>
  </si>
  <si>
    <t xml:space="preserve"> FINE FLUXER 500-6 B</t>
  </si>
  <si>
    <t>SOLINS FA+</t>
  </si>
  <si>
    <t>0,5л (концентрат) с дисциллированной водой</t>
  </si>
  <si>
    <t>Жидкость отмывочная ( для ультразвуковых ванн)</t>
  </si>
  <si>
    <t>емкость 20 мл</t>
  </si>
  <si>
    <t>2мм x 1,5м</t>
  </si>
  <si>
    <t>диаметр прутка 1mm²</t>
  </si>
  <si>
    <t>диаметр прутка 0,5mm²</t>
  </si>
  <si>
    <t>диаметр прутка 0,8mm²</t>
  </si>
  <si>
    <t>Припой без содержания свинца с наполнением флюсом</t>
  </si>
  <si>
    <t>CF-25, 5%, 10 Ом-91 Ом по 25шт. Е24 600шт., Набор резисторов</t>
  </si>
  <si>
    <t>CF-25, 5%, 100 Ом-910 Ом по 25шт. Е24 600шт., Набор резисторов</t>
  </si>
  <si>
    <t>CF-25, 5%, 1 кОм-9.1 кОм по 25шт. Е24 600шт., Набор резисторов</t>
  </si>
  <si>
    <t>CF-25, 5%, 10 кОм-91 кОм по 25шт. Е24 600шт., Набор резисторов</t>
  </si>
  <si>
    <t>CF-25, 5%, 100 кОм-910 кОм по 25шт. Е24 600шт., Набор резисторов</t>
  </si>
  <si>
    <t>EK-CML/NP0, Набор выводных многослойных конденсаторов, NP0, 40 номиналов, каждого по 10шт</t>
  </si>
  <si>
    <t>EK-CML/X7R, Набор выводных многослойных конденсаторов, X7R, 25 номиналов, каждого по 10шт.</t>
  </si>
  <si>
    <t>ЧИП 0805 5%, 10 Ом-91 Ом по 25шт. Е24 600шт., Набор ЧИП резисторов (smd)</t>
  </si>
  <si>
    <t>ЧИП 0805 5%, 100 Ом-910 Ом по 25шт. Е24 600шт., Набор ЧИП резисторов (smd)</t>
  </si>
  <si>
    <t>ЧИП 0805 5%, 1 кОм-9.1 кОм по 25шт. Е24 600шт., Набор ЧИП резисторов (smd)</t>
  </si>
  <si>
    <t>ЧИП 0805 5%, 10 кОм-91 кОм по 25шт. Е24 600шт., Набор ЧИП резисторов (smd)</t>
  </si>
  <si>
    <t>ЧИП 0805 5%, 100 кОм-910 кОм по 25шт. Е24 600шт., Набор ЧИП резисторов (smd)</t>
  </si>
  <si>
    <t>ЧИП КОНД 0805 10пФ-8200пФ по 20шт.Е12, Набор ЧИП конденсаторов (smd) 720 шт.</t>
  </si>
  <si>
    <t>ЧИП КОНД 0805 0.01мкФ-1мкФ по 20шт.Е12, Набор ЧИП конденсаторов (smd) 400 шт.</t>
  </si>
  <si>
    <t>набор конденсаторов SMD</t>
  </si>
  <si>
    <t>набор резисторов SMD</t>
  </si>
  <si>
    <t>набор резисторов выводных</t>
  </si>
  <si>
    <t>набор конденсаторов выводных</t>
  </si>
  <si>
    <t>NUCLEO-F411RE, Отладочная плата на базе MCU STM32F411RET6 (ARM Cortex-M4), ST-LINK/V2-1, Arduino-интерфейс</t>
  </si>
  <si>
    <t xml:space="preserve">Собранное исполнительное устройство </t>
  </si>
  <si>
    <t>Отладочная плата</t>
  </si>
  <si>
    <t>Собранное устройство</t>
  </si>
  <si>
    <t>Nucleo</t>
  </si>
  <si>
    <t>Quenon</t>
  </si>
  <si>
    <t xml:space="preserve">Бумага офисная </t>
  </si>
  <si>
    <t>А4 пачка 500 листов</t>
  </si>
  <si>
    <t>Углекислотный</t>
  </si>
  <si>
    <t>ФЭСТ</t>
  </si>
  <si>
    <t>Огнетушитель ОУ-1</t>
  </si>
  <si>
    <t>ОП-4(з)-ABCE-01</t>
  </si>
  <si>
    <t>Набор первой медицинской помощи</t>
  </si>
  <si>
    <t xml:space="preserve">Стол ученический </t>
  </si>
  <si>
    <t>Высота: 650 мм, глубина 500 мм, ширина 1500 мм.</t>
  </si>
  <si>
    <t xml:space="preserve">Стул ученический </t>
  </si>
  <si>
    <t>Регулируемый, металлический, пластиковое сидение</t>
  </si>
  <si>
    <t xml:space="preserve">ЖК-панель </t>
  </si>
  <si>
    <t>Samsung ED75C</t>
  </si>
  <si>
    <t>Размер диагонали 75"
Тип панели Технология 120 Гц LED BLU
Разрешение 1920 x 1080 (16:9)
Размер пикселя 0,2865 (Горизонт.) x 0,8595 (Вертик.)
Активная площадь дисплея 1 650,24 (Горизонт.) x 928,26 (Вертик.)
Яркость (типичное значение) 320 нит
Статическая контрастность 4 000:1
Углы обзора (Г/В) 178:178
Время отклика 8 ms
Цвет экрана 10-битная глубина цвета - 1,07 млрд. цветов
Цветовой охват 70%
Частота кадровой развертки 30 ~ 81 KГц
Максимальная частота пикселов 148,5 MГц
Частота вертикальной развертки 48 ~ 75 Гц
Пиковое значение яркости 85%
Динамическая контрастность 50 000:1 (режим AV)</t>
  </si>
  <si>
    <r>
      <t xml:space="preserve">Площадь: </t>
    </r>
    <r>
      <rPr>
        <sz val="11"/>
        <color rgb="FFFF0000"/>
        <rFont val="Times New Roman"/>
        <family val="1"/>
        <charset val="204"/>
      </rPr>
      <t>64</t>
    </r>
    <r>
      <rPr>
        <sz val="11"/>
        <rFont val="Times New Roman"/>
        <family val="1"/>
        <charset val="204"/>
      </rPr>
      <t xml:space="preserve"> кв.м.</t>
    </r>
  </si>
  <si>
    <t>Шкаф для документов</t>
  </si>
  <si>
    <t>1800х500х900 мм</t>
  </si>
  <si>
    <t xml:space="preserve">Экран для проектора </t>
  </si>
  <si>
    <t>ScreenMedia Champion</t>
  </si>
  <si>
    <t xml:space="preserve">Проектор </t>
  </si>
  <si>
    <t>NEC V281W</t>
  </si>
  <si>
    <t>Диагональ 120 дюйм.
Длина экрана 305 см
Высота экрана 305 см
Тип крепления настенно-потолочный
Поверхность экрана Matte White
Эффективный угол обзора 160 градусов
Формат 1:1
Вес 20 кг</t>
  </si>
  <si>
    <t>технология 1 x DLP
разрешение 1280x800
проекционный коэффициент 1.56 ÷ 1.71 : 1
световой поток 2800 ANSI лм
контрастность 3000 : 1
коррекция трапеции вертикальная ±40º
Источник света Lamp
мощность 225 вт
количество 1
срок жизни 3000 часов
срок жизни (эко режим) 5000 часов
входы HDMI, VGA, S-video, Композитный видео, аудио Mini Jack, аудио (RCA тип 2)
выходы VGA, аудио Mini Jack, управление RS-232
габариты 310 x 95 x 247 мм
вес 2.50 кг
потребляемая мощность 278 вт
встроенное оборудование RJ45 для LAN
Встроенный динамик (моно) 1 x 7 вт
уровень шума 37.00 Дб
уровень шума в эко режиме 33.00 Дб</t>
  </si>
  <si>
    <r>
      <t xml:space="preserve">Площадь: </t>
    </r>
    <r>
      <rPr>
        <sz val="11"/>
        <color rgb="FFFF0000"/>
        <rFont val="Times New Roman"/>
        <family val="1"/>
        <charset val="204"/>
      </rPr>
      <t>58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</si>
  <si>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</si>
  <si>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Покрытие пола: линолеум</t>
  </si>
  <si>
    <t>Подведение/отведение ГХВС (при необходимости): не требуется</t>
  </si>
  <si>
    <t xml:space="preserve">Лазер для создания топологии печатной платы </t>
  </si>
  <si>
    <t xml:space="preserve">Фрезеровально-сверлильный плоттер </t>
  </si>
  <si>
    <t>LPKF ProtoMat S63</t>
  </si>
  <si>
    <t xml:space="preserve">Инфракрасная паяльная печь </t>
  </si>
  <si>
    <t>Puhui T-962C</t>
  </si>
  <si>
    <t>STP-550</t>
  </si>
  <si>
    <t>E6</t>
  </si>
  <si>
    <t>MDS-508</t>
  </si>
  <si>
    <t>Полуавтоматический настольный принтер для
трафаретной печати</t>
  </si>
  <si>
    <t>KAYO-A4L</t>
  </si>
  <si>
    <t xml:space="preserve">Автоматический установщик SMD-компонентов </t>
  </si>
  <si>
    <t>Конвекционная линейная печь оплавления припоя</t>
  </si>
  <si>
    <t xml:space="preserve">Система оптической инспекции - микроскоп </t>
  </si>
  <si>
    <t>Inspex III</t>
  </si>
  <si>
    <t xml:space="preserve"> JP-060S</t>
  </si>
  <si>
    <t>УЗ ванна для очистки печатных плат</t>
  </si>
  <si>
    <t>Автоматизированный сепаратор для разделения печатных плат</t>
  </si>
  <si>
    <t>DCT DL300B</t>
  </si>
  <si>
    <t>Минимальный шаг: 25 мкм
Минимальная ширина дорожки: 20 мкм
Рабочая зона: 300х300 мм
Повторяемость: ≤± 2 мм
Точность позиционирования: ≤± 5 мм
Максимальная скорость обработки: 20 см2 / мин
Длина волны: 1064 нм
Разрешение гальванометра: 1 мкм
Частота лазера: 20-80 Гц
Мощность лазера: 20 Вт 30 Вт
Разрешение движения платформы: 0,5 мкм
Габариты: 850х900х1450 мм
Масса: 270 кг
Электропитание: 220 В, 50 Гц
Пневмопитание: 6-8 бар, &gt;240 л/мин
Мощность: 1,7 кВт
Рабочая температура: 25 ± 5°С</t>
  </si>
  <si>
    <t>Размер рабочей области
229х305х35/22 мм
Электропитание
90 - 240 В, 50 - 60 Гц, 450 Вт
Размеры, мм
670x540x840
Вес, кг
58
Смена фрез
Автоматическая, 15 позиций
Допустимое давление сжатого воздуха
6 бар (87 psi), 100 л/мин (3.5 cfm)
Тип привода
3-фазный шаговый двигатель, 2-фазный шаговый двигатель
Точность повторения
± 0.001
Скорость вращения шпинделя, обор/мин
60000</t>
  </si>
  <si>
    <t>Максимальный размер платы для пайки, мм 400x600
Мощность, Вт 2900
Тип нагрева ИК излучение
Рабочая температура 0 ~ 280°C
Продолжительность цикла пайки 6 ~ 10 мин
Электропитание 220/110 В, 50-60 Гц
Габариты, мм 680х525х250
Вес, кг 28</t>
  </si>
  <si>
    <t>Макс. размеры ПП: 500x400 мм
Макс. размеры трафарета: 600х600 мм
Печать на двусторонних ПП 
Повторяемость процесса: 10 мкм (3 сигма)
Ход для настройки совмещения трафарета и ПП по осям XYƟ: 12.5 мм
Ход настройки отделения ПП от трафарета по оси Z: 19 мм
Автоматическое поднятие/опускание трафарета нажатием кнопки 
Регулировка давления ракелей посредством ручного регулятора 
Габариты оборудования: 840x920x250 мм
Вес: 60 кг
Вес в упаковке: 80 кг
Электропитание не требуется 
Пневмопитание 4-6 Бар</t>
  </si>
  <si>
    <t>Количество питателей 8 мм: 46 (20 с передней стороны, 26 с задней)
Количество монтажных головок: 4
Точность монтажа: ±60 мкм (3σ)
Приводы: серводвигатели Panasonic + ШВП + линейные направляющие осей XYZ
Видеораспознавание: синхронное на 4-х головках
Режимы монтажа: ручной, полуавтоматический, автоматический
Макс. скорость монтажа: 8000 комп/час
Макс. перемещение по оси Z: 20 мм
Макс. габариты ПП: 480х300 мм
Монтируемые компоненты: от 0402 до 45х45 мм, LED, QFP, BGA
Мин. шаг выводов компонента: ≥0.3 мм
Типы питателей: 8, 12, 16, 24, 32 мм, вибропитатели
Монитор: 15"
Операционная система: Win7
Программирование: конвертация данных, пошаговое, визуальное
Электропитание: 220 В, 50 Гц, 600 Вт
Пневмопитание: 5-6 Бар
Габариты системы: 1215х1110х1410 мм
Вес: 450 кг</t>
  </si>
  <si>
    <t>общая длина системы: 2564 мм
длина зон нагрева: 1540 мм
6 вертикальных физических зон нагрева 
6 верхних нагревательных элементов (принудительная конвекция)
6 нижних нагревательных элементов (принудительная конвекция)
независимая установка и контроль над температурой в каждой зоне нагрева 
1 вертикальная физическая зона охлаждения (охлаждение вентиляторами)
совместимость с бессвинцовыми технологическими процессами (lead free)
макс. рабочая температура: 350º С
встроенная микропроцессорная система контроля и управления с сенсорным экраном и памятью на 50 программ 
12 внутренних термопар и 2 внешних разъема для измерения термопрофиля в печи 
точность поддержания температуры: 1° С
отклонение температуры: не более 2° С
сетчатый и цепной игольчатый конвейеры 
макс. ширина ПП: 300 мм
SMEMA интерфейс и сенсоры на входе и выходе 
направление движения транспортного конвейера: слева направо (опция справа налево)
макс. высота компонента на верхней стороне ПП: 50 мм
Скорость конвейера: 200-2000 мм/мин
Электропитание: 3 фазы, 380 В, 50 Гц
пиковая мощность: 33 кВт
потребляемая мощность: при нагреве 16,5 кВт, при нормальной работе 9,0 кВт
время выхода в рабочий режим: не более 18 мин.
мощность вытяжной вентиляции: не менее 600 м3/мин
станина с регулируемыми по высоне ножками 
габаритные размеры: 2564 x 896 x 1276 мм
вес: 360 кг</t>
  </si>
  <si>
    <t>Диапазон увеличения (с линзами 5D): х2,1 - х123.2
Камера: 1920х1080, 60 fps
Соединение монитора: HDMI / DVI
Требования к монитору: HD или Full HD (рекомендуется)
Входы/Выходы: Выход HDMI, 4 порта USB 2.0, 3 порта I/O, mini USB, Разъем питания DC 24 В
Сохранение изображения: на внутреннюю память (16 Гб), на внешний USB носитель
Управление: Пульт управления KPIII 
Электропитание: 24 В
Габариты: 216х125х136 мм
Масса: 1,5 кг
Рабочая температура: +5…+40 °С
Температура хранения: -10…+60 °С</t>
  </si>
  <si>
    <t>Глубина (мм) 150
Мощность инструмента (Вт) 360
Объем (л) 15
Подогрев Есть
Совместимый бренд Skymen
Таймер Есть
Ширина (мм) 330
Вес, кг 9.5</t>
  </si>
  <si>
    <t>Материалы ПП стеклотекстолит, гетинакс
Оптимальная длина заготовки, мм до 320
Максимальная длина заготовки, мм 350
Ширина заготовки, мм не ограничена
Толщина заготовки, мм 0,6-3,5
Минимальный зазор между компонентом и ножом, мм 2,5
Максимальная высота компонентов сверху, мм 30
Максимальная высота компонентов снизу, мм 15
Максимальная глубина V-образной канавки, мм 2
Скорость реза регулируется
Элементы управления кнопки, ножная педаль
Электропитание ~220В / 50Гц / 60Вт
Габариты, мм 640×350×420
Вес, кг 45</t>
  </si>
  <si>
    <t>ЖК-панель</t>
  </si>
  <si>
    <t>Халат антистатический</t>
  </si>
  <si>
    <t>Очки защитные</t>
  </si>
  <si>
    <t>Перчатки для работы с растворителями</t>
  </si>
  <si>
    <t xml:space="preserve">Обеспечение защиты не менее 1 часа, материал: винил/нитрил. 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</si>
  <si>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абразива. Защитное стекло устойчиво к химическим веществам, растворам кислот и щелочей, растворителям. </t>
  </si>
  <si>
    <t>Unisex,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</si>
  <si>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Степень защиты FFP2, 12 ПДК, соответствие ГОСТ 12.4.246–2016 (EN 143:2000)</t>
  </si>
  <si>
    <t>https://brizmarket.ru/filtruyuschie_siz.html</t>
  </si>
  <si>
    <t>https://esd-line.ru/catalog/antistaticheskie-khalaty/2123/</t>
  </si>
  <si>
    <t>https://ptk-svarka.ru/product/ochki-zashchitnye-prozrachnye</t>
  </si>
  <si>
    <t>https://shkola-lepki.ru/shop/tools/perchatki-nitrilovye-dlya-lepki-iz-razlichnyh-materialov/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</si>
  <si>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 xml:space="preserve"> 1 место</t>
    </r>
  </si>
  <si>
    <t>Устройство "FF_16_IC_2023"</t>
  </si>
  <si>
    <t>Набор "SWD_16_IC_2023"</t>
  </si>
  <si>
    <t xml:space="preserve">Корзина для мусора с щеткой и совком </t>
  </si>
  <si>
    <t>Delta</t>
  </si>
  <si>
    <t>Савикс-ЛТД</t>
  </si>
  <si>
    <t xml:space="preserve">Корзина для мусора с щеткой и совоком </t>
  </si>
  <si>
    <t>Sn99Ag+ (Sn99Cu0,7Ag0.3NiGe) Тр ISO-Core "Clear" (0.5мм), Припой олово-медь-серебро, катушка 100гр</t>
  </si>
  <si>
    <t>Sn99Ag+ (Sn99Cu0,7Ag0.3NiGe) Тр ISO-Core "Clear" (0.8мм), Припой олово-медь-серебро, катушка 100гр</t>
  </si>
  <si>
    <t>Sn99Ag+ (Sn99Cu0,7Ag0.3NiGe) Тр ISO-Core "Clear" (1.0мм), Припой олово-медь-серебро, катушка 100гр</t>
  </si>
  <si>
    <t>8PK-031B, Оплетка для выпайки 2.0мм х 1.5м</t>
  </si>
  <si>
    <t xml:space="preserve">SM 200х300, Пакет упаковочный </t>
  </si>
  <si>
    <t>EK-RMF025/2</t>
  </si>
  <si>
    <t>EK-CML</t>
  </si>
  <si>
    <t>ЧИП КОНД</t>
  </si>
  <si>
    <t>ЧИП 0805 5%</t>
  </si>
  <si>
    <t>Pro'sKit 1PK-102-E Длинногубцы
Pro'sKit 1PK-104-E Плоскогубцы
Pro'sKit 1PK-105-E Плоскогубцы с загнутыми губками
Pro'sKit 1PK-209 Микрокусачки-острогубцы
Pro'sKit 1PK-25P-E Микрокусачки (125 мм)
Pro'sKit 1PK-TZ100 Набор антистатических пинцетов (4 предметов)
Pro'sKit AS-611 Антистатический браслет (10 футов)
Pro'sKit SW-1016-P0 Прецизионная антистатическая отвертка #0
Pro'sKit SW-1016-P00 Прецизионная антистатическая отвертка #00
Pro'sKit SW-1016-P1 Прецизионная антистатическая отвертка #1
Pro'sKit SW-1016-S2.0 Прецизионная антистатическая отвертка 2.0 мм
Pro'sKit SW-1016-S2.4 Прецизионная антистатическая отвертка 2.4 мм
Pro'sKit SW-1016-S3.0 Прецизионная антистатическая отвертка 3.0 мм
Pro'sKit 9Z-PK2079 Сумка на молнии 288x203x40</t>
  </si>
  <si>
    <t>Набор надфилей</t>
  </si>
  <si>
    <t>Proskit 8PK-605A</t>
  </si>
  <si>
    <t>Proskit PK-2079</t>
  </si>
  <si>
    <t>Антистатическая щетка для чистки плат</t>
  </si>
  <si>
    <t>Тип - кисть</t>
  </si>
  <si>
    <t>CT Brand CT-2054</t>
  </si>
  <si>
    <t>Набор надфилей с рукоятками Pro'sKit 8PK-605A состоящий из 5 штук.
Материал рукоятки - поливинилхлорид
Длина: 170 мм±3
Длина рукоятки: 75мм
Вес, гр. 56,8±3</t>
  </si>
  <si>
    <t xml:space="preserve">Термостойкий коврик для пайки и ремонта электроники </t>
  </si>
  <si>
    <t>Силиконовый, термостойкий, магнитный коврик (размер 45x30см). В отделениях для мелких деталей встроенный магнит
Ширина 450 мм
Высота 300 мм
Вес 500 г</t>
  </si>
  <si>
    <t>iZapp</t>
  </si>
  <si>
    <t>Оловоотсос антистатический</t>
  </si>
  <si>
    <t>ProsKit 8PK-366N-G</t>
  </si>
  <si>
    <t>Длина – 205 мм. Поставляется в блистерной упаковке.
Технические характеристики антистатического оловоотсоса ProsKit 00313075 Материал корпуса пластик Длина, мм 205 Параметры упакованного товара Единица товара: Штука Вес, кг: 0,09 Длина, мм: 298 Ширина, мм: 83 Высота, мм: 27</t>
  </si>
  <si>
    <t xml:space="preserve">Скальпель </t>
  </si>
  <si>
    <t>Proskit PD-398</t>
  </si>
  <si>
    <t>Набор скальпелей с алюминиевой ручкой PD-398 фирмы ProsKit – удобный и простой в эксплуатации комплект режущих ручных инструментов со сменными лезвиями разной формы, который используют для резки картона, пластика, бумаги и т. д.
Цвет товара зеленый/черный
Бренд Proskit
Тип перовой нож
Конструкция лезвия фиксированное
Материал рукояти металл
Особенности сменное лезвие
Дополнительная информация В наборе 12 лезвий</t>
  </si>
  <si>
    <t xml:space="preserve">Ножницы </t>
  </si>
  <si>
    <t xml:space="preserve">TOPEX 17B714 </t>
  </si>
  <si>
    <t>Набор для пайки</t>
  </si>
  <si>
    <t>Pro'sKit DP-3616</t>
  </si>
  <si>
    <t>Назначение: для пайки
Вес нетто, кг: 0,09
Комплектация
Инструменты - вспомогательные стержни для пайки PCBOARD;
Блистер.</t>
  </si>
  <si>
    <t>Общая длина 140 мм
Материал нержавеющая сталь</t>
  </si>
  <si>
    <t>Инструмент для зачистки кабеля</t>
  </si>
  <si>
    <t>Инструмент для зачистки кабеля и обжима наконечников HT-766 (TL-766) REXANT предназначен для зачистки внешней изоляции одножильного и многожильного кабеля в диапазоне 0.2 - 6.0 мм2, для обжима изолированных и не изолированных наконечников в диапазоне 1.5 - 6.0 мм2 и обжима контактов высоковольтных проводов зажигания в диапазоне 7.0 - 8.0 мм. Регулятор усилия зажима провода позволит оптимально настроить инструмент. Корпус выполнен из качественной инструментальной стали, имеет ограничитель длины зачистки провода и возвратную пружину для обеспечения обратного хода рукояток.
Кроме этого данный инструмент осуществляет обрезку проводов. Эргономичные противоскользящие рукоятки с резиновыми вставками обеспечат правильное расположение инструмента в руке и сделают работу максимально простой и приятной.</t>
  </si>
  <si>
    <t>Rexant 12-4005 (HT-766) (TL-766)</t>
  </si>
  <si>
    <t xml:space="preserve">Очки защитные </t>
  </si>
  <si>
    <t>Исток (ОЧК001)</t>
  </si>
  <si>
    <t>Применение Защита
Тип очков Открытые
Материал Поликарбонат
Цвет Бесцветный
Страна-производитель Россия
Упаковка Пакет с подвесом
Цвет производителя Прозрачный
Вес, кг 0,05</t>
  </si>
  <si>
    <t>Набор антистатических инструментов (16 предметов)</t>
  </si>
  <si>
    <t>САПР печатных плат №1</t>
  </si>
  <si>
    <t>САПР печатных плат №2</t>
  </si>
  <si>
    <t>SvetoCopy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</si>
  <si>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12 рабочих мест</t>
    </r>
  </si>
  <si>
    <t>Стойка для питателей</t>
  </si>
  <si>
    <t>СМТтех</t>
  </si>
  <si>
    <t>Емкость на 48  питателей, передвижная, материал - сталь, трехрядная конструкция</t>
  </si>
  <si>
    <t>Стеллаж металический</t>
  </si>
  <si>
    <t>Размеры 2000х1000х500</t>
  </si>
  <si>
    <t>МФУ</t>
  </si>
  <si>
    <t>тип устройства: МФУ, цветность печати: черно-белая, технология печати: лазерная, максимальный формат: A3, интерфейсы: Ethernet (RJ-45), USB, Скорость ч/б печати (A4): 20-29 стр/мин, количество страниц в месяц: 100000, функции печати: автоматическая двусторонняя печать, функции сканера/копира: копирование, отправка изображения по e-mail, сканирование</t>
  </si>
  <si>
    <t>Samsung SCX 8123NA</t>
  </si>
  <si>
    <t>Субъект Российской Федерации: Москва</t>
  </si>
  <si>
    <t>Количество экспертов (в том числе с главным экспертом): 13</t>
  </si>
  <si>
    <t>Количество конкурсантов (команд): 12</t>
  </si>
  <si>
    <t>Количество рабочих мест: 12</t>
  </si>
  <si>
    <t>Площадь зоны: не менее 50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</si>
  <si>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theme="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</si>
  <si>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компьютеров к беспроводному интернету (с возможностью подключения к проводному интернету) 	</t>
  </si>
  <si>
    <t>Электричество: Подключение к сети 220 Вольт на каждое рабочее место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</si>
  <si>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</si>
  <si>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t>Покрытие пола: антистатический линолиум</t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</si>
  <si>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</si>
  <si>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</si>
  <si>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Организация расположения конкурсной площадки: ГБПОУ г. Москвы "Колледж связи №54" им. П.М. Вострухина</t>
  </si>
  <si>
    <t>Адрес базовой организации: город Москва, ул. Рабочая, д.12с1</t>
  </si>
  <si>
    <t xml:space="preserve">Главный эксперт: Иванов Павел Витальевич, тел: 8-917-066-35-73, электронная почта: pavel_vt@mail.ru </t>
  </si>
  <si>
    <t xml:space="preserve">Технический администратор площадки: Лукьянычев Сергей Геннадьевич, тел: 8-916-600-29-15, электронная почта: Lsg@tec-samsung.ru </t>
  </si>
  <si>
    <t>Требования к обеспечению зоны (коммуникации, площадь, сети, количество рабочих мест и др.): 12 рабочих мест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</si>
  <si>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Электроника (основная категория)</t>
    </r>
  </si>
  <si>
    <t>Даты проведения: 24 июля - 29 июля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</si>
</sst>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6" borderId="11" xfId="0" applyNumberFormat="1" applyFont="1" applyFill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" fillId="7" borderId="0" xfId="1" applyFill="1"/>
    <xf numFmtId="0" fontId="2" fillId="0" borderId="2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" fillId="0" borderId="0" xfId="1" applyFill="1"/>
    <xf numFmtId="0" fontId="6" fillId="0" borderId="11" xfId="1" applyFont="1" applyBorder="1" applyAlignment="1">
      <alignment horizontal="left" vertical="top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0" xfId="1" applyFont="1" applyBorder="1"/>
    <xf numFmtId="0" fontId="8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3" fillId="0" borderId="11" xfId="1" applyFont="1" applyBorder="1"/>
    <xf numFmtId="0" fontId="5" fillId="4" borderId="12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0" fontId="3" fillId="0" borderId="0" xfId="1" applyFont="1"/>
    <xf numFmtId="0" fontId="3" fillId="0" borderId="19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15" fillId="0" borderId="14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3" fillId="0" borderId="0" xfId="1" applyFont="1"/>
    <xf numFmtId="0" fontId="11" fillId="0" borderId="11" xfId="1" applyFont="1" applyBorder="1" applyAlignment="1">
      <alignment horizontal="left" vertical="top" wrapText="1"/>
    </xf>
    <xf numFmtId="0" fontId="16" fillId="0" borderId="11" xfId="1" applyFont="1" applyBorder="1"/>
    <xf numFmtId="0" fontId="11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6" fillId="0" borderId="11" xfId="1" applyFont="1" applyBorder="1" applyAlignment="1">
      <alignment horizontal="left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-lepki.ru/shop/tools/perchatki-nitrilovye-dlya-lepki-iz-razlichnyh-materialov/" TargetMode="External"/><Relationship Id="rId2" Type="http://schemas.openxmlformats.org/officeDocument/2006/relationships/hyperlink" Target="https://ptk-svarka.ru/product/ochki-zashchitnye-prozrachnye" TargetMode="External"/><Relationship Id="rId1" Type="http://schemas.openxmlformats.org/officeDocument/2006/relationships/hyperlink" Target="https://esd-line.ru/catalog/antistaticheskie-khalaty/2123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01"/>
  <sheetViews>
    <sheetView tabSelected="1" zoomScaleNormal="100" workbookViewId="0">
      <selection activeCell="A9" sqref="A9:H9"/>
    </sheetView>
  </sheetViews>
  <sheetFormatPr defaultColWidth="0" defaultRowHeight="15" customHeight="1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554687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11" width="8.6640625" style="7" hidden="1" customWidth="1"/>
    <col min="12" max="16384" width="14.44140625" style="7" hidden="1"/>
  </cols>
  <sheetData>
    <row r="1" spans="1:11" ht="24" customHeight="1" x14ac:dyDescent="0.3">
      <c r="A1" s="36"/>
      <c r="B1" s="37"/>
      <c r="C1" s="37"/>
      <c r="D1" s="37"/>
      <c r="E1" s="37"/>
      <c r="F1" s="37"/>
      <c r="G1" s="37"/>
      <c r="H1" s="37"/>
    </row>
    <row r="2" spans="1:11" ht="68.25" customHeight="1" x14ac:dyDescent="0.3">
      <c r="A2" s="38" t="s">
        <v>299</v>
      </c>
      <c r="B2" s="39"/>
      <c r="C2" s="39"/>
      <c r="D2" s="39"/>
      <c r="E2" s="39"/>
      <c r="F2" s="39"/>
      <c r="G2" s="39"/>
      <c r="H2" s="40"/>
    </row>
    <row r="3" spans="1:11" ht="14.4" x14ac:dyDescent="0.3">
      <c r="A3" s="41" t="s">
        <v>27</v>
      </c>
      <c r="B3" s="42"/>
      <c r="C3" s="42"/>
      <c r="D3" s="42"/>
      <c r="E3" s="42"/>
      <c r="F3" s="42"/>
      <c r="G3" s="42"/>
      <c r="H3" s="42"/>
    </row>
    <row r="4" spans="1:11" s="63" customFormat="1" ht="12" customHeight="1" x14ac:dyDescent="0.3">
      <c r="A4" s="60" t="s">
        <v>282</v>
      </c>
      <c r="B4" s="61"/>
      <c r="C4" s="61"/>
      <c r="D4" s="61"/>
      <c r="E4" s="61"/>
      <c r="F4" s="61"/>
      <c r="G4" s="61"/>
      <c r="H4" s="62"/>
    </row>
    <row r="5" spans="1:11" s="63" customFormat="1" ht="14.4" x14ac:dyDescent="0.3">
      <c r="A5" s="64" t="s">
        <v>294</v>
      </c>
      <c r="B5" s="65"/>
      <c r="C5" s="65"/>
      <c r="D5" s="65"/>
      <c r="E5" s="65"/>
      <c r="F5" s="65"/>
      <c r="G5" s="65"/>
      <c r="H5" s="65"/>
    </row>
    <row r="6" spans="1:11" s="63" customFormat="1" ht="14.4" x14ac:dyDescent="0.3">
      <c r="A6" s="64" t="s">
        <v>295</v>
      </c>
      <c r="B6" s="64"/>
      <c r="C6" s="64"/>
      <c r="D6" s="64"/>
      <c r="E6" s="64"/>
      <c r="F6" s="64"/>
      <c r="G6" s="64"/>
      <c r="H6" s="64"/>
    </row>
    <row r="7" spans="1:11" s="63" customFormat="1" ht="15.75" customHeight="1" x14ac:dyDescent="0.3">
      <c r="A7" s="64" t="s">
        <v>296</v>
      </c>
      <c r="B7" s="64"/>
      <c r="C7" s="64"/>
      <c r="D7" s="64"/>
      <c r="E7" s="64"/>
      <c r="F7" s="64"/>
      <c r="G7" s="64"/>
      <c r="H7" s="64"/>
    </row>
    <row r="8" spans="1:11" s="63" customFormat="1" ht="15.75" customHeight="1" x14ac:dyDescent="0.3">
      <c r="A8" s="64" t="s">
        <v>297</v>
      </c>
      <c r="B8" s="64"/>
      <c r="C8" s="64"/>
      <c r="D8" s="64"/>
      <c r="E8" s="64"/>
      <c r="F8" s="64"/>
      <c r="G8" s="64"/>
      <c r="H8" s="64"/>
    </row>
    <row r="9" spans="1:11" s="63" customFormat="1" ht="15.75" customHeight="1" x14ac:dyDescent="0.3">
      <c r="A9" s="66" t="s">
        <v>283</v>
      </c>
      <c r="B9" s="67"/>
      <c r="C9" s="67"/>
      <c r="D9" s="67"/>
      <c r="E9" s="67"/>
      <c r="F9" s="67"/>
      <c r="G9" s="67"/>
      <c r="H9" s="68"/>
    </row>
    <row r="10" spans="1:11" s="63" customFormat="1" ht="15.75" customHeight="1" x14ac:dyDescent="0.3">
      <c r="A10" s="66" t="s">
        <v>284</v>
      </c>
      <c r="B10" s="67"/>
      <c r="C10" s="67"/>
      <c r="D10" s="67"/>
      <c r="E10" s="67"/>
      <c r="F10" s="67"/>
      <c r="G10" s="67"/>
      <c r="H10" s="68"/>
    </row>
    <row r="11" spans="1:11" s="63" customFormat="1" ht="15.75" customHeight="1" x14ac:dyDescent="0.3">
      <c r="A11" s="66" t="s">
        <v>285</v>
      </c>
      <c r="B11" s="67"/>
      <c r="C11" s="67"/>
      <c r="D11" s="67"/>
      <c r="E11" s="67"/>
      <c r="F11" s="67"/>
      <c r="G11" s="67"/>
      <c r="H11" s="68"/>
    </row>
    <row r="12" spans="1:11" s="64" customFormat="1" ht="15.75" customHeight="1" x14ac:dyDescent="0.3">
      <c r="A12" s="69" t="s">
        <v>300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21" x14ac:dyDescent="0.3">
      <c r="A13" s="44" t="s">
        <v>19</v>
      </c>
      <c r="B13" s="45"/>
      <c r="C13" s="45"/>
      <c r="D13" s="45"/>
      <c r="E13" s="45"/>
      <c r="F13" s="45"/>
      <c r="G13" s="45"/>
      <c r="H13" s="46"/>
    </row>
    <row r="14" spans="1:11" ht="16.5" customHeight="1" x14ac:dyDescent="0.3">
      <c r="A14" s="64" t="s">
        <v>298</v>
      </c>
      <c r="B14" s="71"/>
      <c r="C14" s="71"/>
      <c r="D14" s="71"/>
      <c r="E14" s="71"/>
      <c r="F14" s="71"/>
      <c r="G14" s="71"/>
      <c r="H14" s="71"/>
    </row>
    <row r="15" spans="1:11" ht="15.9" customHeight="1" x14ac:dyDescent="0.3">
      <c r="A15" s="54" t="s">
        <v>286</v>
      </c>
      <c r="B15" s="55"/>
      <c r="C15" s="55"/>
      <c r="D15" s="55"/>
      <c r="E15" s="55"/>
      <c r="F15" s="55"/>
      <c r="G15" s="55"/>
      <c r="H15" s="56"/>
    </row>
    <row r="16" spans="1:11" ht="15.9" customHeight="1" x14ac:dyDescent="0.3">
      <c r="A16" s="54" t="s">
        <v>287</v>
      </c>
      <c r="B16" s="55"/>
      <c r="C16" s="55"/>
      <c r="D16" s="55"/>
      <c r="E16" s="55"/>
      <c r="F16" s="55"/>
      <c r="G16" s="55"/>
      <c r="H16" s="56"/>
    </row>
    <row r="17" spans="1:8" ht="16.5" customHeight="1" x14ac:dyDescent="0.3">
      <c r="A17" s="54" t="s">
        <v>288</v>
      </c>
      <c r="B17" s="55"/>
      <c r="C17" s="55"/>
      <c r="D17" s="55"/>
      <c r="E17" s="55"/>
      <c r="F17" s="55"/>
      <c r="G17" s="55"/>
      <c r="H17" s="56"/>
    </row>
    <row r="18" spans="1:8" s="8" customFormat="1" ht="16.5" customHeight="1" x14ac:dyDescent="0.3">
      <c r="A18" s="54" t="s">
        <v>289</v>
      </c>
      <c r="B18" s="55"/>
      <c r="C18" s="55"/>
      <c r="D18" s="55"/>
      <c r="E18" s="55"/>
      <c r="F18" s="55"/>
      <c r="G18" s="55"/>
      <c r="H18" s="56"/>
    </row>
    <row r="19" spans="1:8" s="8" customFormat="1" ht="16.5" customHeight="1" x14ac:dyDescent="0.3">
      <c r="A19" s="54" t="s">
        <v>290</v>
      </c>
      <c r="B19" s="55"/>
      <c r="C19" s="55"/>
      <c r="D19" s="55"/>
      <c r="E19" s="55"/>
      <c r="F19" s="55"/>
      <c r="G19" s="55"/>
      <c r="H19" s="56"/>
    </row>
    <row r="20" spans="1:8" s="8" customFormat="1" ht="16.5" customHeight="1" x14ac:dyDescent="0.3">
      <c r="A20" s="54" t="s">
        <v>291</v>
      </c>
      <c r="B20" s="55"/>
      <c r="C20" s="55"/>
      <c r="D20" s="55"/>
      <c r="E20" s="55"/>
      <c r="F20" s="55"/>
      <c r="G20" s="55"/>
      <c r="H20" s="56"/>
    </row>
    <row r="21" spans="1:8" s="8" customFormat="1" ht="16.5" customHeight="1" x14ac:dyDescent="0.3">
      <c r="A21" s="54" t="s">
        <v>292</v>
      </c>
      <c r="B21" s="55"/>
      <c r="C21" s="55"/>
      <c r="D21" s="55"/>
      <c r="E21" s="55"/>
      <c r="F21" s="55"/>
      <c r="G21" s="55"/>
      <c r="H21" s="56"/>
    </row>
    <row r="22" spans="1:8" s="8" customFormat="1" ht="16.5" customHeight="1" thickBot="1" x14ac:dyDescent="0.35">
      <c r="A22" s="57" t="s">
        <v>293</v>
      </c>
      <c r="B22" s="58"/>
      <c r="C22" s="58"/>
      <c r="D22" s="58"/>
      <c r="E22" s="58"/>
      <c r="F22" s="58"/>
      <c r="G22" s="58"/>
      <c r="H22" s="59"/>
    </row>
    <row r="23" spans="1:8" ht="55.2" x14ac:dyDescent="0.3">
      <c r="A23" s="6" t="s">
        <v>10</v>
      </c>
      <c r="B23" s="5" t="s">
        <v>9</v>
      </c>
      <c r="C23" s="5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6" t="s">
        <v>18</v>
      </c>
    </row>
    <row r="24" spans="1:8" ht="15.75" customHeight="1" x14ac:dyDescent="0.3">
      <c r="A24" s="2">
        <v>1</v>
      </c>
      <c r="B24" s="20" t="s">
        <v>30</v>
      </c>
      <c r="C24" s="20" t="s">
        <v>166</v>
      </c>
      <c r="D24" s="22" t="s">
        <v>12</v>
      </c>
      <c r="E24" s="22">
        <v>2</v>
      </c>
      <c r="F24" s="22" t="s">
        <v>0</v>
      </c>
      <c r="G24" s="22">
        <v>2</v>
      </c>
      <c r="H24" s="20" t="s">
        <v>31</v>
      </c>
    </row>
    <row r="25" spans="1:8" ht="15.75" customHeight="1" x14ac:dyDescent="0.3">
      <c r="A25" s="2">
        <v>2</v>
      </c>
      <c r="B25" s="20" t="s">
        <v>169</v>
      </c>
      <c r="C25" s="20" t="s">
        <v>171</v>
      </c>
      <c r="D25" s="22" t="s">
        <v>17</v>
      </c>
      <c r="E25" s="22">
        <v>1</v>
      </c>
      <c r="F25" s="22" t="s">
        <v>0</v>
      </c>
      <c r="G25" s="22">
        <v>1</v>
      </c>
      <c r="H25" s="20" t="s">
        <v>170</v>
      </c>
    </row>
    <row r="26" spans="1:8" ht="23.1" customHeight="1" x14ac:dyDescent="0.3">
      <c r="A26" s="49" t="s">
        <v>20</v>
      </c>
      <c r="B26" s="39"/>
      <c r="C26" s="39"/>
      <c r="D26" s="39"/>
      <c r="E26" s="39"/>
      <c r="F26" s="39"/>
      <c r="G26" s="39"/>
      <c r="H26" s="39"/>
    </row>
    <row r="27" spans="1:8" ht="15.9" customHeight="1" x14ac:dyDescent="0.3">
      <c r="A27" s="35" t="s">
        <v>273</v>
      </c>
      <c r="B27" s="47"/>
      <c r="C27" s="47"/>
      <c r="D27" s="47"/>
      <c r="E27" s="47"/>
      <c r="F27" s="47"/>
      <c r="G27" s="47"/>
      <c r="H27" s="47"/>
    </row>
    <row r="28" spans="1:8" ht="18" customHeight="1" x14ac:dyDescent="0.3">
      <c r="A28" s="48" t="s">
        <v>172</v>
      </c>
      <c r="B28" s="43"/>
      <c r="C28" s="43"/>
      <c r="D28" s="43"/>
      <c r="E28" s="43"/>
      <c r="F28" s="43"/>
      <c r="G28" s="43"/>
      <c r="H28" s="43"/>
    </row>
    <row r="29" spans="1:8" ht="55.2" x14ac:dyDescent="0.3">
      <c r="A29" s="6" t="s">
        <v>10</v>
      </c>
      <c r="B29" s="6" t="s">
        <v>9</v>
      </c>
      <c r="C29" s="5" t="s">
        <v>8</v>
      </c>
      <c r="D29" s="6" t="s">
        <v>7</v>
      </c>
      <c r="E29" s="6" t="s">
        <v>6</v>
      </c>
      <c r="F29" s="6" t="s">
        <v>5</v>
      </c>
      <c r="G29" s="6" t="s">
        <v>4</v>
      </c>
      <c r="H29" s="6" t="s">
        <v>18</v>
      </c>
    </row>
    <row r="30" spans="1:8" ht="15.75" customHeight="1" x14ac:dyDescent="0.3">
      <c r="A30" s="6">
        <v>1</v>
      </c>
      <c r="B30" s="20" t="s">
        <v>165</v>
      </c>
      <c r="C30" s="20" t="s">
        <v>166</v>
      </c>
      <c r="D30" s="22" t="s">
        <v>12</v>
      </c>
      <c r="E30" s="22">
        <v>11</v>
      </c>
      <c r="F30" s="22" t="s">
        <v>0</v>
      </c>
      <c r="G30" s="22">
        <v>11</v>
      </c>
      <c r="H30" s="20" t="s">
        <v>165</v>
      </c>
    </row>
    <row r="31" spans="1:8" ht="15.75" customHeight="1" x14ac:dyDescent="0.3">
      <c r="A31" s="6">
        <v>2</v>
      </c>
      <c r="B31" s="20" t="s">
        <v>167</v>
      </c>
      <c r="C31" s="20" t="s">
        <v>168</v>
      </c>
      <c r="D31" s="22" t="s">
        <v>12</v>
      </c>
      <c r="E31" s="22">
        <v>21</v>
      </c>
      <c r="F31" s="22" t="s">
        <v>0</v>
      </c>
      <c r="G31" s="22">
        <v>21</v>
      </c>
      <c r="H31" s="20" t="s">
        <v>167</v>
      </c>
    </row>
    <row r="32" spans="1:8" ht="15.75" customHeight="1" x14ac:dyDescent="0.3">
      <c r="A32" s="6">
        <v>3</v>
      </c>
      <c r="B32" s="20" t="s">
        <v>173</v>
      </c>
      <c r="C32" s="20" t="s">
        <v>174</v>
      </c>
      <c r="D32" s="22" t="s">
        <v>12</v>
      </c>
      <c r="E32" s="22">
        <v>1</v>
      </c>
      <c r="F32" s="22" t="s">
        <v>0</v>
      </c>
      <c r="G32" s="22">
        <v>1</v>
      </c>
      <c r="H32" s="20" t="s">
        <v>173</v>
      </c>
    </row>
    <row r="33" spans="1:8" ht="21.75" customHeight="1" x14ac:dyDescent="0.3">
      <c r="A33" s="6">
        <v>4</v>
      </c>
      <c r="B33" s="20" t="s">
        <v>175</v>
      </c>
      <c r="C33" s="20" t="s">
        <v>179</v>
      </c>
      <c r="D33" s="22" t="s">
        <v>17</v>
      </c>
      <c r="E33" s="22">
        <v>1</v>
      </c>
      <c r="F33" s="22" t="s">
        <v>0</v>
      </c>
      <c r="G33" s="22">
        <v>1</v>
      </c>
      <c r="H33" s="20" t="s">
        <v>176</v>
      </c>
    </row>
    <row r="34" spans="1:8" ht="15.75" customHeight="1" x14ac:dyDescent="0.3">
      <c r="A34" s="6">
        <v>5</v>
      </c>
      <c r="B34" s="20" t="s">
        <v>177</v>
      </c>
      <c r="C34" s="20" t="s">
        <v>180</v>
      </c>
      <c r="D34" s="22" t="s">
        <v>17</v>
      </c>
      <c r="E34" s="22">
        <v>1</v>
      </c>
      <c r="F34" s="22" t="s">
        <v>0</v>
      </c>
      <c r="G34" s="22">
        <v>1</v>
      </c>
      <c r="H34" s="20" t="s">
        <v>178</v>
      </c>
    </row>
    <row r="35" spans="1:8" ht="26.4" customHeight="1" x14ac:dyDescent="0.3">
      <c r="A35" s="49" t="s">
        <v>21</v>
      </c>
      <c r="B35" s="39"/>
      <c r="C35" s="39"/>
      <c r="D35" s="39"/>
      <c r="E35" s="39"/>
      <c r="F35" s="39"/>
      <c r="G35" s="39"/>
      <c r="H35" s="39"/>
    </row>
    <row r="36" spans="1:8" ht="15" customHeight="1" x14ac:dyDescent="0.3">
      <c r="A36" s="35" t="s">
        <v>224</v>
      </c>
      <c r="B36" s="47"/>
      <c r="C36" s="47"/>
      <c r="D36" s="47"/>
      <c r="E36" s="47"/>
      <c r="F36" s="47"/>
      <c r="G36" s="47"/>
      <c r="H36" s="47"/>
    </row>
    <row r="37" spans="1:8" ht="15" customHeight="1" x14ac:dyDescent="0.3">
      <c r="A37" s="48" t="s">
        <v>181</v>
      </c>
      <c r="B37" s="43"/>
      <c r="C37" s="43"/>
      <c r="D37" s="43"/>
      <c r="E37" s="43"/>
      <c r="F37" s="43"/>
      <c r="G37" s="43"/>
      <c r="H37" s="43"/>
    </row>
    <row r="38" spans="1:8" ht="15" customHeight="1" x14ac:dyDescent="0.3">
      <c r="A38" s="48" t="s">
        <v>28</v>
      </c>
      <c r="B38" s="43"/>
      <c r="C38" s="43"/>
      <c r="D38" s="43"/>
      <c r="E38" s="43"/>
      <c r="F38" s="43"/>
      <c r="G38" s="43"/>
      <c r="H38" s="43"/>
    </row>
    <row r="39" spans="1:8" ht="15" customHeight="1" x14ac:dyDescent="0.3">
      <c r="A39" s="48" t="s">
        <v>182</v>
      </c>
      <c r="B39" s="43"/>
      <c r="C39" s="43"/>
      <c r="D39" s="43"/>
      <c r="E39" s="43"/>
      <c r="F39" s="43"/>
      <c r="G39" s="43"/>
      <c r="H39" s="43"/>
    </row>
    <row r="40" spans="1:8" ht="15.9" customHeight="1" x14ac:dyDescent="0.3">
      <c r="A40" s="48" t="s">
        <v>183</v>
      </c>
      <c r="B40" s="43"/>
      <c r="C40" s="43"/>
      <c r="D40" s="43"/>
      <c r="E40" s="43"/>
      <c r="F40" s="43"/>
      <c r="G40" s="43"/>
      <c r="H40" s="43"/>
    </row>
    <row r="41" spans="1:8" ht="15.75" customHeight="1" x14ac:dyDescent="0.3">
      <c r="A41" s="48" t="s">
        <v>184</v>
      </c>
      <c r="B41" s="43"/>
      <c r="C41" s="43"/>
      <c r="D41" s="43"/>
      <c r="E41" s="43"/>
      <c r="F41" s="43"/>
      <c r="G41" s="43"/>
      <c r="H41" s="43"/>
    </row>
    <row r="42" spans="1:8" ht="55.2" x14ac:dyDescent="0.3">
      <c r="A42" s="6" t="s">
        <v>10</v>
      </c>
      <c r="B42" s="6" t="s">
        <v>9</v>
      </c>
      <c r="C42" s="5" t="s">
        <v>8</v>
      </c>
      <c r="D42" s="6" t="s">
        <v>7</v>
      </c>
      <c r="E42" s="6" t="s">
        <v>6</v>
      </c>
      <c r="F42" s="6" t="s">
        <v>5</v>
      </c>
      <c r="G42" s="6" t="s">
        <v>4</v>
      </c>
      <c r="H42" s="6" t="s">
        <v>18</v>
      </c>
    </row>
    <row r="43" spans="1:8" s="8" customFormat="1" ht="23.25" customHeight="1" x14ac:dyDescent="0.3">
      <c r="A43" s="6">
        <v>1</v>
      </c>
      <c r="B43" s="16" t="s">
        <v>30</v>
      </c>
      <c r="C43" s="16" t="s">
        <v>29</v>
      </c>
      <c r="D43" s="22" t="s">
        <v>12</v>
      </c>
      <c r="E43" s="22">
        <v>1</v>
      </c>
      <c r="F43" s="20" t="s">
        <v>15</v>
      </c>
      <c r="G43" s="22">
        <v>6</v>
      </c>
      <c r="H43" s="23" t="s">
        <v>31</v>
      </c>
    </row>
    <row r="44" spans="1:8" s="8" customFormat="1" ht="19.5" customHeight="1" x14ac:dyDescent="0.3">
      <c r="A44" s="6">
        <f>A43+1</f>
        <v>2</v>
      </c>
      <c r="B44" s="16" t="s">
        <v>33</v>
      </c>
      <c r="C44" s="16" t="s">
        <v>32</v>
      </c>
      <c r="D44" s="22" t="s">
        <v>12</v>
      </c>
      <c r="E44" s="22">
        <v>1</v>
      </c>
      <c r="F44" s="20" t="s">
        <v>15</v>
      </c>
      <c r="G44" s="22">
        <v>7</v>
      </c>
      <c r="H44" s="23" t="s">
        <v>34</v>
      </c>
    </row>
    <row r="45" spans="1:8" s="8" customFormat="1" ht="17.25" customHeight="1" x14ac:dyDescent="0.3">
      <c r="A45" s="6">
        <f t="shared" ref="A45:A97" si="0">A44+1</f>
        <v>3</v>
      </c>
      <c r="B45" s="20" t="s">
        <v>35</v>
      </c>
      <c r="C45" s="16" t="s">
        <v>37</v>
      </c>
      <c r="D45" s="21" t="s">
        <v>17</v>
      </c>
      <c r="E45" s="22">
        <v>1</v>
      </c>
      <c r="F45" s="20" t="s">
        <v>15</v>
      </c>
      <c r="G45" s="22">
        <v>1</v>
      </c>
      <c r="H45" s="23" t="s">
        <v>36</v>
      </c>
    </row>
    <row r="46" spans="1:8" s="8" customFormat="1" ht="14.4" x14ac:dyDescent="0.3">
      <c r="A46" s="6">
        <f t="shared" si="0"/>
        <v>4</v>
      </c>
      <c r="B46" s="20" t="s">
        <v>50</v>
      </c>
      <c r="C46" s="20" t="s">
        <v>51</v>
      </c>
      <c r="D46" s="21" t="s">
        <v>17</v>
      </c>
      <c r="E46" s="22">
        <v>1</v>
      </c>
      <c r="F46" s="20" t="s">
        <v>15</v>
      </c>
      <c r="G46" s="22">
        <v>1</v>
      </c>
      <c r="H46" s="20" t="s">
        <v>49</v>
      </c>
    </row>
    <row r="47" spans="1:8" s="8" customFormat="1" ht="14.4" x14ac:dyDescent="0.3">
      <c r="A47" s="6">
        <f t="shared" si="0"/>
        <v>5</v>
      </c>
      <c r="B47" s="20" t="s">
        <v>227</v>
      </c>
      <c r="C47" s="16" t="s">
        <v>40</v>
      </c>
      <c r="D47" s="21" t="s">
        <v>17</v>
      </c>
      <c r="E47" s="22">
        <v>1</v>
      </c>
      <c r="F47" s="20" t="s">
        <v>15</v>
      </c>
      <c r="G47" s="22">
        <v>1</v>
      </c>
      <c r="H47" s="20" t="s">
        <v>52</v>
      </c>
    </row>
    <row r="48" spans="1:8" s="8" customFormat="1" ht="20.25" customHeight="1" x14ac:dyDescent="0.3">
      <c r="A48" s="6">
        <f t="shared" si="0"/>
        <v>6</v>
      </c>
      <c r="B48" s="20" t="s">
        <v>45</v>
      </c>
      <c r="C48" s="16" t="s">
        <v>41</v>
      </c>
      <c r="D48" s="21" t="s">
        <v>17</v>
      </c>
      <c r="E48" s="22">
        <v>1</v>
      </c>
      <c r="F48" s="20" t="s">
        <v>15</v>
      </c>
      <c r="G48" s="22">
        <v>1</v>
      </c>
      <c r="H48" s="20" t="s">
        <v>46</v>
      </c>
    </row>
    <row r="49" spans="1:8" s="8" customFormat="1" ht="19.5" customHeight="1" x14ac:dyDescent="0.3">
      <c r="A49" s="6">
        <f t="shared" si="0"/>
        <v>7</v>
      </c>
      <c r="B49" s="20" t="s">
        <v>43</v>
      </c>
      <c r="C49" s="16" t="s">
        <v>42</v>
      </c>
      <c r="D49" s="21" t="s">
        <v>17</v>
      </c>
      <c r="E49" s="22">
        <v>1</v>
      </c>
      <c r="F49" s="20" t="s">
        <v>15</v>
      </c>
      <c r="G49" s="22">
        <v>1</v>
      </c>
      <c r="H49" s="20" t="s">
        <v>44</v>
      </c>
    </row>
    <row r="50" spans="1:8" s="8" customFormat="1" ht="26.25" customHeight="1" x14ac:dyDescent="0.3">
      <c r="A50" s="6">
        <f t="shared" si="0"/>
        <v>8</v>
      </c>
      <c r="B50" s="20" t="s">
        <v>47</v>
      </c>
      <c r="C50" s="16" t="s">
        <v>55</v>
      </c>
      <c r="D50" s="21" t="s">
        <v>17</v>
      </c>
      <c r="E50" s="22">
        <v>1</v>
      </c>
      <c r="F50" s="20" t="s">
        <v>15</v>
      </c>
      <c r="G50" s="22">
        <v>1</v>
      </c>
      <c r="H50" s="20" t="s">
        <v>48</v>
      </c>
    </row>
    <row r="51" spans="1:8" s="8" customFormat="1" ht="24.75" customHeight="1" x14ac:dyDescent="0.3">
      <c r="A51" s="6">
        <f t="shared" si="0"/>
        <v>9</v>
      </c>
      <c r="B51" s="20" t="s">
        <v>53</v>
      </c>
      <c r="C51" s="16" t="s">
        <v>56</v>
      </c>
      <c r="D51" s="21" t="s">
        <v>17</v>
      </c>
      <c r="E51" s="22">
        <v>1</v>
      </c>
      <c r="F51" s="20" t="s">
        <v>15</v>
      </c>
      <c r="G51" s="22">
        <v>1</v>
      </c>
      <c r="H51" s="20" t="s">
        <v>54</v>
      </c>
    </row>
    <row r="52" spans="1:8" s="8" customFormat="1" ht="18.75" customHeight="1" x14ac:dyDescent="0.3">
      <c r="A52" s="6">
        <f t="shared" si="0"/>
        <v>10</v>
      </c>
      <c r="B52" s="20" t="s">
        <v>57</v>
      </c>
      <c r="C52" s="16" t="s">
        <v>59</v>
      </c>
      <c r="D52" s="21" t="s">
        <v>17</v>
      </c>
      <c r="E52" s="22">
        <v>1</v>
      </c>
      <c r="F52" s="20" t="s">
        <v>15</v>
      </c>
      <c r="G52" s="22">
        <v>1</v>
      </c>
      <c r="H52" s="20" t="s">
        <v>58</v>
      </c>
    </row>
    <row r="53" spans="1:8" s="8" customFormat="1" ht="19.5" customHeight="1" x14ac:dyDescent="0.3">
      <c r="A53" s="6">
        <f t="shared" si="0"/>
        <v>11</v>
      </c>
      <c r="B53" s="20" t="s">
        <v>65</v>
      </c>
      <c r="C53" s="16" t="s">
        <v>60</v>
      </c>
      <c r="D53" s="21" t="s">
        <v>14</v>
      </c>
      <c r="E53" s="22">
        <v>1</v>
      </c>
      <c r="F53" s="20" t="s">
        <v>15</v>
      </c>
      <c r="G53" s="22">
        <v>5</v>
      </c>
      <c r="H53" s="20" t="s">
        <v>64</v>
      </c>
    </row>
    <row r="54" spans="1:8" s="8" customFormat="1" ht="19.5" customHeight="1" x14ac:dyDescent="0.3">
      <c r="A54" s="6">
        <f t="shared" si="0"/>
        <v>12</v>
      </c>
      <c r="B54" s="20" t="s">
        <v>61</v>
      </c>
      <c r="C54" s="16" t="s">
        <v>62</v>
      </c>
      <c r="D54" s="21" t="s">
        <v>14</v>
      </c>
      <c r="E54" s="22">
        <v>1</v>
      </c>
      <c r="F54" s="20" t="s">
        <v>15</v>
      </c>
      <c r="G54" s="22">
        <v>3</v>
      </c>
      <c r="H54" s="20" t="s">
        <v>228</v>
      </c>
    </row>
    <row r="55" spans="1:8" s="8" customFormat="1" ht="14.4" x14ac:dyDescent="0.3">
      <c r="A55" s="6">
        <f t="shared" si="0"/>
        <v>13</v>
      </c>
      <c r="B55" s="20" t="s">
        <v>66</v>
      </c>
      <c r="C55" s="16" t="s">
        <v>63</v>
      </c>
      <c r="D55" s="21" t="s">
        <v>14</v>
      </c>
      <c r="E55" s="22">
        <v>1</v>
      </c>
      <c r="F55" s="20" t="s">
        <v>15</v>
      </c>
      <c r="G55" s="22">
        <v>3</v>
      </c>
      <c r="H55" s="20" t="s">
        <v>67</v>
      </c>
    </row>
    <row r="56" spans="1:8" s="8" customFormat="1" ht="14.4" x14ac:dyDescent="0.3">
      <c r="A56" s="6">
        <f t="shared" si="0"/>
        <v>14</v>
      </c>
      <c r="B56" s="20" t="s">
        <v>68</v>
      </c>
      <c r="C56" s="16" t="s">
        <v>63</v>
      </c>
      <c r="D56" s="21" t="s">
        <v>14</v>
      </c>
      <c r="E56" s="22">
        <v>1</v>
      </c>
      <c r="F56" s="20" t="s">
        <v>15</v>
      </c>
      <c r="G56" s="22">
        <v>3</v>
      </c>
      <c r="H56" s="20" t="s">
        <v>67</v>
      </c>
    </row>
    <row r="57" spans="1:8" s="8" customFormat="1" ht="26.4" x14ac:dyDescent="0.3">
      <c r="A57" s="6">
        <f t="shared" si="0"/>
        <v>15</v>
      </c>
      <c r="B57" s="20" t="s">
        <v>69</v>
      </c>
      <c r="C57" s="16" t="s">
        <v>70</v>
      </c>
      <c r="D57" s="21" t="s">
        <v>16</v>
      </c>
      <c r="E57" s="10">
        <v>1</v>
      </c>
      <c r="F57" s="20" t="s">
        <v>15</v>
      </c>
      <c r="G57" s="22">
        <v>3</v>
      </c>
      <c r="H57" s="20" t="s">
        <v>85</v>
      </c>
    </row>
    <row r="58" spans="1:8" s="8" customFormat="1" ht="39.6" x14ac:dyDescent="0.3">
      <c r="A58" s="6">
        <f t="shared" si="0"/>
        <v>16</v>
      </c>
      <c r="B58" s="20" t="s">
        <v>71</v>
      </c>
      <c r="C58" s="16" t="s">
        <v>72</v>
      </c>
      <c r="D58" s="21" t="s">
        <v>16</v>
      </c>
      <c r="E58" s="10">
        <v>1</v>
      </c>
      <c r="F58" s="20" t="s">
        <v>15</v>
      </c>
      <c r="G58" s="22">
        <v>3</v>
      </c>
      <c r="H58" s="20" t="s">
        <v>86</v>
      </c>
    </row>
    <row r="59" spans="1:8" s="8" customFormat="1" ht="39.6" x14ac:dyDescent="0.3">
      <c r="A59" s="6">
        <f t="shared" si="0"/>
        <v>17</v>
      </c>
      <c r="B59" s="20" t="s">
        <v>73</v>
      </c>
      <c r="C59" s="16" t="s">
        <v>74</v>
      </c>
      <c r="D59" s="21" t="s">
        <v>16</v>
      </c>
      <c r="E59" s="10">
        <v>1</v>
      </c>
      <c r="F59" s="20" t="s">
        <v>15</v>
      </c>
      <c r="G59" s="22">
        <v>3</v>
      </c>
      <c r="H59" s="20" t="s">
        <v>87</v>
      </c>
    </row>
    <row r="60" spans="1:8" s="8" customFormat="1" ht="26.4" x14ac:dyDescent="0.3">
      <c r="A60" s="6">
        <f t="shared" si="0"/>
        <v>18</v>
      </c>
      <c r="B60" s="20" t="s">
        <v>75</v>
      </c>
      <c r="C60" s="16" t="s">
        <v>76</v>
      </c>
      <c r="D60" s="21" t="s">
        <v>16</v>
      </c>
      <c r="E60" s="10">
        <v>1</v>
      </c>
      <c r="F60" s="20" t="s">
        <v>15</v>
      </c>
      <c r="G60" s="22">
        <v>3</v>
      </c>
      <c r="H60" s="20" t="s">
        <v>92</v>
      </c>
    </row>
    <row r="61" spans="1:8" s="8" customFormat="1" ht="26.4" x14ac:dyDescent="0.3">
      <c r="A61" s="6">
        <f t="shared" si="0"/>
        <v>19</v>
      </c>
      <c r="B61" s="20" t="s">
        <v>77</v>
      </c>
      <c r="C61" s="16" t="s">
        <v>76</v>
      </c>
      <c r="D61" s="21" t="s">
        <v>16</v>
      </c>
      <c r="E61" s="10">
        <v>1</v>
      </c>
      <c r="F61" s="20" t="s">
        <v>15</v>
      </c>
      <c r="G61" s="22">
        <v>3</v>
      </c>
      <c r="H61" s="20" t="s">
        <v>93</v>
      </c>
    </row>
    <row r="62" spans="1:8" s="8" customFormat="1" ht="26.4" x14ac:dyDescent="0.3">
      <c r="A62" s="6">
        <f t="shared" si="0"/>
        <v>20</v>
      </c>
      <c r="B62" s="20" t="s">
        <v>78</v>
      </c>
      <c r="C62" s="16" t="s">
        <v>79</v>
      </c>
      <c r="D62" s="21" t="s">
        <v>16</v>
      </c>
      <c r="E62" s="10">
        <v>1</v>
      </c>
      <c r="F62" s="20" t="s">
        <v>15</v>
      </c>
      <c r="G62" s="22">
        <v>3</v>
      </c>
      <c r="H62" s="20" t="s">
        <v>88</v>
      </c>
    </row>
    <row r="63" spans="1:8" s="8" customFormat="1" ht="26.4" x14ac:dyDescent="0.3">
      <c r="A63" s="6">
        <f t="shared" si="0"/>
        <v>21</v>
      </c>
      <c r="B63" s="20" t="s">
        <v>270</v>
      </c>
      <c r="C63" s="16" t="s">
        <v>94</v>
      </c>
      <c r="D63" s="21" t="s">
        <v>16</v>
      </c>
      <c r="E63" s="10">
        <v>1</v>
      </c>
      <c r="F63" s="20" t="s">
        <v>15</v>
      </c>
      <c r="G63" s="22">
        <v>3</v>
      </c>
      <c r="H63" s="20" t="s">
        <v>95</v>
      </c>
    </row>
    <row r="64" spans="1:8" s="8" customFormat="1" ht="26.4" x14ac:dyDescent="0.3">
      <c r="A64" s="6">
        <f t="shared" si="0"/>
        <v>22</v>
      </c>
      <c r="B64" s="20" t="s">
        <v>271</v>
      </c>
      <c r="C64" s="16" t="s">
        <v>80</v>
      </c>
      <c r="D64" s="21" t="s">
        <v>16</v>
      </c>
      <c r="E64" s="10">
        <v>1</v>
      </c>
      <c r="F64" s="20" t="s">
        <v>15</v>
      </c>
      <c r="G64" s="22">
        <v>3</v>
      </c>
      <c r="H64" s="20" t="s">
        <v>89</v>
      </c>
    </row>
    <row r="65" spans="1:8" s="8" customFormat="1" ht="31.5" customHeight="1" x14ac:dyDescent="0.3">
      <c r="A65" s="6">
        <f t="shared" si="0"/>
        <v>23</v>
      </c>
      <c r="B65" s="20" t="s">
        <v>81</v>
      </c>
      <c r="C65" s="16" t="s">
        <v>82</v>
      </c>
      <c r="D65" s="21" t="s">
        <v>16</v>
      </c>
      <c r="E65" s="10">
        <v>1</v>
      </c>
      <c r="F65" s="20" t="s">
        <v>15</v>
      </c>
      <c r="G65" s="22">
        <v>3</v>
      </c>
      <c r="H65" s="20" t="s">
        <v>90</v>
      </c>
    </row>
    <row r="66" spans="1:8" s="8" customFormat="1" ht="26.4" x14ac:dyDescent="0.3">
      <c r="A66" s="6">
        <f t="shared" si="0"/>
        <v>24</v>
      </c>
      <c r="B66" s="20" t="s">
        <v>83</v>
      </c>
      <c r="C66" s="16" t="s">
        <v>84</v>
      </c>
      <c r="D66" s="21" t="s">
        <v>16</v>
      </c>
      <c r="E66" s="10">
        <v>1</v>
      </c>
      <c r="F66" s="20" t="s">
        <v>15</v>
      </c>
      <c r="G66" s="22">
        <v>3</v>
      </c>
      <c r="H66" s="20" t="s">
        <v>91</v>
      </c>
    </row>
    <row r="67" spans="1:8" s="8" customFormat="1" ht="22.5" customHeight="1" x14ac:dyDescent="0.3">
      <c r="A67" s="6">
        <f t="shared" si="0"/>
        <v>25</v>
      </c>
      <c r="B67" s="20" t="s">
        <v>99</v>
      </c>
      <c r="C67" s="16" t="s">
        <v>96</v>
      </c>
      <c r="D67" s="21" t="s">
        <v>17</v>
      </c>
      <c r="E67" s="22">
        <v>1</v>
      </c>
      <c r="F67" s="20" t="s">
        <v>15</v>
      </c>
      <c r="G67" s="22">
        <v>1</v>
      </c>
      <c r="H67" s="11" t="s">
        <v>100</v>
      </c>
    </row>
    <row r="68" spans="1:8" s="8" customFormat="1" ht="30" customHeight="1" x14ac:dyDescent="0.3">
      <c r="A68" s="6">
        <f t="shared" si="0"/>
        <v>26</v>
      </c>
      <c r="B68" s="20" t="s">
        <v>101</v>
      </c>
      <c r="C68" s="16" t="s">
        <v>97</v>
      </c>
      <c r="D68" s="21" t="s">
        <v>17</v>
      </c>
      <c r="E68" s="22">
        <v>1</v>
      </c>
      <c r="F68" s="20" t="s">
        <v>15</v>
      </c>
      <c r="G68" s="22">
        <v>1</v>
      </c>
      <c r="H68" s="11" t="s">
        <v>102</v>
      </c>
    </row>
    <row r="69" spans="1:8" s="8" customFormat="1" ht="24.75" customHeight="1" x14ac:dyDescent="0.3">
      <c r="A69" s="6">
        <f t="shared" si="0"/>
        <v>27</v>
      </c>
      <c r="B69" s="20" t="s">
        <v>103</v>
      </c>
      <c r="C69" s="16" t="s">
        <v>98</v>
      </c>
      <c r="D69" s="21" t="s">
        <v>17</v>
      </c>
      <c r="E69" s="22">
        <v>1</v>
      </c>
      <c r="F69" s="20" t="s">
        <v>15</v>
      </c>
      <c r="G69" s="22">
        <v>1</v>
      </c>
      <c r="H69" s="20" t="s">
        <v>104</v>
      </c>
    </row>
    <row r="70" spans="1:8" s="8" customFormat="1" ht="27" customHeight="1" x14ac:dyDescent="0.3">
      <c r="A70" s="6">
        <f t="shared" si="0"/>
        <v>28</v>
      </c>
      <c r="B70" s="20" t="s">
        <v>269</v>
      </c>
      <c r="C70" s="20" t="s">
        <v>240</v>
      </c>
      <c r="D70" s="21" t="s">
        <v>17</v>
      </c>
      <c r="E70" s="22">
        <v>1</v>
      </c>
      <c r="F70" s="20" t="s">
        <v>15</v>
      </c>
      <c r="G70" s="22">
        <v>1</v>
      </c>
      <c r="H70" s="20" t="s">
        <v>243</v>
      </c>
    </row>
    <row r="71" spans="1:8" s="8" customFormat="1" ht="18.75" customHeight="1" x14ac:dyDescent="0.3">
      <c r="A71" s="6">
        <f t="shared" si="0"/>
        <v>29</v>
      </c>
      <c r="B71" s="20" t="s">
        <v>241</v>
      </c>
      <c r="C71" s="20" t="s">
        <v>247</v>
      </c>
      <c r="D71" s="21" t="s">
        <v>17</v>
      </c>
      <c r="E71" s="22">
        <v>1</v>
      </c>
      <c r="F71" s="20" t="s">
        <v>15</v>
      </c>
      <c r="G71" s="22">
        <v>1</v>
      </c>
      <c r="H71" s="20" t="s">
        <v>242</v>
      </c>
    </row>
    <row r="72" spans="1:8" s="8" customFormat="1" ht="15.75" customHeight="1" x14ac:dyDescent="0.3">
      <c r="A72" s="6">
        <f t="shared" si="0"/>
        <v>30</v>
      </c>
      <c r="B72" s="20" t="s">
        <v>244</v>
      </c>
      <c r="C72" s="20" t="s">
        <v>245</v>
      </c>
      <c r="D72" s="21" t="s">
        <v>17</v>
      </c>
      <c r="E72" s="22">
        <v>1</v>
      </c>
      <c r="F72" s="20" t="s">
        <v>15</v>
      </c>
      <c r="G72" s="22">
        <v>1</v>
      </c>
      <c r="H72" s="20" t="s">
        <v>246</v>
      </c>
    </row>
    <row r="73" spans="1:8" s="8" customFormat="1" ht="17.25" customHeight="1" x14ac:dyDescent="0.3">
      <c r="A73" s="6">
        <f t="shared" si="0"/>
        <v>31</v>
      </c>
      <c r="B73" s="20" t="s">
        <v>248</v>
      </c>
      <c r="C73" s="20" t="s">
        <v>249</v>
      </c>
      <c r="D73" s="21" t="s">
        <v>17</v>
      </c>
      <c r="E73" s="22">
        <v>1</v>
      </c>
      <c r="F73" s="20" t="s">
        <v>15</v>
      </c>
      <c r="G73" s="22">
        <v>1</v>
      </c>
      <c r="H73" s="20" t="s">
        <v>250</v>
      </c>
    </row>
    <row r="74" spans="1:8" s="8" customFormat="1" ht="16.5" customHeight="1" x14ac:dyDescent="0.3">
      <c r="A74" s="6">
        <f t="shared" si="0"/>
        <v>32</v>
      </c>
      <c r="B74" s="20" t="s">
        <v>251</v>
      </c>
      <c r="C74" s="20" t="s">
        <v>253</v>
      </c>
      <c r="D74" s="21" t="s">
        <v>17</v>
      </c>
      <c r="E74" s="22">
        <v>1</v>
      </c>
      <c r="F74" s="20" t="s">
        <v>15</v>
      </c>
      <c r="G74" s="22">
        <v>1</v>
      </c>
      <c r="H74" s="20" t="s">
        <v>252</v>
      </c>
    </row>
    <row r="75" spans="1:8" s="8" customFormat="1" ht="20.25" customHeight="1" x14ac:dyDescent="0.3">
      <c r="A75" s="6">
        <f t="shared" si="0"/>
        <v>33</v>
      </c>
      <c r="B75" s="20" t="s">
        <v>254</v>
      </c>
      <c r="C75" s="20" t="s">
        <v>256</v>
      </c>
      <c r="D75" s="21" t="s">
        <v>17</v>
      </c>
      <c r="E75" s="22">
        <v>1</v>
      </c>
      <c r="F75" s="20" t="s">
        <v>15</v>
      </c>
      <c r="G75" s="22">
        <v>1</v>
      </c>
      <c r="H75" s="20" t="s">
        <v>255</v>
      </c>
    </row>
    <row r="76" spans="1:8" s="8" customFormat="1" ht="20.25" customHeight="1" x14ac:dyDescent="0.3">
      <c r="A76" s="6">
        <f t="shared" si="0"/>
        <v>34</v>
      </c>
      <c r="B76" s="20" t="s">
        <v>257</v>
      </c>
      <c r="C76" s="20" t="s">
        <v>262</v>
      </c>
      <c r="D76" s="21" t="s">
        <v>17</v>
      </c>
      <c r="E76" s="22">
        <v>1</v>
      </c>
      <c r="F76" s="20" t="s">
        <v>15</v>
      </c>
      <c r="G76" s="22">
        <v>1</v>
      </c>
      <c r="H76" s="20" t="s">
        <v>258</v>
      </c>
    </row>
    <row r="77" spans="1:8" s="8" customFormat="1" ht="21" customHeight="1" x14ac:dyDescent="0.3">
      <c r="A77" s="6">
        <f t="shared" si="0"/>
        <v>35</v>
      </c>
      <c r="B77" s="20" t="s">
        <v>259</v>
      </c>
      <c r="C77" s="20" t="s">
        <v>261</v>
      </c>
      <c r="D77" s="21" t="s">
        <v>17</v>
      </c>
      <c r="E77" s="22">
        <v>1</v>
      </c>
      <c r="F77" s="20" t="s">
        <v>15</v>
      </c>
      <c r="G77" s="22">
        <v>1</v>
      </c>
      <c r="H77" s="20" t="s">
        <v>260</v>
      </c>
    </row>
    <row r="78" spans="1:8" s="8" customFormat="1" ht="21" customHeight="1" x14ac:dyDescent="0.3">
      <c r="A78" s="6">
        <f t="shared" si="0"/>
        <v>36</v>
      </c>
      <c r="B78" s="20" t="s">
        <v>263</v>
      </c>
      <c r="C78" s="20" t="s">
        <v>264</v>
      </c>
      <c r="D78" s="21" t="s">
        <v>17</v>
      </c>
      <c r="E78" s="22">
        <v>1</v>
      </c>
      <c r="F78" s="20" t="s">
        <v>15</v>
      </c>
      <c r="G78" s="22">
        <v>1</v>
      </c>
      <c r="H78" s="20" t="s">
        <v>265</v>
      </c>
    </row>
    <row r="79" spans="1:8" s="8" customFormat="1" ht="21" customHeight="1" x14ac:dyDescent="0.3">
      <c r="A79" s="6">
        <f t="shared" si="0"/>
        <v>37</v>
      </c>
      <c r="B79" s="20" t="s">
        <v>266</v>
      </c>
      <c r="C79" s="20" t="s">
        <v>268</v>
      </c>
      <c r="D79" s="21" t="s">
        <v>17</v>
      </c>
      <c r="E79" s="22">
        <v>1</v>
      </c>
      <c r="F79" s="20" t="s">
        <v>15</v>
      </c>
      <c r="G79" s="22">
        <v>1</v>
      </c>
      <c r="H79" s="20" t="s">
        <v>267</v>
      </c>
    </row>
    <row r="80" spans="1:8" s="8" customFormat="1" ht="14.4" x14ac:dyDescent="0.3">
      <c r="A80" s="6">
        <f t="shared" si="0"/>
        <v>38</v>
      </c>
      <c r="B80" s="20" t="s">
        <v>106</v>
      </c>
      <c r="C80" s="20" t="s">
        <v>105</v>
      </c>
      <c r="D80" s="21" t="s">
        <v>17</v>
      </c>
      <c r="E80" s="22">
        <v>1</v>
      </c>
      <c r="F80" s="20" t="s">
        <v>15</v>
      </c>
      <c r="G80" s="22">
        <v>1</v>
      </c>
      <c r="H80" s="20" t="s">
        <v>107</v>
      </c>
    </row>
    <row r="81" spans="1:8" s="8" customFormat="1" ht="14.4" x14ac:dyDescent="0.3">
      <c r="A81" s="6">
        <f t="shared" si="0"/>
        <v>39</v>
      </c>
      <c r="B81" s="20" t="s">
        <v>110</v>
      </c>
      <c r="C81" s="16" t="s">
        <v>111</v>
      </c>
      <c r="D81" s="21" t="s">
        <v>17</v>
      </c>
      <c r="E81" s="22">
        <v>1</v>
      </c>
      <c r="F81" s="20" t="s">
        <v>15</v>
      </c>
      <c r="G81" s="22">
        <v>1</v>
      </c>
      <c r="H81" s="20" t="s">
        <v>116</v>
      </c>
    </row>
    <row r="82" spans="1:8" s="8" customFormat="1" ht="22.5" customHeight="1" x14ac:dyDescent="0.3">
      <c r="A82" s="6">
        <f t="shared" si="0"/>
        <v>40</v>
      </c>
      <c r="B82" s="20" t="s">
        <v>185</v>
      </c>
      <c r="C82" s="16" t="s">
        <v>203</v>
      </c>
      <c r="D82" s="21" t="s">
        <v>17</v>
      </c>
      <c r="E82" s="22">
        <v>1</v>
      </c>
      <c r="F82" s="20" t="s">
        <v>15</v>
      </c>
      <c r="G82" s="22">
        <v>1</v>
      </c>
      <c r="H82" s="20" t="s">
        <v>202</v>
      </c>
    </row>
    <row r="83" spans="1:8" s="8" customFormat="1" ht="15.75" customHeight="1" x14ac:dyDescent="0.3">
      <c r="A83" s="6">
        <f t="shared" si="0"/>
        <v>41</v>
      </c>
      <c r="B83" s="20" t="s">
        <v>186</v>
      </c>
      <c r="C83" s="16" t="s">
        <v>204</v>
      </c>
      <c r="D83" s="21" t="s">
        <v>17</v>
      </c>
      <c r="E83" s="22">
        <v>1</v>
      </c>
      <c r="F83" s="20" t="s">
        <v>15</v>
      </c>
      <c r="G83" s="22">
        <v>1</v>
      </c>
      <c r="H83" s="20" t="s">
        <v>187</v>
      </c>
    </row>
    <row r="84" spans="1:8" s="8" customFormat="1" ht="18.75" customHeight="1" x14ac:dyDescent="0.3">
      <c r="A84" s="6">
        <f t="shared" si="0"/>
        <v>42</v>
      </c>
      <c r="B84" s="20" t="s">
        <v>188</v>
      </c>
      <c r="C84" s="16" t="s">
        <v>205</v>
      </c>
      <c r="D84" s="21" t="s">
        <v>17</v>
      </c>
      <c r="E84" s="22">
        <v>1</v>
      </c>
      <c r="F84" s="20" t="s">
        <v>15</v>
      </c>
      <c r="G84" s="22">
        <v>1</v>
      </c>
      <c r="H84" s="20" t="s">
        <v>189</v>
      </c>
    </row>
    <row r="85" spans="1:8" s="8" customFormat="1" ht="26.25" customHeight="1" x14ac:dyDescent="0.3">
      <c r="A85" s="6">
        <f t="shared" si="0"/>
        <v>43</v>
      </c>
      <c r="B85" s="20" t="s">
        <v>193</v>
      </c>
      <c r="C85" s="16" t="s">
        <v>206</v>
      </c>
      <c r="D85" s="21" t="s">
        <v>17</v>
      </c>
      <c r="E85" s="22">
        <v>1</v>
      </c>
      <c r="F85" s="20" t="s">
        <v>15</v>
      </c>
      <c r="G85" s="22">
        <v>1</v>
      </c>
      <c r="H85" s="20" t="s">
        <v>190</v>
      </c>
    </row>
    <row r="86" spans="1:8" s="8" customFormat="1" ht="21.75" customHeight="1" x14ac:dyDescent="0.3">
      <c r="A86" s="6">
        <f t="shared" si="0"/>
        <v>44</v>
      </c>
      <c r="B86" s="20" t="s">
        <v>195</v>
      </c>
      <c r="C86" s="16" t="s">
        <v>207</v>
      </c>
      <c r="D86" s="21" t="s">
        <v>17</v>
      </c>
      <c r="E86" s="22">
        <v>1</v>
      </c>
      <c r="F86" s="20" t="s">
        <v>15</v>
      </c>
      <c r="G86" s="22">
        <v>1</v>
      </c>
      <c r="H86" s="20" t="s">
        <v>194</v>
      </c>
    </row>
    <row r="87" spans="1:8" s="8" customFormat="1" ht="21" customHeight="1" x14ac:dyDescent="0.3">
      <c r="A87" s="6">
        <f t="shared" si="0"/>
        <v>45</v>
      </c>
      <c r="B87" s="20" t="s">
        <v>196</v>
      </c>
      <c r="C87" s="16" t="s">
        <v>208</v>
      </c>
      <c r="D87" s="21" t="s">
        <v>17</v>
      </c>
      <c r="E87" s="22">
        <v>1</v>
      </c>
      <c r="F87" s="20" t="s">
        <v>15</v>
      </c>
      <c r="G87" s="22">
        <v>1</v>
      </c>
      <c r="H87" s="20" t="s">
        <v>191</v>
      </c>
    </row>
    <row r="88" spans="1:8" s="8" customFormat="1" ht="21" customHeight="1" x14ac:dyDescent="0.3">
      <c r="A88" s="6">
        <f t="shared" si="0"/>
        <v>46</v>
      </c>
      <c r="B88" s="20" t="s">
        <v>197</v>
      </c>
      <c r="C88" s="16" t="s">
        <v>209</v>
      </c>
      <c r="D88" s="21" t="s">
        <v>17</v>
      </c>
      <c r="E88" s="22">
        <v>1</v>
      </c>
      <c r="F88" s="20" t="s">
        <v>15</v>
      </c>
      <c r="G88" s="22">
        <v>1</v>
      </c>
      <c r="H88" s="20" t="s">
        <v>198</v>
      </c>
    </row>
    <row r="89" spans="1:8" s="8" customFormat="1" ht="21.75" customHeight="1" x14ac:dyDescent="0.3">
      <c r="A89" s="6">
        <f t="shared" si="0"/>
        <v>47</v>
      </c>
      <c r="B89" s="20" t="s">
        <v>201</v>
      </c>
      <c r="C89" s="16" t="s">
        <v>211</v>
      </c>
      <c r="D89" s="21" t="s">
        <v>17</v>
      </c>
      <c r="E89" s="22">
        <v>1</v>
      </c>
      <c r="F89" s="20" t="s">
        <v>15</v>
      </c>
      <c r="G89" s="22">
        <v>1</v>
      </c>
      <c r="H89" s="20" t="s">
        <v>192</v>
      </c>
    </row>
    <row r="90" spans="1:8" s="8" customFormat="1" ht="25.5" customHeight="1" x14ac:dyDescent="0.3">
      <c r="A90" s="6">
        <f t="shared" si="0"/>
        <v>48</v>
      </c>
      <c r="B90" s="20" t="s">
        <v>200</v>
      </c>
      <c r="C90" s="16" t="s">
        <v>210</v>
      </c>
      <c r="D90" s="21" t="s">
        <v>17</v>
      </c>
      <c r="E90" s="22">
        <v>1</v>
      </c>
      <c r="F90" s="20" t="s">
        <v>15</v>
      </c>
      <c r="G90" s="22">
        <v>1</v>
      </c>
      <c r="H90" s="20" t="s">
        <v>199</v>
      </c>
    </row>
    <row r="91" spans="1:8" s="8" customFormat="1" ht="25.5" customHeight="1" x14ac:dyDescent="0.3">
      <c r="A91" s="6">
        <f t="shared" si="0"/>
        <v>49</v>
      </c>
      <c r="B91" s="20" t="s">
        <v>274</v>
      </c>
      <c r="C91" s="16" t="s">
        <v>276</v>
      </c>
      <c r="D91" s="21" t="s">
        <v>17</v>
      </c>
      <c r="E91" s="22">
        <v>1</v>
      </c>
      <c r="F91" s="20" t="s">
        <v>15</v>
      </c>
      <c r="G91" s="22">
        <v>1</v>
      </c>
      <c r="H91" s="20" t="s">
        <v>275</v>
      </c>
    </row>
    <row r="92" spans="1:8" s="8" customFormat="1" ht="25.5" customHeight="1" x14ac:dyDescent="0.3">
      <c r="A92" s="6">
        <f t="shared" si="0"/>
        <v>50</v>
      </c>
      <c r="B92" s="20" t="s">
        <v>277</v>
      </c>
      <c r="C92" s="16" t="s">
        <v>278</v>
      </c>
      <c r="D92" s="21" t="s">
        <v>17</v>
      </c>
      <c r="E92" s="22">
        <v>1</v>
      </c>
      <c r="F92" s="20" t="s">
        <v>15</v>
      </c>
      <c r="G92" s="22">
        <v>1</v>
      </c>
      <c r="H92" s="20" t="s">
        <v>31</v>
      </c>
    </row>
    <row r="93" spans="1:8" s="8" customFormat="1" ht="25.5" customHeight="1" x14ac:dyDescent="0.3">
      <c r="A93" s="6">
        <f t="shared" si="0"/>
        <v>51</v>
      </c>
      <c r="B93" s="20" t="s">
        <v>173</v>
      </c>
      <c r="C93" s="20" t="s">
        <v>174</v>
      </c>
      <c r="D93" s="22" t="s">
        <v>12</v>
      </c>
      <c r="E93" s="22">
        <v>2</v>
      </c>
      <c r="F93" s="20" t="s">
        <v>15</v>
      </c>
      <c r="G93" s="22">
        <v>2</v>
      </c>
      <c r="H93" s="20" t="s">
        <v>173</v>
      </c>
    </row>
    <row r="94" spans="1:8" s="34" customFormat="1" ht="25.5" customHeight="1" x14ac:dyDescent="0.3">
      <c r="A94" s="29">
        <f t="shared" si="0"/>
        <v>52</v>
      </c>
      <c r="B94" s="30" t="s">
        <v>279</v>
      </c>
      <c r="C94" s="31" t="s">
        <v>280</v>
      </c>
      <c r="D94" s="32" t="s">
        <v>17</v>
      </c>
      <c r="E94" s="33">
        <v>1</v>
      </c>
      <c r="F94" s="30" t="s">
        <v>15</v>
      </c>
      <c r="G94" s="33">
        <v>1</v>
      </c>
      <c r="H94" s="30" t="s">
        <v>281</v>
      </c>
    </row>
    <row r="95" spans="1:8" s="28" customFormat="1" ht="25.5" customHeight="1" x14ac:dyDescent="0.3">
      <c r="A95" s="6">
        <f t="shared" si="0"/>
        <v>53</v>
      </c>
      <c r="B95" s="20" t="s">
        <v>165</v>
      </c>
      <c r="C95" s="20" t="s">
        <v>166</v>
      </c>
      <c r="D95" s="22" t="s">
        <v>12</v>
      </c>
      <c r="E95" s="22">
        <v>1</v>
      </c>
      <c r="F95" s="22" t="s">
        <v>0</v>
      </c>
      <c r="G95" s="22">
        <v>3</v>
      </c>
      <c r="H95" s="20" t="s">
        <v>165</v>
      </c>
    </row>
    <row r="96" spans="1:8" s="28" customFormat="1" ht="25.5" customHeight="1" x14ac:dyDescent="0.3">
      <c r="A96" s="6">
        <f t="shared" si="0"/>
        <v>54</v>
      </c>
      <c r="B96" s="20" t="s">
        <v>167</v>
      </c>
      <c r="C96" s="20" t="s">
        <v>168</v>
      </c>
      <c r="D96" s="22" t="s">
        <v>12</v>
      </c>
      <c r="E96" s="22">
        <v>1</v>
      </c>
      <c r="F96" s="22" t="s">
        <v>0</v>
      </c>
      <c r="G96" s="22">
        <v>7</v>
      </c>
      <c r="H96" s="20" t="s">
        <v>167</v>
      </c>
    </row>
    <row r="97" spans="1:8" ht="15.75" customHeight="1" x14ac:dyDescent="0.3">
      <c r="A97" s="6">
        <f t="shared" si="0"/>
        <v>55</v>
      </c>
      <c r="B97" s="20" t="s">
        <v>212</v>
      </c>
      <c r="C97" s="20" t="s">
        <v>171</v>
      </c>
      <c r="D97" s="21" t="s">
        <v>17</v>
      </c>
      <c r="E97" s="22">
        <v>1</v>
      </c>
      <c r="F97" s="20" t="s">
        <v>15</v>
      </c>
      <c r="G97" s="22">
        <v>1</v>
      </c>
      <c r="H97" s="20" t="s">
        <v>170</v>
      </c>
    </row>
    <row r="98" spans="1:8" ht="24.9" customHeight="1" x14ac:dyDescent="0.3">
      <c r="A98" s="49" t="s">
        <v>11</v>
      </c>
      <c r="B98" s="39"/>
      <c r="C98" s="39"/>
      <c r="D98" s="39"/>
      <c r="E98" s="39"/>
      <c r="F98" s="39"/>
      <c r="G98" s="39"/>
      <c r="H98" s="39"/>
    </row>
    <row r="99" spans="1:8" ht="55.2" x14ac:dyDescent="0.3">
      <c r="A99" s="4" t="s">
        <v>10</v>
      </c>
      <c r="B99" s="4" t="s">
        <v>9</v>
      </c>
      <c r="C99" s="4" t="s">
        <v>8</v>
      </c>
      <c r="D99" s="4" t="s">
        <v>7</v>
      </c>
      <c r="E99" s="4" t="s">
        <v>6</v>
      </c>
      <c r="F99" s="4" t="s">
        <v>5</v>
      </c>
      <c r="G99" s="4" t="s">
        <v>4</v>
      </c>
      <c r="H99" s="4" t="s">
        <v>18</v>
      </c>
    </row>
    <row r="100" spans="1:8" ht="18" customHeight="1" x14ac:dyDescent="0.3">
      <c r="A100" s="3">
        <v>1</v>
      </c>
      <c r="B100" s="20" t="s">
        <v>3</v>
      </c>
      <c r="C100" s="20" t="s">
        <v>164</v>
      </c>
      <c r="D100" s="21" t="s">
        <v>2</v>
      </c>
      <c r="E100" s="22">
        <v>2</v>
      </c>
      <c r="F100" s="22" t="s">
        <v>0</v>
      </c>
      <c r="G100" s="22">
        <v>2</v>
      </c>
      <c r="H100" s="20" t="s">
        <v>161</v>
      </c>
    </row>
    <row r="101" spans="1:8" ht="15.75" customHeight="1" x14ac:dyDescent="0.3">
      <c r="A101" s="2">
        <v>2</v>
      </c>
      <c r="B101" s="20" t="s">
        <v>162</v>
      </c>
      <c r="C101" s="20" t="s">
        <v>160</v>
      </c>
      <c r="D101" s="21" t="s">
        <v>2</v>
      </c>
      <c r="E101" s="22">
        <v>1</v>
      </c>
      <c r="F101" s="22" t="s">
        <v>0</v>
      </c>
      <c r="G101" s="22">
        <v>1</v>
      </c>
      <c r="H101" s="20" t="s">
        <v>163</v>
      </c>
    </row>
  </sheetData>
  <mergeCells count="33">
    <mergeCell ref="A19:H19"/>
    <mergeCell ref="A20:H20"/>
    <mergeCell ref="A21:H21"/>
    <mergeCell ref="A22:H22"/>
    <mergeCell ref="A15:H15"/>
    <mergeCell ref="A16:H16"/>
    <mergeCell ref="A41:H41"/>
    <mergeCell ref="A98:H98"/>
    <mergeCell ref="A28:H28"/>
    <mergeCell ref="A40:H40"/>
    <mergeCell ref="A35:H35"/>
    <mergeCell ref="A36:H36"/>
    <mergeCell ref="A37:H37"/>
    <mergeCell ref="A38:H38"/>
    <mergeCell ref="A39:H39"/>
    <mergeCell ref="A17:H17"/>
    <mergeCell ref="A26:H26"/>
    <mergeCell ref="A27:H27"/>
    <mergeCell ref="A18:H18"/>
    <mergeCell ref="A7:H7"/>
    <mergeCell ref="A8:H8"/>
    <mergeCell ref="A13:H13"/>
    <mergeCell ref="A14:H14"/>
    <mergeCell ref="A9:H9"/>
    <mergeCell ref="A10:H10"/>
    <mergeCell ref="A11:H11"/>
    <mergeCell ref="A12:XFD12"/>
    <mergeCell ref="A6:H6"/>
    <mergeCell ref="A1:H1"/>
    <mergeCell ref="A2:H2"/>
    <mergeCell ref="A3:H3"/>
    <mergeCell ref="A5:H5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7272"/>
  </sheetPr>
  <dimension ref="A1:K56"/>
  <sheetViews>
    <sheetView zoomScaleNormal="100" workbookViewId="0">
      <selection activeCell="A9" sqref="A9:H9"/>
    </sheetView>
  </sheetViews>
  <sheetFormatPr defaultColWidth="0" defaultRowHeight="15" customHeight="1" x14ac:dyDescent="0.3"/>
  <cols>
    <col min="1" max="1" width="5.109375" style="1" customWidth="1"/>
    <col min="2" max="2" width="52" style="1" customWidth="1"/>
    <col min="3" max="3" width="45" style="1" customWidth="1"/>
    <col min="4" max="4" width="22" style="18" customWidth="1"/>
    <col min="5" max="5" width="15.5546875" style="18" customWidth="1"/>
    <col min="6" max="6" width="19.6640625" style="1" bestFit="1" customWidth="1"/>
    <col min="7" max="7" width="14.44140625" style="18" customWidth="1"/>
    <col min="8" max="8" width="33.88671875" style="1" customWidth="1"/>
    <col min="9" max="11" width="8.6640625" style="1" hidden="1" customWidth="1"/>
    <col min="12" max="16384" width="14.44140625" style="1" hidden="1"/>
  </cols>
  <sheetData>
    <row r="1" spans="1:11" s="8" customFormat="1" ht="68.25" customHeight="1" x14ac:dyDescent="0.3">
      <c r="A1" s="38" t="s">
        <v>299</v>
      </c>
      <c r="B1" s="39"/>
      <c r="C1" s="39"/>
      <c r="D1" s="39"/>
      <c r="E1" s="39"/>
      <c r="F1" s="39"/>
      <c r="G1" s="39"/>
      <c r="H1" s="40"/>
    </row>
    <row r="2" spans="1:11" s="8" customFormat="1" ht="14.4" x14ac:dyDescent="0.3">
      <c r="A2" s="41" t="s">
        <v>27</v>
      </c>
      <c r="B2" s="42"/>
      <c r="C2" s="42"/>
      <c r="D2" s="42"/>
      <c r="E2" s="42"/>
      <c r="F2" s="42"/>
      <c r="G2" s="42"/>
      <c r="H2" s="42"/>
    </row>
    <row r="3" spans="1:11" s="63" customFormat="1" ht="12" customHeight="1" x14ac:dyDescent="0.3">
      <c r="A3" s="60" t="s">
        <v>282</v>
      </c>
      <c r="B3" s="61"/>
      <c r="C3" s="61"/>
      <c r="D3" s="61"/>
      <c r="E3" s="61"/>
      <c r="F3" s="61"/>
      <c r="G3" s="61"/>
      <c r="H3" s="62"/>
    </row>
    <row r="4" spans="1:11" s="63" customFormat="1" ht="14.4" x14ac:dyDescent="0.3">
      <c r="A4" s="64" t="s">
        <v>294</v>
      </c>
      <c r="B4" s="65"/>
      <c r="C4" s="65"/>
      <c r="D4" s="65"/>
      <c r="E4" s="65"/>
      <c r="F4" s="65"/>
      <c r="G4" s="65"/>
      <c r="H4" s="65"/>
    </row>
    <row r="5" spans="1:11" s="63" customFormat="1" ht="14.4" x14ac:dyDescent="0.3">
      <c r="A5" s="64" t="s">
        <v>295</v>
      </c>
      <c r="B5" s="64"/>
      <c r="C5" s="64"/>
      <c r="D5" s="64"/>
      <c r="E5" s="64"/>
      <c r="F5" s="64"/>
      <c r="G5" s="64"/>
      <c r="H5" s="64"/>
    </row>
    <row r="6" spans="1:11" s="63" customFormat="1" ht="15.75" customHeight="1" x14ac:dyDescent="0.3">
      <c r="A6" s="64" t="s">
        <v>296</v>
      </c>
      <c r="B6" s="64"/>
      <c r="C6" s="64"/>
      <c r="D6" s="64"/>
      <c r="E6" s="64"/>
      <c r="F6" s="64"/>
      <c r="G6" s="64"/>
      <c r="H6" s="64"/>
    </row>
    <row r="7" spans="1:11" s="63" customFormat="1" ht="15.75" customHeight="1" x14ac:dyDescent="0.3">
      <c r="A7" s="64" t="s">
        <v>297</v>
      </c>
      <c r="B7" s="64"/>
      <c r="C7" s="64"/>
      <c r="D7" s="64"/>
      <c r="E7" s="64"/>
      <c r="F7" s="64"/>
      <c r="G7" s="64"/>
      <c r="H7" s="64"/>
    </row>
    <row r="8" spans="1:11" s="63" customFormat="1" ht="15.75" customHeight="1" x14ac:dyDescent="0.3">
      <c r="A8" s="66" t="s">
        <v>283</v>
      </c>
      <c r="B8" s="67"/>
      <c r="C8" s="67"/>
      <c r="D8" s="67"/>
      <c r="E8" s="67"/>
      <c r="F8" s="67"/>
      <c r="G8" s="67"/>
      <c r="H8" s="68"/>
    </row>
    <row r="9" spans="1:11" s="63" customFormat="1" ht="15.75" customHeight="1" x14ac:dyDescent="0.3">
      <c r="A9" s="66" t="s">
        <v>284</v>
      </c>
      <c r="B9" s="67"/>
      <c r="C9" s="67"/>
      <c r="D9" s="67"/>
      <c r="E9" s="67"/>
      <c r="F9" s="67"/>
      <c r="G9" s="67"/>
      <c r="H9" s="68"/>
    </row>
    <row r="10" spans="1:11" s="63" customFormat="1" ht="15.75" customHeight="1" x14ac:dyDescent="0.3">
      <c r="A10" s="66" t="s">
        <v>285</v>
      </c>
      <c r="B10" s="67"/>
      <c r="C10" s="67"/>
      <c r="D10" s="67"/>
      <c r="E10" s="67"/>
      <c r="F10" s="67"/>
      <c r="G10" s="67"/>
      <c r="H10" s="68"/>
    </row>
    <row r="11" spans="1:11" s="64" customFormat="1" ht="15.75" customHeight="1" x14ac:dyDescent="0.3">
      <c r="A11" s="69" t="s">
        <v>300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s="8" customFormat="1" ht="41.4" x14ac:dyDescent="0.3">
      <c r="A12" s="10" t="s">
        <v>10</v>
      </c>
      <c r="B12" s="10" t="s">
        <v>9</v>
      </c>
      <c r="C12" s="10" t="s">
        <v>8</v>
      </c>
      <c r="D12" s="10" t="s">
        <v>7</v>
      </c>
      <c r="E12" s="10" t="s">
        <v>6</v>
      </c>
      <c r="F12" s="10" t="s">
        <v>5</v>
      </c>
      <c r="G12" s="10" t="s">
        <v>4</v>
      </c>
      <c r="H12" s="10" t="s">
        <v>18</v>
      </c>
      <c r="I12" s="1"/>
      <c r="J12" s="1"/>
      <c r="K12" s="1"/>
    </row>
    <row r="13" spans="1:11" s="8" customFormat="1" ht="21.75" customHeight="1" x14ac:dyDescent="0.3">
      <c r="A13" s="10">
        <v>1</v>
      </c>
      <c r="B13" s="16" t="s">
        <v>30</v>
      </c>
      <c r="C13" s="16" t="s">
        <v>29</v>
      </c>
      <c r="D13" s="22" t="s">
        <v>12</v>
      </c>
      <c r="E13" s="22">
        <v>1</v>
      </c>
      <c r="F13" s="20" t="s">
        <v>15</v>
      </c>
      <c r="G13" s="22">
        <v>12</v>
      </c>
      <c r="H13" s="23" t="s">
        <v>31</v>
      </c>
      <c r="I13" s="1"/>
      <c r="J13" s="1"/>
      <c r="K13" s="1"/>
    </row>
    <row r="14" spans="1:11" s="8" customFormat="1" ht="21.75" customHeight="1" x14ac:dyDescent="0.3">
      <c r="A14" s="10">
        <f>A13+1</f>
        <v>2</v>
      </c>
      <c r="B14" s="16" t="s">
        <v>33</v>
      </c>
      <c r="C14" s="16" t="s">
        <v>32</v>
      </c>
      <c r="D14" s="22" t="s">
        <v>12</v>
      </c>
      <c r="E14" s="22">
        <v>1</v>
      </c>
      <c r="F14" s="20" t="s">
        <v>15</v>
      </c>
      <c r="G14" s="22">
        <v>12</v>
      </c>
      <c r="H14" s="23" t="s">
        <v>34</v>
      </c>
      <c r="I14" s="1"/>
      <c r="J14" s="1"/>
      <c r="K14" s="1"/>
    </row>
    <row r="15" spans="1:11" s="8" customFormat="1" ht="24" customHeight="1" x14ac:dyDescent="0.3">
      <c r="A15" s="10">
        <f t="shared" ref="A15:A52" si="0">A14+1</f>
        <v>3</v>
      </c>
      <c r="B15" s="20" t="s">
        <v>35</v>
      </c>
      <c r="C15" s="16" t="s">
        <v>37</v>
      </c>
      <c r="D15" s="21" t="s">
        <v>17</v>
      </c>
      <c r="E15" s="22">
        <v>1</v>
      </c>
      <c r="F15" s="20" t="s">
        <v>15</v>
      </c>
      <c r="G15" s="22">
        <v>12</v>
      </c>
      <c r="H15" s="23" t="s">
        <v>36</v>
      </c>
      <c r="I15" s="1"/>
      <c r="J15" s="1"/>
      <c r="K15" s="1"/>
    </row>
    <row r="16" spans="1:11" s="8" customFormat="1" ht="14.4" x14ac:dyDescent="0.3">
      <c r="A16" s="10">
        <f t="shared" si="0"/>
        <v>4</v>
      </c>
      <c r="B16" s="20" t="s">
        <v>50</v>
      </c>
      <c r="C16" s="20" t="s">
        <v>51</v>
      </c>
      <c r="D16" s="21" t="s">
        <v>17</v>
      </c>
      <c r="E16" s="22">
        <v>1</v>
      </c>
      <c r="F16" s="20" t="s">
        <v>15</v>
      </c>
      <c r="G16" s="22">
        <v>12</v>
      </c>
      <c r="H16" s="20" t="s">
        <v>49</v>
      </c>
      <c r="I16" s="1"/>
      <c r="J16" s="1"/>
      <c r="K16" s="1"/>
    </row>
    <row r="17" spans="1:8" s="8" customFormat="1" ht="21.75" customHeight="1" x14ac:dyDescent="0.3">
      <c r="A17" s="10">
        <f t="shared" si="0"/>
        <v>5</v>
      </c>
      <c r="B17" s="20" t="s">
        <v>213</v>
      </c>
      <c r="C17" s="16" t="s">
        <v>39</v>
      </c>
      <c r="D17" s="21" t="s">
        <v>17</v>
      </c>
      <c r="E17" s="22">
        <v>1</v>
      </c>
      <c r="F17" s="20" t="s">
        <v>15</v>
      </c>
      <c r="G17" s="22">
        <v>12</v>
      </c>
      <c r="H17" s="20" t="s">
        <v>229</v>
      </c>
    </row>
    <row r="18" spans="1:8" s="8" customFormat="1" ht="14.4" x14ac:dyDescent="0.3">
      <c r="A18" s="10">
        <f t="shared" si="0"/>
        <v>6</v>
      </c>
      <c r="B18" s="20" t="s">
        <v>230</v>
      </c>
      <c r="C18" s="16" t="s">
        <v>40</v>
      </c>
      <c r="D18" s="21" t="s">
        <v>17</v>
      </c>
      <c r="E18" s="22">
        <v>1</v>
      </c>
      <c r="F18" s="20" t="s">
        <v>15</v>
      </c>
      <c r="G18" s="22">
        <v>12</v>
      </c>
      <c r="H18" s="20" t="s">
        <v>52</v>
      </c>
    </row>
    <row r="19" spans="1:8" s="8" customFormat="1" ht="27" customHeight="1" x14ac:dyDescent="0.3">
      <c r="A19" s="10">
        <f t="shared" si="0"/>
        <v>7</v>
      </c>
      <c r="B19" s="20" t="s">
        <v>45</v>
      </c>
      <c r="C19" s="16" t="s">
        <v>41</v>
      </c>
      <c r="D19" s="21" t="s">
        <v>17</v>
      </c>
      <c r="E19" s="22">
        <v>1</v>
      </c>
      <c r="F19" s="20" t="s">
        <v>15</v>
      </c>
      <c r="G19" s="22">
        <v>12</v>
      </c>
      <c r="H19" s="20" t="s">
        <v>46</v>
      </c>
    </row>
    <row r="20" spans="1:8" s="8" customFormat="1" ht="18" customHeight="1" x14ac:dyDescent="0.3">
      <c r="A20" s="10">
        <f t="shared" si="0"/>
        <v>8</v>
      </c>
      <c r="B20" s="20" t="s">
        <v>43</v>
      </c>
      <c r="C20" s="16" t="s">
        <v>42</v>
      </c>
      <c r="D20" s="21" t="s">
        <v>17</v>
      </c>
      <c r="E20" s="22">
        <v>1</v>
      </c>
      <c r="F20" s="20" t="s">
        <v>15</v>
      </c>
      <c r="G20" s="22">
        <v>12</v>
      </c>
      <c r="H20" s="20" t="s">
        <v>44</v>
      </c>
    </row>
    <row r="21" spans="1:8" s="8" customFormat="1" ht="28.5" customHeight="1" x14ac:dyDescent="0.3">
      <c r="A21" s="10">
        <f t="shared" si="0"/>
        <v>9</v>
      </c>
      <c r="B21" s="20" t="s">
        <v>47</v>
      </c>
      <c r="C21" s="16" t="s">
        <v>55</v>
      </c>
      <c r="D21" s="21" t="s">
        <v>17</v>
      </c>
      <c r="E21" s="22">
        <v>1</v>
      </c>
      <c r="F21" s="20" t="s">
        <v>15</v>
      </c>
      <c r="G21" s="22">
        <v>12</v>
      </c>
      <c r="H21" s="20" t="s">
        <v>48</v>
      </c>
    </row>
    <row r="22" spans="1:8" s="8" customFormat="1" ht="18.75" customHeight="1" x14ac:dyDescent="0.3">
      <c r="A22" s="10">
        <f t="shared" si="0"/>
        <v>10</v>
      </c>
      <c r="B22" s="20" t="s">
        <v>53</v>
      </c>
      <c r="C22" s="16" t="s">
        <v>56</v>
      </c>
      <c r="D22" s="21" t="s">
        <v>17</v>
      </c>
      <c r="E22" s="22">
        <v>1</v>
      </c>
      <c r="F22" s="20" t="s">
        <v>15</v>
      </c>
      <c r="G22" s="22">
        <v>12</v>
      </c>
      <c r="H22" s="20" t="s">
        <v>54</v>
      </c>
    </row>
    <row r="23" spans="1:8" s="8" customFormat="1" ht="21.75" customHeight="1" x14ac:dyDescent="0.3">
      <c r="A23" s="10">
        <f t="shared" si="0"/>
        <v>11</v>
      </c>
      <c r="B23" s="20" t="s">
        <v>57</v>
      </c>
      <c r="C23" s="16" t="s">
        <v>59</v>
      </c>
      <c r="D23" s="21" t="s">
        <v>17</v>
      </c>
      <c r="E23" s="22">
        <v>1</v>
      </c>
      <c r="F23" s="20" t="s">
        <v>15</v>
      </c>
      <c r="G23" s="22">
        <v>12</v>
      </c>
      <c r="H23" s="20" t="s">
        <v>58</v>
      </c>
    </row>
    <row r="24" spans="1:8" s="8" customFormat="1" ht="23.25" customHeight="1" x14ac:dyDescent="0.3">
      <c r="A24" s="10">
        <f t="shared" si="0"/>
        <v>12</v>
      </c>
      <c r="B24" s="20" t="s">
        <v>65</v>
      </c>
      <c r="C24" s="16" t="s">
        <v>60</v>
      </c>
      <c r="D24" s="21" t="s">
        <v>14</v>
      </c>
      <c r="E24" s="22">
        <v>2</v>
      </c>
      <c r="F24" s="20" t="s">
        <v>15</v>
      </c>
      <c r="G24" s="22">
        <v>24</v>
      </c>
      <c r="H24" s="20" t="s">
        <v>64</v>
      </c>
    </row>
    <row r="25" spans="1:8" s="8" customFormat="1" ht="19.5" customHeight="1" x14ac:dyDescent="0.3">
      <c r="A25" s="10">
        <f t="shared" si="0"/>
        <v>13</v>
      </c>
      <c r="B25" s="20" t="s">
        <v>61</v>
      </c>
      <c r="C25" s="16" t="s">
        <v>62</v>
      </c>
      <c r="D25" s="21" t="s">
        <v>14</v>
      </c>
      <c r="E25" s="22">
        <v>1</v>
      </c>
      <c r="F25" s="20" t="s">
        <v>15</v>
      </c>
      <c r="G25" s="22">
        <v>12</v>
      </c>
      <c r="H25" s="20" t="s">
        <v>228</v>
      </c>
    </row>
    <row r="26" spans="1:8" s="8" customFormat="1" ht="14.4" x14ac:dyDescent="0.3">
      <c r="A26" s="10">
        <f t="shared" si="0"/>
        <v>14</v>
      </c>
      <c r="B26" s="20" t="s">
        <v>66</v>
      </c>
      <c r="C26" s="16" t="s">
        <v>63</v>
      </c>
      <c r="D26" s="21" t="s">
        <v>14</v>
      </c>
      <c r="E26" s="22">
        <v>1</v>
      </c>
      <c r="F26" s="20" t="s">
        <v>15</v>
      </c>
      <c r="G26" s="22">
        <v>12</v>
      </c>
      <c r="H26" s="20" t="s">
        <v>67</v>
      </c>
    </row>
    <row r="27" spans="1:8" s="8" customFormat="1" ht="14.4" x14ac:dyDescent="0.3">
      <c r="A27" s="10">
        <f t="shared" si="0"/>
        <v>15</v>
      </c>
      <c r="B27" s="20" t="s">
        <v>68</v>
      </c>
      <c r="C27" s="16" t="s">
        <v>63</v>
      </c>
      <c r="D27" s="21" t="s">
        <v>14</v>
      </c>
      <c r="E27" s="22">
        <v>1</v>
      </c>
      <c r="F27" s="20" t="s">
        <v>15</v>
      </c>
      <c r="G27" s="22">
        <v>12</v>
      </c>
      <c r="H27" s="20" t="s">
        <v>67</v>
      </c>
    </row>
    <row r="28" spans="1:8" s="8" customFormat="1" ht="14.4" x14ac:dyDescent="0.3">
      <c r="A28" s="10">
        <f t="shared" si="0"/>
        <v>16</v>
      </c>
      <c r="B28" s="20" t="s">
        <v>69</v>
      </c>
      <c r="C28" s="16" t="s">
        <v>70</v>
      </c>
      <c r="D28" s="21" t="s">
        <v>16</v>
      </c>
      <c r="E28" s="10">
        <v>1</v>
      </c>
      <c r="F28" s="20" t="s">
        <v>15</v>
      </c>
      <c r="G28" s="22">
        <v>12</v>
      </c>
      <c r="H28" s="20" t="s">
        <v>85</v>
      </c>
    </row>
    <row r="29" spans="1:8" s="8" customFormat="1" ht="26.4" x14ac:dyDescent="0.3">
      <c r="A29" s="10">
        <f t="shared" si="0"/>
        <v>17</v>
      </c>
      <c r="B29" s="20" t="s">
        <v>71</v>
      </c>
      <c r="C29" s="16" t="s">
        <v>72</v>
      </c>
      <c r="D29" s="21" t="s">
        <v>16</v>
      </c>
      <c r="E29" s="10">
        <v>1</v>
      </c>
      <c r="F29" s="20" t="s">
        <v>15</v>
      </c>
      <c r="G29" s="22">
        <v>12</v>
      </c>
      <c r="H29" s="20" t="s">
        <v>86</v>
      </c>
    </row>
    <row r="30" spans="1:8" s="8" customFormat="1" ht="26.4" x14ac:dyDescent="0.3">
      <c r="A30" s="10">
        <f t="shared" si="0"/>
        <v>18</v>
      </c>
      <c r="B30" s="20" t="s">
        <v>73</v>
      </c>
      <c r="C30" s="16" t="s">
        <v>74</v>
      </c>
      <c r="D30" s="21" t="s">
        <v>16</v>
      </c>
      <c r="E30" s="10">
        <v>1</v>
      </c>
      <c r="F30" s="20" t="s">
        <v>15</v>
      </c>
      <c r="G30" s="22">
        <v>12</v>
      </c>
      <c r="H30" s="20" t="s">
        <v>87</v>
      </c>
    </row>
    <row r="31" spans="1:8" s="8" customFormat="1" ht="26.4" x14ac:dyDescent="0.3">
      <c r="A31" s="10">
        <f t="shared" si="0"/>
        <v>19</v>
      </c>
      <c r="B31" s="20" t="s">
        <v>75</v>
      </c>
      <c r="C31" s="16" t="s">
        <v>76</v>
      </c>
      <c r="D31" s="21" t="s">
        <v>16</v>
      </c>
      <c r="E31" s="10">
        <v>1</v>
      </c>
      <c r="F31" s="20" t="s">
        <v>15</v>
      </c>
      <c r="G31" s="22">
        <v>12</v>
      </c>
      <c r="H31" s="20" t="s">
        <v>92</v>
      </c>
    </row>
    <row r="32" spans="1:8" s="8" customFormat="1" ht="26.4" x14ac:dyDescent="0.3">
      <c r="A32" s="10">
        <f t="shared" si="0"/>
        <v>20</v>
      </c>
      <c r="B32" s="20" t="s">
        <v>77</v>
      </c>
      <c r="C32" s="16" t="s">
        <v>76</v>
      </c>
      <c r="D32" s="21" t="s">
        <v>16</v>
      </c>
      <c r="E32" s="10">
        <v>1</v>
      </c>
      <c r="F32" s="20" t="s">
        <v>15</v>
      </c>
      <c r="G32" s="22">
        <v>12</v>
      </c>
      <c r="H32" s="20" t="s">
        <v>93</v>
      </c>
    </row>
    <row r="33" spans="1:8" s="8" customFormat="1" ht="26.4" x14ac:dyDescent="0.3">
      <c r="A33" s="10">
        <f t="shared" si="0"/>
        <v>21</v>
      </c>
      <c r="B33" s="20" t="s">
        <v>78</v>
      </c>
      <c r="C33" s="16" t="s">
        <v>79</v>
      </c>
      <c r="D33" s="21" t="s">
        <v>16</v>
      </c>
      <c r="E33" s="10">
        <v>1</v>
      </c>
      <c r="F33" s="20" t="s">
        <v>15</v>
      </c>
      <c r="G33" s="22">
        <v>12</v>
      </c>
      <c r="H33" s="20" t="s">
        <v>88</v>
      </c>
    </row>
    <row r="34" spans="1:8" s="8" customFormat="1" ht="26.4" x14ac:dyDescent="0.3">
      <c r="A34" s="10">
        <f t="shared" si="0"/>
        <v>22</v>
      </c>
      <c r="B34" s="20" t="s">
        <v>270</v>
      </c>
      <c r="C34" s="16" t="s">
        <v>94</v>
      </c>
      <c r="D34" s="21" t="s">
        <v>16</v>
      </c>
      <c r="E34" s="10">
        <v>1</v>
      </c>
      <c r="F34" s="20" t="s">
        <v>15</v>
      </c>
      <c r="G34" s="22">
        <v>12</v>
      </c>
      <c r="H34" s="20" t="s">
        <v>95</v>
      </c>
    </row>
    <row r="35" spans="1:8" s="8" customFormat="1" ht="26.4" x14ac:dyDescent="0.3">
      <c r="A35" s="10">
        <f t="shared" si="0"/>
        <v>23</v>
      </c>
      <c r="B35" s="20" t="s">
        <v>271</v>
      </c>
      <c r="C35" s="16" t="s">
        <v>80</v>
      </c>
      <c r="D35" s="21" t="s">
        <v>16</v>
      </c>
      <c r="E35" s="10">
        <v>1</v>
      </c>
      <c r="F35" s="20" t="s">
        <v>15</v>
      </c>
      <c r="G35" s="22">
        <v>12</v>
      </c>
      <c r="H35" s="20" t="s">
        <v>89</v>
      </c>
    </row>
    <row r="36" spans="1:8" s="8" customFormat="1" ht="25.5" customHeight="1" x14ac:dyDescent="0.3">
      <c r="A36" s="10">
        <f t="shared" si="0"/>
        <v>24</v>
      </c>
      <c r="B36" s="20" t="s">
        <v>81</v>
      </c>
      <c r="C36" s="16" t="s">
        <v>82</v>
      </c>
      <c r="D36" s="21" t="s">
        <v>16</v>
      </c>
      <c r="E36" s="10">
        <v>1</v>
      </c>
      <c r="F36" s="20" t="s">
        <v>15</v>
      </c>
      <c r="G36" s="22">
        <v>12</v>
      </c>
      <c r="H36" s="20" t="s">
        <v>90</v>
      </c>
    </row>
    <row r="37" spans="1:8" s="8" customFormat="1" ht="26.4" x14ac:dyDescent="0.3">
      <c r="A37" s="10">
        <f t="shared" si="0"/>
        <v>25</v>
      </c>
      <c r="B37" s="20" t="s">
        <v>83</v>
      </c>
      <c r="C37" s="16" t="s">
        <v>84</v>
      </c>
      <c r="D37" s="21" t="s">
        <v>16</v>
      </c>
      <c r="E37" s="10">
        <v>1</v>
      </c>
      <c r="F37" s="20" t="s">
        <v>15</v>
      </c>
      <c r="G37" s="22">
        <v>12</v>
      </c>
      <c r="H37" s="20" t="s">
        <v>91</v>
      </c>
    </row>
    <row r="38" spans="1:8" s="8" customFormat="1" ht="24" customHeight="1" x14ac:dyDescent="0.3">
      <c r="A38" s="10">
        <f t="shared" si="0"/>
        <v>26</v>
      </c>
      <c r="B38" s="20" t="s">
        <v>99</v>
      </c>
      <c r="C38" s="16" t="s">
        <v>96</v>
      </c>
      <c r="D38" s="21" t="s">
        <v>17</v>
      </c>
      <c r="E38" s="22">
        <v>1</v>
      </c>
      <c r="F38" s="20" t="s">
        <v>15</v>
      </c>
      <c r="G38" s="22">
        <v>12</v>
      </c>
      <c r="H38" s="11" t="s">
        <v>100</v>
      </c>
    </row>
    <row r="39" spans="1:8" s="8" customFormat="1" ht="37.5" customHeight="1" x14ac:dyDescent="0.3">
      <c r="A39" s="10">
        <f t="shared" si="0"/>
        <v>27</v>
      </c>
      <c r="B39" s="20" t="s">
        <v>101</v>
      </c>
      <c r="C39" s="16" t="s">
        <v>97</v>
      </c>
      <c r="D39" s="21" t="s">
        <v>17</v>
      </c>
      <c r="E39" s="22">
        <v>1</v>
      </c>
      <c r="F39" s="20" t="s">
        <v>15</v>
      </c>
      <c r="G39" s="22">
        <v>12</v>
      </c>
      <c r="H39" s="11" t="s">
        <v>102</v>
      </c>
    </row>
    <row r="40" spans="1:8" s="8" customFormat="1" ht="24" customHeight="1" x14ac:dyDescent="0.3">
      <c r="A40" s="10">
        <f t="shared" si="0"/>
        <v>28</v>
      </c>
      <c r="B40" s="20" t="s">
        <v>103</v>
      </c>
      <c r="C40" s="16" t="s">
        <v>98</v>
      </c>
      <c r="D40" s="21" t="s">
        <v>17</v>
      </c>
      <c r="E40" s="22">
        <v>1</v>
      </c>
      <c r="F40" s="20" t="s">
        <v>15</v>
      </c>
      <c r="G40" s="22">
        <v>12</v>
      </c>
      <c r="H40" s="20" t="s">
        <v>104</v>
      </c>
    </row>
    <row r="41" spans="1:8" s="8" customFormat="1" ht="24.75" customHeight="1" x14ac:dyDescent="0.3">
      <c r="A41" s="10">
        <f t="shared" si="0"/>
        <v>29</v>
      </c>
      <c r="B41" s="20" t="s">
        <v>269</v>
      </c>
      <c r="C41" s="20" t="s">
        <v>240</v>
      </c>
      <c r="D41" s="21" t="s">
        <v>17</v>
      </c>
      <c r="E41" s="22">
        <v>1</v>
      </c>
      <c r="F41" s="20" t="s">
        <v>15</v>
      </c>
      <c r="G41" s="22">
        <v>12</v>
      </c>
      <c r="H41" s="20" t="s">
        <v>243</v>
      </c>
    </row>
    <row r="42" spans="1:8" s="8" customFormat="1" ht="26.25" customHeight="1" x14ac:dyDescent="0.3">
      <c r="A42" s="10">
        <f t="shared" si="0"/>
        <v>30</v>
      </c>
      <c r="B42" s="20" t="s">
        <v>241</v>
      </c>
      <c r="C42" s="20" t="s">
        <v>247</v>
      </c>
      <c r="D42" s="21" t="s">
        <v>17</v>
      </c>
      <c r="E42" s="22">
        <v>1</v>
      </c>
      <c r="F42" s="20" t="s">
        <v>15</v>
      </c>
      <c r="G42" s="22">
        <v>12</v>
      </c>
      <c r="H42" s="20" t="s">
        <v>242</v>
      </c>
    </row>
    <row r="43" spans="1:8" s="8" customFormat="1" ht="18.75" customHeight="1" x14ac:dyDescent="0.3">
      <c r="A43" s="10">
        <f t="shared" si="0"/>
        <v>31</v>
      </c>
      <c r="B43" s="20" t="s">
        <v>244</v>
      </c>
      <c r="C43" s="20" t="s">
        <v>245</v>
      </c>
      <c r="D43" s="21" t="s">
        <v>17</v>
      </c>
      <c r="E43" s="22">
        <v>1</v>
      </c>
      <c r="F43" s="20" t="s">
        <v>15</v>
      </c>
      <c r="G43" s="22">
        <v>12</v>
      </c>
      <c r="H43" s="20" t="s">
        <v>246</v>
      </c>
    </row>
    <row r="44" spans="1:8" s="8" customFormat="1" ht="19.5" customHeight="1" x14ac:dyDescent="0.3">
      <c r="A44" s="10">
        <f t="shared" si="0"/>
        <v>32</v>
      </c>
      <c r="B44" s="20" t="s">
        <v>248</v>
      </c>
      <c r="C44" s="20" t="s">
        <v>249</v>
      </c>
      <c r="D44" s="21" t="s">
        <v>17</v>
      </c>
      <c r="E44" s="22">
        <v>1</v>
      </c>
      <c r="F44" s="20" t="s">
        <v>15</v>
      </c>
      <c r="G44" s="22">
        <v>12</v>
      </c>
      <c r="H44" s="20" t="s">
        <v>250</v>
      </c>
    </row>
    <row r="45" spans="1:8" s="8" customFormat="1" ht="18" customHeight="1" x14ac:dyDescent="0.3">
      <c r="A45" s="10">
        <f t="shared" si="0"/>
        <v>33</v>
      </c>
      <c r="B45" s="20" t="s">
        <v>251</v>
      </c>
      <c r="C45" s="20" t="s">
        <v>253</v>
      </c>
      <c r="D45" s="21" t="s">
        <v>17</v>
      </c>
      <c r="E45" s="22">
        <v>1</v>
      </c>
      <c r="F45" s="20" t="s">
        <v>15</v>
      </c>
      <c r="G45" s="22">
        <v>12</v>
      </c>
      <c r="H45" s="20" t="s">
        <v>252</v>
      </c>
    </row>
    <row r="46" spans="1:8" s="8" customFormat="1" ht="19.5" customHeight="1" x14ac:dyDescent="0.3">
      <c r="A46" s="10">
        <f t="shared" si="0"/>
        <v>34</v>
      </c>
      <c r="B46" s="20" t="s">
        <v>254</v>
      </c>
      <c r="C46" s="20" t="s">
        <v>256</v>
      </c>
      <c r="D46" s="21" t="s">
        <v>17</v>
      </c>
      <c r="E46" s="22">
        <v>1</v>
      </c>
      <c r="F46" s="20" t="s">
        <v>15</v>
      </c>
      <c r="G46" s="22">
        <v>12</v>
      </c>
      <c r="H46" s="20" t="s">
        <v>255</v>
      </c>
    </row>
    <row r="47" spans="1:8" s="8" customFormat="1" ht="26.4" x14ac:dyDescent="0.3">
      <c r="A47" s="10">
        <f t="shared" si="0"/>
        <v>35</v>
      </c>
      <c r="B47" s="20" t="s">
        <v>257</v>
      </c>
      <c r="C47" s="20" t="s">
        <v>262</v>
      </c>
      <c r="D47" s="21" t="s">
        <v>17</v>
      </c>
      <c r="E47" s="22">
        <v>1</v>
      </c>
      <c r="F47" s="20" t="s">
        <v>15</v>
      </c>
      <c r="G47" s="22">
        <v>12</v>
      </c>
      <c r="H47" s="20" t="s">
        <v>258</v>
      </c>
    </row>
    <row r="48" spans="1:8" s="8" customFormat="1" ht="21" customHeight="1" x14ac:dyDescent="0.3">
      <c r="A48" s="10">
        <f t="shared" si="0"/>
        <v>36</v>
      </c>
      <c r="B48" s="20" t="s">
        <v>259</v>
      </c>
      <c r="C48" s="20" t="s">
        <v>261</v>
      </c>
      <c r="D48" s="21" t="s">
        <v>17</v>
      </c>
      <c r="E48" s="22">
        <v>1</v>
      </c>
      <c r="F48" s="20" t="s">
        <v>15</v>
      </c>
      <c r="G48" s="22">
        <v>12</v>
      </c>
      <c r="H48" s="20" t="s">
        <v>260</v>
      </c>
    </row>
    <row r="49" spans="1:8" s="8" customFormat="1" ht="24" customHeight="1" x14ac:dyDescent="0.3">
      <c r="A49" s="10">
        <f t="shared" si="0"/>
        <v>37</v>
      </c>
      <c r="B49" s="20" t="s">
        <v>263</v>
      </c>
      <c r="C49" s="20" t="s">
        <v>264</v>
      </c>
      <c r="D49" s="21" t="s">
        <v>17</v>
      </c>
      <c r="E49" s="22">
        <v>1</v>
      </c>
      <c r="F49" s="20" t="s">
        <v>15</v>
      </c>
      <c r="G49" s="22">
        <v>12</v>
      </c>
      <c r="H49" s="20" t="s">
        <v>265</v>
      </c>
    </row>
    <row r="50" spans="1:8" s="8" customFormat="1" ht="20.25" customHeight="1" x14ac:dyDescent="0.3">
      <c r="A50" s="10">
        <f t="shared" si="0"/>
        <v>38</v>
      </c>
      <c r="B50" s="20" t="s">
        <v>266</v>
      </c>
      <c r="C50" s="20" t="s">
        <v>268</v>
      </c>
      <c r="D50" s="21" t="s">
        <v>17</v>
      </c>
      <c r="E50" s="22">
        <v>1</v>
      </c>
      <c r="F50" s="20" t="s">
        <v>15</v>
      </c>
      <c r="G50" s="22">
        <v>12</v>
      </c>
      <c r="H50" s="20" t="s">
        <v>267</v>
      </c>
    </row>
    <row r="51" spans="1:8" s="8" customFormat="1" ht="14.4" x14ac:dyDescent="0.3">
      <c r="A51" s="10">
        <f t="shared" si="0"/>
        <v>39</v>
      </c>
      <c r="B51" s="20" t="s">
        <v>106</v>
      </c>
      <c r="C51" s="20" t="s">
        <v>105</v>
      </c>
      <c r="D51" s="21" t="s">
        <v>17</v>
      </c>
      <c r="E51" s="22">
        <v>1</v>
      </c>
      <c r="F51" s="20" t="s">
        <v>15</v>
      </c>
      <c r="G51" s="22">
        <v>12</v>
      </c>
      <c r="H51" s="20" t="s">
        <v>107</v>
      </c>
    </row>
    <row r="52" spans="1:8" s="8" customFormat="1" ht="14.4" x14ac:dyDescent="0.3">
      <c r="A52" s="10">
        <f t="shared" si="0"/>
        <v>40</v>
      </c>
      <c r="B52" s="20" t="s">
        <v>110</v>
      </c>
      <c r="C52" s="16" t="s">
        <v>111</v>
      </c>
      <c r="D52" s="21" t="s">
        <v>17</v>
      </c>
      <c r="E52" s="22">
        <v>1</v>
      </c>
      <c r="F52" s="20" t="s">
        <v>15</v>
      </c>
      <c r="G52" s="22">
        <v>12</v>
      </c>
      <c r="H52" s="20" t="s">
        <v>116</v>
      </c>
    </row>
    <row r="53" spans="1:8" ht="21" x14ac:dyDescent="0.3">
      <c r="A53" s="72" t="s">
        <v>11</v>
      </c>
      <c r="B53" s="73"/>
      <c r="C53" s="73"/>
      <c r="D53" s="73"/>
      <c r="E53" s="73"/>
      <c r="F53" s="73"/>
      <c r="G53" s="73"/>
      <c r="H53" s="73"/>
    </row>
    <row r="54" spans="1:8" ht="41.4" x14ac:dyDescent="0.3">
      <c r="A54" s="15" t="s">
        <v>10</v>
      </c>
      <c r="B54" s="15" t="s">
        <v>9</v>
      </c>
      <c r="C54" s="15" t="s">
        <v>8</v>
      </c>
      <c r="D54" s="15" t="s">
        <v>7</v>
      </c>
      <c r="E54" s="15" t="s">
        <v>6</v>
      </c>
      <c r="F54" s="15" t="s">
        <v>5</v>
      </c>
      <c r="G54" s="15" t="s">
        <v>4</v>
      </c>
      <c r="H54" s="15" t="s">
        <v>18</v>
      </c>
    </row>
    <row r="55" spans="1:8" ht="15.75" customHeight="1" x14ac:dyDescent="0.3">
      <c r="A55" s="13">
        <v>1</v>
      </c>
      <c r="B55" s="20" t="s">
        <v>3</v>
      </c>
      <c r="C55" s="20" t="s">
        <v>164</v>
      </c>
      <c r="D55" s="21" t="s">
        <v>2</v>
      </c>
      <c r="E55" s="22">
        <v>1</v>
      </c>
      <c r="F55" s="22" t="s">
        <v>0</v>
      </c>
      <c r="G55" s="22">
        <f>E55</f>
        <v>1</v>
      </c>
      <c r="H55" s="20" t="s">
        <v>161</v>
      </c>
    </row>
    <row r="56" spans="1:8" ht="15.75" customHeight="1" x14ac:dyDescent="0.3">
      <c r="A56" s="13">
        <v>2</v>
      </c>
      <c r="B56" s="20" t="s">
        <v>162</v>
      </c>
      <c r="C56" s="20" t="s">
        <v>160</v>
      </c>
      <c r="D56" s="21" t="s">
        <v>2</v>
      </c>
      <c r="E56" s="22">
        <v>1</v>
      </c>
      <c r="F56" s="22" t="s">
        <v>0</v>
      </c>
      <c r="G56" s="22">
        <f>E56</f>
        <v>1</v>
      </c>
      <c r="H56" s="20" t="s">
        <v>163</v>
      </c>
    </row>
  </sheetData>
  <mergeCells count="1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XFD11"/>
    <mergeCell ref="A53:H5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K46"/>
  <sheetViews>
    <sheetView zoomScaleNormal="100" workbookViewId="0">
      <selection activeCell="A10" sqref="A10:H10"/>
    </sheetView>
  </sheetViews>
  <sheetFormatPr defaultColWidth="0" defaultRowHeight="15" customHeight="1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554687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11" width="8.6640625" style="7" hidden="1" customWidth="1"/>
    <col min="12" max="16384" width="14.44140625" style="7" hidden="1"/>
  </cols>
  <sheetData>
    <row r="1" spans="1:11" s="8" customFormat="1" ht="68.25" customHeight="1" x14ac:dyDescent="0.3">
      <c r="A1" s="38" t="s">
        <v>299</v>
      </c>
      <c r="B1" s="39"/>
      <c r="C1" s="39"/>
      <c r="D1" s="39"/>
      <c r="E1" s="39"/>
      <c r="F1" s="39"/>
      <c r="G1" s="39"/>
      <c r="H1" s="40"/>
    </row>
    <row r="2" spans="1:11" s="8" customFormat="1" ht="14.4" x14ac:dyDescent="0.3">
      <c r="A2" s="41" t="s">
        <v>27</v>
      </c>
      <c r="B2" s="42"/>
      <c r="C2" s="42"/>
      <c r="D2" s="42"/>
      <c r="E2" s="42"/>
      <c r="F2" s="42"/>
      <c r="G2" s="42"/>
      <c r="H2" s="42"/>
    </row>
    <row r="3" spans="1:11" s="63" customFormat="1" ht="12" customHeight="1" x14ac:dyDescent="0.3">
      <c r="A3" s="60" t="s">
        <v>282</v>
      </c>
      <c r="B3" s="61"/>
      <c r="C3" s="61"/>
      <c r="D3" s="61"/>
      <c r="E3" s="61"/>
      <c r="F3" s="61"/>
      <c r="G3" s="61"/>
      <c r="H3" s="62"/>
    </row>
    <row r="4" spans="1:11" s="63" customFormat="1" ht="14.4" x14ac:dyDescent="0.3">
      <c r="A4" s="64" t="s">
        <v>294</v>
      </c>
      <c r="B4" s="65"/>
      <c r="C4" s="65"/>
      <c r="D4" s="65"/>
      <c r="E4" s="65"/>
      <c r="F4" s="65"/>
      <c r="G4" s="65"/>
      <c r="H4" s="65"/>
    </row>
    <row r="5" spans="1:11" s="63" customFormat="1" ht="14.4" x14ac:dyDescent="0.3">
      <c r="A5" s="64" t="s">
        <v>295</v>
      </c>
      <c r="B5" s="64"/>
      <c r="C5" s="64"/>
      <c r="D5" s="64"/>
      <c r="E5" s="64"/>
      <c r="F5" s="64"/>
      <c r="G5" s="64"/>
      <c r="H5" s="64"/>
    </row>
    <row r="6" spans="1:11" s="63" customFormat="1" ht="15.75" customHeight="1" x14ac:dyDescent="0.3">
      <c r="A6" s="64" t="s">
        <v>296</v>
      </c>
      <c r="B6" s="64"/>
      <c r="C6" s="64"/>
      <c r="D6" s="64"/>
      <c r="E6" s="64"/>
      <c r="F6" s="64"/>
      <c r="G6" s="64"/>
      <c r="H6" s="64"/>
    </row>
    <row r="7" spans="1:11" s="63" customFormat="1" ht="15.75" customHeight="1" x14ac:dyDescent="0.3">
      <c r="A7" s="64" t="s">
        <v>297</v>
      </c>
      <c r="B7" s="64"/>
      <c r="C7" s="64"/>
      <c r="D7" s="64"/>
      <c r="E7" s="64"/>
      <c r="F7" s="64"/>
      <c r="G7" s="64"/>
      <c r="H7" s="64"/>
    </row>
    <row r="8" spans="1:11" s="63" customFormat="1" ht="15.75" customHeight="1" x14ac:dyDescent="0.3">
      <c r="A8" s="66" t="s">
        <v>283</v>
      </c>
      <c r="B8" s="67"/>
      <c r="C8" s="67"/>
      <c r="D8" s="67"/>
      <c r="E8" s="67"/>
      <c r="F8" s="67"/>
      <c r="G8" s="67"/>
      <c r="H8" s="68"/>
    </row>
    <row r="9" spans="1:11" s="63" customFormat="1" ht="15.75" customHeight="1" x14ac:dyDescent="0.3">
      <c r="A9" s="66" t="s">
        <v>284</v>
      </c>
      <c r="B9" s="67"/>
      <c r="C9" s="67"/>
      <c r="D9" s="67"/>
      <c r="E9" s="67"/>
      <c r="F9" s="67"/>
      <c r="G9" s="67"/>
      <c r="H9" s="68"/>
    </row>
    <row r="10" spans="1:11" s="63" customFormat="1" ht="15.75" customHeight="1" x14ac:dyDescent="0.3">
      <c r="A10" s="66" t="s">
        <v>285</v>
      </c>
      <c r="B10" s="67"/>
      <c r="C10" s="67"/>
      <c r="D10" s="67"/>
      <c r="E10" s="67"/>
      <c r="F10" s="67"/>
      <c r="G10" s="67"/>
      <c r="H10" s="68"/>
    </row>
    <row r="11" spans="1:11" s="64" customFormat="1" ht="15.75" customHeight="1" x14ac:dyDescent="0.3">
      <c r="A11" s="69" t="s">
        <v>300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2.5" customHeight="1" x14ac:dyDescent="0.3">
      <c r="A12" s="49" t="s">
        <v>22</v>
      </c>
      <c r="B12" s="53"/>
      <c r="C12" s="53"/>
      <c r="D12" s="53"/>
      <c r="E12" s="53"/>
      <c r="F12" s="53"/>
      <c r="G12" s="53"/>
      <c r="H12" s="53"/>
    </row>
    <row r="13" spans="1:11" ht="55.2" x14ac:dyDescent="0.3">
      <c r="A13" s="4" t="s">
        <v>10</v>
      </c>
      <c r="B13" s="4" t="s">
        <v>9</v>
      </c>
      <c r="C13" s="5" t="s">
        <v>8</v>
      </c>
      <c r="D13" s="4" t="s">
        <v>7</v>
      </c>
      <c r="E13" s="4" t="s">
        <v>6</v>
      </c>
      <c r="F13" s="4" t="s">
        <v>5</v>
      </c>
      <c r="G13" s="4" t="s">
        <v>4</v>
      </c>
      <c r="H13" s="4" t="s">
        <v>18</v>
      </c>
    </row>
    <row r="14" spans="1:11" s="8" customFormat="1" ht="22.5" customHeight="1" x14ac:dyDescent="0.3">
      <c r="A14" s="6">
        <v>1</v>
      </c>
      <c r="B14" s="17" t="s">
        <v>133</v>
      </c>
      <c r="C14" s="17" t="s">
        <v>131</v>
      </c>
      <c r="D14" s="17" t="s">
        <v>13</v>
      </c>
      <c r="E14" s="19">
        <v>0.1</v>
      </c>
      <c r="F14" s="19" t="s">
        <v>23</v>
      </c>
      <c r="G14" s="19">
        <v>1</v>
      </c>
      <c r="H14" s="27" t="s">
        <v>231</v>
      </c>
    </row>
    <row r="15" spans="1:11" s="8" customFormat="1" ht="21.75" customHeight="1" x14ac:dyDescent="0.3">
      <c r="A15" s="6">
        <f>A14+1</f>
        <v>2</v>
      </c>
      <c r="B15" s="17" t="s">
        <v>133</v>
      </c>
      <c r="C15" s="17" t="s">
        <v>132</v>
      </c>
      <c r="D15" s="17" t="s">
        <v>13</v>
      </c>
      <c r="E15" s="19">
        <v>0.1</v>
      </c>
      <c r="F15" s="19" t="s">
        <v>23</v>
      </c>
      <c r="G15" s="19">
        <v>1</v>
      </c>
      <c r="H15" s="27" t="s">
        <v>232</v>
      </c>
    </row>
    <row r="16" spans="1:11" s="8" customFormat="1" ht="17.25" customHeight="1" x14ac:dyDescent="0.3">
      <c r="A16" s="6">
        <f t="shared" ref="A16:A38" si="0">A15+1</f>
        <v>3</v>
      </c>
      <c r="B16" s="17" t="s">
        <v>133</v>
      </c>
      <c r="C16" s="17" t="s">
        <v>130</v>
      </c>
      <c r="D16" s="17" t="s">
        <v>13</v>
      </c>
      <c r="E16" s="19">
        <v>0.1</v>
      </c>
      <c r="F16" s="19" t="s">
        <v>23</v>
      </c>
      <c r="G16" s="19">
        <v>1</v>
      </c>
      <c r="H16" s="27" t="s">
        <v>233</v>
      </c>
    </row>
    <row r="17" spans="1:8" s="8" customFormat="1" ht="20.25" customHeight="1" x14ac:dyDescent="0.3">
      <c r="A17" s="6">
        <f t="shared" si="0"/>
        <v>4</v>
      </c>
      <c r="B17" s="17" t="s">
        <v>117</v>
      </c>
      <c r="C17" s="17" t="s">
        <v>129</v>
      </c>
      <c r="D17" s="17" t="s">
        <v>13</v>
      </c>
      <c r="E17" s="19">
        <v>1</v>
      </c>
      <c r="F17" s="19" t="s">
        <v>23</v>
      </c>
      <c r="G17" s="19">
        <v>12</v>
      </c>
      <c r="H17" s="27" t="s">
        <v>234</v>
      </c>
    </row>
    <row r="18" spans="1:8" s="8" customFormat="1" ht="17.25" customHeight="1" x14ac:dyDescent="0.3">
      <c r="A18" s="6">
        <f t="shared" si="0"/>
        <v>5</v>
      </c>
      <c r="B18" s="17" t="s">
        <v>121</v>
      </c>
      <c r="C18" s="17" t="s">
        <v>128</v>
      </c>
      <c r="D18" s="17" t="s">
        <v>13</v>
      </c>
      <c r="E18" s="19">
        <v>1</v>
      </c>
      <c r="F18" s="19" t="s">
        <v>23</v>
      </c>
      <c r="G18" s="19">
        <v>12</v>
      </c>
      <c r="H18" s="17" t="s">
        <v>122</v>
      </c>
    </row>
    <row r="19" spans="1:8" s="8" customFormat="1" ht="18.75" customHeight="1" x14ac:dyDescent="0.3">
      <c r="A19" s="6">
        <f t="shared" si="0"/>
        <v>6</v>
      </c>
      <c r="B19" s="17" t="s">
        <v>123</v>
      </c>
      <c r="C19" s="17" t="s">
        <v>118</v>
      </c>
      <c r="D19" s="17" t="s">
        <v>13</v>
      </c>
      <c r="E19" s="19">
        <v>1</v>
      </c>
      <c r="F19" s="19" t="s">
        <v>23</v>
      </c>
      <c r="G19" s="19">
        <v>12</v>
      </c>
      <c r="H19" s="17" t="s">
        <v>124</v>
      </c>
    </row>
    <row r="20" spans="1:8" s="8" customFormat="1" ht="17.25" customHeight="1" x14ac:dyDescent="0.3">
      <c r="A20" s="6">
        <f t="shared" si="0"/>
        <v>7</v>
      </c>
      <c r="B20" s="17" t="s">
        <v>127</v>
      </c>
      <c r="C20" s="17" t="s">
        <v>126</v>
      </c>
      <c r="D20" s="17" t="s">
        <v>13</v>
      </c>
      <c r="E20" s="19">
        <v>0.1</v>
      </c>
      <c r="F20" s="19" t="s">
        <v>23</v>
      </c>
      <c r="G20" s="19">
        <v>1</v>
      </c>
      <c r="H20" s="17" t="s">
        <v>125</v>
      </c>
    </row>
    <row r="21" spans="1:8" s="8" customFormat="1" ht="21" customHeight="1" x14ac:dyDescent="0.3">
      <c r="A21" s="6">
        <f t="shared" si="0"/>
        <v>8</v>
      </c>
      <c r="B21" s="17" t="s">
        <v>119</v>
      </c>
      <c r="C21" s="17" t="s">
        <v>120</v>
      </c>
      <c r="D21" s="17" t="s">
        <v>13</v>
      </c>
      <c r="E21" s="19">
        <v>1</v>
      </c>
      <c r="F21" s="19" t="s">
        <v>23</v>
      </c>
      <c r="G21" s="19">
        <v>12</v>
      </c>
      <c r="H21" s="17" t="s">
        <v>235</v>
      </c>
    </row>
    <row r="22" spans="1:8" s="8" customFormat="1" ht="20.25" customHeight="1" x14ac:dyDescent="0.3">
      <c r="A22" s="6">
        <f t="shared" si="0"/>
        <v>9</v>
      </c>
      <c r="B22" s="17" t="s">
        <v>150</v>
      </c>
      <c r="C22" s="17" t="s">
        <v>134</v>
      </c>
      <c r="D22" s="17" t="s">
        <v>13</v>
      </c>
      <c r="E22" s="19">
        <v>1</v>
      </c>
      <c r="F22" s="19" t="s">
        <v>23</v>
      </c>
      <c r="G22" s="19">
        <v>1</v>
      </c>
      <c r="H22" s="17" t="s">
        <v>236</v>
      </c>
    </row>
    <row r="23" spans="1:8" s="8" customFormat="1" ht="20.25" customHeight="1" x14ac:dyDescent="0.3">
      <c r="A23" s="6">
        <f t="shared" si="0"/>
        <v>10</v>
      </c>
      <c r="B23" s="17" t="s">
        <v>150</v>
      </c>
      <c r="C23" s="17" t="s">
        <v>135</v>
      </c>
      <c r="D23" s="17" t="s">
        <v>13</v>
      </c>
      <c r="E23" s="19">
        <v>1</v>
      </c>
      <c r="F23" s="19" t="s">
        <v>23</v>
      </c>
      <c r="G23" s="19">
        <v>1</v>
      </c>
      <c r="H23" s="17" t="s">
        <v>236</v>
      </c>
    </row>
    <row r="24" spans="1:8" s="8" customFormat="1" ht="17.25" customHeight="1" x14ac:dyDescent="0.3">
      <c r="A24" s="6">
        <f t="shared" si="0"/>
        <v>11</v>
      </c>
      <c r="B24" s="17" t="s">
        <v>150</v>
      </c>
      <c r="C24" s="17" t="s">
        <v>136</v>
      </c>
      <c r="D24" s="17" t="s">
        <v>13</v>
      </c>
      <c r="E24" s="19">
        <v>1</v>
      </c>
      <c r="F24" s="19" t="s">
        <v>23</v>
      </c>
      <c r="G24" s="19">
        <v>1</v>
      </c>
      <c r="H24" s="17" t="s">
        <v>236</v>
      </c>
    </row>
    <row r="25" spans="1:8" s="8" customFormat="1" ht="17.25" customHeight="1" x14ac:dyDescent="0.3">
      <c r="A25" s="6">
        <f t="shared" si="0"/>
        <v>12</v>
      </c>
      <c r="B25" s="17" t="s">
        <v>150</v>
      </c>
      <c r="C25" s="17" t="s">
        <v>137</v>
      </c>
      <c r="D25" s="17" t="s">
        <v>13</v>
      </c>
      <c r="E25" s="19">
        <v>1</v>
      </c>
      <c r="F25" s="19" t="s">
        <v>23</v>
      </c>
      <c r="G25" s="19">
        <v>1</v>
      </c>
      <c r="H25" s="17" t="s">
        <v>236</v>
      </c>
    </row>
    <row r="26" spans="1:8" s="8" customFormat="1" ht="17.25" customHeight="1" x14ac:dyDescent="0.3">
      <c r="A26" s="6">
        <f t="shared" si="0"/>
        <v>13</v>
      </c>
      <c r="B26" s="17" t="s">
        <v>150</v>
      </c>
      <c r="C26" s="17" t="s">
        <v>138</v>
      </c>
      <c r="D26" s="17" t="s">
        <v>13</v>
      </c>
      <c r="E26" s="19">
        <v>1</v>
      </c>
      <c r="F26" s="19" t="s">
        <v>23</v>
      </c>
      <c r="G26" s="19">
        <v>1</v>
      </c>
      <c r="H26" s="17" t="s">
        <v>236</v>
      </c>
    </row>
    <row r="27" spans="1:8" s="8" customFormat="1" ht="18.75" customHeight="1" x14ac:dyDescent="0.3">
      <c r="A27" s="6">
        <f t="shared" si="0"/>
        <v>14</v>
      </c>
      <c r="B27" s="17" t="s">
        <v>151</v>
      </c>
      <c r="C27" s="17" t="s">
        <v>139</v>
      </c>
      <c r="D27" s="17" t="s">
        <v>13</v>
      </c>
      <c r="E27" s="19">
        <v>1</v>
      </c>
      <c r="F27" s="19" t="s">
        <v>23</v>
      </c>
      <c r="G27" s="19">
        <v>1</v>
      </c>
      <c r="H27" s="17" t="s">
        <v>237</v>
      </c>
    </row>
    <row r="28" spans="1:8" s="8" customFormat="1" ht="16.5" customHeight="1" x14ac:dyDescent="0.3">
      <c r="A28" s="6">
        <f t="shared" si="0"/>
        <v>15</v>
      </c>
      <c r="B28" s="17" t="s">
        <v>151</v>
      </c>
      <c r="C28" s="17" t="s">
        <v>140</v>
      </c>
      <c r="D28" s="17" t="s">
        <v>13</v>
      </c>
      <c r="E28" s="19">
        <v>1</v>
      </c>
      <c r="F28" s="19" t="s">
        <v>23</v>
      </c>
      <c r="G28" s="19">
        <v>1</v>
      </c>
      <c r="H28" s="17" t="s">
        <v>237</v>
      </c>
    </row>
    <row r="29" spans="1:8" s="8" customFormat="1" ht="15.75" customHeight="1" x14ac:dyDescent="0.3">
      <c r="A29" s="6">
        <f t="shared" si="0"/>
        <v>16</v>
      </c>
      <c r="B29" s="17" t="s">
        <v>149</v>
      </c>
      <c r="C29" s="17" t="s">
        <v>141</v>
      </c>
      <c r="D29" s="17" t="s">
        <v>13</v>
      </c>
      <c r="E29" s="19">
        <v>1</v>
      </c>
      <c r="F29" s="19" t="s">
        <v>23</v>
      </c>
      <c r="G29" s="19">
        <v>1</v>
      </c>
      <c r="H29" s="17" t="s">
        <v>239</v>
      </c>
    </row>
    <row r="30" spans="1:8" s="8" customFormat="1" ht="20.25" customHeight="1" x14ac:dyDescent="0.3">
      <c r="A30" s="6">
        <f t="shared" si="0"/>
        <v>17</v>
      </c>
      <c r="B30" s="17" t="s">
        <v>149</v>
      </c>
      <c r="C30" s="17" t="s">
        <v>142</v>
      </c>
      <c r="D30" s="17" t="s">
        <v>13</v>
      </c>
      <c r="E30" s="19">
        <v>1</v>
      </c>
      <c r="F30" s="19" t="s">
        <v>23</v>
      </c>
      <c r="G30" s="19">
        <v>1</v>
      </c>
      <c r="H30" s="17" t="s">
        <v>239</v>
      </c>
    </row>
    <row r="31" spans="1:8" s="8" customFormat="1" ht="21" customHeight="1" x14ac:dyDescent="0.3">
      <c r="A31" s="6">
        <f>A30+1</f>
        <v>18</v>
      </c>
      <c r="B31" s="17" t="s">
        <v>149</v>
      </c>
      <c r="C31" s="17" t="s">
        <v>143</v>
      </c>
      <c r="D31" s="17" t="s">
        <v>13</v>
      </c>
      <c r="E31" s="19">
        <v>1</v>
      </c>
      <c r="F31" s="19" t="s">
        <v>23</v>
      </c>
      <c r="G31" s="19">
        <v>1</v>
      </c>
      <c r="H31" s="17" t="s">
        <v>239</v>
      </c>
    </row>
    <row r="32" spans="1:8" s="8" customFormat="1" ht="20.25" customHeight="1" x14ac:dyDescent="0.3">
      <c r="A32" s="6">
        <f t="shared" si="0"/>
        <v>19</v>
      </c>
      <c r="B32" s="17" t="s">
        <v>149</v>
      </c>
      <c r="C32" s="17" t="s">
        <v>144</v>
      </c>
      <c r="D32" s="17" t="s">
        <v>13</v>
      </c>
      <c r="E32" s="19">
        <v>1</v>
      </c>
      <c r="F32" s="19" t="s">
        <v>23</v>
      </c>
      <c r="G32" s="19">
        <v>1</v>
      </c>
      <c r="H32" s="17" t="s">
        <v>239</v>
      </c>
    </row>
    <row r="33" spans="1:8" s="8" customFormat="1" ht="21.75" customHeight="1" x14ac:dyDescent="0.3">
      <c r="A33" s="6">
        <f t="shared" si="0"/>
        <v>20</v>
      </c>
      <c r="B33" s="17" t="s">
        <v>149</v>
      </c>
      <c r="C33" s="17" t="s">
        <v>145</v>
      </c>
      <c r="D33" s="17" t="s">
        <v>13</v>
      </c>
      <c r="E33" s="19">
        <v>1</v>
      </c>
      <c r="F33" s="19" t="s">
        <v>23</v>
      </c>
      <c r="G33" s="19">
        <v>1</v>
      </c>
      <c r="H33" s="17" t="s">
        <v>239</v>
      </c>
    </row>
    <row r="34" spans="1:8" s="8" customFormat="1" ht="18.75" customHeight="1" x14ac:dyDescent="0.3">
      <c r="A34" s="6">
        <f t="shared" si="0"/>
        <v>21</v>
      </c>
      <c r="B34" s="17" t="s">
        <v>148</v>
      </c>
      <c r="C34" s="17" t="s">
        <v>146</v>
      </c>
      <c r="D34" s="17" t="s">
        <v>13</v>
      </c>
      <c r="E34" s="19">
        <v>1</v>
      </c>
      <c r="F34" s="19" t="s">
        <v>23</v>
      </c>
      <c r="G34" s="19">
        <v>1</v>
      </c>
      <c r="H34" s="17" t="s">
        <v>238</v>
      </c>
    </row>
    <row r="35" spans="1:8" ht="17.25" customHeight="1" x14ac:dyDescent="0.3">
      <c r="A35" s="6">
        <f t="shared" si="0"/>
        <v>22</v>
      </c>
      <c r="B35" s="17" t="s">
        <v>148</v>
      </c>
      <c r="C35" s="17" t="s">
        <v>147</v>
      </c>
      <c r="D35" s="17" t="s">
        <v>13</v>
      </c>
      <c r="E35" s="19">
        <v>1</v>
      </c>
      <c r="F35" s="19" t="s">
        <v>23</v>
      </c>
      <c r="G35" s="19">
        <v>1</v>
      </c>
      <c r="H35" s="17" t="s">
        <v>238</v>
      </c>
    </row>
    <row r="36" spans="1:8" ht="17.25" customHeight="1" x14ac:dyDescent="0.3">
      <c r="A36" s="6">
        <f t="shared" si="0"/>
        <v>23</v>
      </c>
      <c r="B36" s="17" t="s">
        <v>154</v>
      </c>
      <c r="C36" s="17" t="s">
        <v>152</v>
      </c>
      <c r="D36" s="17" t="s">
        <v>13</v>
      </c>
      <c r="E36" s="19">
        <v>1</v>
      </c>
      <c r="F36" s="19" t="s">
        <v>23</v>
      </c>
      <c r="G36" s="19">
        <v>12</v>
      </c>
      <c r="H36" s="17" t="s">
        <v>156</v>
      </c>
    </row>
    <row r="37" spans="1:8" ht="21.75" customHeight="1" x14ac:dyDescent="0.3">
      <c r="A37" s="6">
        <f t="shared" si="0"/>
        <v>24</v>
      </c>
      <c r="B37" s="17" t="s">
        <v>226</v>
      </c>
      <c r="C37" s="17" t="s">
        <v>153</v>
      </c>
      <c r="D37" s="17" t="s">
        <v>13</v>
      </c>
      <c r="E37" s="19">
        <v>1</v>
      </c>
      <c r="F37" s="19" t="s">
        <v>23</v>
      </c>
      <c r="G37" s="19">
        <v>12</v>
      </c>
      <c r="H37" s="17" t="s">
        <v>157</v>
      </c>
    </row>
    <row r="38" spans="1:8" s="8" customFormat="1" ht="16.5" customHeight="1" x14ac:dyDescent="0.3">
      <c r="A38" s="6">
        <f t="shared" si="0"/>
        <v>25</v>
      </c>
      <c r="B38" s="17" t="s">
        <v>225</v>
      </c>
      <c r="C38" s="17" t="s">
        <v>155</v>
      </c>
      <c r="D38" s="17" t="s">
        <v>13</v>
      </c>
      <c r="E38" s="19">
        <v>1</v>
      </c>
      <c r="F38" s="19" t="s">
        <v>23</v>
      </c>
      <c r="G38" s="19">
        <v>12</v>
      </c>
      <c r="H38" s="17" t="s">
        <v>157</v>
      </c>
    </row>
    <row r="39" spans="1:8" ht="21" x14ac:dyDescent="0.3">
      <c r="A39" s="49" t="s">
        <v>11</v>
      </c>
      <c r="B39" s="39"/>
      <c r="C39" s="39"/>
      <c r="D39" s="39"/>
      <c r="E39" s="39"/>
      <c r="F39" s="39"/>
      <c r="G39" s="39"/>
      <c r="H39" s="39"/>
    </row>
    <row r="40" spans="1:8" ht="55.2" x14ac:dyDescent="0.3">
      <c r="A40" s="4" t="s">
        <v>10</v>
      </c>
      <c r="B40" s="4" t="s">
        <v>9</v>
      </c>
      <c r="C40" s="4" t="s">
        <v>8</v>
      </c>
      <c r="D40" s="4" t="s">
        <v>7</v>
      </c>
      <c r="E40" s="4" t="s">
        <v>6</v>
      </c>
      <c r="F40" s="4" t="s">
        <v>5</v>
      </c>
      <c r="G40" s="4" t="s">
        <v>4</v>
      </c>
      <c r="H40" s="4" t="s">
        <v>18</v>
      </c>
    </row>
    <row r="41" spans="1:8" ht="28.5" customHeight="1" x14ac:dyDescent="0.3">
      <c r="A41" s="3">
        <v>1</v>
      </c>
      <c r="B41" s="17" t="s">
        <v>115</v>
      </c>
      <c r="C41" s="17" t="s">
        <v>113</v>
      </c>
      <c r="D41" s="17" t="s">
        <v>2</v>
      </c>
      <c r="E41" s="19">
        <v>1</v>
      </c>
      <c r="F41" s="19" t="s">
        <v>23</v>
      </c>
      <c r="G41" s="19">
        <v>12</v>
      </c>
      <c r="H41" s="17" t="s">
        <v>38</v>
      </c>
    </row>
    <row r="42" spans="1:8" ht="19.5" customHeight="1" x14ac:dyDescent="0.3">
      <c r="A42" s="2">
        <v>2</v>
      </c>
      <c r="B42" s="17" t="s">
        <v>1</v>
      </c>
      <c r="C42" s="17" t="s">
        <v>114</v>
      </c>
      <c r="D42" s="17" t="s">
        <v>2</v>
      </c>
      <c r="E42" s="19">
        <v>1</v>
      </c>
      <c r="F42" s="19" t="s">
        <v>23</v>
      </c>
      <c r="G42" s="19">
        <v>12</v>
      </c>
      <c r="H42" s="17" t="s">
        <v>38</v>
      </c>
    </row>
    <row r="43" spans="1:8" ht="21" x14ac:dyDescent="0.3">
      <c r="A43" s="50" t="s">
        <v>24</v>
      </c>
      <c r="B43" s="51"/>
      <c r="C43" s="51"/>
      <c r="D43" s="51"/>
      <c r="E43" s="51"/>
      <c r="F43" s="51"/>
      <c r="G43" s="51"/>
      <c r="H43" s="52"/>
    </row>
    <row r="44" spans="1:8" ht="55.2" x14ac:dyDescent="0.3">
      <c r="A44" s="9" t="s">
        <v>10</v>
      </c>
      <c r="B44" s="2" t="s">
        <v>9</v>
      </c>
      <c r="C44" s="4" t="s">
        <v>8</v>
      </c>
      <c r="D44" s="2" t="s">
        <v>7</v>
      </c>
      <c r="E44" s="2" t="s">
        <v>6</v>
      </c>
      <c r="F44" s="2" t="s">
        <v>5</v>
      </c>
      <c r="G44" s="4" t="s">
        <v>4</v>
      </c>
      <c r="H44" s="4" t="s">
        <v>18</v>
      </c>
    </row>
    <row r="45" spans="1:8" ht="15.75" customHeight="1" x14ac:dyDescent="0.3">
      <c r="A45" s="3">
        <v>1</v>
      </c>
      <c r="B45" s="17" t="s">
        <v>108</v>
      </c>
      <c r="C45" s="17" t="s">
        <v>109</v>
      </c>
      <c r="D45" s="17" t="s">
        <v>13</v>
      </c>
      <c r="E45" s="19">
        <v>1</v>
      </c>
      <c r="F45" s="19" t="s">
        <v>23</v>
      </c>
      <c r="G45" s="19">
        <v>15</v>
      </c>
      <c r="H45" s="17" t="s">
        <v>112</v>
      </c>
    </row>
    <row r="46" spans="1:8" ht="15.75" customHeight="1" x14ac:dyDescent="0.3">
      <c r="A46" s="13">
        <v>2</v>
      </c>
      <c r="B46" s="20" t="s">
        <v>158</v>
      </c>
      <c r="C46" s="20" t="s">
        <v>159</v>
      </c>
      <c r="D46" s="20" t="s">
        <v>13</v>
      </c>
      <c r="E46" s="22">
        <v>1</v>
      </c>
      <c r="F46" s="22" t="s">
        <v>23</v>
      </c>
      <c r="G46" s="22">
        <v>1</v>
      </c>
      <c r="H46" s="20" t="s">
        <v>272</v>
      </c>
    </row>
  </sheetData>
  <mergeCells count="14">
    <mergeCell ref="A11:XFD11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  <mergeCell ref="A39:H39"/>
    <mergeCell ref="A43:H43"/>
    <mergeCell ref="A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H19"/>
  <sheetViews>
    <sheetView zoomScaleNormal="100" workbookViewId="0">
      <selection activeCell="B8" sqref="B8"/>
    </sheetView>
  </sheetViews>
  <sheetFormatPr defaultColWidth="0" defaultRowHeight="15" customHeight="1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5546875" style="8" customWidth="1"/>
    <col min="6" max="6" width="19.6640625" style="8" bestFit="1" customWidth="1"/>
    <col min="7" max="7" width="14.44140625" style="8" customWidth="1"/>
    <col min="8" max="16384" width="14.44140625" style="8" hidden="1"/>
  </cols>
  <sheetData>
    <row r="1" spans="1:8" ht="15.75" customHeight="1" x14ac:dyDescent="0.3">
      <c r="A1" s="36"/>
      <c r="B1" s="37"/>
      <c r="C1" s="37"/>
      <c r="D1" s="37"/>
      <c r="E1" s="37"/>
      <c r="F1" s="37"/>
      <c r="G1" s="37"/>
      <c r="H1" s="37"/>
    </row>
    <row r="2" spans="1:8" ht="72" customHeight="1" x14ac:dyDescent="0.3">
      <c r="A2" s="38" t="s">
        <v>299</v>
      </c>
      <c r="B2" s="39"/>
      <c r="C2" s="39"/>
      <c r="D2" s="39"/>
      <c r="E2" s="39"/>
      <c r="F2" s="39"/>
      <c r="G2" s="39"/>
      <c r="H2" s="40"/>
    </row>
    <row r="3" spans="1:8" ht="22.5" customHeight="1" x14ac:dyDescent="0.3">
      <c r="A3" s="49" t="s">
        <v>25</v>
      </c>
      <c r="B3" s="39"/>
      <c r="C3" s="39"/>
      <c r="D3" s="39"/>
      <c r="E3" s="39"/>
      <c r="F3" s="39"/>
      <c r="G3" s="39"/>
    </row>
    <row r="4" spans="1:8" ht="27.6" x14ac:dyDescent="0.3">
      <c r="A4" s="10" t="s">
        <v>10</v>
      </c>
      <c r="B4" s="10" t="s">
        <v>9</v>
      </c>
      <c r="C4" s="10" t="s">
        <v>8</v>
      </c>
      <c r="D4" s="10" t="s">
        <v>7</v>
      </c>
      <c r="E4" s="10" t="s">
        <v>6</v>
      </c>
      <c r="F4" s="10" t="s">
        <v>5</v>
      </c>
      <c r="G4" s="10" t="s">
        <v>26</v>
      </c>
    </row>
    <row r="5" spans="1:8" ht="26.4" customHeight="1" x14ac:dyDescent="0.3">
      <c r="A5" s="10">
        <v>1</v>
      </c>
      <c r="B5" s="24" t="s">
        <v>115</v>
      </c>
      <c r="C5" s="24" t="s">
        <v>219</v>
      </c>
      <c r="D5" s="26" t="s">
        <v>2</v>
      </c>
      <c r="E5" s="25">
        <v>1</v>
      </c>
      <c r="F5" s="25" t="s">
        <v>0</v>
      </c>
      <c r="G5" s="24" t="s">
        <v>220</v>
      </c>
    </row>
    <row r="6" spans="1:8" ht="26.4" customHeight="1" x14ac:dyDescent="0.3">
      <c r="A6" s="10">
        <v>2</v>
      </c>
      <c r="B6" s="24" t="s">
        <v>213</v>
      </c>
      <c r="C6" s="24" t="s">
        <v>218</v>
      </c>
      <c r="D6" s="26" t="s">
        <v>2</v>
      </c>
      <c r="E6" s="25">
        <v>1</v>
      </c>
      <c r="F6" s="25" t="s">
        <v>0</v>
      </c>
      <c r="G6" s="24" t="s">
        <v>221</v>
      </c>
    </row>
    <row r="7" spans="1:8" ht="26.4" customHeight="1" x14ac:dyDescent="0.3">
      <c r="A7" s="10">
        <v>3</v>
      </c>
      <c r="B7" s="24" t="s">
        <v>214</v>
      </c>
      <c r="C7" s="24" t="s">
        <v>217</v>
      </c>
      <c r="D7" s="26" t="s">
        <v>2</v>
      </c>
      <c r="E7" s="25">
        <v>1</v>
      </c>
      <c r="F7" s="25" t="s">
        <v>0</v>
      </c>
      <c r="G7" s="24" t="s">
        <v>222</v>
      </c>
    </row>
    <row r="8" spans="1:8" ht="26.4" customHeight="1" x14ac:dyDescent="0.3">
      <c r="A8" s="10">
        <v>4</v>
      </c>
      <c r="B8" s="24" t="s">
        <v>215</v>
      </c>
      <c r="C8" s="24" t="s">
        <v>216</v>
      </c>
      <c r="D8" s="26" t="s">
        <v>2</v>
      </c>
      <c r="E8" s="25">
        <v>1</v>
      </c>
      <c r="F8" s="25" t="s">
        <v>0</v>
      </c>
      <c r="G8" s="24" t="s">
        <v>223</v>
      </c>
    </row>
    <row r="9" spans="1:8" ht="26.4" customHeight="1" x14ac:dyDescent="0.3">
      <c r="A9" s="10"/>
      <c r="B9" s="11"/>
      <c r="C9" s="12"/>
      <c r="D9" s="13"/>
      <c r="E9" s="10"/>
      <c r="F9" s="10"/>
      <c r="G9" s="11"/>
    </row>
    <row r="10" spans="1:8" ht="26.4" customHeight="1" x14ac:dyDescent="0.3">
      <c r="A10" s="10"/>
      <c r="B10" s="14"/>
      <c r="C10" s="12"/>
      <c r="D10" s="13"/>
      <c r="E10" s="10"/>
      <c r="F10" s="10"/>
      <c r="G10" s="10"/>
    </row>
    <row r="11" spans="1:8" ht="26.4" customHeight="1" x14ac:dyDescent="0.3">
      <c r="A11" s="10"/>
      <c r="B11" s="14"/>
      <c r="C11" s="12"/>
      <c r="D11" s="13"/>
      <c r="E11" s="10"/>
      <c r="F11" s="10"/>
      <c r="G11" s="10"/>
    </row>
    <row r="12" spans="1:8" ht="26.4" customHeight="1" x14ac:dyDescent="0.3">
      <c r="A12" s="10"/>
      <c r="B12" s="14"/>
      <c r="C12" s="12"/>
      <c r="D12" s="13"/>
      <c r="E12" s="10"/>
      <c r="F12" s="10"/>
      <c r="G12" s="10"/>
    </row>
    <row r="13" spans="1:8" ht="26.4" customHeight="1" x14ac:dyDescent="0.3">
      <c r="A13" s="10"/>
      <c r="B13" s="14"/>
      <c r="C13" s="12"/>
      <c r="D13" s="13"/>
      <c r="E13" s="10"/>
      <c r="F13" s="10"/>
      <c r="G13" s="10"/>
    </row>
    <row r="14" spans="1:8" ht="26.4" customHeight="1" x14ac:dyDescent="0.3">
      <c r="A14" s="10"/>
      <c r="B14" s="14"/>
      <c r="C14" s="12"/>
      <c r="D14" s="13"/>
      <c r="E14" s="10"/>
      <c r="F14" s="10"/>
      <c r="G14" s="10"/>
    </row>
    <row r="15" spans="1:8" ht="26.4" customHeight="1" x14ac:dyDescent="0.3">
      <c r="A15" s="10"/>
      <c r="B15" s="14"/>
      <c r="C15" s="12"/>
      <c r="D15" s="13"/>
      <c r="E15" s="10"/>
      <c r="F15" s="10"/>
      <c r="G15" s="10"/>
    </row>
    <row r="16" spans="1:8" ht="26.4" customHeight="1" x14ac:dyDescent="0.3">
      <c r="A16" s="10"/>
      <c r="B16" s="14"/>
      <c r="C16" s="12"/>
      <c r="D16" s="13"/>
      <c r="E16" s="10"/>
      <c r="F16" s="10"/>
      <c r="G16" s="10"/>
    </row>
    <row r="17" spans="1:7" ht="26.4" customHeight="1" x14ac:dyDescent="0.3">
      <c r="A17" s="10"/>
      <c r="B17" s="14"/>
      <c r="C17" s="12"/>
      <c r="D17" s="13"/>
      <c r="E17" s="10"/>
      <c r="F17" s="10"/>
      <c r="G17" s="10"/>
    </row>
    <row r="18" spans="1:7" ht="26.4" customHeight="1" x14ac:dyDescent="0.3">
      <c r="A18" s="10"/>
      <c r="B18" s="14"/>
      <c r="C18" s="12"/>
      <c r="D18" s="13"/>
      <c r="E18" s="10"/>
      <c r="F18" s="10"/>
      <c r="G18" s="10"/>
    </row>
    <row r="19" spans="1:7" ht="26.4" customHeight="1" x14ac:dyDescent="0.3">
      <c r="A19" s="10"/>
      <c r="B19" s="14"/>
      <c r="C19" s="12"/>
      <c r="D19" s="13"/>
      <c r="E19" s="10"/>
      <c r="F19" s="10"/>
      <c r="G19" s="10"/>
    </row>
  </sheetData>
  <mergeCells count="3">
    <mergeCell ref="A3:G3"/>
    <mergeCell ref="A1:H1"/>
    <mergeCell ref="A2:H2"/>
  </mergeCells>
  <hyperlinks>
    <hyperlink ref="G6" r:id="rId1" xr:uid="{00000000-0004-0000-0300-000000000000}"/>
    <hyperlink ref="G7" r:id="rId2" xr:uid="{00000000-0004-0000-0300-000001000000}"/>
    <hyperlink ref="G8" r:id="rId3" xr:uid="{00000000-0004-0000-0300-000002000000}"/>
  </hyperlinks>
  <pageMargins left="0.7" right="0.7" top="0.75" bottom="0.75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Павел Витальевич</cp:lastModifiedBy>
  <dcterms:created xsi:type="dcterms:W3CDTF">2023-01-11T12:24:27Z</dcterms:created>
  <dcterms:modified xsi:type="dcterms:W3CDTF">2023-07-12T11:42:07Z</dcterms:modified>
</cp:coreProperties>
</file>