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4" documentId="8_{59DE2029-D0C1-4CCC-BE45-7E6A5403298F}" xr6:coauthVersionLast="47" xr6:coauthVersionMax="47" xr10:uidLastSave="{5CE3EE0D-82E5-41CB-85C3-4EDE0093765C}"/>
  <bookViews>
    <workbookView xWindow="-110" yWindow="-110" windowWidth="19420" windowHeight="10300" activeTab="9" xr2:uid="{00000000-000D-0000-FFFF-FFFF00000000}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8" r:id="rId6"/>
    <sheet name="КО6" sheetId="19" r:id="rId7"/>
    <sheet name="КО7" sheetId="20" r:id="rId8"/>
    <sheet name="КО8" sheetId="26" r:id="rId9"/>
    <sheet name="КО9" sheetId="27" r:id="rId10"/>
    <sheet name="Профстандарт  16.153 код A 01.4" sheetId="5" r:id="rId11"/>
    <sheet name="Профстандарт  40.002 код A 05.2" sheetId="6" r:id="rId12"/>
    <sheet name="Профстандарт 16.153 код В 01.5" sheetId="3" r:id="rId13"/>
    <sheet name="Профстандарт  16.153 код С 02.0" sheetId="4" r:id="rId14"/>
    <sheet name="Таблица соответствия КЗ ТКХ" sheetId="22" r:id="rId15"/>
    <sheet name="Характеристика работ" sheetId="23" r:id="rId16"/>
    <sheet name="Должен знать" sheetId="24" r:id="rId17"/>
    <sheet name="Примеры работ" sheetId="25" r:id="rId18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8" i="2"/>
  <c r="G4" i="2"/>
  <c r="I1" i="16"/>
  <c r="I1" i="20"/>
  <c r="G2" i="2"/>
  <c r="I1" i="27"/>
  <c r="I1" i="14"/>
  <c r="I1" i="26"/>
  <c r="I1" i="19"/>
  <c r="I1" i="18"/>
  <c r="I1" i="17"/>
  <c r="I1" i="15"/>
  <c r="G11" i="2" l="1"/>
</calcChain>
</file>

<file path=xl/sharedStrings.xml><?xml version="1.0" encoding="utf-8"?>
<sst xmlns="http://schemas.openxmlformats.org/spreadsheetml/2006/main" count="1381" uniqueCount="580">
  <si>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</si>
  <si>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</si>
  <si>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</si>
  <si>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</si>
  <si>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</si>
  <si>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</si>
  <si>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</si>
  <si>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</si>
  <si>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</si>
  <si>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</si>
  <si>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</si>
  <si>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</si>
  <si>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</si>
  <si>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Ознакомление с конструкторской и производственно-технологической документацией по сварке; Проверка работоспособности и исправности сварочного оборудования; Зачистка ручным или механизированным инструментом элементов конструкции (изделия, узлы, детали) под сварку; Выбор пространственного положения сварного шва для сварки элементов конструкции (изделий, узлов, деталей); Сборка элементов конструкции (изделий, узлов, деталей) под сварку с применением сборочных приспособлений;Сборка элементов конструкции (изделия, узлы, детали) под сварку на прихватках; Контроль с применением измерительного инструмента подготовленных и собранных с применением сборочных приспособлений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Контроль с применением измерительного инструмента подготовленных и собранных на прихватках элементов конструкции (изделия, узлы, детали) на соответствие геометрических размеров требованиям конструкторской и производственно-технологической документации по сварке; Зачистка ручным или механизированным инструментом сварных швов после сварки; Удаление ручным или механизированным инструментом поверхностных дефектов (поры, шлаковые включения, подрезы, брызги металла, наплывы и т.д.).</t>
  </si>
  <si>
    <t xml:space="preserve">Выбирать пространственное положение сварного шва для сварки элементов конструкции (изделий, узлов, деталей);Применять сборочные приспособления для сборки элементов конструкции (изделий, узлов, деталей) под сварку; Использовать ручной и механизированный инструмент для подготовки элементов конструкции (изделий, узлов, деталей) под сварку, зачистки сварных швов и удаления поверхностных дефектов после сварки; Использовать измерительный инструмент для контроля собранных элементов конструкции (изделий, узлов, деталей) на соответствие геометрических размеров требованиям конструкторской и производственно-технологической документации по сварке; Пользоваться конструкторской, производственно-технологической и нормативной документацией для выполнения данной трудовой функции. </t>
  </si>
  <si>
    <t>Основные типы, конструктивные элементы, размеры сварных соединений и обозначение их на чертежах; Правила подготовки кромок изделий под сварку; Основные группы и марки свариваемых материалов; Устройство сварочного и вспомогательного оборудования, назначение и условия работы контрольно-измерительных приборов, правила их эксплуатации и область применения; Правила сборки элементов конструкции под сварку; Виды и назначение сборочных, технологических приспособлений и оснастки; Способы устранения дефектов сварных швов; Правила технической эксплуатации электроустановок; Нормы и правила пожарной безопасности при проведении сварочных работ; Правила по охране труда, в том числе на рабочем месте.</t>
  </si>
  <si>
    <t>Нормативный документ/ЗУН</t>
  </si>
  <si>
    <t>ФГОС СПО 15.01.05 СВАРЩИК (РУЧНОЙ И ЧАСТИЧНО МЕХАНИЗИРОВАННОЙ
СВАРКИ (НАПЛАВКИ)</t>
  </si>
  <si>
    <t>ПК 1.1. Читать чертежи средней сложности и сложных сварных металлоконструкций.</t>
  </si>
  <si>
    <t>ПК 1.2. Использовать конструкторскую, нормативно-техническую и производственно-технологическую документацию по сварке.</t>
  </si>
  <si>
    <t>ПК 1.3. Проверять оснащенность, работоспособность, исправность и осуществлять настройку оборудования поста для различных способов сварки.</t>
  </si>
  <si>
    <t>ПК 1.4. Подготавливать и проверять сварочные материалы для различных способов сварки.</t>
  </si>
  <si>
    <t>ПК 1.5. Выполнять сборку и подготовку элементов конструкции под сварку.</t>
  </si>
  <si>
    <t>ПК 1.6. Проводить контроль подготовки и сборки элементов конструкции под сварку.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</si>
  <si>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</si>
  <si>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</si>
  <si>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</si>
  <si>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Профессиональные компетенции по видам деятельности</t>
  </si>
  <si>
    <t>Выполнение предварительного, сопутствующего (межслойного) подогрева металла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</si>
  <si>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</si>
  <si>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</si>
  <si>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Владеть техникой предварительного, сопутствующего (межслойного) подогрева металла в соответствии с требованиями производственно-технологической документации по сварке</t>
  </si>
  <si>
    <t>Пользоваться конструкторской, производственно-технологической и нормативной документацией для выполнения данной трудовой функции</t>
  </si>
  <si>
    <t>Необходимые знания, предусмотренные трудовой функцией по коду A/01.2 настоящего профессионального стандарта</t>
  </si>
  <si>
    <t>Правила эксплуатации газовых баллонов</t>
  </si>
  <si>
    <t>Выбор режима подогрева и порядок проведения работ по предварительному, сопутствующему (межслойному) подогреву металла</t>
  </si>
  <si>
    <t>Причины возникновения и меры предупреждения внутренних напряжений и деформаций в свариваемых (наплавляемых) изделиях</t>
  </si>
  <si>
    <t>Причины возникновения дефектов сварных швов, способы их предупреждения и исправления</t>
  </si>
  <si>
    <r>
      <t>Профстандарт: 40.002 код</t>
    </r>
    <r>
      <rPr>
        <b/>
        <sz val="12"/>
        <color rgb="FFFF0000"/>
        <rFont val="Times New Roman"/>
        <family val="1"/>
        <charset val="204"/>
      </rPr>
      <t xml:space="preserve"> A/05.2</t>
    </r>
  </si>
  <si>
    <t>Проверка оснащенности сварочного поста частично механизированной сварки (наплавки) плавлением</t>
  </si>
  <si>
    <t>Проверка работоспособности и исправности оборудования поста частично механизированной сварки (наплавки) плавлением</t>
  </si>
  <si>
    <t>Проверка наличия заземления сварочного поста частично механизированной сварки (наплавки) плавлением</t>
  </si>
  <si>
    <t>Подготовка и проверка сварочных материалов для частично механизированной сварки (наплавки)</t>
  </si>
  <si>
    <t>Настройка оборудования для частично механизированной сварки (наплавки) плавлением для выполнения сварки</t>
  </si>
  <si>
    <t>Выполнять частично механизированную сварку (наплавку) плавлением простых деталей неответственных конструкций</t>
  </si>
  <si>
    <t>Контролировать с применением измерительного инструмента сваренные частично механизированной сваркой (наплавкой)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</si>
  <si>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Проверять работоспособность и исправность оборудования для частично механизированной сварки (наплавки) плавлением</t>
  </si>
  <si>
    <t>Настраивать сварочное оборудование для частично механизированной сварки (наплавки) плавлением</t>
  </si>
  <si>
    <t>Выбирать пространственное положение сварного шва для частично механизированной сварки (наплавки) плавлением</t>
  </si>
  <si>
    <t>Владеть техникой частично механизированной сварки (наплавки) плавлением простых деталей неответственных конструкций в нижнем, вертикальном и горизонтальном пространственном положении сварного шва</t>
  </si>
  <si>
    <t>Контролировать с применением измерительного инструмента сваренные частично механизированной сваркой плавлением простые детали на соответствие геометрических размеров требованиям конструкторской и производственно-технологической документации по сварке</t>
  </si>
  <si>
    <t>Основные типы, конструктивные элементы и размеры сварных соединений выполняемых частично механизированной сваркой (наплавкой) плавлением и обозначение их на чертежах</t>
  </si>
  <si>
    <t>Основные группы и марки материалов, свариваемых частично механизированной сваркой (наплавкой) плавлением</t>
  </si>
  <si>
    <t>Сварочные (наплавочные) материалы для частично механизированной сварки (наплавки) плавлением</t>
  </si>
  <si>
    <t>Устройство сварочного и вспомогательного оборудования для частично механизированной сварки (наплавки) плавлением, назначение и условия работы контрольно-измерительных приборов, правила их эксплуатации и область применения</t>
  </si>
  <si>
    <t>Техника и технология частично механизированной сварки (наплавки) плавлением для сварки простых деталей неответственных конструкций в нижнем, вертикальном и горизонтальном пространственном положении сварного шва</t>
  </si>
  <si>
    <t>ПК 4.1.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</si>
  <si>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</si>
  <si>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</si>
  <si>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</si>
  <si>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</si>
  <si>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</si>
  <si>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</si>
  <si>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</si>
  <si>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</si>
  <si>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</si>
  <si>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</si>
  <si>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</si>
  <si>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</si>
  <si>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</si>
  <si>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</si>
  <si>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</si>
  <si>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</si>
  <si>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</si>
  <si>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</si>
  <si>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</si>
  <si>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</si>
  <si>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</si>
  <si>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</si>
  <si>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</si>
  <si>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</si>
  <si>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</si>
  <si>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</si>
  <si>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</si>
  <si>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Обеспечение контроля и настройки работы систем автоматики водоснабжения и водоотведения</t>
  </si>
  <si>
    <t>Мониторинг и использование данных лабораторного химического и биологического анализа воды</t>
  </si>
  <si>
    <t>ПС 16.153; ФГОС СПО 08.02.04 Водоснабжение и водоотведение</t>
  </si>
  <si>
    <t>Модуль 2 лабораторный химический анализ (спектрофотометрия)</t>
  </si>
  <si>
    <t>Обеспечение эксплуатации и комплексного технического обслуживания систем водоснабжения и водоотведения</t>
  </si>
  <si>
    <t>Техническое обслуживание механического, пневматического, гидравлического оборудования систем водоснабжения и водоотведения</t>
  </si>
  <si>
    <t>Предпроектная подготовка, выполнение расчетов и подготовка проектной документации автоматизации систем водоснабжения и водоотведения коммунальных, промышленных, общественных и спортивных объектов</t>
  </si>
  <si>
    <t>Сбор и анализ исходных данных для проектирования автоматизации технологических процессов систем водоснабжения и водоотведения</t>
  </si>
  <si>
    <t>Проверка технического состояния механического оборудования систем водоснабжения и водоотведения</t>
  </si>
  <si>
    <t>Модуль 5 водозапорная арматура</t>
  </si>
  <si>
    <t>Модуль 4 методы и сооружения очистки</t>
  </si>
  <si>
    <t xml:space="preserve">Модуль 6 насосная станция </t>
  </si>
  <si>
    <t>Модуль 8 микробиологический анализ</t>
  </si>
  <si>
    <t>Для выполнения конкурсного задания (или проведения РЧ) неизменными являются модули 1,2,3,4, 5.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</si>
  <si>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>Профстандарт: 16.153</t>
    </r>
    <r>
      <rPr>
        <b/>
        <sz val="12"/>
        <color rgb="FFFF0000"/>
        <rFont val="Times New Roman"/>
        <family val="1"/>
        <charset val="204"/>
      </rPr>
      <t xml:space="preserve"> A/01.4</t>
    </r>
  </si>
  <si>
    <t>Проведение осмотров технического состояния зданий, сооружений, систем автоматизации, основного и вспомогательного оборудования систем водоснабжения и водоотведения</t>
  </si>
  <si>
    <t>Проводить визуальные наблюдения, инструментальные обследования сооружений и испытания оборудования систем водоснабжения и водоотведения</t>
  </si>
  <si>
    <t>Принципы безопасности и защиты окружающей среды и их применение при поддержании рабочей зоны в надлежащем состоянии</t>
  </si>
  <si>
    <t>Составление отчетных документов, актов, дефектных ведомостей о техническом состоянии зданий, сооружений, систем автоматизации, основного и вспомогательного оборудования систем водоснабжения и водоотведения</t>
  </si>
  <si>
    <t>Диагностировать техническое состояние систем автоматизации, основного и вспомогательного оборудования, контролировать исправность механизмов, приспособлений, инструментов, технологической оснастки</t>
  </si>
  <si>
    <t>Принципы и методы организации работы по диагностике технического состояния систем автоматизации, основного и вспомогательного оборудования, контроля и управления систем водоснабжения и водоотведения</t>
  </si>
  <si>
    <t>Ведение отчетной документации по результатам проверки технического состояния оборудования, предоставление предложений по оптимизации работы систем водоснабжения и водоотведения</t>
  </si>
  <si>
    <t>Выполнять анализ состояния и динамики функционирования средств и систем автоматизации</t>
  </si>
  <si>
    <t>Параметры контроля технологических процессов, оборудования, механизмов, приспособлений, инструментов, технологической оснастки, значения которых обеспечивают качественную работу систем водоснабжения и водоотведения</t>
  </si>
  <si>
    <t>Проверка исправности систем автоматизации, механизмов, оборудования, инструментов систем водоснабжения и водоотведения</t>
  </si>
  <si>
    <t>Осуществлять подготовку рабочего места к выполнению задач водоснабжения и водоотведения, соблюдая технику безопасности и нормы охраны здоровья. Контролировать функциональное назначение, принципы работы, области применения, правила и регламенты по уходу и техническому обслуживанию оборудования и материалов, а также действия при их повреждениях</t>
  </si>
  <si>
    <t>Требования охраны труда, производственной санитарии, электробезопасности и противопожарной защиты, применяемые в отношении производственного персонала, окружающей среды, оборудования и материалов</t>
  </si>
  <si>
    <r>
      <t>Профстандарт: 16.153</t>
    </r>
    <r>
      <rPr>
        <b/>
        <sz val="12"/>
        <color rgb="FFFF0000"/>
        <rFont val="Times New Roman"/>
        <family val="1"/>
        <charset val="204"/>
      </rPr>
      <t xml:space="preserve"> A/03.4</t>
    </r>
  </si>
  <si>
    <t>Осуществлять ремонт узлов и деталей оборудования систем водоснабжения и водоотведения
Осуществлять наблюдение за работой применяемого технологического оборудования и управлять им</t>
  </si>
  <si>
    <t>Функциональное назначение, принципы работы, области применения, правила и регламенты по уходу и техническому обслуживанию оборудования, его агрегатов и узлов</t>
  </si>
  <si>
    <t>Настройка необходимых технологических параметров</t>
  </si>
  <si>
    <t>Регулировать и (или) калибровать агрегаты, узлы и системы в соответствии с инструкциями по эксплуатации
Обеспечивать исправность агрегатов, оборудования и систем
Осуществлять настройку необходимых технологических параметров
Выявлять источники затрат и определять методы их минимизации
Определять техническое состояние оборудования, выполнять профилактическое обслуживание или ремонт оборудования</t>
  </si>
  <si>
    <t>Основные сведения о конструкциях, материалах узлов и деталей оборудования
Основные методы обработки материалов, технологические процессы ремонта и восстановления деталей, узлов и агрегатов</t>
  </si>
  <si>
    <t>Обеспечение надежного функционирования механического оборудования</t>
  </si>
  <si>
    <t>Создавать легко реализуемые и надежные временные решения в чрезвычайных ситуациях
Проводить инструктаж и оказывать помощь работникам при освоении новых видов механического оборудования, систем и средств его автоматизации</t>
  </si>
  <si>
    <t>Критерии и методы диагностирования оборудования и систем; аналитические методы обнаружения неисправностей
Принципы и способы генерации творческих и инновационных решений по повышению надежности и эффективности оборудования</t>
  </si>
  <si>
    <t>ФГОС СПО 08.02.04 Водоснабжение и водоотведение</t>
  </si>
  <si>
    <t>ПК 1.1. Принимать участие в проектировании элементов систем водоснабжения и водоотведения;</t>
  </si>
  <si>
    <t xml:space="preserve">ПК 1.2. Определять расчетные расходы воды;
</t>
  </si>
  <si>
    <t>ПК 1.3. Разрабатывать технологические схемы очистки воды и обработки осадков;</t>
  </si>
  <si>
    <t>ПК 1.4. Производить расчеты элементов систем водоснабжения и водоотведения;</t>
  </si>
  <si>
    <t>ПК 1.5. Разрабатывать чертежи элементов систем водоснабжения и водоотведения;</t>
  </si>
  <si>
    <t>ПК 1.6. Определять, анализировать и планировать технико-экономические показатели систем водоснабжения и водоотведения;</t>
  </si>
  <si>
    <t>ПК 1.7. Устанавливать соответствие проектных решений природоохранным требованиям.</t>
  </si>
  <si>
    <t>ПК 2.1. Эксплуатировать сети и сооружения водоснабжения и водоотведения;</t>
  </si>
  <si>
    <t>ПК 2.2. Оценивать техническое состояние систем и сооружений водоснабжения и водоотведения;</t>
  </si>
  <si>
    <t>ПК 2.3. Контролировать соблюдение технологических режимов природоохранных объектов, сбросов сточных вод, соблюдение экологических стандартов и нормативов;</t>
  </si>
  <si>
    <t>ПК 2.4. Планировать обеспечение работ в условиях нестандартных ситуаций.</t>
  </si>
  <si>
    <t>ПК 3.1. Разрабатывать технологический процесс очистки природных и сточных вод;</t>
  </si>
  <si>
    <t>ПК 3.2. Выполнять химические анализы по контролю качества природных и сточных вод;</t>
  </si>
  <si>
    <t>ПК 3.3. Выполнять микробиологические анализы по контролю качества природных и сточных вод.</t>
  </si>
  <si>
    <t>Профстандарт  16.153 код B 01.5</t>
  </si>
  <si>
    <t>Мониторинг работы средств автоматизации процессов очистки воды и стоков</t>
  </si>
  <si>
    <t>Проводить визуальные наблюдения, инструментальные обследования и испытания оборудования систем автоматики и контроля параметров качества водоснабжения и водоотведения</t>
  </si>
  <si>
    <t>Проведение анализа динамики изменения качества подготовки воды, очистки сточных вод, реакции автоматики на изменение указанных параметров</t>
  </si>
  <si>
    <t>Принципы и правила проведения экспресс- и текущих анализов качества вод на всех этапах очистки, принципы работы контрольно-измерительного оборудования химического и бактериологического анализа воды, области применения, правила и регламенты по уходу и техническому обслуживанию оборудования и материалов, а также действия при их повреждениях</t>
  </si>
  <si>
    <t>Осмотр технического состояния систем автоматизации, основного и вспомогательного оборудования</t>
  </si>
  <si>
    <t>Проведение лабораторных и текущих измерений параметров вод в режиме реального времени, выявление ошибок в работе автоматики</t>
  </si>
  <si>
    <t>Осуществлять подготовку рабочего места к выполнению задач водоснабжения и водоотведения, соблюдая технику безопасности и нормы охраны здоровья</t>
  </si>
  <si>
    <t>Составление отчетных документов, актов, дефектных ведомостей о техническом состоянии систем автоматизации, основного и вспомогательного оборудования систем контроля параметров качества водоснабжения и водоотведения</t>
  </si>
  <si>
    <t>Составлять отчетную документацию по результатам мониторинга, использовать получаемые данные для организации своевременной проверки технического состояния средств контроля параметров вод, предоставлять предложения по наладке систем водоснабжения и водоотведения</t>
  </si>
  <si>
    <t>Профстандарт  16.153 код B 03.5</t>
  </si>
  <si>
    <t>Проверка контрольных параметров работы автоматики систем водоснабжения и водоотведения</t>
  </si>
  <si>
    <t>Осуществлять ремонт узлов и деталей оборудования автоматики систем водоснабжения и водоотведения
Осуществлять наблюдение за работой применяемого технологического оборудования и управлять им
Осуществлять регулировку и (или) калибровку агрегатов, узлов и систем в соответствии с инструкциями по эксплуатации</t>
  </si>
  <si>
    <t>Функциональное назначение, принципы работы, области применения, правила и регламенты по уходу и техническому обслуживанию средств автоматики и связи
Основные сведения о конструкциях, назначении узлов и деталей оборудования автоматики и телемеханики</t>
  </si>
  <si>
    <t>Настройка необходимых технологических параметров автоматизированных систем управления, калибровка измерительного оборудования, точная настройка и (или) корректировка систем управления</t>
  </si>
  <si>
    <t>Использовать вспомогательное оборудование
Обеспечивать исправность агрегатов, оборудования и систем
Осуществлять настройку необходимых технологических параметров
Выявлять источники затрат и определять методы их минимизации
Определять техническое состояние оборудования, необходимость профилактического обслуживания, и его ремонта</t>
  </si>
  <si>
    <t>Методы обработки информации, необходимое оборудование информатизации
Технологические приемы контроля, ремонта и восстановления элементов системы автоматизации</t>
  </si>
  <si>
    <t>Обеспечение надежного функционирования приборов первичной информации, отдающих команды на управление или включение и выключение рабочих органов, самих рабочих органов и аппаратуру их связи на оборудовании очистки и обезвреживания вод</t>
  </si>
  <si>
    <t>Создавать легко реализуемые и надежные временные решения в чрезвычайных ситуациях
Проводить инструктаж и оказывать помощь работникам при освоении новых видов оборудования, систем и средств его автоматизации</t>
  </si>
  <si>
    <t>Критерии и методы диагностирования состояния оборудования автоматики и систем связи; аналитические методы обнаружения неисправностей
Принципы и способы генерации творческих и инновационных решений по повышению надежности и эффективности оборудования</t>
  </si>
  <si>
    <t>Профстандарт: 16.153 C/02.06</t>
  </si>
  <si>
    <t>Подготовка графической части проектной документации систем автоматизации технологических процессов систем водоснабжения и водоотведения</t>
  </si>
  <si>
    <t>Читать проектную, рабочую документацию</t>
  </si>
  <si>
    <t>Нормативно-техническая документация по проектированию и строительству
Нормативно-техническая документация по водоснабжению и водоотведению
Нормативно-техническая документация по системам автоматизации технологических процессов по водоснабжению и водоотведению
Нормативно-техническая документация, определяющая технические требования, порядок разработки программного обеспечения и документации при разработке систем автоматизации технологических процессов</t>
  </si>
  <si>
    <t>Детализация технических и технологических решений, определенных проектной документацией в ходе разработки рабочей документации систем автоматизации технологических процессов</t>
  </si>
  <si>
    <t>Использовать техническую документацию, в том числе на иностранном языке</t>
  </si>
  <si>
    <t>Технические характеристики и принципы работы систем автоматизации технологических процессов</t>
  </si>
  <si>
    <t>Выбор данных из справочной и нормативно-технической документации в соответствии с заданием</t>
  </si>
  <si>
    <t>Применять в работе системы автоматизированного проектирования</t>
  </si>
  <si>
    <t>Базовая техническая терминология в области разработки программного обеспечения и конструкторской документации систем автоматизации технологических процессов</t>
  </si>
  <si>
    <t>Привязка типовых решений при проектировании систем автоматизации технологических процессов систем водоснабжения и водоотведения в соответствии с заданием</t>
  </si>
  <si>
    <t>Определять исходные данные для проектирования систем автоматизации технологических процессов систем водоснабжения и водоотведения</t>
  </si>
  <si>
    <t>Нормативные правовые акты в области водоснабжения, водоотведения и охраны окружающей среды</t>
  </si>
  <si>
    <t>Разработка программной документации для систем автоматизации технологических процессов систем водоснабжения и водоотведения</t>
  </si>
  <si>
    <t>Подготавливать графические части проектной и рабочей документации систем автоматизации</t>
  </si>
  <si>
    <t>Языки программирования на профессиональном уровне</t>
  </si>
  <si>
    <t>Сопровождение разработки программного обеспечения для систем автоматизации технологических процессов</t>
  </si>
  <si>
    <t>Применять современные языки программирования</t>
  </si>
  <si>
    <t>Профессиональные компьютерные программные средства, необходимые для проектирования систем автоматизации технологических процессов систем водоснабжения и водоотведения</t>
  </si>
  <si>
    <t>Тестирование программного обеспечения для систем автоматизации технологических процессов</t>
  </si>
  <si>
    <t>Использовать стандартные пакеты прикладных программ</t>
  </si>
  <si>
    <t>Методики проектирования инженерных сооружений, их конструктивных элементов для систем водоснабжения и водоотведения</t>
  </si>
  <si>
    <t>Оформление сопроводительной документации на разработку программного обеспечения систем автоматизации технологических процессов</t>
  </si>
  <si>
    <t>Использовать офисное и специализированное программное обеспечение</t>
  </si>
  <si>
    <t>Методики инженерных расчетов, необходимых для проектирования систем автоматизации технологических процессов систем водоснабжения и водоотведения</t>
  </si>
  <si>
    <t>А</t>
  </si>
  <si>
    <t>Лабораторный химический анализ (коагулирование)</t>
  </si>
  <si>
    <t>Организация рабочего процесса</t>
  </si>
  <si>
    <t>И</t>
  </si>
  <si>
    <t>Использование перчаток, халата, очков,шапочки</t>
  </si>
  <si>
    <t/>
  </si>
  <si>
    <t>Вычесть все баллы, если не выполнено хотя бы одно условие</t>
  </si>
  <si>
    <t>Отсутствие боя стеклянной посуды</t>
  </si>
  <si>
    <t>Вычесть все баллы, если не выполнено</t>
  </si>
  <si>
    <t>Маркировка лабораторной посуды</t>
  </si>
  <si>
    <t>Вычесть все баллы,если не промаркирована хотя бы одна единица посуды</t>
  </si>
  <si>
    <t>Утилизация отходов в специальную емкость</t>
  </si>
  <si>
    <t>Вычесть все баллы, если не проведен слив отходов в спец. емкость до сдачи протокола</t>
  </si>
  <si>
    <t>Необоснованный перерасход реактивов</t>
  </si>
  <si>
    <t>Вычесть все баллы, если хотя бы один из растворов был переделан или была передела навеска(перевзвешена)</t>
  </si>
  <si>
    <t>Использование промежуточной посуды при взятии аликвот</t>
  </si>
  <si>
    <t>Вычесть все баллы, если промежуточная посуда не использовалась для всех растворов</t>
  </si>
  <si>
    <t>Использование оборудования в соответствии с правилами эксплуатации</t>
  </si>
  <si>
    <t>С</t>
  </si>
  <si>
    <t>Чистота и организация рабочего места, отсутствие розлива  растворов</t>
  </si>
  <si>
    <t>Хаотичное расположение оборудования и посуды на рабочем месте , пролив реактива (лужа)</t>
  </si>
  <si>
    <t>Элементы разупорядоченности, инструмент не мешает работе, не возвращается на место ,пролив (капли)</t>
  </si>
  <si>
    <t>Элементы упорядоченности, инструмент не мешает работе, пролив (капли удалены сразу)</t>
  </si>
  <si>
    <t>Эталонный порядок на рабочем месте с элементами усовершенствования</t>
  </si>
  <si>
    <t>Техника выполнения задания</t>
  </si>
  <si>
    <t>Калибровка рН метра по двум буферным растворам в порядке возрастания</t>
  </si>
  <si>
    <t>Вычесть все баллы, если не попал в интервал ±0,1 рН хотя бы для одного буферного раствора</t>
  </si>
  <si>
    <t>Фиксирование настройки интервала калибровки</t>
  </si>
  <si>
    <t>Вычесть все баллы,если  интервал настройки не зафиксирован  в протоколе</t>
  </si>
  <si>
    <t>Проверка рН по контрольному раствору</t>
  </si>
  <si>
    <t>вычесть все баллы,если не попал в интервал контрольного раствора   ± 0,1рН, обязательное фиксирование экспертом</t>
  </si>
  <si>
    <t>Уровень погружения электродов в раствор</t>
  </si>
  <si>
    <t>вычесть все баллы, если электроды погружены менее, чем на 2 см в раствор, снят колпачек, открыто заливочное отверстие. Не касается стенок</t>
  </si>
  <si>
    <t>Приготовление раствора хлорида железа</t>
  </si>
  <si>
    <t>Вычесть все баллы если, взвешена неверная навеска; не количественный перенос навески в колбу; и раствор не был перемешен или перемешан неверно</t>
  </si>
  <si>
    <t>Приготовление раствора флокуллянта</t>
  </si>
  <si>
    <t>Вычесть все баллы, если нарушена техника(время) приготовления раствора (раствор готовится в стакане)</t>
  </si>
  <si>
    <t>Приготовление раствора щелочи</t>
  </si>
  <si>
    <t>Вычесть все баллы если, взвешена неверная навеска; не количественный перенос навески в колбу и раствор не был перемешен или перемешан неверно</t>
  </si>
  <si>
    <t>Перемешивание пробы воды перед анализом</t>
  </si>
  <si>
    <t>вычесть все баллы,если не перемешивалась пробаили перемешивалась не до конца(взвесь оставалась на дне) перед переносом ее в стакан</t>
  </si>
  <si>
    <t>Выбор весов</t>
  </si>
  <si>
    <t>Вычесть все баллы, если навески брались не на технических весах 1/3 балла за каждый раствор</t>
  </si>
  <si>
    <t>Техника взвешивания</t>
  </si>
  <si>
    <t>Вычесть все баллы,если добавление вещества в стакан производилось на весах</t>
  </si>
  <si>
    <t>Техника работы с весами</t>
  </si>
  <si>
    <t>вычесть все баллы, если стаканчик не был затарирован, если после использования весы остались включенные</t>
  </si>
  <si>
    <t>Сброс вещества</t>
  </si>
  <si>
    <t>Вычесть все баллы, если сброс излишков вещества проводился в исходную тару, либо в промежуточный стакан</t>
  </si>
  <si>
    <t>Работа с флокулятором</t>
  </si>
  <si>
    <t>при перемешивание лопости не касаются стенок стакана, лопасти находятся по середине стакана(при работе)(не на дне)</t>
  </si>
  <si>
    <t>Добавление коагулянта</t>
  </si>
  <si>
    <t>Вычесть все баллы,если не выполнено или вносимые объемы не верны</t>
  </si>
  <si>
    <t>Добавление флоккулянта</t>
  </si>
  <si>
    <t>Вычесть все баллы,если не выполнено или неверно</t>
  </si>
  <si>
    <t>Соблюдение необходимого режима работы</t>
  </si>
  <si>
    <t>Вычесть все баллы, если не были соблюдены временные промежутки и используемые обороты в работе</t>
  </si>
  <si>
    <t>Сборка фильтровальной установки</t>
  </si>
  <si>
    <t>Вычесть все баллы, если установка не собрана или неверно</t>
  </si>
  <si>
    <t>Фильтрование проб</t>
  </si>
  <si>
    <t xml:space="preserve">Вычесть все баллы, если не профильтровано 6 проб осветленных вод и 1 проба исходной воды </t>
  </si>
  <si>
    <t>Измерение водородного показателя вод</t>
  </si>
  <si>
    <t>Вычесть все баллы, если не произведено, либо произведено неверно</t>
  </si>
  <si>
    <t>Техника работы  с мерной посудой( цилиндры, пипетки, мерные колбы)</t>
  </si>
  <si>
    <t>Неверный подбор мерной посуды, использование не по назначению; отсутствует перемешивание мерных колб, цилиндр и колбы заполняются не на горизонтальной поверхности</t>
  </si>
  <si>
    <t>Подготовка проб</t>
  </si>
  <si>
    <t>Вычесть все баллы, если не подготовлены пробы для последующего анализа, если не подписаны пробы перед сдачей</t>
  </si>
  <si>
    <t>Обработка,анализ и оформление полученных результатов</t>
  </si>
  <si>
    <t>Расчет навески хлорида железа</t>
  </si>
  <si>
    <t>Вычесть все баллы, если расчет отсутсвует или неверен</t>
  </si>
  <si>
    <t>Расчет навески гидроксида натрия</t>
  </si>
  <si>
    <t>Расчет доз коагулянта</t>
  </si>
  <si>
    <t>Вычесть все баллы,если расчет объемов коагулянта отсутсвует, или выполнен неверно</t>
  </si>
  <si>
    <t>Заполнение таблицы с результатами</t>
  </si>
  <si>
    <t>Вычесть все баллы,если не выполнено, если неверно заполнено</t>
  </si>
  <si>
    <t>Сделан вывод о проделанной работе</t>
  </si>
  <si>
    <t>да/нет</t>
  </si>
  <si>
    <t>Оформление протокола</t>
  </si>
  <si>
    <t>Вычесть все баллы, Отчет не содержит данных, необходимых для полного пониманния последовательности действий</t>
  </si>
  <si>
    <t>Б</t>
  </si>
  <si>
    <t>Лабораторный химический анализ (спектрофотометрия)</t>
  </si>
  <si>
    <t>Организация рабочего места,подготовка оборудования</t>
  </si>
  <si>
    <t>Вычесть все баллы,если не промаркирована хотя бы одна колба, стакан, пипетка, цилиндр</t>
  </si>
  <si>
    <t>Расчёт аликвот добавок</t>
  </si>
  <si>
    <t>Вычесть все баллы, если не выполнено или выполнено неверно</t>
  </si>
  <si>
    <t>Приготовление рабочего раствора ионов хрома</t>
  </si>
  <si>
    <t>Вычесть все баллы, если концентрация не соответствует 5 мг/дм3</t>
  </si>
  <si>
    <t>Вычесть все баллы, если хотя бы один из растворов был переделан, использовали больше, чем необходимо</t>
  </si>
  <si>
    <t>Вычесть все баллы, если промежуточная посуда не использовалась</t>
  </si>
  <si>
    <t>Подготовка оборудования</t>
  </si>
  <si>
    <t>Вычесть все баллы, если прибор не подготовлен к работе в соответствии с рук-вом по эксплуатации,не установлена длина волны или установлена неверно</t>
  </si>
  <si>
    <t>с</t>
  </si>
  <si>
    <t>Приготовление серии градуировочных растворов</t>
  </si>
  <si>
    <t>Вычесть 0,50 балла для одной серии, если добавление выполнено неверно, хотя бы в одной колбе серии (нарушена последовательность)</t>
  </si>
  <si>
    <t>Вычесть 0,25 балл для одной серии, если приготовление не соответствует НД (внесённые добавки не соотв-ют правильно  рассчитанным, доб-ны не те объёмы реактивов)</t>
  </si>
  <si>
    <t>Использование проб при приготовлении</t>
  </si>
  <si>
    <t>Вычесть все баллы, если проба не перемешана перед использованием</t>
  </si>
  <si>
    <t>Время выдерживания  после доведения до метки градуировочного раствора</t>
  </si>
  <si>
    <t>Вычесть 0,25 балла,если не выдержано время не менее 15 минут для одной серии</t>
  </si>
  <si>
    <t>Перемешивание растворов перед измерением</t>
  </si>
  <si>
    <t>Вычесть все баллы, если хотя бы 1 раствор не перемешан перед заполнением кюветы</t>
  </si>
  <si>
    <t>Работа с кюветами</t>
  </si>
  <si>
    <t>Вычесть 0,10 балла для одной серии, если кюветы хотя бы один раз взяты за рабочие грани</t>
  </si>
  <si>
    <t>Ополаскивание рабочим раствором кюветы</t>
  </si>
  <si>
    <t>Вычесть 0,10 балла для одной серии, если кюветы не ополаскиваются рабочим раствором</t>
  </si>
  <si>
    <t>Заполнение кюветы</t>
  </si>
  <si>
    <t>Вычесть 0,10 балла для одной серии, если кюветы заполнены ниже метки и/или не на горизонтальной поверхности</t>
  </si>
  <si>
    <t>Работа на приборе</t>
  </si>
  <si>
    <t>Вычесть все баллы, если прибор хотя бы один раз не настроен на "ноль"</t>
  </si>
  <si>
    <t xml:space="preserve">Снятие показаний с прибора </t>
  </si>
  <si>
    <t>Вычесть все баллы,если не соблюдается снятие показаний с прибора, не верно зафиксировано значение</t>
  </si>
  <si>
    <t>Использование по назначению с нарушениями техники применения</t>
  </si>
  <si>
    <t>Использование по назначению без нарушений техники применения</t>
  </si>
  <si>
    <t>Совершенный уровень владения</t>
  </si>
  <si>
    <t>Обработка, анализ и оформление полученных результатов</t>
  </si>
  <si>
    <t>Расчет аликвот добавок</t>
  </si>
  <si>
    <t>Вычесть все баллы, если расчет отсутсвует, либо неверно посчитаны объемы добовляемого вещества</t>
  </si>
  <si>
    <t>Построение градуировочного графика</t>
  </si>
  <si>
    <t>Вычесть все баллы, если график построен не в соотв-и с НД и/или на графике не указаны ФИО, метод, дата, длина волны, длина кюветы, подписи осей, ур-ние с коэфиц-ом корреляции</t>
  </si>
  <si>
    <t>Вычесть все баллы, если значение коэффиц-та корреляции менее 0,9900 и/или не сделан вывод</t>
  </si>
  <si>
    <t>Определение массовой концентрации хрома по градуировочной характеристике</t>
  </si>
  <si>
    <t>Вычесть 0,25 балла за одно определение, если  неверно</t>
  </si>
  <si>
    <t>Определение массовой концентрации хрома в пробе с учетом разведения</t>
  </si>
  <si>
    <t>Проверка приемлемости результатов параллельных измерений</t>
  </si>
  <si>
    <t>Вычесть баллы, если проверка не проведена или проведена неверно, не сделан вывод</t>
  </si>
  <si>
    <t>Вычесть все баллы, если значения не приемлемы</t>
  </si>
  <si>
    <t>Расчет среднеарифметического значения двух параллельных определений при соблюдении приемлемости</t>
  </si>
  <si>
    <t>Вычесть все баллы,если расчет неверен или отсутсвует</t>
  </si>
  <si>
    <t>Расчет границ доверительного интервала при соблюдении приемлемости</t>
  </si>
  <si>
    <t>Вычесть все баллы,если расчет не проведен, или проведён неверно</t>
  </si>
  <si>
    <t>Округление  границ доверительного интервала при соблюдении приемлемости</t>
  </si>
  <si>
    <t>Вычесть все баллы, если округление не верно</t>
  </si>
  <si>
    <t>Округление результата</t>
  </si>
  <si>
    <t>Вычесть все баллы,если округление не верно (до тысячных)</t>
  </si>
  <si>
    <t>Сопоставление предполагаемого результата найденному диапазону</t>
  </si>
  <si>
    <t>Вычесть все баллы, если не выполнено и/или не сделан вывод</t>
  </si>
  <si>
    <t>Представление окончательного результата</t>
  </si>
  <si>
    <t>Правильная запись результата с указанием погрешности Хср±Δ  в соответствии с НД</t>
  </si>
  <si>
    <t>Соответствие результата опорному значению</t>
  </si>
  <si>
    <t>Вычесть все баллы, если опорное значение не соотв-ет диапазону Хср±Δ (Оценка эксперта)</t>
  </si>
  <si>
    <t>Отчет не содержит данных, необходимых для полного понимания последовательности действий</t>
  </si>
  <si>
    <t>Отчет содержит все данные, необходимые для полного пониманния последовательности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</si>
  <si>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пониманния последовательности действий, они структурированы, без многочисленных исправлений</t>
  </si>
  <si>
    <t>То же что 2, содержит дополнительную поясняющую информацию</t>
  </si>
  <si>
    <t>В</t>
  </si>
  <si>
    <t>Водонапорная башня</t>
  </si>
  <si>
    <t>Выполнение работ в соответствии с техникой безопасности</t>
  </si>
  <si>
    <t>работа выполнялась без падений компонентов, инструментов; работа по монтажу выполнялась при выключеном питании, заполнение баков водой при выключенном питании</t>
  </si>
  <si>
    <t>Правильный подбор оборудования и инструмента для выполнения работ. Заполнение листа</t>
  </si>
  <si>
    <t>"0-полностью не выполнено; 0,25-присутствуют инструменты выбраные не верно (есть инструменты не относящиеся к выполнению работ); 0,5-все инстурменты подобраны верно в соответствии с описанным видом работ в задании  "</t>
  </si>
  <si>
    <t>Заполнение листа "Результаты"</t>
  </si>
  <si>
    <t xml:space="preserve">Полное и верное заполнение листа, записаны и выполнены верно все расчеты,касаевые настройки станции </t>
  </si>
  <si>
    <t>Возврат инструмента и материалов после окончания работ на склад</t>
  </si>
  <si>
    <t>возврат инструмента, гильз,стяжек и остатков труб</t>
  </si>
  <si>
    <t>Дополнительный балл за время (за досрочное выполнение работы)</t>
  </si>
  <si>
    <t>Балл расчитывается при полном выполнении задания, запуске станции и неболее 2-х ошибок по PP  Points for time = (max. время – актуальное время) x max. балл /(max. время – min. время) = (120.0 - .......) x 1,00 балл / (120.0 - .......)</t>
  </si>
  <si>
    <t>Механика</t>
  </si>
  <si>
    <t>Установка емкостного датчика нижнего уровня</t>
  </si>
  <si>
    <t>установка датчика на заданный уровень; правильность подключения; соблюдение зазора 5 мм. 0.4 балла за каждый аспект (замер шестигранником)</t>
  </si>
  <si>
    <t>Установка емкостного датчика верхнего уровня</t>
  </si>
  <si>
    <t>Установка ультразвукового датчика</t>
  </si>
  <si>
    <t>установлен на рассоянии не более 0,1 см от толщины стенки бака</t>
  </si>
  <si>
    <t>Установка расходомера</t>
  </si>
  <si>
    <t>С учетом направления</t>
  </si>
  <si>
    <t>Соблюдение направления на ручных клапанах</t>
  </si>
  <si>
    <t>0,10 за каждый 1/3</t>
  </si>
  <si>
    <t>Установка заглушек</t>
  </si>
  <si>
    <t>0,10 за каждый 1/4</t>
  </si>
  <si>
    <t>Установка держателей трубопровода</t>
  </si>
  <si>
    <t>Закреплены и не гуляют по стойке</t>
  </si>
  <si>
    <t>После окончания работ крышки резервуаров закрыты</t>
  </si>
  <si>
    <t>1/2 за каждый</t>
  </si>
  <si>
    <t>Нижний крепеж резервуаров установлен без зазоров</t>
  </si>
  <si>
    <t>Установка собрана в соответствии с рисунком</t>
  </si>
  <si>
    <t>Соблюдение указанных размеров трубного соединения</t>
  </si>
  <si>
    <t>отклонение в размерах не более 0,5мм</t>
  </si>
  <si>
    <t>Подключение установки к персональному компьютеру</t>
  </si>
  <si>
    <t>вычесть все баллы если установка не подключена, или подключена неверно</t>
  </si>
  <si>
    <t>Электрические подключения</t>
  </si>
  <si>
    <t>Подключение ультразвукового датчика</t>
  </si>
  <si>
    <t>вычесть все баллы если не подключен или подключен неверно</t>
  </si>
  <si>
    <t>Подключение расходомера в соответствии с документацией</t>
  </si>
  <si>
    <t>Подключение электрического клапана в соответствии с документацией</t>
  </si>
  <si>
    <t>Подключение манометра в соответствии с электрической схемой подключения</t>
  </si>
  <si>
    <t>Выполнение задания производилось в соответствии с требованиями Pгоfessional practice</t>
  </si>
  <si>
    <t>(-)0,2 за ошибку по PP 1/5</t>
  </si>
  <si>
    <t>Автоматизация</t>
  </si>
  <si>
    <t>Настройка чувствительности датчиков</t>
  </si>
  <si>
    <t>Настройка ультразвукового датчика</t>
  </si>
  <si>
    <t>0-полностью не выполнена; 0,25-погрешность не более 0,1л; 0,5-погрешность не более 0,05л</t>
  </si>
  <si>
    <t>Настройка расходомера</t>
  </si>
  <si>
    <t>0-полностью не выполнена; 0,25-погрешность не более 0,1л/мин; 0,5-погрешность не более 0,05л/мин</t>
  </si>
  <si>
    <t>Настройка датчика давления</t>
  </si>
  <si>
    <t>0-полностью не выполнена; 0,25-погрешность не более 0,02; 0,50-погрешность не более 0,01</t>
  </si>
  <si>
    <t>Установка запущена после окончания выполнения задания</t>
  </si>
  <si>
    <t>установка запущена и работает без нарушения тб</t>
  </si>
  <si>
    <t>Параметризация работы установки (регулирование)</t>
  </si>
  <si>
    <t>Регулирование выполнено не по давлению, либо наблюдается калебания 0-Не выполнялось;
0,5-Наблюдаются колебания системы более 0,01;
1-Полностью выполнено</t>
  </si>
  <si>
    <t>Г</t>
  </si>
  <si>
    <t>Методы и сооружения очистки</t>
  </si>
  <si>
    <t>Оформление</t>
  </si>
  <si>
    <t>Заполнение листа</t>
  </si>
  <si>
    <t>Заполнение задания на бланке</t>
  </si>
  <si>
    <t>Заполнение графы даты и подписи листа</t>
  </si>
  <si>
    <t>Заполнение графы номер и ФИО</t>
  </si>
  <si>
    <t>Владение теорией очитки</t>
  </si>
  <si>
    <t xml:space="preserve">Ответы на вопросы </t>
  </si>
  <si>
    <t>Наличие правильного ответа на вопросы 0.1 за каждый</t>
  </si>
  <si>
    <t>Развернутый и понятный ответ 0,1 за каждый</t>
  </si>
  <si>
    <t>Схема осветвлителя</t>
  </si>
  <si>
    <t>Работа со схемой</t>
  </si>
  <si>
    <t>Подпись линей и аппаратов</t>
  </si>
  <si>
    <t>Описание процесса схемы работы</t>
  </si>
  <si>
    <t>Материальный баланс</t>
  </si>
  <si>
    <t>Произвести расчёт баланса</t>
  </si>
  <si>
    <t>Правильный и последовательный расчет</t>
  </si>
  <si>
    <t>Записать значения в таблицу</t>
  </si>
  <si>
    <t>Данные занесены последовательно и полностью</t>
  </si>
  <si>
    <t>Д</t>
  </si>
  <si>
    <t>Водозапорная арматура</t>
  </si>
  <si>
    <t>Организация рабочего места</t>
  </si>
  <si>
    <t>и</t>
  </si>
  <si>
    <t>Подготовка зоны проведения работ</t>
  </si>
  <si>
    <t>подбор инструментов и материалов для работы; лоток под компоненты и болты</t>
  </si>
  <si>
    <t>0.25</t>
  </si>
  <si>
    <t>0-полностью не выполнено;
0,25-допущены нарушения техники безопасности;
0,50-техника безопасности полностью соблюдена
Работа по монтажу проводится на полу; детали и инстументы находятся на столе</t>
  </si>
  <si>
    <t>Чистота на рабочем месте после окончания работ</t>
  </si>
  <si>
    <t>Возврат инструментов и неисправной детали на склад</t>
  </si>
  <si>
    <t>Весь интрумент был возвращен на склад, в той же комплектации</t>
  </si>
  <si>
    <t>Проведение работ по обслуживанию</t>
  </si>
  <si>
    <t>Произведен полный демонтаж задвижки</t>
  </si>
  <si>
    <t>Вычесть если разбор не полный</t>
  </si>
  <si>
    <t>Заменено сальниковое уплотнение</t>
  </si>
  <si>
    <t>Вычесть если не выполнено, или выполнено не верно</t>
  </si>
  <si>
    <t>Заменена паранитовая прокладка</t>
  </si>
  <si>
    <t>Аккуратность при замене компонентов</t>
  </si>
  <si>
    <t>если не был установлен. 
Поврежден во время установки.</t>
  </si>
  <si>
    <t>Если вырезан неаккуратно.
Установлен криво</t>
  </si>
  <si>
    <t>Если присутствуют незначительные дефекты</t>
  </si>
  <si>
    <t>компоненты вырезаны и установлены идеально.</t>
  </si>
  <si>
    <t>Проведение работ в соответствии с требованиями Professional Practice</t>
  </si>
  <si>
    <t xml:space="preserve">0,2 за каждый </t>
  </si>
  <si>
    <t>Баллы за время (при правильном монтаже и демонтаже задвижки, а также при полной замене неисправных компонентов)Баллл за время = (max. время – актуальное время) x max. балл /(max. время – min. время) = (60.0 - .......) x 1 балл / (60.0 - .......)</t>
  </si>
  <si>
    <t>Документация</t>
  </si>
  <si>
    <t xml:space="preserve">Заполнение форм, запрос материала, инструментов, достоинств и недостатков </t>
  </si>
  <si>
    <t>Формы полностью заполнены, подписаны, нет незаполненных мест, подписаны и стоит дата</t>
  </si>
  <si>
    <t>Заполнение формы с указаниями достоинств и недостаток задвижек</t>
  </si>
  <si>
    <t xml:space="preserve">Форма не была заполнена </t>
  </si>
  <si>
    <t>Форма была заполнена некорректно</t>
  </si>
  <si>
    <t>Форма была заполнена корректно, однако перечислены не все достоинства/недостатки</t>
  </si>
  <si>
    <t>Форма заполнена корректно, перечислены все достоинства/недостатки различных типов задвижек. Форма подписана, присутствует дата и подпись</t>
  </si>
  <si>
    <t>Е</t>
  </si>
  <si>
    <t>Насосная станция</t>
  </si>
  <si>
    <t>Заполнение листа "запроса инструментов и материалов"</t>
  </si>
  <si>
    <t>Полное и верное заполнение листа, описаны все используемые инструменты и материалы</t>
  </si>
  <si>
    <t>Заполнение листа "Найденные неисправности, замененные компоненты""</t>
  </si>
  <si>
    <t>Полное и верное заполнение листа, описаны все найденные и исправленные ошибки</t>
  </si>
  <si>
    <t>Выполнение работ в соответсвии с техникой безопасности</t>
  </si>
  <si>
    <t>работа в перчатках, не допускается падения инструментов, деталей, оборудования</t>
  </si>
  <si>
    <t>На рабочем месте отсутвует грязь, замененные компененты</t>
  </si>
  <si>
    <t>Весь интрумент был возвращен на склад, в той же комплектации (вычесть баллы если замененные компоненты были выброшены в мусор)</t>
  </si>
  <si>
    <t>Выполнение монтажных работ</t>
  </si>
  <si>
    <t>подключение элетрических соединений</t>
  </si>
  <si>
    <t>полное и правильное восстановление</t>
  </si>
  <si>
    <t>нахождение механических неисправностей</t>
  </si>
  <si>
    <t>1/10 за каждый</t>
  </si>
  <si>
    <t>Работа по демонтажу выполнена в соответствии с требованиями PP</t>
  </si>
  <si>
    <t>1/5 за каждую ошибку</t>
  </si>
  <si>
    <t>Установка недостающего компонента</t>
  </si>
  <si>
    <t>Замена неисправного компонента</t>
  </si>
  <si>
    <t xml:space="preserve">Насос собран </t>
  </si>
  <si>
    <t>правильная сборка насоса 1/2 за каждый</t>
  </si>
  <si>
    <t>Работа по установке насоса выполнена в соответсвии с требованиями PP</t>
  </si>
  <si>
    <t>Баллы за время (при правильном монтаже и демонтаже насоса, а также при полной замене неисправного компонента и отсутствующего компонента)Баллл за время = (max. время – актуальное время) x max. балл /(max. время – min. время) = (60.0 - .......) x 1 балл / (60.0 - .......)</t>
  </si>
  <si>
    <t>Ж</t>
  </si>
  <si>
    <t>Проектирование водоснабжения и канализации</t>
  </si>
  <si>
    <t>Работы с чертежами</t>
  </si>
  <si>
    <t>заморожены все указанные слои</t>
  </si>
  <si>
    <t xml:space="preserve">чертеж переведен в один цвет (251) и сделан блоком </t>
  </si>
  <si>
    <t>Созданы слои ВК</t>
  </si>
  <si>
    <t>ВК-холодное водоснабжение; ВК-горячее водоснабжение; ВК-хоз.быт. Канализация; ВК-вспомогательный</t>
  </si>
  <si>
    <t>Выбрана оптимальная толщина линии (0,80)</t>
  </si>
  <si>
    <t>наличие условных обозначений (В1,Т3,К1)</t>
  </si>
  <si>
    <t xml:space="preserve">Водомерный узел и коллектор установлены на чертеже </t>
  </si>
  <si>
    <t xml:space="preserve">Сделана разводка ко всем сантех.приборам </t>
  </si>
  <si>
    <t>Холодное и горячее водоснабжение</t>
  </si>
  <si>
    <t xml:space="preserve">Сделана выноска на каждом трубопроводе </t>
  </si>
  <si>
    <t xml:space="preserve">Наличие поливочного крана </t>
  </si>
  <si>
    <t>Наличие двух выпусков на чертеже</t>
  </si>
  <si>
    <t>Сделаны выноски</t>
  </si>
  <si>
    <t xml:space="preserve">Наличие вент.Фильтра </t>
  </si>
  <si>
    <t>Оформление штампа</t>
  </si>
  <si>
    <t>Указано ФИО исполнителя</t>
  </si>
  <si>
    <t>Указано содержание чертежа (Водоснабжение , водоотведение)</t>
  </si>
  <si>
    <t>Название чертежа. План (В1,Т3)</t>
  </si>
  <si>
    <t>Название чертежа. План (К1)</t>
  </si>
  <si>
    <t>З</t>
  </si>
  <si>
    <t>Микробиологический анализ</t>
  </si>
  <si>
    <t>Техника  безопасности и охрана труда на рабочем месте</t>
  </si>
  <si>
    <t>Соблюдение техники безопасности на рабочем месте при работе со спиртовой горелкой</t>
  </si>
  <si>
    <t>Не передвигать зажженую спиртовую горелку, избегать ожогов</t>
  </si>
  <si>
    <t>Соблюдение техники безопасности на рабочем месте при работе со стеклянной посудой</t>
  </si>
  <si>
    <t>Не ставить на карй стола, под руку, избегать падения и опрокидывания, боя и сколов</t>
  </si>
  <si>
    <t>Соблюдение техники безопасности на рабочем месте при работе с  электроприборами</t>
  </si>
  <si>
    <t>Не работать мокрыми руками, выключать в конце использования</t>
  </si>
  <si>
    <t>Соблюдение техники безопасности на рабочем месте при работе с  микроскопом</t>
  </si>
  <si>
    <t>Избегать резких движений головой и руками вблизи прибора, ударов о прибор</t>
  </si>
  <si>
    <t>Соблюдение техники безопасности на рабочем месте при работе с реактивами</t>
  </si>
  <si>
    <t>Отсутсвие боя, розлива, россыпи</t>
  </si>
  <si>
    <t>Вся посуда промаркирована, надпись одна, понятная и соответствует содержимому</t>
  </si>
  <si>
    <t>Соблюдение техники безопасности на рабочем месте при работе с горячим инструментом</t>
  </si>
  <si>
    <t>Горячие инструменты переносятся без резких движений, избегать ожогов</t>
  </si>
  <si>
    <t>Организация работы микробиологической лаборатории</t>
  </si>
  <si>
    <t>Подготовка необходимой лабораторной посуды</t>
  </si>
  <si>
    <t>Посуда подобрана с учетом объема содержимого, предметные стекла соответсвующие и используются рационально</t>
  </si>
  <si>
    <t>Микроскоп настроен правильно: подсветка включена до наблюдения; предметный столик, винты и револьвер устройства проверены до начала наблюдений 0,1*4</t>
  </si>
  <si>
    <t>Расположение инструментов</t>
  </si>
  <si>
    <t>Спиртовая горелка впереди штатива, в штативе расположение инструментов правильное (пробирки в левой стороене, инструменты в правой) 0,2*2</t>
  </si>
  <si>
    <t>Оформленгие протокола</t>
  </si>
  <si>
    <t>Протокол оформлен с тербованиями задания</t>
  </si>
  <si>
    <t>Рисунок выполнен при использовании самого большого увеличения</t>
  </si>
  <si>
    <t>Проведение микробиологического анализа</t>
  </si>
  <si>
    <t>Работа со стерильным оборудованием</t>
  </si>
  <si>
    <t>Перед и после работы бактериологическая петля обжигается</t>
  </si>
  <si>
    <t>Наконечники дозаторов используются однократно, используются без контаминации 0,1*4</t>
  </si>
  <si>
    <t>Работа с биоматериалом</t>
  </si>
  <si>
    <t>Биологический материал не проливается из флакона</t>
  </si>
  <si>
    <t>Мытье посуды</t>
  </si>
  <si>
    <t>Удаление надписей с посуды во время мытья посуды</t>
  </si>
  <si>
    <t>Работа с бактериологической петлей</t>
  </si>
  <si>
    <t>Бактериологическая петля прокалена до красна</t>
  </si>
  <si>
    <t>Бактериологическая петля прокалена под углом 80*, петледержатель горизонтально не менее 3-х раз 0,2*2</t>
  </si>
  <si>
    <t>Работа с пробирками</t>
  </si>
  <si>
    <t>Пробирка берется двумя пальцами, без помощи второй руки 0,2*2</t>
  </si>
  <si>
    <t>Работа в микроорганизмом</t>
  </si>
  <si>
    <t>Предметное стекло обезжиривается спиртом, обжигается перед использованием</t>
  </si>
  <si>
    <t>Работа с предметным стеклом</t>
  </si>
  <si>
    <t>Биоматериал добавляется на центр предметного стекла 0,1*2</t>
  </si>
  <si>
    <t>Нанесение мазка</t>
  </si>
  <si>
    <t>Препараты должны быть сухими, без блеска</t>
  </si>
  <si>
    <t>Подсушка</t>
  </si>
  <si>
    <t>Препарат высыхает естесственным путем или путем подсушивания не более 3-х раз над пламенем спиртовки</t>
  </si>
  <si>
    <t>Фиксирование мазка</t>
  </si>
  <si>
    <t>Отсутсвие следов подгарания 0,2*2</t>
  </si>
  <si>
    <t>Суспензия распределяется на зоне диаметром 3-4 см 0,1*2</t>
  </si>
  <si>
    <t>Нанесение пробы</t>
  </si>
  <si>
    <t>Объем дозатора равен 100 мкл</t>
  </si>
  <si>
    <t>Приготовление суспензии</t>
  </si>
  <si>
    <t>Сухие микроорганизмы разведены в необходимой пропорции</t>
  </si>
  <si>
    <t xml:space="preserve">Техника работы с микроскопом </t>
  </si>
  <si>
    <t>Объективы не касаются препарата, находятся в рабочем положении</t>
  </si>
  <si>
    <t>Перед использованием объективы микроскопа протираются спиртом</t>
  </si>
  <si>
    <t>Микроорганизмы находятся в зоне видимости</t>
  </si>
  <si>
    <t>Микроскопирование</t>
  </si>
  <si>
    <t>Микроскопия производится без защитных очков</t>
  </si>
  <si>
    <t>Отчет</t>
  </si>
  <si>
    <t>Исследуемые микроорганизмы подписаны, рисунки отражают форму микрорганизма</t>
  </si>
  <si>
    <t>Конденсер всегда опущен</t>
  </si>
  <si>
    <t>После работы микроскоп выключен и приведен в исходное состояние</t>
  </si>
  <si>
    <t>Лабораторный химический анализ (титриметрияя)</t>
  </si>
  <si>
    <t>Вычесть все баллы, если хотя бы один из растворов был переделан</t>
  </si>
  <si>
    <t>Техника выполнения анализа</t>
  </si>
  <si>
    <t>Приготовление раствора соляной кислоты</t>
  </si>
  <si>
    <t>Раствор готовится из фиксанала; если в колбу заранее не добавлена вода)</t>
  </si>
  <si>
    <t xml:space="preserve">Промываение бюретки рабочим раствором </t>
  </si>
  <si>
    <t>Вычесть все баллы, если бюретка не промыта 2 раза</t>
  </si>
  <si>
    <t>Бюретка установлена вертикально во время установки "ноля" и снятия показаний</t>
  </si>
  <si>
    <t>Вычесть все баллы, если не выполнено хотя бы одно условие при одном титровании</t>
  </si>
  <si>
    <t>Приготовление проб для определения коэффициента поправки</t>
  </si>
  <si>
    <t>Вычесть все баллы, если аликвота гидроксида натрия бралась не пипеткой(Мора 10); если проба не разбавлена водой</t>
  </si>
  <si>
    <t>Титрование проб для коэфициента поправки</t>
  </si>
  <si>
    <t>Вычесть 0,15 балла, если добавление титранта не соответствует НД  при одном титровании</t>
  </si>
  <si>
    <t>Регистрация точки эквивалентности соляной кислоты</t>
  </si>
  <si>
    <t>Вычесть 0,2 балла, если нет перехода окраски раствора от малиновой к бесцветной</t>
  </si>
  <si>
    <t xml:space="preserve">Приготовление проб для определения щелочности </t>
  </si>
  <si>
    <t>Вычесть все баллы, если аликвота воды бралась не пипеткой(Мора 50)</t>
  </si>
  <si>
    <t>Проведение титрования анализируемых проб</t>
  </si>
  <si>
    <t>Вычесть все баллы, если титрование не проходило в 2 этапа (с разными индикаторами)</t>
  </si>
  <si>
    <t>Регистрация точки эквивалентности пробы</t>
  </si>
  <si>
    <t>Вычесть 0,05 балла, если нет перехода окраски раствора до фиолетовой(синеватой) по 2 индикатору</t>
  </si>
  <si>
    <t>Техника работы с химической посудой</t>
  </si>
  <si>
    <t>Вычесть все баллы, если нарушена техника</t>
  </si>
  <si>
    <t>Техника приготовления растворов</t>
  </si>
  <si>
    <t>Обработа, анализ и оформление полученных данных</t>
  </si>
  <si>
    <t>Вычисление коэффициента поправки Соляной кислоты</t>
  </si>
  <si>
    <t>Вычесть 0,25 балла для одного расчета, если коэффициент  не расчитан  с точностью (0,0001)</t>
  </si>
  <si>
    <t>Расчет среднего значения коэффициента поправки Соляной кислоты</t>
  </si>
  <si>
    <t>Вычесть все баллы, если значение коэффициента не попадает в предел (1,00±0,03)</t>
  </si>
  <si>
    <t>Расчет щелочности в пробах</t>
  </si>
  <si>
    <t>Вычесть все баллы, если не выполнено по 0,1 за каждый 1/7</t>
  </si>
  <si>
    <t>Представление результата измерений в соотвествии с НД</t>
  </si>
  <si>
    <t>Вычесть все баллы, если результат не представлен в виде таблицы</t>
  </si>
  <si>
    <t>Последовательность записи</t>
  </si>
  <si>
    <t>Вычесть все баллы, если отсутствует структурированность</t>
  </si>
  <si>
    <t>Отсутсвие математических ошибок во всех расчетах</t>
  </si>
  <si>
    <t>Вычесть все баллы, если хотя бы в одном расчете сделана математическая ошибка</t>
  </si>
  <si>
    <t>Модуль 1 лабораторный химический анализ (титрование)</t>
  </si>
  <si>
    <t>Модуль 9 лабораторный химический анализ (коагулирование)</t>
  </si>
  <si>
    <t>Модуль 3 проектирование водоснабжения и канализации</t>
  </si>
  <si>
    <t xml:space="preserve">Модуль 7 водонапорная башня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</si>
</sst>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7" fillId="0" borderId="0" xfId="2" applyAlignment="1">
      <alignment vertical="top"/>
    </xf>
    <xf numFmtId="0" fontId="7" fillId="0" borderId="0" xfId="2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6" fillId="0" borderId="0" xfId="0" applyFont="1"/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3" fillId="7" borderId="12" xfId="4" applyFont="1" applyFill="1" applyBorder="1" applyAlignment="1">
      <alignment horizontal="center" vertical="top" wrapText="1"/>
    </xf>
    <xf numFmtId="0" fontId="3" fillId="7" borderId="1" xfId="4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3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top" wrapText="1"/>
    </xf>
    <xf numFmtId="0" fontId="16" fillId="6" borderId="0" xfId="0" applyFont="1" applyFill="1" applyAlignment="1">
      <alignment horizontal="center"/>
    </xf>
    <xf numFmtId="0" fontId="16" fillId="6" borderId="0" xfId="0" applyFont="1" applyFill="1"/>
    <xf numFmtId="0" fontId="16" fillId="6" borderId="0" xfId="0" applyFont="1" applyFill="1" applyAlignment="1">
      <alignment wrapText="1"/>
    </xf>
    <xf numFmtId="2" fontId="16" fillId="6" borderId="0" xfId="0" applyNumberFormat="1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2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2" fontId="27" fillId="0" borderId="1" xfId="0" applyNumberFormat="1" applyFont="1" applyBorder="1" applyAlignment="1">
      <alignment horizontal="center" wrapText="1"/>
    </xf>
    <xf numFmtId="0" fontId="16" fillId="6" borderId="1" xfId="0" applyFont="1" applyFill="1" applyBorder="1" applyAlignment="1">
      <alignment horizontal="center"/>
    </xf>
    <xf numFmtId="0" fontId="16" fillId="6" borderId="1" xfId="0" applyFont="1" applyFill="1" applyBorder="1"/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left" wrapText="1"/>
    </xf>
    <xf numFmtId="0" fontId="27" fillId="6" borderId="1" xfId="0" applyFont="1" applyFill="1" applyBorder="1" applyAlignment="1">
      <alignment horizontal="center" wrapText="1"/>
    </xf>
    <xf numFmtId="2" fontId="29" fillId="6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 wrapText="1"/>
    </xf>
    <xf numFmtId="0" fontId="27" fillId="0" borderId="4" xfId="0" applyFont="1" applyBorder="1" applyAlignment="1">
      <alignment horizontal="left" wrapText="1"/>
    </xf>
    <xf numFmtId="2" fontId="16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16" fillId="8" borderId="1" xfId="0" applyFont="1" applyFill="1" applyBorder="1" applyAlignment="1">
      <alignment horizontal="center"/>
    </xf>
    <xf numFmtId="2" fontId="16" fillId="8" borderId="1" xfId="0" applyNumberFormat="1" applyFont="1" applyFill="1" applyBorder="1"/>
    <xf numFmtId="16" fontId="2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18" fillId="0" borderId="0" xfId="0" applyFont="1" applyAlignment="1">
      <alignment wrapText="1"/>
    </xf>
    <xf numFmtId="0" fontId="25" fillId="0" borderId="0" xfId="0" applyFont="1"/>
    <xf numFmtId="0" fontId="18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9" borderId="1" xfId="4" applyFont="1" applyFill="1" applyBorder="1" applyAlignment="1">
      <alignment horizontal="center" vertical="top" wrapText="1"/>
    </xf>
    <xf numFmtId="0" fontId="3" fillId="9" borderId="12" xfId="4" applyFont="1" applyFill="1" applyBorder="1" applyAlignment="1">
      <alignment horizontal="center" vertical="top" wrapText="1"/>
    </xf>
    <xf numFmtId="2" fontId="7" fillId="3" borderId="1" xfId="2" applyNumberFormat="1" applyFill="1" applyBorder="1" applyAlignment="1">
      <alignment horizontal="center" vertical="top" wrapText="1"/>
    </xf>
    <xf numFmtId="0" fontId="7" fillId="9" borderId="1" xfId="2" applyFill="1" applyBorder="1" applyAlignment="1">
      <alignment horizontal="center" vertical="top" wrapText="1"/>
    </xf>
    <xf numFmtId="0" fontId="4" fillId="9" borderId="1" xfId="3" applyFont="1" applyFill="1" applyBorder="1" applyAlignment="1">
      <alignment horizontal="center" vertical="top"/>
    </xf>
    <xf numFmtId="0" fontId="7" fillId="10" borderId="0" xfId="2" applyFill="1"/>
    <xf numFmtId="2" fontId="7" fillId="2" borderId="1" xfId="2" applyNumberFormat="1" applyFill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2"/>
  <sheetViews>
    <sheetView zoomScale="39" zoomScaleNormal="50" workbookViewId="0">
      <pane ySplit="1" topLeftCell="A7" activePane="bottomLeft" state="frozen"/>
      <selection pane="bottomLeft" activeCell="G11" sqref="G11"/>
    </sheetView>
  </sheetViews>
  <sheetFormatPr defaultColWidth="16.1796875" defaultRowHeight="14" x14ac:dyDescent="0.35"/>
  <cols>
    <col min="1" max="1" width="27" style="19" customWidth="1"/>
    <col min="2" max="2" width="39.54296875" style="19" customWidth="1"/>
    <col min="3" max="3" width="33.453125" style="19" customWidth="1"/>
    <col min="4" max="4" width="26.1796875" style="19" customWidth="1"/>
    <col min="5" max="16384" width="16.1796875" style="19"/>
  </cols>
  <sheetData>
    <row r="1" spans="1:44" ht="54" x14ac:dyDescent="0.35">
      <c r="A1" s="18" t="s">
        <v>0</v>
      </c>
      <c r="B1" s="18" t="s">
        <v>1</v>
      </c>
      <c r="C1" s="18" t="s">
        <v>16</v>
      </c>
      <c r="D1" s="18" t="s">
        <v>2</v>
      </c>
      <c r="E1" s="18" t="s">
        <v>3</v>
      </c>
      <c r="F1" s="18" t="s">
        <v>4</v>
      </c>
      <c r="G1" s="18" t="s">
        <v>5</v>
      </c>
      <c r="H1" s="17" t="s">
        <v>8</v>
      </c>
    </row>
    <row r="2" spans="1:44" s="20" customFormat="1" ht="90" x14ac:dyDescent="0.35">
      <c r="A2" s="134" t="s">
        <v>84</v>
      </c>
      <c r="B2" s="134" t="s">
        <v>85</v>
      </c>
      <c r="C2" s="134" t="s">
        <v>86</v>
      </c>
      <c r="D2" s="134" t="s">
        <v>576</v>
      </c>
      <c r="E2" s="134" t="s">
        <v>6</v>
      </c>
      <c r="F2" s="25"/>
      <c r="G2" s="136">
        <f>КО1!I1</f>
        <v>10</v>
      </c>
    </row>
    <row r="3" spans="1:44" s="20" customFormat="1" ht="90" x14ac:dyDescent="0.35">
      <c r="A3" s="134" t="s">
        <v>84</v>
      </c>
      <c r="B3" s="134" t="s">
        <v>85</v>
      </c>
      <c r="C3" s="134" t="s">
        <v>86</v>
      </c>
      <c r="D3" s="134" t="s">
        <v>87</v>
      </c>
      <c r="E3" s="134" t="s">
        <v>6</v>
      </c>
      <c r="F3" s="25"/>
      <c r="G3" s="23">
        <v>15</v>
      </c>
    </row>
    <row r="4" spans="1:44" s="20" customFormat="1" ht="126" x14ac:dyDescent="0.35">
      <c r="A4" s="135" t="s">
        <v>88</v>
      </c>
      <c r="B4" s="134" t="s">
        <v>89</v>
      </c>
      <c r="C4" s="134" t="s">
        <v>86</v>
      </c>
      <c r="D4" s="134" t="s">
        <v>578</v>
      </c>
      <c r="E4" s="134" t="s">
        <v>6</v>
      </c>
      <c r="F4" s="25"/>
      <c r="G4" s="136">
        <f>'КО 3'!I1</f>
        <v>7.9999999999999991</v>
      </c>
    </row>
    <row r="5" spans="1:44" s="20" customFormat="1" ht="234" x14ac:dyDescent="0.35">
      <c r="A5" s="134" t="s">
        <v>90</v>
      </c>
      <c r="B5" s="134" t="s">
        <v>91</v>
      </c>
      <c r="C5" s="134" t="s">
        <v>86</v>
      </c>
      <c r="D5" s="134" t="s">
        <v>94</v>
      </c>
      <c r="E5" s="134" t="s">
        <v>6</v>
      </c>
      <c r="F5" s="26"/>
      <c r="G5" s="23">
        <v>8</v>
      </c>
    </row>
    <row r="6" spans="1:44" s="138" customFormat="1" ht="126" x14ac:dyDescent="0.35">
      <c r="A6" s="135" t="s">
        <v>88</v>
      </c>
      <c r="B6" s="134" t="s">
        <v>92</v>
      </c>
      <c r="C6" s="134" t="s">
        <v>86</v>
      </c>
      <c r="D6" s="134" t="s">
        <v>93</v>
      </c>
      <c r="E6" s="134" t="s">
        <v>6</v>
      </c>
      <c r="F6" s="139"/>
      <c r="G6" s="137">
        <v>7</v>
      </c>
    </row>
    <row r="7" spans="1:44" s="21" customFormat="1" ht="126" x14ac:dyDescent="0.35">
      <c r="A7" s="48" t="s">
        <v>88</v>
      </c>
      <c r="B7" s="49" t="s">
        <v>92</v>
      </c>
      <c r="C7" s="49" t="s">
        <v>86</v>
      </c>
      <c r="D7" s="49" t="s">
        <v>95</v>
      </c>
      <c r="E7" s="49" t="s">
        <v>7</v>
      </c>
      <c r="F7" s="26"/>
      <c r="G7" s="24">
        <v>7</v>
      </c>
    </row>
    <row r="8" spans="1:44" s="21" customFormat="1" ht="234" x14ac:dyDescent="0.35">
      <c r="A8" s="49" t="s">
        <v>90</v>
      </c>
      <c r="B8" s="49" t="s">
        <v>91</v>
      </c>
      <c r="C8" s="49" t="s">
        <v>86</v>
      </c>
      <c r="D8" s="49" t="s">
        <v>579</v>
      </c>
      <c r="E8" s="49" t="s">
        <v>7</v>
      </c>
      <c r="F8" s="26"/>
      <c r="G8" s="140">
        <f>КО7!I1</f>
        <v>15</v>
      </c>
    </row>
    <row r="9" spans="1:44" ht="90" x14ac:dyDescent="0.35">
      <c r="A9" s="49" t="s">
        <v>84</v>
      </c>
      <c r="B9" s="49" t="s">
        <v>85</v>
      </c>
      <c r="C9" s="49" t="s">
        <v>86</v>
      </c>
      <c r="D9" s="49" t="s">
        <v>96</v>
      </c>
      <c r="E9" s="49" t="s">
        <v>7</v>
      </c>
      <c r="F9" s="22"/>
      <c r="G9" s="24">
        <v>10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</row>
    <row r="10" spans="1:44" ht="90" x14ac:dyDescent="0.35">
      <c r="A10" s="49" t="s">
        <v>84</v>
      </c>
      <c r="B10" s="49" t="s">
        <v>85</v>
      </c>
      <c r="C10" s="49" t="s">
        <v>86</v>
      </c>
      <c r="D10" s="49" t="s">
        <v>577</v>
      </c>
      <c r="E10" s="49" t="s">
        <v>7</v>
      </c>
      <c r="G10" s="140">
        <f>КО9!I1</f>
        <v>20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x14ac:dyDescent="0.35">
      <c r="G11" s="19">
        <f>SUM(G2:G10)</f>
        <v>100</v>
      </c>
    </row>
    <row r="12" spans="1:44" ht="14" customHeight="1" x14ac:dyDescent="0.35">
      <c r="B12" s="101" t="s">
        <v>97</v>
      </c>
      <c r="C12" s="101"/>
      <c r="D12" s="101"/>
      <c r="E12" s="101"/>
      <c r="F12" s="101"/>
      <c r="G12" s="101"/>
    </row>
  </sheetData>
  <autoFilter ref="D1:D12" xr:uid="{00000000-0009-0000-0000-000000000000}"/>
  <mergeCells count="1">
    <mergeCell ref="B12:G12"/>
  </mergeCells>
  <hyperlinks>
    <hyperlink ref="C4:C8" location="'Профстандарт  40.002 код A 03.2'!A1" display="'Профстандарт  40.002 код A 03.2'!A1" xr:uid="{00000000-0004-0000-0000-000002000000}"/>
    <hyperlink ref="G2" location="КО1!A1" display="КО1!A1" xr:uid="{00000000-0004-0000-0000-000003000000}"/>
    <hyperlink ref="G3" location="КО2!A1" display="КО2!A1" xr:uid="{00000000-0004-0000-0000-000004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G8" location="КО7!A1" display="КО7!A1" xr:uid="{00000000-0004-0000-0000-000009000000}"/>
    <hyperlink ref="G4" location="'КО 3'!A1" display="'КО 3'!A1" xr:uid="{00000000-0004-0000-0000-000005000000}"/>
    <hyperlink ref="C8" location="'Профстандарт  40.002 код A 03.2'!A1" display="'Профстандарт  40.002 код A 03.2'!A1" xr:uid="{D1073CCA-8C09-4432-9646-89E77D8B3257}"/>
    <hyperlink ref="G9" location="КО7!A1" display="КО7!A1" xr:uid="{73D3DCE5-D58F-4B55-A1B5-097113EF80B1}"/>
    <hyperlink ref="G10" location="КО7!A1" display="КО7!A1" xr:uid="{8708E51A-FDE2-44F0-B6B5-277C331B24B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BB31-1F02-4157-904F-FF504927F1B1}">
  <dimension ref="A1:I43"/>
  <sheetViews>
    <sheetView tabSelected="1" zoomScale="59" workbookViewId="0">
      <selection activeCell="A2" sqref="A2"/>
    </sheetView>
  </sheetViews>
  <sheetFormatPr defaultRowHeight="14.5" x14ac:dyDescent="0.35"/>
  <sheetData>
    <row r="1" spans="1:9" ht="17.5" x14ac:dyDescent="0.35">
      <c r="A1" s="61" t="s">
        <v>183</v>
      </c>
      <c r="B1" s="62" t="s">
        <v>181</v>
      </c>
      <c r="C1" s="61"/>
      <c r="D1" s="63"/>
      <c r="E1" s="61"/>
      <c r="F1" s="63"/>
      <c r="G1" s="63"/>
      <c r="H1" s="62"/>
      <c r="I1" s="64">
        <f>SUM(I2:I43)</f>
        <v>20</v>
      </c>
    </row>
    <row r="2" spans="1:9" ht="18" x14ac:dyDescent="0.4">
      <c r="A2" s="65">
        <v>1</v>
      </c>
      <c r="B2" s="66" t="s">
        <v>182</v>
      </c>
      <c r="C2" s="66"/>
      <c r="D2" s="66"/>
      <c r="E2" s="66"/>
      <c r="F2" s="66"/>
      <c r="G2" s="66"/>
      <c r="H2" s="66"/>
      <c r="I2" s="67"/>
    </row>
    <row r="3" spans="1:9" ht="216" x14ac:dyDescent="0.4">
      <c r="A3" s="65"/>
      <c r="B3" s="66"/>
      <c r="C3" s="65" t="s">
        <v>183</v>
      </c>
      <c r="D3" s="68" t="s">
        <v>184</v>
      </c>
      <c r="E3" s="69" t="s">
        <v>185</v>
      </c>
      <c r="F3" s="68" t="s">
        <v>186</v>
      </c>
      <c r="G3" s="66"/>
      <c r="H3" s="66"/>
      <c r="I3" s="67">
        <v>0.5</v>
      </c>
    </row>
    <row r="4" spans="1:9" ht="126" x14ac:dyDescent="0.4">
      <c r="A4" s="65"/>
      <c r="B4" s="66"/>
      <c r="C4" s="65" t="s">
        <v>183</v>
      </c>
      <c r="D4" s="68" t="s">
        <v>187</v>
      </c>
      <c r="E4" s="69" t="s">
        <v>185</v>
      </c>
      <c r="F4" s="68" t="s">
        <v>188</v>
      </c>
      <c r="G4" s="66"/>
      <c r="H4" s="66"/>
      <c r="I4" s="67">
        <v>0.5</v>
      </c>
    </row>
    <row r="5" spans="1:9" ht="270" x14ac:dyDescent="0.4">
      <c r="A5" s="65"/>
      <c r="B5" s="66"/>
      <c r="C5" s="65" t="s">
        <v>183</v>
      </c>
      <c r="D5" s="68" t="s">
        <v>189</v>
      </c>
      <c r="E5" s="69" t="s">
        <v>185</v>
      </c>
      <c r="F5" s="68" t="s">
        <v>190</v>
      </c>
      <c r="G5" s="66"/>
      <c r="H5" s="66"/>
      <c r="I5" s="67">
        <v>0.5</v>
      </c>
    </row>
    <row r="6" spans="1:9" ht="288" x14ac:dyDescent="0.4">
      <c r="A6" s="65"/>
      <c r="B6" s="66"/>
      <c r="C6" s="65" t="s">
        <v>183</v>
      </c>
      <c r="D6" s="68" t="s">
        <v>191</v>
      </c>
      <c r="E6" s="69" t="s">
        <v>185</v>
      </c>
      <c r="F6" s="68" t="s">
        <v>192</v>
      </c>
      <c r="G6" s="66"/>
      <c r="H6" s="66"/>
      <c r="I6" s="67">
        <v>0.5</v>
      </c>
    </row>
    <row r="7" spans="1:9" ht="378" x14ac:dyDescent="0.4">
      <c r="A7" s="65"/>
      <c r="B7" s="66"/>
      <c r="C7" s="65" t="s">
        <v>183</v>
      </c>
      <c r="D7" s="68" t="s">
        <v>193</v>
      </c>
      <c r="E7" s="69" t="s">
        <v>185</v>
      </c>
      <c r="F7" s="68" t="s">
        <v>194</v>
      </c>
      <c r="G7" s="70"/>
      <c r="H7" s="65"/>
      <c r="I7" s="67">
        <v>0.5</v>
      </c>
    </row>
    <row r="8" spans="1:9" ht="270" x14ac:dyDescent="0.4">
      <c r="A8" s="65"/>
      <c r="B8" s="66"/>
      <c r="C8" s="65" t="s">
        <v>183</v>
      </c>
      <c r="D8" s="68" t="s">
        <v>195</v>
      </c>
      <c r="E8" s="69" t="s">
        <v>185</v>
      </c>
      <c r="F8" s="68" t="s">
        <v>196</v>
      </c>
      <c r="G8" s="70"/>
      <c r="H8" s="65"/>
      <c r="I8" s="67">
        <v>0.5</v>
      </c>
    </row>
    <row r="9" spans="1:9" ht="234" x14ac:dyDescent="0.4">
      <c r="A9" s="65"/>
      <c r="B9" s="66"/>
      <c r="C9" s="65" t="s">
        <v>183</v>
      </c>
      <c r="D9" s="68" t="s">
        <v>197</v>
      </c>
      <c r="E9" s="69" t="s">
        <v>185</v>
      </c>
      <c r="F9" s="68" t="s">
        <v>188</v>
      </c>
      <c r="G9" s="70"/>
      <c r="H9" s="65"/>
      <c r="I9" s="67">
        <v>0.5</v>
      </c>
    </row>
    <row r="10" spans="1:9" ht="234" x14ac:dyDescent="0.4">
      <c r="A10" s="65"/>
      <c r="B10" s="66"/>
      <c r="C10" s="71" t="s">
        <v>198</v>
      </c>
      <c r="D10" s="68" t="s">
        <v>199</v>
      </c>
      <c r="E10" s="69" t="s">
        <v>185</v>
      </c>
      <c r="F10" s="68" t="s">
        <v>185</v>
      </c>
      <c r="G10" s="72"/>
      <c r="H10" s="65"/>
      <c r="I10" s="67">
        <v>0.5</v>
      </c>
    </row>
    <row r="11" spans="1:9" ht="324" x14ac:dyDescent="0.4">
      <c r="A11" s="65"/>
      <c r="B11" s="66"/>
      <c r="C11" s="65"/>
      <c r="D11" s="68" t="s">
        <v>185</v>
      </c>
      <c r="E11" s="69">
        <v>0</v>
      </c>
      <c r="F11" s="68" t="s">
        <v>200</v>
      </c>
      <c r="G11" s="70"/>
      <c r="H11" s="65"/>
      <c r="I11" s="67"/>
    </row>
    <row r="12" spans="1:9" ht="378" x14ac:dyDescent="0.4">
      <c r="A12" s="65"/>
      <c r="B12" s="66"/>
      <c r="C12" s="65"/>
      <c r="D12" s="68" t="s">
        <v>185</v>
      </c>
      <c r="E12" s="69">
        <v>1</v>
      </c>
      <c r="F12" s="68" t="s">
        <v>201</v>
      </c>
      <c r="G12" s="70"/>
      <c r="H12" s="65"/>
      <c r="I12" s="67"/>
    </row>
    <row r="13" spans="1:9" ht="324" x14ac:dyDescent="0.4">
      <c r="A13" s="65"/>
      <c r="B13" s="66"/>
      <c r="C13" s="65"/>
      <c r="D13" s="68" t="s">
        <v>185</v>
      </c>
      <c r="E13" s="69">
        <v>2</v>
      </c>
      <c r="F13" s="68" t="s">
        <v>202</v>
      </c>
      <c r="G13" s="70"/>
      <c r="H13" s="65"/>
      <c r="I13" s="67"/>
    </row>
    <row r="14" spans="1:9" ht="252" x14ac:dyDescent="0.4">
      <c r="A14" s="65"/>
      <c r="B14" s="66"/>
      <c r="C14" s="65"/>
      <c r="D14" s="68" t="s">
        <v>185</v>
      </c>
      <c r="E14" s="69">
        <v>3</v>
      </c>
      <c r="F14" s="68" t="s">
        <v>203</v>
      </c>
      <c r="G14" s="70"/>
      <c r="H14" s="65"/>
      <c r="I14" s="67"/>
    </row>
    <row r="15" spans="1:9" ht="18" x14ac:dyDescent="0.4">
      <c r="A15" s="65">
        <v>2</v>
      </c>
      <c r="B15" s="66" t="s">
        <v>204</v>
      </c>
      <c r="C15" s="66"/>
      <c r="D15" s="66"/>
      <c r="E15" s="66"/>
      <c r="F15" s="66"/>
      <c r="G15" s="66"/>
      <c r="H15" s="65"/>
      <c r="I15" s="67"/>
    </row>
    <row r="16" spans="1:9" ht="306" x14ac:dyDescent="0.4">
      <c r="A16" s="65"/>
      <c r="B16" s="66"/>
      <c r="C16" s="65" t="s">
        <v>183</v>
      </c>
      <c r="D16" s="68" t="s">
        <v>205</v>
      </c>
      <c r="E16" s="69" t="s">
        <v>185</v>
      </c>
      <c r="F16" s="68" t="s">
        <v>206</v>
      </c>
      <c r="G16" s="66"/>
      <c r="H16" s="65"/>
      <c r="I16" s="73">
        <v>1</v>
      </c>
    </row>
    <row r="17" spans="1:9" ht="234" x14ac:dyDescent="0.4">
      <c r="A17" s="65"/>
      <c r="B17" s="66"/>
      <c r="C17" s="65" t="s">
        <v>183</v>
      </c>
      <c r="D17" s="68" t="s">
        <v>207</v>
      </c>
      <c r="E17" s="69" t="s">
        <v>185</v>
      </c>
      <c r="F17" s="68" t="s">
        <v>208</v>
      </c>
      <c r="G17" s="66"/>
      <c r="H17" s="65"/>
      <c r="I17" s="73">
        <v>0.5</v>
      </c>
    </row>
    <row r="18" spans="1:9" ht="378" x14ac:dyDescent="0.4">
      <c r="A18" s="65"/>
      <c r="B18" s="66"/>
      <c r="C18" s="65" t="s">
        <v>183</v>
      </c>
      <c r="D18" s="68" t="s">
        <v>209</v>
      </c>
      <c r="E18" s="69" t="s">
        <v>185</v>
      </c>
      <c r="F18" s="68" t="s">
        <v>210</v>
      </c>
      <c r="G18" s="66"/>
      <c r="H18" s="65"/>
      <c r="I18" s="73">
        <v>0.5</v>
      </c>
    </row>
    <row r="19" spans="1:9" ht="409.5" x14ac:dyDescent="0.4">
      <c r="A19" s="65"/>
      <c r="B19" s="66"/>
      <c r="C19" s="65" t="s">
        <v>183</v>
      </c>
      <c r="D19" s="68" t="s">
        <v>211</v>
      </c>
      <c r="E19" s="69" t="s">
        <v>185</v>
      </c>
      <c r="F19" s="68" t="s">
        <v>212</v>
      </c>
      <c r="G19" s="66"/>
      <c r="H19" s="65"/>
      <c r="I19" s="73">
        <v>0.5</v>
      </c>
    </row>
    <row r="20" spans="1:9" ht="409.5" x14ac:dyDescent="0.4">
      <c r="A20" s="65"/>
      <c r="B20" s="66"/>
      <c r="C20" s="65" t="s">
        <v>183</v>
      </c>
      <c r="D20" s="68" t="s">
        <v>213</v>
      </c>
      <c r="E20" s="68"/>
      <c r="F20" s="68" t="s">
        <v>214</v>
      </c>
      <c r="G20" s="66"/>
      <c r="H20" s="65"/>
      <c r="I20" s="73">
        <v>0.5</v>
      </c>
    </row>
    <row r="21" spans="1:9" ht="360" x14ac:dyDescent="0.4">
      <c r="A21" s="65"/>
      <c r="B21" s="66"/>
      <c r="C21" s="65" t="s">
        <v>183</v>
      </c>
      <c r="D21" s="68" t="s">
        <v>215</v>
      </c>
      <c r="E21" s="68"/>
      <c r="F21" s="68" t="s">
        <v>216</v>
      </c>
      <c r="G21" s="66"/>
      <c r="H21" s="65"/>
      <c r="I21" s="73">
        <v>0.5</v>
      </c>
    </row>
    <row r="22" spans="1:9" ht="409.5" x14ac:dyDescent="0.4">
      <c r="A22" s="65"/>
      <c r="B22" s="66"/>
      <c r="C22" s="65" t="s">
        <v>183</v>
      </c>
      <c r="D22" s="68" t="s">
        <v>217</v>
      </c>
      <c r="E22" s="68"/>
      <c r="F22" s="68" t="s">
        <v>218</v>
      </c>
      <c r="G22" s="66"/>
      <c r="H22" s="65"/>
      <c r="I22" s="73">
        <v>0.5</v>
      </c>
    </row>
    <row r="23" spans="1:9" ht="409.5" x14ac:dyDescent="0.4">
      <c r="A23" s="65"/>
      <c r="B23" s="66"/>
      <c r="C23" s="65" t="s">
        <v>183</v>
      </c>
      <c r="D23" s="68" t="s">
        <v>219</v>
      </c>
      <c r="E23" s="68"/>
      <c r="F23" s="68" t="s">
        <v>220</v>
      </c>
      <c r="G23" s="66"/>
      <c r="H23" s="65"/>
      <c r="I23" s="73">
        <v>0.5</v>
      </c>
    </row>
    <row r="24" spans="1:9" ht="324" x14ac:dyDescent="0.4">
      <c r="A24" s="65"/>
      <c r="B24" s="66"/>
      <c r="C24" s="65" t="s">
        <v>183</v>
      </c>
      <c r="D24" s="68" t="s">
        <v>221</v>
      </c>
      <c r="E24" s="69" t="s">
        <v>185</v>
      </c>
      <c r="F24" s="68" t="s">
        <v>222</v>
      </c>
      <c r="G24" s="66"/>
      <c r="H24" s="65"/>
      <c r="I24" s="73">
        <v>1</v>
      </c>
    </row>
    <row r="25" spans="1:9" ht="234" x14ac:dyDescent="0.4">
      <c r="A25" s="65"/>
      <c r="B25" s="66"/>
      <c r="C25" s="65" t="s">
        <v>183</v>
      </c>
      <c r="D25" s="68" t="s">
        <v>223</v>
      </c>
      <c r="E25" s="69" t="s">
        <v>185</v>
      </c>
      <c r="F25" s="68" t="s">
        <v>224</v>
      </c>
      <c r="G25" s="66"/>
      <c r="H25" s="65"/>
      <c r="I25" s="73">
        <v>0.5</v>
      </c>
    </row>
    <row r="26" spans="1:9" ht="324" x14ac:dyDescent="0.4">
      <c r="A26" s="65"/>
      <c r="B26" s="66"/>
      <c r="C26" s="65" t="s">
        <v>183</v>
      </c>
      <c r="D26" s="68" t="s">
        <v>225</v>
      </c>
      <c r="E26" s="69" t="s">
        <v>185</v>
      </c>
      <c r="F26" s="68" t="s">
        <v>226</v>
      </c>
      <c r="G26" s="66"/>
      <c r="H26" s="65"/>
      <c r="I26" s="73">
        <v>0.5</v>
      </c>
    </row>
    <row r="27" spans="1:9" ht="342" x14ac:dyDescent="0.4">
      <c r="A27" s="65"/>
      <c r="B27" s="66"/>
      <c r="C27" s="65" t="s">
        <v>183</v>
      </c>
      <c r="D27" s="68" t="s">
        <v>227</v>
      </c>
      <c r="E27" s="69" t="s">
        <v>185</v>
      </c>
      <c r="F27" s="68" t="s">
        <v>228</v>
      </c>
      <c r="G27" s="66"/>
      <c r="H27" s="65"/>
      <c r="I27" s="73">
        <v>0.3</v>
      </c>
    </row>
    <row r="28" spans="1:9" ht="396" x14ac:dyDescent="0.4">
      <c r="A28" s="65"/>
      <c r="B28" s="66"/>
      <c r="C28" s="65" t="s">
        <v>183</v>
      </c>
      <c r="D28" s="68" t="s">
        <v>229</v>
      </c>
      <c r="E28" s="69"/>
      <c r="F28" s="68" t="s">
        <v>230</v>
      </c>
      <c r="G28" s="66"/>
      <c r="H28" s="65"/>
      <c r="I28" s="73">
        <v>0.5</v>
      </c>
    </row>
    <row r="29" spans="1:9" ht="234" x14ac:dyDescent="0.4">
      <c r="A29" s="65"/>
      <c r="B29" s="66"/>
      <c r="C29" s="65" t="s">
        <v>183</v>
      </c>
      <c r="D29" s="68" t="s">
        <v>231</v>
      </c>
      <c r="E29" s="68"/>
      <c r="F29" s="68" t="s">
        <v>232</v>
      </c>
      <c r="G29" s="66"/>
      <c r="H29" s="65"/>
      <c r="I29" s="73">
        <v>0.5</v>
      </c>
    </row>
    <row r="30" spans="1:9" ht="180" x14ac:dyDescent="0.4">
      <c r="A30" s="65"/>
      <c r="B30" s="66"/>
      <c r="C30" s="65" t="s">
        <v>183</v>
      </c>
      <c r="D30" s="68" t="s">
        <v>233</v>
      </c>
      <c r="E30" s="68"/>
      <c r="F30" s="68" t="s">
        <v>234</v>
      </c>
      <c r="G30" s="66"/>
      <c r="H30" s="65"/>
      <c r="I30" s="73">
        <v>0.3</v>
      </c>
    </row>
    <row r="31" spans="1:9" ht="342" x14ac:dyDescent="0.4">
      <c r="A31" s="65"/>
      <c r="B31" s="66"/>
      <c r="C31" s="65" t="s">
        <v>183</v>
      </c>
      <c r="D31" s="68" t="s">
        <v>235</v>
      </c>
      <c r="E31" s="68"/>
      <c r="F31" s="68" t="s">
        <v>236</v>
      </c>
      <c r="G31" s="66"/>
      <c r="H31" s="65"/>
      <c r="I31" s="73">
        <v>0.5</v>
      </c>
    </row>
    <row r="32" spans="1:9" ht="180" x14ac:dyDescent="0.4">
      <c r="A32" s="65"/>
      <c r="B32" s="66"/>
      <c r="C32" s="65" t="s">
        <v>183</v>
      </c>
      <c r="D32" s="68" t="s">
        <v>237</v>
      </c>
      <c r="E32" s="69" t="s">
        <v>185</v>
      </c>
      <c r="F32" s="68" t="s">
        <v>238</v>
      </c>
      <c r="G32" s="66"/>
      <c r="H32" s="65"/>
      <c r="I32" s="73">
        <v>0.5</v>
      </c>
    </row>
    <row r="33" spans="1:9" ht="288" x14ac:dyDescent="0.4">
      <c r="A33" s="65"/>
      <c r="B33" s="66"/>
      <c r="C33" s="65" t="s">
        <v>183</v>
      </c>
      <c r="D33" s="68" t="s">
        <v>239</v>
      </c>
      <c r="E33" s="68"/>
      <c r="F33" s="68" t="s">
        <v>240</v>
      </c>
      <c r="G33" s="66"/>
      <c r="H33" s="65"/>
      <c r="I33" s="73">
        <v>0.7</v>
      </c>
    </row>
    <row r="34" spans="1:9" ht="216" x14ac:dyDescent="0.4">
      <c r="A34" s="65"/>
      <c r="B34" s="66"/>
      <c r="C34" s="65" t="s">
        <v>183</v>
      </c>
      <c r="D34" s="68" t="s">
        <v>241</v>
      </c>
      <c r="E34" s="68"/>
      <c r="F34" s="68" t="s">
        <v>242</v>
      </c>
      <c r="G34" s="66"/>
      <c r="H34" s="65"/>
      <c r="I34" s="73">
        <v>0.7</v>
      </c>
    </row>
    <row r="35" spans="1:9" ht="409.5" x14ac:dyDescent="0.4">
      <c r="A35" s="65"/>
      <c r="B35" s="66"/>
      <c r="C35" s="65" t="s">
        <v>183</v>
      </c>
      <c r="D35" s="68" t="s">
        <v>243</v>
      </c>
      <c r="E35" s="69" t="s">
        <v>185</v>
      </c>
      <c r="F35" s="68" t="s">
        <v>244</v>
      </c>
      <c r="G35" s="66"/>
      <c r="H35" s="65"/>
      <c r="I35" s="73">
        <v>0.5</v>
      </c>
    </row>
    <row r="36" spans="1:9" ht="378" x14ac:dyDescent="0.4">
      <c r="A36" s="65"/>
      <c r="B36" s="66"/>
      <c r="C36" s="65" t="s">
        <v>183</v>
      </c>
      <c r="D36" s="74" t="s">
        <v>245</v>
      </c>
      <c r="E36" s="75"/>
      <c r="F36" s="74" t="s">
        <v>246</v>
      </c>
      <c r="G36" s="66"/>
      <c r="H36" s="65"/>
      <c r="I36" s="73">
        <v>0.5</v>
      </c>
    </row>
    <row r="37" spans="1:9" ht="180" x14ac:dyDescent="0.4">
      <c r="A37" s="65">
        <v>3</v>
      </c>
      <c r="B37" s="70" t="s">
        <v>247</v>
      </c>
      <c r="C37" s="66"/>
      <c r="D37" s="66"/>
      <c r="E37" s="66"/>
      <c r="F37" s="66"/>
      <c r="G37" s="66"/>
      <c r="H37" s="65"/>
      <c r="I37" s="67"/>
    </row>
    <row r="38" spans="1:9" ht="180" x14ac:dyDescent="0.4">
      <c r="A38" s="65"/>
      <c r="B38" s="66"/>
      <c r="C38" s="65" t="s">
        <v>183</v>
      </c>
      <c r="D38" s="68" t="s">
        <v>248</v>
      </c>
      <c r="E38" s="69"/>
      <c r="F38" s="68" t="s">
        <v>249</v>
      </c>
      <c r="G38" s="70"/>
      <c r="H38" s="65"/>
      <c r="I38" s="67">
        <v>1</v>
      </c>
    </row>
    <row r="39" spans="1:9" ht="180" x14ac:dyDescent="0.4">
      <c r="A39" s="65"/>
      <c r="B39" s="66"/>
      <c r="C39" s="65" t="s">
        <v>183</v>
      </c>
      <c r="D39" s="68" t="s">
        <v>250</v>
      </c>
      <c r="E39" s="69"/>
      <c r="F39" s="68" t="s">
        <v>249</v>
      </c>
      <c r="G39" s="72"/>
      <c r="H39" s="65"/>
      <c r="I39" s="76">
        <v>1</v>
      </c>
    </row>
    <row r="40" spans="1:9" ht="288" x14ac:dyDescent="0.4">
      <c r="A40" s="65"/>
      <c r="B40" s="66"/>
      <c r="C40" s="65" t="s">
        <v>183</v>
      </c>
      <c r="D40" s="68" t="s">
        <v>251</v>
      </c>
      <c r="E40" s="69"/>
      <c r="F40" s="68" t="s">
        <v>252</v>
      </c>
      <c r="G40" s="70"/>
      <c r="H40" s="65"/>
      <c r="I40" s="67">
        <v>1</v>
      </c>
    </row>
    <row r="41" spans="1:9" ht="216" x14ac:dyDescent="0.4">
      <c r="A41" s="65"/>
      <c r="B41" s="66"/>
      <c r="C41" s="65" t="s">
        <v>183</v>
      </c>
      <c r="D41" s="68" t="s">
        <v>253</v>
      </c>
      <c r="E41" s="69"/>
      <c r="F41" s="68" t="s">
        <v>254</v>
      </c>
      <c r="G41" s="70"/>
      <c r="H41" s="65"/>
      <c r="I41" s="67">
        <v>0.5</v>
      </c>
    </row>
    <row r="42" spans="1:9" ht="126" x14ac:dyDescent="0.4">
      <c r="A42" s="65"/>
      <c r="B42" s="66"/>
      <c r="C42" s="65" t="s">
        <v>183</v>
      </c>
      <c r="D42" s="68" t="s">
        <v>255</v>
      </c>
      <c r="E42" s="69"/>
      <c r="F42" s="68" t="s">
        <v>256</v>
      </c>
      <c r="G42" s="70"/>
      <c r="H42" s="65"/>
      <c r="I42" s="67">
        <v>0.5</v>
      </c>
    </row>
    <row r="43" spans="1:9" ht="378" x14ac:dyDescent="0.4">
      <c r="A43" s="65"/>
      <c r="B43" s="66"/>
      <c r="C43" s="65" t="s">
        <v>183</v>
      </c>
      <c r="D43" s="68" t="s">
        <v>257</v>
      </c>
      <c r="E43" s="69" t="s">
        <v>185</v>
      </c>
      <c r="F43" s="68" t="s">
        <v>258</v>
      </c>
      <c r="G43" s="70"/>
      <c r="H43" s="65"/>
      <c r="I43" s="67">
        <v>0.5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0"/>
  <sheetViews>
    <sheetView zoomScale="36" zoomScaleNormal="86" workbookViewId="0">
      <selection activeCell="B12" sqref="B12"/>
    </sheetView>
  </sheetViews>
  <sheetFormatPr defaultColWidth="8.7265625" defaultRowHeight="15.5" x14ac:dyDescent="0.35"/>
  <cols>
    <col min="1" max="1" width="67.7265625" style="5" customWidth="1"/>
    <col min="2" max="2" width="48.453125" style="5" customWidth="1"/>
    <col min="3" max="3" width="45.26953125" style="5" customWidth="1"/>
    <col min="4" max="4" width="45.7265625" style="5" customWidth="1"/>
    <col min="5" max="16384" width="8.7265625" style="5"/>
  </cols>
  <sheetData>
    <row r="1" spans="1:4" x14ac:dyDescent="0.35">
      <c r="A1" s="106" t="s">
        <v>98</v>
      </c>
      <c r="B1" s="107"/>
      <c r="C1" s="108"/>
    </row>
    <row r="2" spans="1:4" ht="16" thickBot="1" x14ac:dyDescent="0.4">
      <c r="A2" s="51" t="s">
        <v>9</v>
      </c>
      <c r="B2" s="52" t="s">
        <v>11</v>
      </c>
      <c r="C2" s="51" t="s">
        <v>10</v>
      </c>
    </row>
    <row r="3" spans="1:4" ht="62.5" customHeight="1" thickBot="1" x14ac:dyDescent="0.4">
      <c r="A3" s="53" t="s">
        <v>99</v>
      </c>
      <c r="B3" s="53" t="s">
        <v>100</v>
      </c>
      <c r="C3" s="53" t="s">
        <v>101</v>
      </c>
    </row>
    <row r="4" spans="1:4" ht="47" customHeight="1" thickBot="1" x14ac:dyDescent="0.4">
      <c r="A4" s="53" t="s">
        <v>102</v>
      </c>
      <c r="B4" s="53" t="s">
        <v>103</v>
      </c>
      <c r="C4" s="53" t="s">
        <v>104</v>
      </c>
      <c r="D4" s="9"/>
    </row>
    <row r="5" spans="1:4" ht="93.5" thickBot="1" x14ac:dyDescent="0.4">
      <c r="A5" s="53" t="s">
        <v>105</v>
      </c>
      <c r="B5" s="53" t="s">
        <v>106</v>
      </c>
      <c r="C5" s="53" t="s">
        <v>107</v>
      </c>
      <c r="D5" s="9"/>
    </row>
    <row r="6" spans="1:4" ht="140" thickBot="1" x14ac:dyDescent="0.4">
      <c r="A6" s="53" t="s">
        <v>108</v>
      </c>
      <c r="B6" s="53" t="s">
        <v>109</v>
      </c>
      <c r="C6" s="53" t="s">
        <v>110</v>
      </c>
      <c r="D6" s="9"/>
    </row>
    <row r="7" spans="1:4" x14ac:dyDescent="0.35">
      <c r="A7" s="54"/>
      <c r="B7" s="54"/>
      <c r="C7" s="54"/>
      <c r="D7" s="9"/>
    </row>
    <row r="8" spans="1:4" x14ac:dyDescent="0.35">
      <c r="B8" s="11"/>
      <c r="C8" s="8"/>
      <c r="D8" s="9"/>
    </row>
    <row r="9" spans="1:4" x14ac:dyDescent="0.35">
      <c r="A9" s="106" t="s">
        <v>111</v>
      </c>
      <c r="B9" s="107"/>
      <c r="C9" s="108"/>
      <c r="D9" s="9"/>
    </row>
    <row r="10" spans="1:4" ht="16" thickBot="1" x14ac:dyDescent="0.4">
      <c r="A10" s="51" t="s">
        <v>9</v>
      </c>
      <c r="B10" s="52" t="s">
        <v>11</v>
      </c>
      <c r="C10" s="51" t="s">
        <v>10</v>
      </c>
      <c r="D10" s="9"/>
    </row>
    <row r="11" spans="1:4" ht="93.5" thickBot="1" x14ac:dyDescent="0.4">
      <c r="A11" s="53" t="s">
        <v>92</v>
      </c>
      <c r="B11" s="53" t="s">
        <v>112</v>
      </c>
      <c r="C11" s="53" t="s">
        <v>113</v>
      </c>
      <c r="D11" s="9"/>
    </row>
    <row r="12" spans="1:4" ht="186.5" thickBot="1" x14ac:dyDescent="0.4">
      <c r="A12" s="53" t="s">
        <v>114</v>
      </c>
      <c r="B12" s="53" t="s">
        <v>115</v>
      </c>
      <c r="C12" s="53" t="s">
        <v>116</v>
      </c>
      <c r="D12" s="9"/>
    </row>
    <row r="13" spans="1:4" ht="93.5" thickBot="1" x14ac:dyDescent="0.4">
      <c r="A13" s="53" t="s">
        <v>117</v>
      </c>
      <c r="B13" s="53" t="s">
        <v>118</v>
      </c>
      <c r="C13" s="53" t="s">
        <v>119</v>
      </c>
    </row>
    <row r="14" spans="1:4" ht="19" customHeight="1" x14ac:dyDescent="0.35">
      <c r="A14" s="55"/>
      <c r="B14" s="55"/>
      <c r="C14" s="55"/>
      <c r="D14" s="10"/>
    </row>
    <row r="15" spans="1:4" ht="19" customHeight="1" x14ac:dyDescent="0.35">
      <c r="A15" s="112" t="s">
        <v>120</v>
      </c>
      <c r="B15" s="113"/>
      <c r="C15" s="114"/>
      <c r="D15" s="11"/>
    </row>
    <row r="16" spans="1:4" ht="44.15" customHeight="1" x14ac:dyDescent="0.35">
      <c r="A16" s="109" t="s">
        <v>27</v>
      </c>
      <c r="B16" s="110"/>
      <c r="C16" s="111"/>
    </row>
    <row r="17" spans="1:3" x14ac:dyDescent="0.35">
      <c r="A17" s="102" t="s">
        <v>121</v>
      </c>
      <c r="B17" s="102"/>
      <c r="C17" s="102"/>
    </row>
    <row r="18" spans="1:3" ht="15.5" customHeight="1" x14ac:dyDescent="0.35">
      <c r="A18" s="102" t="s">
        <v>122</v>
      </c>
      <c r="B18" s="102"/>
      <c r="C18" s="102"/>
    </row>
    <row r="19" spans="1:3" ht="15.5" customHeight="1" x14ac:dyDescent="0.35">
      <c r="A19" s="102" t="s">
        <v>123</v>
      </c>
      <c r="B19" s="102"/>
      <c r="C19" s="102"/>
    </row>
    <row r="20" spans="1:3" ht="15.5" customHeight="1" x14ac:dyDescent="0.35">
      <c r="A20" s="102" t="s">
        <v>124</v>
      </c>
      <c r="B20" s="102"/>
      <c r="C20" s="102"/>
    </row>
    <row r="21" spans="1:3" ht="15.5" customHeight="1" x14ac:dyDescent="0.35">
      <c r="A21" s="102" t="s">
        <v>125</v>
      </c>
      <c r="B21" s="102"/>
      <c r="C21" s="102"/>
    </row>
    <row r="22" spans="1:3" x14ac:dyDescent="0.35">
      <c r="A22" s="102" t="s">
        <v>126</v>
      </c>
      <c r="B22" s="102"/>
      <c r="C22" s="102"/>
    </row>
    <row r="23" spans="1:3" ht="15.5" customHeight="1" x14ac:dyDescent="0.35">
      <c r="A23" s="102" t="s">
        <v>127</v>
      </c>
      <c r="B23" s="102"/>
      <c r="C23" s="102"/>
    </row>
    <row r="24" spans="1:3" ht="15.5" customHeight="1" x14ac:dyDescent="0.35">
      <c r="A24" s="102" t="s">
        <v>128</v>
      </c>
      <c r="B24" s="102"/>
      <c r="C24" s="102"/>
    </row>
    <row r="25" spans="1:3" ht="15.5" customHeight="1" x14ac:dyDescent="0.35">
      <c r="A25" s="102" t="s">
        <v>129</v>
      </c>
      <c r="B25" s="102"/>
      <c r="C25" s="102"/>
    </row>
    <row r="26" spans="1:3" ht="15.5" customHeight="1" x14ac:dyDescent="0.35">
      <c r="A26" s="102" t="s">
        <v>130</v>
      </c>
      <c r="B26" s="102"/>
      <c r="C26" s="102"/>
    </row>
    <row r="27" spans="1:3" ht="15.5" customHeight="1" x14ac:dyDescent="0.35">
      <c r="A27" s="102" t="s">
        <v>131</v>
      </c>
      <c r="B27" s="102"/>
      <c r="C27" s="102"/>
    </row>
    <row r="28" spans="1:3" x14ac:dyDescent="0.35">
      <c r="A28" s="103" t="s">
        <v>132</v>
      </c>
      <c r="B28" s="104"/>
      <c r="C28" s="104"/>
    </row>
    <row r="29" spans="1:3" x14ac:dyDescent="0.35">
      <c r="A29" s="103" t="s">
        <v>133</v>
      </c>
      <c r="B29" s="104"/>
      <c r="C29" s="104"/>
    </row>
    <row r="30" spans="1:3" x14ac:dyDescent="0.35">
      <c r="A30" s="105" t="s">
        <v>134</v>
      </c>
      <c r="B30" s="104"/>
      <c r="C30" s="104"/>
    </row>
  </sheetData>
  <mergeCells count="18">
    <mergeCell ref="A21:C21"/>
    <mergeCell ref="A22:C22"/>
    <mergeCell ref="A23:C23"/>
    <mergeCell ref="A24:C24"/>
    <mergeCell ref="A29:C29"/>
    <mergeCell ref="A30:C30"/>
    <mergeCell ref="A1:C1"/>
    <mergeCell ref="A16:C16"/>
    <mergeCell ref="A17:C17"/>
    <mergeCell ref="A18:C18"/>
    <mergeCell ref="A9:C9"/>
    <mergeCell ref="A15:C15"/>
    <mergeCell ref="A25:C25"/>
    <mergeCell ref="A26:C26"/>
    <mergeCell ref="A27:C27"/>
    <mergeCell ref="A28:C28"/>
    <mergeCell ref="A19:C19"/>
    <mergeCell ref="A20:C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1"/>
  <sheetViews>
    <sheetView topLeftCell="A4" workbookViewId="0">
      <selection sqref="A1:C1"/>
    </sheetView>
  </sheetViews>
  <sheetFormatPr defaultColWidth="8.7265625" defaultRowHeight="14.5" x14ac:dyDescent="0.35"/>
  <cols>
    <col min="1" max="1" width="35.26953125" style="12" customWidth="1"/>
    <col min="2" max="2" width="37.7265625" style="12" customWidth="1"/>
    <col min="3" max="3" width="41.26953125" style="13" customWidth="1"/>
    <col min="4" max="16384" width="8.7265625" style="12"/>
  </cols>
  <sheetData>
    <row r="1" spans="1:4" ht="15" x14ac:dyDescent="0.35">
      <c r="A1" s="119" t="s">
        <v>38</v>
      </c>
      <c r="B1" s="119"/>
      <c r="C1" s="119"/>
    </row>
    <row r="2" spans="1:4" ht="15" x14ac:dyDescent="0.35">
      <c r="A2" s="6" t="s">
        <v>9</v>
      </c>
      <c r="B2" s="15" t="s">
        <v>11</v>
      </c>
      <c r="C2" s="6" t="s">
        <v>10</v>
      </c>
    </row>
    <row r="3" spans="1:4" ht="58" x14ac:dyDescent="0.35">
      <c r="A3" s="2" t="s">
        <v>29</v>
      </c>
      <c r="B3" s="2" t="s">
        <v>30</v>
      </c>
      <c r="C3" s="2" t="s">
        <v>33</v>
      </c>
    </row>
    <row r="4" spans="1:4" ht="72.5" x14ac:dyDescent="0.35">
      <c r="A4" s="2" t="s">
        <v>39</v>
      </c>
      <c r="B4" s="2" t="s">
        <v>46</v>
      </c>
      <c r="C4" s="2" t="s">
        <v>51</v>
      </c>
      <c r="D4" s="14"/>
    </row>
    <row r="5" spans="1:4" ht="58" x14ac:dyDescent="0.35">
      <c r="A5" s="2" t="s">
        <v>40</v>
      </c>
      <c r="B5" s="2" t="s">
        <v>47</v>
      </c>
      <c r="C5" s="2" t="s">
        <v>52</v>
      </c>
      <c r="D5" s="14"/>
    </row>
    <row r="6" spans="1:4" ht="58" x14ac:dyDescent="0.35">
      <c r="A6" s="2" t="s">
        <v>41</v>
      </c>
      <c r="B6" s="2" t="s">
        <v>48</v>
      </c>
      <c r="C6" s="2" t="s">
        <v>53</v>
      </c>
      <c r="D6" s="14"/>
    </row>
    <row r="7" spans="1:4" ht="101.5" x14ac:dyDescent="0.35">
      <c r="A7" s="2" t="s">
        <v>42</v>
      </c>
      <c r="B7" s="2" t="s">
        <v>31</v>
      </c>
      <c r="C7" s="2" t="s">
        <v>54</v>
      </c>
      <c r="D7" s="14"/>
    </row>
    <row r="8" spans="1:4" ht="101.5" x14ac:dyDescent="0.35">
      <c r="A8" s="2" t="s">
        <v>43</v>
      </c>
      <c r="B8" s="2" t="s">
        <v>49</v>
      </c>
      <c r="C8" s="2" t="s">
        <v>34</v>
      </c>
      <c r="D8" s="14"/>
    </row>
    <row r="9" spans="1:4" ht="116" x14ac:dyDescent="0.35">
      <c r="A9" s="2" t="s">
        <v>28</v>
      </c>
      <c r="B9" s="2" t="s">
        <v>50</v>
      </c>
      <c r="C9" s="2" t="s">
        <v>55</v>
      </c>
      <c r="D9" s="14"/>
    </row>
    <row r="10" spans="1:4" ht="58" x14ac:dyDescent="0.35">
      <c r="A10" s="2" t="s">
        <v>44</v>
      </c>
      <c r="B10" s="2" t="s">
        <v>32</v>
      </c>
      <c r="C10" s="2" t="s">
        <v>35</v>
      </c>
      <c r="D10" s="14"/>
    </row>
    <row r="11" spans="1:4" ht="145" x14ac:dyDescent="0.35">
      <c r="A11" s="2" t="s">
        <v>45</v>
      </c>
      <c r="B11" s="2"/>
      <c r="C11" s="2" t="s">
        <v>36</v>
      </c>
      <c r="D11" s="14"/>
    </row>
    <row r="12" spans="1:4" ht="43.5" x14ac:dyDescent="0.35">
      <c r="A12" s="2"/>
      <c r="B12" s="2"/>
      <c r="C12" s="2" t="s">
        <v>37</v>
      </c>
      <c r="D12" s="14"/>
    </row>
    <row r="13" spans="1:4" x14ac:dyDescent="0.35">
      <c r="A13" s="120" t="s">
        <v>12</v>
      </c>
      <c r="B13" s="120"/>
      <c r="C13" s="120"/>
    </row>
    <row r="14" spans="1:4" ht="23.15" customHeight="1" x14ac:dyDescent="0.35">
      <c r="A14" s="3" t="s">
        <v>9</v>
      </c>
      <c r="B14" s="3" t="s">
        <v>10</v>
      </c>
      <c r="C14" s="3" t="s">
        <v>11</v>
      </c>
    </row>
    <row r="15" spans="1:4" ht="409.5" x14ac:dyDescent="0.35">
      <c r="A15" s="2" t="s">
        <v>13</v>
      </c>
      <c r="B15" s="2" t="s">
        <v>14</v>
      </c>
      <c r="C15" s="2" t="s">
        <v>15</v>
      </c>
    </row>
    <row r="16" spans="1:4" ht="26.5" customHeight="1" x14ac:dyDescent="0.35">
      <c r="A16" s="121" t="s">
        <v>17</v>
      </c>
      <c r="B16" s="122"/>
      <c r="C16" s="123"/>
    </row>
    <row r="17" spans="1:3" x14ac:dyDescent="0.35">
      <c r="A17" s="124" t="s">
        <v>27</v>
      </c>
      <c r="B17" s="122"/>
      <c r="C17" s="123"/>
    </row>
    <row r="18" spans="1:3" x14ac:dyDescent="0.35">
      <c r="A18" s="125" t="s">
        <v>18</v>
      </c>
      <c r="B18" s="125"/>
      <c r="C18" s="126"/>
    </row>
    <row r="19" spans="1:3" x14ac:dyDescent="0.35">
      <c r="A19" s="115" t="s">
        <v>19</v>
      </c>
      <c r="B19" s="115"/>
      <c r="C19" s="116"/>
    </row>
    <row r="20" spans="1:3" x14ac:dyDescent="0.35">
      <c r="A20" s="115" t="s">
        <v>20</v>
      </c>
      <c r="B20" s="115"/>
      <c r="C20" s="116"/>
    </row>
    <row r="21" spans="1:3" x14ac:dyDescent="0.35">
      <c r="A21" s="115" t="s">
        <v>21</v>
      </c>
      <c r="B21" s="115"/>
      <c r="C21" s="116"/>
    </row>
    <row r="22" spans="1:3" x14ac:dyDescent="0.35">
      <c r="A22" s="115" t="s">
        <v>22</v>
      </c>
      <c r="B22" s="115"/>
      <c r="C22" s="116"/>
    </row>
    <row r="23" spans="1:3" x14ac:dyDescent="0.35">
      <c r="A23" s="115" t="s">
        <v>23</v>
      </c>
      <c r="B23" s="115"/>
      <c r="C23" s="116"/>
    </row>
    <row r="24" spans="1:3" x14ac:dyDescent="0.35">
      <c r="A24" s="115" t="s">
        <v>24</v>
      </c>
      <c r="B24" s="115"/>
      <c r="C24" s="116"/>
    </row>
    <row r="25" spans="1:3" x14ac:dyDescent="0.35">
      <c r="A25" s="115" t="s">
        <v>25</v>
      </c>
      <c r="B25" s="115"/>
      <c r="C25" s="116"/>
    </row>
    <row r="26" spans="1:3" x14ac:dyDescent="0.35">
      <c r="A26" s="115" t="s">
        <v>26</v>
      </c>
      <c r="B26" s="115"/>
      <c r="C26" s="116"/>
    </row>
    <row r="27" spans="1:3" ht="31.5" customHeight="1" x14ac:dyDescent="0.35">
      <c r="A27" s="117" t="s">
        <v>56</v>
      </c>
      <c r="B27" s="117"/>
      <c r="C27" s="118"/>
    </row>
    <row r="28" spans="1:3" x14ac:dyDescent="0.2">
      <c r="A28" s="16"/>
      <c r="C28" s="12"/>
    </row>
    <row r="29" spans="1:3" x14ac:dyDescent="0.35">
      <c r="C29" s="12"/>
    </row>
    <row r="30" spans="1:3" x14ac:dyDescent="0.35">
      <c r="C30" s="12"/>
    </row>
    <row r="31" spans="1:3" x14ac:dyDescent="0.35">
      <c r="C31" s="12"/>
    </row>
    <row r="32" spans="1:3" x14ac:dyDescent="0.35">
      <c r="C32" s="12"/>
    </row>
    <row r="33" spans="3:3" x14ac:dyDescent="0.35">
      <c r="C33" s="12"/>
    </row>
    <row r="34" spans="3:3" x14ac:dyDescent="0.35">
      <c r="C34" s="12"/>
    </row>
    <row r="35" spans="3:3" x14ac:dyDescent="0.35">
      <c r="C35" s="12"/>
    </row>
    <row r="36" spans="3:3" x14ac:dyDescent="0.35">
      <c r="C36" s="12"/>
    </row>
    <row r="37" spans="3:3" x14ac:dyDescent="0.35">
      <c r="C37" s="12"/>
    </row>
    <row r="38" spans="3:3" x14ac:dyDescent="0.35">
      <c r="C38" s="12"/>
    </row>
    <row r="39" spans="3:3" x14ac:dyDescent="0.35">
      <c r="C39" s="12"/>
    </row>
    <row r="40" spans="3:3" x14ac:dyDescent="0.35">
      <c r="C40" s="12"/>
    </row>
    <row r="41" spans="3:3" x14ac:dyDescent="0.35">
      <c r="C41" s="12"/>
    </row>
  </sheetData>
  <mergeCells count="14">
    <mergeCell ref="A19:C19"/>
    <mergeCell ref="A1:C1"/>
    <mergeCell ref="A13:C13"/>
    <mergeCell ref="A16:C16"/>
    <mergeCell ref="A17:C17"/>
    <mergeCell ref="A18:C18"/>
    <mergeCell ref="A26:C26"/>
    <mergeCell ref="A27:C27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9"/>
  <sheetViews>
    <sheetView zoomScale="44" workbookViewId="0">
      <selection activeCell="F7" sqref="F7"/>
    </sheetView>
  </sheetViews>
  <sheetFormatPr defaultRowHeight="14.5" x14ac:dyDescent="0.35"/>
  <cols>
    <col min="1" max="1" width="37.81640625" customWidth="1"/>
    <col min="2" max="2" width="43.26953125" customWidth="1"/>
    <col min="3" max="3" width="43.54296875" customWidth="1"/>
  </cols>
  <sheetData>
    <row r="1" spans="1:3" ht="14.5" customHeight="1" x14ac:dyDescent="0.35">
      <c r="A1" s="119" t="s">
        <v>135</v>
      </c>
      <c r="B1" s="119"/>
      <c r="C1" s="119"/>
    </row>
    <row r="2" spans="1:3" ht="15.5" thickBot="1" x14ac:dyDescent="0.4">
      <c r="A2" s="6" t="s">
        <v>9</v>
      </c>
      <c r="B2" s="15" t="s">
        <v>11</v>
      </c>
      <c r="C2" s="6" t="s">
        <v>10</v>
      </c>
    </row>
    <row r="3" spans="1:3" ht="109" thickBot="1" x14ac:dyDescent="0.4">
      <c r="A3" s="53" t="s">
        <v>136</v>
      </c>
      <c r="B3" s="53" t="s">
        <v>137</v>
      </c>
      <c r="C3" s="53" t="s">
        <v>110</v>
      </c>
    </row>
    <row r="4" spans="1:3" ht="155.5" thickBot="1" x14ac:dyDescent="0.4">
      <c r="A4" s="53" t="s">
        <v>138</v>
      </c>
      <c r="B4" s="53" t="s">
        <v>103</v>
      </c>
      <c r="C4" s="53" t="s">
        <v>139</v>
      </c>
    </row>
    <row r="5" spans="1:3" ht="31.5" customHeight="1" thickBot="1" x14ac:dyDescent="0.4">
      <c r="A5" s="53" t="s">
        <v>140</v>
      </c>
      <c r="B5" s="53" t="s">
        <v>106</v>
      </c>
      <c r="C5" s="53" t="s">
        <v>101</v>
      </c>
    </row>
    <row r="6" spans="1:3" ht="93.5" thickBot="1" x14ac:dyDescent="0.4">
      <c r="A6" s="53" t="s">
        <v>141</v>
      </c>
      <c r="B6" s="53" t="s">
        <v>142</v>
      </c>
      <c r="C6" s="53" t="s">
        <v>104</v>
      </c>
    </row>
    <row r="7" spans="1:3" ht="109" customHeight="1" thickBot="1" x14ac:dyDescent="0.4">
      <c r="A7" s="53" t="s">
        <v>143</v>
      </c>
      <c r="B7" s="53" t="s">
        <v>144</v>
      </c>
      <c r="C7" s="53" t="s">
        <v>107</v>
      </c>
    </row>
    <row r="8" spans="1:3" x14ac:dyDescent="0.35">
      <c r="A8" s="56"/>
      <c r="B8" s="56"/>
      <c r="C8" s="56"/>
    </row>
    <row r="9" spans="1:3" ht="15" x14ac:dyDescent="0.35">
      <c r="A9" s="119" t="s">
        <v>145</v>
      </c>
      <c r="B9" s="119"/>
      <c r="C9" s="119"/>
    </row>
    <row r="10" spans="1:3" ht="15" thickBot="1" x14ac:dyDescent="0.4">
      <c r="A10" s="57" t="s">
        <v>9</v>
      </c>
      <c r="B10" s="57" t="s">
        <v>10</v>
      </c>
      <c r="C10" s="57" t="s">
        <v>11</v>
      </c>
    </row>
    <row r="11" spans="1:3" ht="126.5" thickBot="1" x14ac:dyDescent="0.4">
      <c r="A11" s="53" t="s">
        <v>146</v>
      </c>
      <c r="B11" s="58" t="s">
        <v>147</v>
      </c>
      <c r="C11" s="56" t="s">
        <v>148</v>
      </c>
    </row>
    <row r="12" spans="1:3" ht="154.5" thickBot="1" x14ac:dyDescent="0.4">
      <c r="A12" s="59" t="s">
        <v>149</v>
      </c>
      <c r="B12" s="58" t="s">
        <v>150</v>
      </c>
      <c r="C12" s="56" t="s">
        <v>151</v>
      </c>
    </row>
    <row r="13" spans="1:3" ht="124.5" thickBot="1" x14ac:dyDescent="0.4">
      <c r="A13" s="59" t="s">
        <v>152</v>
      </c>
      <c r="B13" s="58" t="s">
        <v>153</v>
      </c>
      <c r="C13" s="56" t="s">
        <v>154</v>
      </c>
    </row>
    <row r="14" spans="1:3" x14ac:dyDescent="0.35">
      <c r="A14" s="112" t="s">
        <v>120</v>
      </c>
      <c r="B14" s="113"/>
      <c r="C14" s="114"/>
    </row>
    <row r="15" spans="1:3" x14ac:dyDescent="0.35">
      <c r="A15" s="109" t="s">
        <v>27</v>
      </c>
      <c r="B15" s="110"/>
      <c r="C15" s="111"/>
    </row>
    <row r="16" spans="1:3" ht="14.5" customHeight="1" x14ac:dyDescent="0.35">
      <c r="A16" s="102" t="s">
        <v>121</v>
      </c>
      <c r="B16" s="102"/>
      <c r="C16" s="102"/>
    </row>
    <row r="17" spans="1:3" x14ac:dyDescent="0.35">
      <c r="A17" s="102" t="s">
        <v>122</v>
      </c>
      <c r="B17" s="102"/>
      <c r="C17" s="102"/>
    </row>
    <row r="18" spans="1:3" ht="14.5" customHeight="1" x14ac:dyDescent="0.35">
      <c r="A18" s="102" t="s">
        <v>123</v>
      </c>
      <c r="B18" s="102"/>
      <c r="C18" s="102"/>
    </row>
    <row r="19" spans="1:3" ht="14.5" customHeight="1" x14ac:dyDescent="0.35">
      <c r="A19" s="102" t="s">
        <v>124</v>
      </c>
      <c r="B19" s="102"/>
      <c r="C19" s="102"/>
    </row>
    <row r="20" spans="1:3" ht="14.5" customHeight="1" x14ac:dyDescent="0.35">
      <c r="A20" s="102" t="s">
        <v>125</v>
      </c>
      <c r="B20" s="102"/>
      <c r="C20" s="102"/>
    </row>
    <row r="21" spans="1:3" ht="14.5" customHeight="1" x14ac:dyDescent="0.35">
      <c r="A21" s="102" t="s">
        <v>126</v>
      </c>
      <c r="B21" s="102"/>
      <c r="C21" s="102"/>
    </row>
    <row r="22" spans="1:3" ht="14.5" customHeight="1" x14ac:dyDescent="0.35">
      <c r="A22" s="102" t="s">
        <v>127</v>
      </c>
      <c r="B22" s="102"/>
      <c r="C22" s="102"/>
    </row>
    <row r="23" spans="1:3" ht="14.5" customHeight="1" x14ac:dyDescent="0.35">
      <c r="A23" s="102" t="s">
        <v>128</v>
      </c>
      <c r="B23" s="102"/>
      <c r="C23" s="102"/>
    </row>
    <row r="24" spans="1:3" ht="14.5" customHeight="1" x14ac:dyDescent="0.35">
      <c r="A24" s="102" t="s">
        <v>129</v>
      </c>
      <c r="B24" s="102"/>
      <c r="C24" s="102"/>
    </row>
    <row r="25" spans="1:3" ht="14.5" customHeight="1" x14ac:dyDescent="0.35">
      <c r="A25" s="102" t="s">
        <v>130</v>
      </c>
      <c r="B25" s="102"/>
      <c r="C25" s="102"/>
    </row>
    <row r="26" spans="1:3" ht="14.5" customHeight="1" x14ac:dyDescent="0.35">
      <c r="A26" s="102" t="s">
        <v>131</v>
      </c>
      <c r="B26" s="102"/>
      <c r="C26" s="102"/>
    </row>
    <row r="27" spans="1:3" ht="29.5" customHeight="1" x14ac:dyDescent="0.35">
      <c r="A27" s="103" t="s">
        <v>132</v>
      </c>
      <c r="B27" s="104"/>
      <c r="C27" s="104"/>
    </row>
    <row r="28" spans="1:3" x14ac:dyDescent="0.35">
      <c r="A28" s="103" t="s">
        <v>133</v>
      </c>
      <c r="B28" s="104"/>
      <c r="C28" s="104"/>
    </row>
    <row r="29" spans="1:3" x14ac:dyDescent="0.35">
      <c r="A29" s="105" t="s">
        <v>134</v>
      </c>
      <c r="B29" s="104"/>
      <c r="C29" s="104"/>
    </row>
  </sheetData>
  <mergeCells count="18">
    <mergeCell ref="A1:C1"/>
    <mergeCell ref="A16:C16"/>
    <mergeCell ref="A17:C17"/>
    <mergeCell ref="A18:C18"/>
    <mergeCell ref="A9:C9"/>
    <mergeCell ref="A14:C14"/>
    <mergeCell ref="A15:C15"/>
    <mergeCell ref="A24:C24"/>
    <mergeCell ref="A25:C25"/>
    <mergeCell ref="A28:C28"/>
    <mergeCell ref="A29:C29"/>
    <mergeCell ref="A19:C19"/>
    <mergeCell ref="A26:C26"/>
    <mergeCell ref="A27:C27"/>
    <mergeCell ref="A20:C20"/>
    <mergeCell ref="A21:C21"/>
    <mergeCell ref="A22:C22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"/>
  <sheetViews>
    <sheetView zoomScale="38" workbookViewId="0">
      <selection activeCell="C42" sqref="C42"/>
    </sheetView>
  </sheetViews>
  <sheetFormatPr defaultColWidth="8.7265625" defaultRowHeight="14.5" x14ac:dyDescent="0.35"/>
  <cols>
    <col min="1" max="1" width="53" style="1" customWidth="1"/>
    <col min="2" max="2" width="51.81640625" style="1" customWidth="1"/>
    <col min="3" max="3" width="51.54296875" style="1" customWidth="1"/>
    <col min="4" max="16384" width="8.7265625" style="1"/>
  </cols>
  <sheetData>
    <row r="1" spans="1:4" ht="27" customHeight="1" x14ac:dyDescent="0.35">
      <c r="A1" s="119" t="s">
        <v>155</v>
      </c>
      <c r="B1" s="119"/>
      <c r="C1" s="119"/>
    </row>
    <row r="2" spans="1:4" ht="15.5" thickBot="1" x14ac:dyDescent="0.4">
      <c r="A2" s="6" t="s">
        <v>9</v>
      </c>
      <c r="B2" s="6" t="s">
        <v>11</v>
      </c>
      <c r="C2" s="7" t="s">
        <v>10</v>
      </c>
    </row>
    <row r="3" spans="1:4" ht="186.5" thickBot="1" x14ac:dyDescent="0.4">
      <c r="A3" s="53" t="s">
        <v>156</v>
      </c>
      <c r="B3" s="53" t="s">
        <v>157</v>
      </c>
      <c r="C3" s="60" t="s">
        <v>158</v>
      </c>
    </row>
    <row r="4" spans="1:4" ht="62.5" thickBot="1" x14ac:dyDescent="0.4">
      <c r="A4" s="53" t="s">
        <v>159</v>
      </c>
      <c r="B4" s="53" t="s">
        <v>160</v>
      </c>
      <c r="C4" s="53" t="s">
        <v>161</v>
      </c>
      <c r="D4" s="4"/>
    </row>
    <row r="5" spans="1:4" ht="62.5" thickBot="1" x14ac:dyDescent="0.4">
      <c r="A5" s="53" t="s">
        <v>162</v>
      </c>
      <c r="B5" s="53" t="s">
        <v>163</v>
      </c>
      <c r="C5" s="53" t="s">
        <v>164</v>
      </c>
      <c r="D5" s="4"/>
    </row>
    <row r="6" spans="1:4" ht="62.5" thickBot="1" x14ac:dyDescent="0.4">
      <c r="A6" s="53" t="s">
        <v>165</v>
      </c>
      <c r="B6" s="53" t="s">
        <v>166</v>
      </c>
      <c r="C6" s="53" t="s">
        <v>167</v>
      </c>
    </row>
    <row r="7" spans="1:4" ht="29.15" customHeight="1" thickBot="1" x14ac:dyDescent="0.4">
      <c r="A7" s="53" t="s">
        <v>168</v>
      </c>
      <c r="B7" s="53" t="s">
        <v>169</v>
      </c>
      <c r="C7" s="53" t="s">
        <v>170</v>
      </c>
    </row>
    <row r="8" spans="1:4" ht="62.5" thickBot="1" x14ac:dyDescent="0.4">
      <c r="A8" s="53" t="s">
        <v>171</v>
      </c>
      <c r="B8" s="53" t="s">
        <v>172</v>
      </c>
      <c r="C8" s="53" t="s">
        <v>173</v>
      </c>
    </row>
    <row r="9" spans="1:4" ht="14.5" customHeight="1" thickBot="1" x14ac:dyDescent="0.4">
      <c r="A9" s="53" t="s">
        <v>174</v>
      </c>
      <c r="B9" s="53" t="s">
        <v>175</v>
      </c>
      <c r="C9" s="53" t="s">
        <v>176</v>
      </c>
    </row>
    <row r="10" spans="1:4" ht="14.5" customHeight="1" thickBot="1" x14ac:dyDescent="0.4">
      <c r="A10" s="53" t="s">
        <v>177</v>
      </c>
      <c r="B10" s="53" t="s">
        <v>178</v>
      </c>
      <c r="C10" s="53" t="s">
        <v>179</v>
      </c>
    </row>
    <row r="11" spans="1:4" ht="14.5" customHeight="1" x14ac:dyDescent="0.35">
      <c r="A11" s="112" t="s">
        <v>120</v>
      </c>
      <c r="B11" s="113"/>
      <c r="C11" s="114"/>
    </row>
    <row r="12" spans="1:4" ht="14.5" customHeight="1" x14ac:dyDescent="0.35">
      <c r="A12" s="109" t="s">
        <v>27</v>
      </c>
      <c r="B12" s="110"/>
      <c r="C12" s="111"/>
    </row>
    <row r="13" spans="1:4" ht="14.5" customHeight="1" x14ac:dyDescent="0.35">
      <c r="A13" s="102" t="s">
        <v>121</v>
      </c>
      <c r="B13" s="102"/>
      <c r="C13" s="102"/>
    </row>
    <row r="14" spans="1:4" ht="14.5" customHeight="1" x14ac:dyDescent="0.35">
      <c r="A14" s="102" t="s">
        <v>122</v>
      </c>
      <c r="B14" s="102"/>
      <c r="C14" s="102"/>
    </row>
    <row r="15" spans="1:4" ht="14.5" customHeight="1" x14ac:dyDescent="0.35">
      <c r="A15" s="102" t="s">
        <v>123</v>
      </c>
      <c r="B15" s="102"/>
      <c r="C15" s="102"/>
    </row>
    <row r="16" spans="1:4" ht="14.5" customHeight="1" x14ac:dyDescent="0.35">
      <c r="A16" s="102" t="s">
        <v>124</v>
      </c>
      <c r="B16" s="102"/>
      <c r="C16" s="102"/>
    </row>
    <row r="17" spans="1:3" ht="14.5" customHeight="1" x14ac:dyDescent="0.35">
      <c r="A17" s="102" t="s">
        <v>125</v>
      </c>
      <c r="B17" s="102"/>
      <c r="C17" s="102"/>
    </row>
    <row r="18" spans="1:3" ht="14.5" customHeight="1" x14ac:dyDescent="0.35">
      <c r="A18" s="102" t="s">
        <v>126</v>
      </c>
      <c r="B18" s="102"/>
      <c r="C18" s="102"/>
    </row>
    <row r="19" spans="1:3" x14ac:dyDescent="0.35">
      <c r="A19" s="102" t="s">
        <v>127</v>
      </c>
      <c r="B19" s="102"/>
      <c r="C19" s="102"/>
    </row>
    <row r="20" spans="1:3" x14ac:dyDescent="0.35">
      <c r="A20" s="102" t="s">
        <v>128</v>
      </c>
      <c r="B20" s="102"/>
      <c r="C20" s="102"/>
    </row>
    <row r="21" spans="1:3" x14ac:dyDescent="0.35">
      <c r="A21" s="102" t="s">
        <v>129</v>
      </c>
      <c r="B21" s="102"/>
      <c r="C21" s="102"/>
    </row>
    <row r="22" spans="1:3" x14ac:dyDescent="0.35">
      <c r="A22" s="102" t="s">
        <v>130</v>
      </c>
      <c r="B22" s="102"/>
      <c r="C22" s="102"/>
    </row>
    <row r="23" spans="1:3" x14ac:dyDescent="0.35">
      <c r="A23" s="102" t="s">
        <v>131</v>
      </c>
      <c r="B23" s="102"/>
      <c r="C23" s="102"/>
    </row>
    <row r="24" spans="1:3" x14ac:dyDescent="0.35">
      <c r="A24" s="103" t="s">
        <v>132</v>
      </c>
      <c r="B24" s="104"/>
      <c r="C24" s="104"/>
    </row>
    <row r="25" spans="1:3" x14ac:dyDescent="0.35">
      <c r="A25" s="103" t="s">
        <v>133</v>
      </c>
      <c r="B25" s="104"/>
      <c r="C25" s="104"/>
    </row>
    <row r="26" spans="1:3" x14ac:dyDescent="0.35">
      <c r="A26" s="105" t="s">
        <v>134</v>
      </c>
      <c r="B26" s="104"/>
      <c r="C26" s="104"/>
    </row>
  </sheetData>
  <sheetProtection selectLockedCells="1" selectUnlockedCells="1"/>
  <mergeCells count="17">
    <mergeCell ref="A24:C24"/>
    <mergeCell ref="A25:C25"/>
    <mergeCell ref="A26:C26"/>
    <mergeCell ref="A19:C19"/>
    <mergeCell ref="A20:C20"/>
    <mergeCell ref="A21:C21"/>
    <mergeCell ref="A22:C22"/>
    <mergeCell ref="A23:C23"/>
    <mergeCell ref="A1:C1"/>
    <mergeCell ref="A15:C15"/>
    <mergeCell ref="A16:C16"/>
    <mergeCell ref="A17:C17"/>
    <mergeCell ref="A18:C18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7AFD-6AF8-49B0-A8EC-E3DDA116B52E}">
  <dimension ref="A1:F24"/>
  <sheetViews>
    <sheetView zoomScale="69" workbookViewId="0">
      <selection sqref="A1:F1"/>
    </sheetView>
  </sheetViews>
  <sheetFormatPr defaultRowHeight="14.5" x14ac:dyDescent="0.35"/>
  <cols>
    <col min="1" max="1" width="33.453125" customWidth="1"/>
    <col min="2" max="2" width="16.81640625" customWidth="1"/>
    <col min="3" max="3" width="32.453125" customWidth="1"/>
    <col min="4" max="4" width="17.7265625" customWidth="1"/>
    <col min="5" max="5" width="37.1796875" customWidth="1"/>
    <col min="6" max="6" width="15.7265625" customWidth="1"/>
  </cols>
  <sheetData>
    <row r="1" spans="1:6" x14ac:dyDescent="0.35">
      <c r="A1" s="127" t="s">
        <v>57</v>
      </c>
      <c r="B1" s="127"/>
      <c r="C1" s="127"/>
      <c r="D1" s="127"/>
      <c r="E1" s="127"/>
      <c r="F1" s="127"/>
    </row>
    <row r="3" spans="1:6" ht="43.5" x14ac:dyDescent="0.35">
      <c r="A3" s="27" t="s">
        <v>58</v>
      </c>
      <c r="B3" s="27" t="s">
        <v>59</v>
      </c>
      <c r="C3" s="27" t="s">
        <v>60</v>
      </c>
      <c r="D3" s="27" t="s">
        <v>61</v>
      </c>
      <c r="E3" s="28" t="s">
        <v>62</v>
      </c>
      <c r="F3" s="27" t="s">
        <v>63</v>
      </c>
    </row>
    <row r="4" spans="1:6" x14ac:dyDescent="0.35">
      <c r="A4" s="29"/>
      <c r="B4" s="29"/>
      <c r="C4" s="29"/>
      <c r="D4" s="29"/>
      <c r="E4" s="30"/>
      <c r="F4" s="29"/>
    </row>
    <row r="5" spans="1:6" x14ac:dyDescent="0.35">
      <c r="A5" s="31"/>
      <c r="B5" s="31"/>
      <c r="C5" s="31"/>
      <c r="D5" s="31"/>
      <c r="E5" s="32"/>
      <c r="F5" s="31"/>
    </row>
    <row r="6" spans="1:6" x14ac:dyDescent="0.35">
      <c r="A6" s="31"/>
      <c r="B6" s="31"/>
      <c r="C6" s="31"/>
      <c r="D6" s="31"/>
      <c r="E6" s="32"/>
      <c r="F6" s="31"/>
    </row>
    <row r="7" spans="1:6" ht="58" x14ac:dyDescent="0.35">
      <c r="A7" s="28" t="s">
        <v>62</v>
      </c>
      <c r="B7" s="27" t="s">
        <v>63</v>
      </c>
      <c r="C7" s="33" t="s">
        <v>64</v>
      </c>
      <c r="D7" s="33" t="s">
        <v>65</v>
      </c>
      <c r="E7" s="33" t="s">
        <v>66</v>
      </c>
    </row>
    <row r="8" spans="1:6" x14ac:dyDescent="0.35">
      <c r="A8" s="128"/>
      <c r="B8" s="131"/>
      <c r="C8" s="34"/>
      <c r="D8" s="35"/>
      <c r="E8" s="35"/>
    </row>
    <row r="9" spans="1:6" x14ac:dyDescent="0.35">
      <c r="A9" s="129"/>
      <c r="B9" s="131"/>
      <c r="C9" s="34"/>
      <c r="D9" s="35"/>
      <c r="E9" s="35"/>
    </row>
    <row r="10" spans="1:6" x14ac:dyDescent="0.35">
      <c r="A10" s="129"/>
      <c r="B10" s="131"/>
      <c r="C10" s="34"/>
      <c r="D10" s="35"/>
      <c r="E10" s="35"/>
    </row>
    <row r="11" spans="1:6" x14ac:dyDescent="0.35">
      <c r="A11" s="129"/>
      <c r="B11" s="131"/>
      <c r="C11" s="34"/>
      <c r="D11" s="35"/>
      <c r="E11" s="35"/>
    </row>
    <row r="12" spans="1:6" x14ac:dyDescent="0.35">
      <c r="A12" s="129"/>
      <c r="B12" s="131"/>
      <c r="C12" s="34"/>
      <c r="D12" s="35"/>
      <c r="E12" s="35"/>
    </row>
    <row r="13" spans="1:6" x14ac:dyDescent="0.35">
      <c r="A13" s="130"/>
      <c r="B13" s="131"/>
      <c r="C13" s="36" t="s">
        <v>67</v>
      </c>
      <c r="D13" s="37"/>
      <c r="E13" s="37"/>
    </row>
    <row r="14" spans="1:6" x14ac:dyDescent="0.35">
      <c r="A14" s="31"/>
      <c r="B14" s="31"/>
      <c r="C14" s="31"/>
      <c r="D14" s="31"/>
      <c r="E14" s="32"/>
      <c r="F14" s="31"/>
    </row>
    <row r="15" spans="1:6" x14ac:dyDescent="0.35">
      <c r="A15" s="132" t="s">
        <v>68</v>
      </c>
      <c r="B15" s="132"/>
      <c r="C15" s="132"/>
      <c r="D15" s="132"/>
      <c r="E15" s="132"/>
      <c r="F15" s="132"/>
    </row>
    <row r="16" spans="1:6" x14ac:dyDescent="0.35">
      <c r="A16" s="31"/>
      <c r="B16" s="31"/>
      <c r="C16" s="31"/>
      <c r="D16" s="31"/>
      <c r="E16" s="32"/>
      <c r="F16" s="31"/>
    </row>
    <row r="18" spans="1:4" x14ac:dyDescent="0.35">
      <c r="A18" s="38" t="s">
        <v>69</v>
      </c>
    </row>
    <row r="20" spans="1:4" x14ac:dyDescent="0.35">
      <c r="A20" s="38" t="s">
        <v>70</v>
      </c>
      <c r="C20" s="39" t="s">
        <v>71</v>
      </c>
      <c r="D20" t="s">
        <v>72</v>
      </c>
    </row>
    <row r="23" spans="1:4" x14ac:dyDescent="0.35">
      <c r="A23" s="38"/>
    </row>
    <row r="24" spans="1:4" x14ac:dyDescent="0.35">
      <c r="C24" s="39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BA0D-4808-45B1-870E-C7E7B172E990}">
  <dimension ref="A1:C15"/>
  <sheetViews>
    <sheetView workbookViewId="0">
      <selection activeCell="A10" sqref="A10"/>
    </sheetView>
  </sheetViews>
  <sheetFormatPr defaultRowHeight="14.5" x14ac:dyDescent="0.35"/>
  <cols>
    <col min="1" max="1" width="59.54296875" customWidth="1"/>
    <col min="2" max="2" width="41" customWidth="1"/>
    <col min="3" max="3" width="59.81640625" customWidth="1"/>
  </cols>
  <sheetData>
    <row r="1" spans="1:3" ht="17.5" x14ac:dyDescent="0.35">
      <c r="A1" s="133" t="s">
        <v>73</v>
      </c>
      <c r="B1" s="133"/>
      <c r="C1" s="133"/>
    </row>
    <row r="2" spans="1:3" ht="17.5" x14ac:dyDescent="0.35">
      <c r="A2" s="40"/>
      <c r="B2" s="40"/>
    </row>
    <row r="3" spans="1:3" ht="35" x14ac:dyDescent="0.35">
      <c r="A3" s="41" t="s">
        <v>74</v>
      </c>
      <c r="B3" s="41" t="s">
        <v>75</v>
      </c>
      <c r="C3" s="42" t="s">
        <v>76</v>
      </c>
    </row>
    <row r="4" spans="1:3" ht="15.5" x14ac:dyDescent="0.35">
      <c r="A4" s="43"/>
      <c r="B4" s="44"/>
      <c r="C4" s="43"/>
    </row>
    <row r="5" spans="1:3" ht="15.5" x14ac:dyDescent="0.35">
      <c r="A5" s="43"/>
      <c r="B5" s="45"/>
      <c r="C5" s="46"/>
    </row>
    <row r="6" spans="1:3" ht="15.5" x14ac:dyDescent="0.35">
      <c r="A6" s="43"/>
      <c r="B6" s="45"/>
      <c r="C6" s="46"/>
    </row>
    <row r="7" spans="1:3" ht="15.5" x14ac:dyDescent="0.35">
      <c r="A7" s="43"/>
      <c r="B7" s="45"/>
      <c r="C7" s="46"/>
    </row>
    <row r="8" spans="1:3" ht="15.5" x14ac:dyDescent="0.35">
      <c r="A8" s="43"/>
      <c r="B8" s="45"/>
      <c r="C8" s="46"/>
    </row>
    <row r="9" spans="1:3" ht="15.5" x14ac:dyDescent="0.35">
      <c r="A9" s="43"/>
      <c r="B9" s="45"/>
      <c r="C9" s="46"/>
    </row>
    <row r="10" spans="1:3" ht="15.5" x14ac:dyDescent="0.35">
      <c r="A10" s="43"/>
      <c r="B10" s="44"/>
      <c r="C10" s="43"/>
    </row>
    <row r="11" spans="1:3" ht="15.5" x14ac:dyDescent="0.35">
      <c r="A11" s="43"/>
      <c r="B11" s="45"/>
      <c r="C11" s="46"/>
    </row>
    <row r="12" spans="1:3" ht="15.5" x14ac:dyDescent="0.35">
      <c r="A12" s="43"/>
      <c r="B12" s="45"/>
      <c r="C12" s="46"/>
    </row>
    <row r="13" spans="1:3" ht="15.5" x14ac:dyDescent="0.35">
      <c r="A13" s="43"/>
      <c r="B13" s="45"/>
      <c r="C13" s="46"/>
    </row>
    <row r="14" spans="1:3" ht="15.5" x14ac:dyDescent="0.35">
      <c r="A14" s="43"/>
      <c r="B14" s="45"/>
      <c r="C14" s="46"/>
    </row>
    <row r="15" spans="1:3" ht="15.5" x14ac:dyDescent="0.35">
      <c r="A15" s="43"/>
      <c r="B15" s="45"/>
      <c r="C15" s="46"/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37FC-8138-4FF5-8F06-938BA793BEE6}">
  <dimension ref="A1:C12"/>
  <sheetViews>
    <sheetView workbookViewId="0">
      <selection sqref="A1:C13"/>
    </sheetView>
  </sheetViews>
  <sheetFormatPr defaultRowHeight="14.5" x14ac:dyDescent="0.35"/>
  <cols>
    <col min="1" max="1" width="42.26953125" customWidth="1"/>
    <col min="2" max="2" width="37.26953125" customWidth="1"/>
    <col min="3" max="3" width="66.81640625" customWidth="1"/>
  </cols>
  <sheetData>
    <row r="1" spans="1:3" ht="17.5" x14ac:dyDescent="0.35">
      <c r="A1" s="133" t="s">
        <v>77</v>
      </c>
      <c r="B1" s="133"/>
      <c r="C1" s="133"/>
    </row>
    <row r="3" spans="1:3" ht="52.5" x14ac:dyDescent="0.35">
      <c r="A3" s="42" t="s">
        <v>78</v>
      </c>
      <c r="B3" s="42" t="s">
        <v>79</v>
      </c>
      <c r="C3" s="42" t="s">
        <v>80</v>
      </c>
    </row>
    <row r="4" spans="1:3" ht="15.5" x14ac:dyDescent="0.35">
      <c r="A4" s="47"/>
      <c r="B4" s="11"/>
      <c r="C4" s="11"/>
    </row>
    <row r="5" spans="1:3" ht="15.5" x14ac:dyDescent="0.35">
      <c r="A5" s="47"/>
      <c r="B5" s="11"/>
      <c r="C5" s="11"/>
    </row>
    <row r="6" spans="1:3" ht="15.5" x14ac:dyDescent="0.35">
      <c r="A6" s="47"/>
      <c r="B6" s="11"/>
      <c r="C6" s="11"/>
    </row>
    <row r="7" spans="1:3" ht="15.5" x14ac:dyDescent="0.35">
      <c r="A7" s="47"/>
      <c r="B7" s="11"/>
      <c r="C7" s="11"/>
    </row>
    <row r="8" spans="1:3" ht="15.5" x14ac:dyDescent="0.35">
      <c r="A8" s="47"/>
      <c r="B8" s="11"/>
      <c r="C8" s="11"/>
    </row>
    <row r="9" spans="1:3" ht="15.5" x14ac:dyDescent="0.35">
      <c r="A9" s="47"/>
      <c r="B9" s="11"/>
      <c r="C9" s="11"/>
    </row>
    <row r="10" spans="1:3" ht="15.5" x14ac:dyDescent="0.35">
      <c r="A10" s="47"/>
      <c r="B10" s="11"/>
      <c r="C10" s="11"/>
    </row>
    <row r="11" spans="1:3" ht="15.5" x14ac:dyDescent="0.35">
      <c r="A11" s="47"/>
      <c r="B11" s="11"/>
      <c r="C11" s="11"/>
    </row>
    <row r="12" spans="1:3" ht="15.5" x14ac:dyDescent="0.35">
      <c r="A12" s="47"/>
      <c r="B12" s="11"/>
      <c r="C12" s="11"/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E29BB-4C57-4706-9449-9894EA41B8DD}">
  <dimension ref="A1:B12"/>
  <sheetViews>
    <sheetView workbookViewId="0">
      <selection sqref="A1:B12"/>
    </sheetView>
  </sheetViews>
  <sheetFormatPr defaultRowHeight="14.5" x14ac:dyDescent="0.35"/>
  <cols>
    <col min="1" max="1" width="57.26953125" customWidth="1"/>
    <col min="2" max="2" width="59.81640625" customWidth="1"/>
  </cols>
  <sheetData>
    <row r="1" spans="1:2" ht="17.5" x14ac:dyDescent="0.35">
      <c r="A1" s="133" t="s">
        <v>81</v>
      </c>
      <c r="B1" s="133"/>
    </row>
    <row r="3" spans="1:2" ht="17.5" x14ac:dyDescent="0.35">
      <c r="A3" s="42" t="s">
        <v>82</v>
      </c>
      <c r="B3" s="42" t="s">
        <v>83</v>
      </c>
    </row>
    <row r="4" spans="1:2" ht="15.5" x14ac:dyDescent="0.35">
      <c r="A4" s="44"/>
      <c r="B4" s="45"/>
    </row>
    <row r="5" spans="1:2" ht="15.5" x14ac:dyDescent="0.35">
      <c r="A5" s="44"/>
      <c r="B5" s="45"/>
    </row>
    <row r="6" spans="1:2" ht="15.5" x14ac:dyDescent="0.35">
      <c r="A6" s="44"/>
      <c r="B6" s="45"/>
    </row>
    <row r="7" spans="1:2" ht="15.5" x14ac:dyDescent="0.35">
      <c r="A7" s="44"/>
      <c r="B7" s="45"/>
    </row>
    <row r="8" spans="1:2" ht="15.5" x14ac:dyDescent="0.35">
      <c r="A8" s="44"/>
      <c r="B8" s="45"/>
    </row>
    <row r="9" spans="1:2" ht="15.5" x14ac:dyDescent="0.35">
      <c r="A9" s="44"/>
      <c r="B9" s="45"/>
    </row>
    <row r="10" spans="1:2" ht="15.5" x14ac:dyDescent="0.35">
      <c r="A10" s="44"/>
      <c r="B10" s="45"/>
    </row>
    <row r="11" spans="1:2" ht="15.5" x14ac:dyDescent="0.35">
      <c r="A11" s="44"/>
      <c r="B11" s="45"/>
    </row>
    <row r="12" spans="1:2" x14ac:dyDescent="0.35">
      <c r="A12" s="1"/>
      <c r="B12" s="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zoomScale="47" workbookViewId="0"/>
  </sheetViews>
  <sheetFormatPr defaultRowHeight="14.5" x14ac:dyDescent="0.35"/>
  <sheetData>
    <row r="1" spans="1:9" ht="17.5" x14ac:dyDescent="0.35">
      <c r="A1" s="80" t="s">
        <v>180</v>
      </c>
      <c r="B1" s="81" t="s">
        <v>539</v>
      </c>
      <c r="C1" s="80"/>
      <c r="D1" s="82"/>
      <c r="E1" s="83"/>
      <c r="F1" s="82"/>
      <c r="G1" s="82"/>
      <c r="H1" s="96"/>
      <c r="I1" s="97">
        <f>SUM(I3:I33)</f>
        <v>10</v>
      </c>
    </row>
    <row r="2" spans="1:9" ht="108" x14ac:dyDescent="0.4">
      <c r="A2" s="65">
        <v>1</v>
      </c>
      <c r="B2" s="74" t="s">
        <v>182</v>
      </c>
      <c r="C2" s="66"/>
      <c r="D2" s="74" t="s">
        <v>185</v>
      </c>
      <c r="E2" s="75" t="s">
        <v>185</v>
      </c>
      <c r="F2" s="74" t="s">
        <v>185</v>
      </c>
      <c r="G2" s="66"/>
      <c r="H2" s="65"/>
      <c r="I2" s="73"/>
    </row>
    <row r="3" spans="1:9" ht="216" x14ac:dyDescent="0.4">
      <c r="A3" s="65"/>
      <c r="B3" s="74"/>
      <c r="C3" s="65" t="s">
        <v>183</v>
      </c>
      <c r="D3" s="68" t="s">
        <v>184</v>
      </c>
      <c r="E3" s="75" t="s">
        <v>185</v>
      </c>
      <c r="F3" s="68" t="s">
        <v>186</v>
      </c>
      <c r="G3" s="70"/>
      <c r="H3" s="65"/>
      <c r="I3" s="73">
        <v>0.5</v>
      </c>
    </row>
    <row r="4" spans="1:9" ht="126" x14ac:dyDescent="0.4">
      <c r="A4" s="65"/>
      <c r="B4" s="74"/>
      <c r="C4" s="65" t="s">
        <v>183</v>
      </c>
      <c r="D4" s="68" t="s">
        <v>187</v>
      </c>
      <c r="E4" s="75" t="s">
        <v>185</v>
      </c>
      <c r="F4" s="68" t="s">
        <v>188</v>
      </c>
      <c r="G4" s="70"/>
      <c r="H4" s="65"/>
      <c r="I4" s="73">
        <v>0.5</v>
      </c>
    </row>
    <row r="5" spans="1:9" ht="324" x14ac:dyDescent="0.4">
      <c r="A5" s="65"/>
      <c r="B5" s="74"/>
      <c r="C5" s="65" t="s">
        <v>183</v>
      </c>
      <c r="D5" s="68" t="s">
        <v>189</v>
      </c>
      <c r="E5" s="75" t="s">
        <v>185</v>
      </c>
      <c r="F5" s="68" t="s">
        <v>262</v>
      </c>
      <c r="G5" s="70"/>
      <c r="H5" s="65"/>
      <c r="I5" s="73">
        <v>0.5</v>
      </c>
    </row>
    <row r="6" spans="1:9" ht="288" x14ac:dyDescent="0.4">
      <c r="A6" s="65"/>
      <c r="B6" s="74"/>
      <c r="C6" s="65" t="s">
        <v>183</v>
      </c>
      <c r="D6" s="68" t="s">
        <v>191</v>
      </c>
      <c r="E6" s="75" t="s">
        <v>185</v>
      </c>
      <c r="F6" s="68" t="s">
        <v>192</v>
      </c>
      <c r="G6" s="70"/>
      <c r="H6" s="65"/>
      <c r="I6" s="73">
        <v>0.2</v>
      </c>
    </row>
    <row r="7" spans="1:9" ht="234" x14ac:dyDescent="0.4">
      <c r="A7" s="65"/>
      <c r="B7" s="74"/>
      <c r="C7" s="65" t="s">
        <v>183</v>
      </c>
      <c r="D7" s="68" t="s">
        <v>193</v>
      </c>
      <c r="E7" s="75" t="s">
        <v>185</v>
      </c>
      <c r="F7" s="68" t="s">
        <v>540</v>
      </c>
      <c r="G7" s="70"/>
      <c r="H7" s="65"/>
      <c r="I7" s="73">
        <v>0.2</v>
      </c>
    </row>
    <row r="8" spans="1:9" ht="270" x14ac:dyDescent="0.4">
      <c r="A8" s="65"/>
      <c r="B8" s="74"/>
      <c r="C8" s="65" t="s">
        <v>183</v>
      </c>
      <c r="D8" s="68" t="s">
        <v>195</v>
      </c>
      <c r="E8" s="75" t="s">
        <v>185</v>
      </c>
      <c r="F8" s="68" t="s">
        <v>196</v>
      </c>
      <c r="G8" s="70"/>
      <c r="H8" s="65"/>
      <c r="I8" s="73">
        <v>0.2</v>
      </c>
    </row>
    <row r="9" spans="1:9" ht="234" x14ac:dyDescent="0.4">
      <c r="A9" s="65"/>
      <c r="B9" s="74"/>
      <c r="C9" s="65" t="s">
        <v>183</v>
      </c>
      <c r="D9" s="68" t="s">
        <v>197</v>
      </c>
      <c r="E9" s="75" t="s">
        <v>185</v>
      </c>
      <c r="F9" s="68" t="s">
        <v>188</v>
      </c>
      <c r="G9" s="70"/>
      <c r="H9" s="65"/>
      <c r="I9" s="73">
        <v>0.2</v>
      </c>
    </row>
    <row r="10" spans="1:9" ht="234" x14ac:dyDescent="0.4">
      <c r="A10" s="65"/>
      <c r="B10" s="74"/>
      <c r="C10" s="71" t="s">
        <v>198</v>
      </c>
      <c r="D10" s="68" t="s">
        <v>199</v>
      </c>
      <c r="E10" s="69" t="s">
        <v>185</v>
      </c>
      <c r="F10" s="68" t="s">
        <v>185</v>
      </c>
      <c r="G10" s="72"/>
      <c r="H10" s="65"/>
      <c r="I10" s="67">
        <v>0.5</v>
      </c>
    </row>
    <row r="11" spans="1:9" ht="324" x14ac:dyDescent="0.4">
      <c r="A11" s="65"/>
      <c r="B11" s="74"/>
      <c r="C11" s="65"/>
      <c r="D11" s="68" t="s">
        <v>185</v>
      </c>
      <c r="E11" s="69">
        <v>0</v>
      </c>
      <c r="F11" s="68" t="s">
        <v>200</v>
      </c>
      <c r="G11" s="70"/>
      <c r="H11" s="65"/>
      <c r="I11" s="67"/>
    </row>
    <row r="12" spans="1:9" ht="378" x14ac:dyDescent="0.4">
      <c r="A12" s="65"/>
      <c r="B12" s="74"/>
      <c r="C12" s="65"/>
      <c r="D12" s="68" t="s">
        <v>185</v>
      </c>
      <c r="E12" s="69">
        <v>1</v>
      </c>
      <c r="F12" s="68" t="s">
        <v>201</v>
      </c>
      <c r="G12" s="70"/>
      <c r="H12" s="65"/>
      <c r="I12" s="67"/>
    </row>
    <row r="13" spans="1:9" ht="324" x14ac:dyDescent="0.4">
      <c r="A13" s="65"/>
      <c r="B13" s="74"/>
      <c r="C13" s="65"/>
      <c r="D13" s="68" t="s">
        <v>185</v>
      </c>
      <c r="E13" s="69">
        <v>2</v>
      </c>
      <c r="F13" s="68" t="s">
        <v>202</v>
      </c>
      <c r="G13" s="70"/>
      <c r="H13" s="65"/>
      <c r="I13" s="67"/>
    </row>
    <row r="14" spans="1:9" ht="252" x14ac:dyDescent="0.4">
      <c r="A14" s="65"/>
      <c r="B14" s="74"/>
      <c r="C14" s="65"/>
      <c r="D14" s="68" t="s">
        <v>185</v>
      </c>
      <c r="E14" s="69">
        <v>3</v>
      </c>
      <c r="F14" s="68" t="s">
        <v>203</v>
      </c>
      <c r="G14" s="70"/>
      <c r="H14" s="65"/>
      <c r="I14" s="67"/>
    </row>
    <row r="15" spans="1:9" ht="108" x14ac:dyDescent="0.4">
      <c r="A15" s="65">
        <v>2</v>
      </c>
      <c r="B15" s="74" t="s">
        <v>541</v>
      </c>
      <c r="C15" s="65"/>
      <c r="D15" s="75"/>
      <c r="E15" s="75"/>
      <c r="F15" s="75"/>
      <c r="G15" s="70"/>
      <c r="H15" s="65"/>
      <c r="I15" s="73"/>
    </row>
    <row r="16" spans="1:9" ht="234" x14ac:dyDescent="0.4">
      <c r="A16" s="65"/>
      <c r="B16" s="74"/>
      <c r="C16" s="65"/>
      <c r="D16" s="74" t="s">
        <v>542</v>
      </c>
      <c r="E16" s="75"/>
      <c r="F16" s="74" t="s">
        <v>543</v>
      </c>
      <c r="G16" s="100"/>
      <c r="H16" s="65"/>
      <c r="I16" s="73">
        <v>0.4</v>
      </c>
    </row>
    <row r="17" spans="1:9" ht="162" x14ac:dyDescent="0.4">
      <c r="A17" s="65"/>
      <c r="B17" s="74"/>
      <c r="C17" s="65"/>
      <c r="D17" s="68" t="s">
        <v>544</v>
      </c>
      <c r="E17" s="69" t="s">
        <v>185</v>
      </c>
      <c r="F17" s="68" t="s">
        <v>545</v>
      </c>
      <c r="G17" s="100"/>
      <c r="H17" s="65"/>
      <c r="I17" s="73">
        <v>0.4</v>
      </c>
    </row>
    <row r="18" spans="1:9" ht="270" x14ac:dyDescent="0.4">
      <c r="A18" s="65"/>
      <c r="B18" s="74"/>
      <c r="C18" s="65"/>
      <c r="D18" s="68" t="s">
        <v>546</v>
      </c>
      <c r="E18" s="69" t="s">
        <v>185</v>
      </c>
      <c r="F18" s="68" t="s">
        <v>547</v>
      </c>
      <c r="G18" s="100"/>
      <c r="H18" s="65"/>
      <c r="I18" s="73">
        <v>0.3</v>
      </c>
    </row>
    <row r="19" spans="1:9" ht="360" x14ac:dyDescent="0.4">
      <c r="A19" s="65"/>
      <c r="B19" s="74"/>
      <c r="C19" s="65"/>
      <c r="D19" s="74" t="s">
        <v>548</v>
      </c>
      <c r="E19" s="75"/>
      <c r="F19" s="74" t="s">
        <v>549</v>
      </c>
      <c r="G19" s="100"/>
      <c r="H19" s="65"/>
      <c r="I19" s="73">
        <v>0.3</v>
      </c>
    </row>
    <row r="20" spans="1:9" ht="270" x14ac:dyDescent="0.4">
      <c r="A20" s="65"/>
      <c r="B20" s="74"/>
      <c r="C20" s="65"/>
      <c r="D20" s="74" t="s">
        <v>550</v>
      </c>
      <c r="E20" s="75"/>
      <c r="F20" s="68" t="s">
        <v>551</v>
      </c>
      <c r="G20" s="100"/>
      <c r="H20" s="65"/>
      <c r="I20" s="73">
        <v>0.3</v>
      </c>
    </row>
    <row r="21" spans="1:9" ht="270" x14ac:dyDescent="0.4">
      <c r="A21" s="65"/>
      <c r="B21" s="74"/>
      <c r="C21" s="65"/>
      <c r="D21" s="68" t="s">
        <v>552</v>
      </c>
      <c r="E21" s="69" t="s">
        <v>185</v>
      </c>
      <c r="F21" s="68" t="s">
        <v>553</v>
      </c>
      <c r="G21" s="100"/>
      <c r="H21" s="65"/>
      <c r="I21" s="73">
        <v>0.4</v>
      </c>
    </row>
    <row r="22" spans="1:9" ht="216" x14ac:dyDescent="0.4">
      <c r="A22" s="65"/>
      <c r="B22" s="74"/>
      <c r="C22" s="65"/>
      <c r="D22" s="74" t="s">
        <v>554</v>
      </c>
      <c r="E22" s="75"/>
      <c r="F22" s="74" t="s">
        <v>555</v>
      </c>
      <c r="G22" s="100"/>
      <c r="H22" s="65"/>
      <c r="I22" s="73">
        <v>0.3</v>
      </c>
    </row>
    <row r="23" spans="1:9" ht="306" x14ac:dyDescent="0.4">
      <c r="A23" s="65"/>
      <c r="B23" s="74"/>
      <c r="C23" s="65"/>
      <c r="D23" s="74" t="s">
        <v>556</v>
      </c>
      <c r="E23" s="75"/>
      <c r="F23" s="74" t="s">
        <v>557</v>
      </c>
      <c r="G23" s="100"/>
      <c r="H23" s="65"/>
      <c r="I23" s="73">
        <v>0.5</v>
      </c>
    </row>
    <row r="24" spans="1:9" ht="324" x14ac:dyDescent="0.4">
      <c r="A24" s="65"/>
      <c r="B24" s="74"/>
      <c r="C24" s="65"/>
      <c r="D24" s="68" t="s">
        <v>558</v>
      </c>
      <c r="E24" s="69" t="s">
        <v>185</v>
      </c>
      <c r="F24" s="68" t="s">
        <v>559</v>
      </c>
      <c r="G24" s="100"/>
      <c r="H24" s="65"/>
      <c r="I24" s="73">
        <v>0.7</v>
      </c>
    </row>
    <row r="25" spans="1:9" ht="144" x14ac:dyDescent="0.4">
      <c r="A25" s="65"/>
      <c r="B25" s="74"/>
      <c r="C25" s="65"/>
      <c r="D25" s="68" t="s">
        <v>560</v>
      </c>
      <c r="E25" s="69" t="s">
        <v>185</v>
      </c>
      <c r="F25" s="68" t="s">
        <v>561</v>
      </c>
      <c r="G25" s="100"/>
      <c r="H25" s="65"/>
      <c r="I25" s="73">
        <v>0.2</v>
      </c>
    </row>
    <row r="26" spans="1:9" ht="144" x14ac:dyDescent="0.4">
      <c r="A26" s="65"/>
      <c r="B26" s="74"/>
      <c r="C26" s="65"/>
      <c r="D26" s="68" t="s">
        <v>562</v>
      </c>
      <c r="E26" s="69" t="s">
        <v>185</v>
      </c>
      <c r="F26" s="68" t="s">
        <v>561</v>
      </c>
      <c r="G26" s="100"/>
      <c r="H26" s="65"/>
      <c r="I26" s="73">
        <v>0.2</v>
      </c>
    </row>
    <row r="27" spans="1:9" ht="180" x14ac:dyDescent="0.4">
      <c r="A27" s="65">
        <v>3</v>
      </c>
      <c r="B27" s="74" t="s">
        <v>563</v>
      </c>
      <c r="C27" s="65"/>
      <c r="D27" s="75"/>
      <c r="E27" s="75"/>
      <c r="F27" s="75"/>
      <c r="G27" s="70"/>
      <c r="H27" s="65"/>
      <c r="I27" s="73"/>
    </row>
    <row r="28" spans="1:9" ht="288" x14ac:dyDescent="0.4">
      <c r="A28" s="65"/>
      <c r="B28" s="74"/>
      <c r="C28" s="65" t="s">
        <v>183</v>
      </c>
      <c r="D28" s="68" t="s">
        <v>564</v>
      </c>
      <c r="E28" s="69" t="s">
        <v>185</v>
      </c>
      <c r="F28" s="68" t="s">
        <v>565</v>
      </c>
      <c r="G28" s="70"/>
      <c r="H28" s="65"/>
      <c r="I28" s="73">
        <v>0.5</v>
      </c>
    </row>
    <row r="29" spans="1:9" ht="252" x14ac:dyDescent="0.4">
      <c r="A29" s="65"/>
      <c r="B29" s="74"/>
      <c r="C29" s="65" t="s">
        <v>183</v>
      </c>
      <c r="D29" s="68" t="s">
        <v>566</v>
      </c>
      <c r="E29" s="69" t="s">
        <v>185</v>
      </c>
      <c r="F29" s="68" t="s">
        <v>567</v>
      </c>
      <c r="G29" s="70"/>
      <c r="H29" s="65"/>
      <c r="I29" s="73">
        <v>0.5</v>
      </c>
    </row>
    <row r="30" spans="1:9" ht="198" x14ac:dyDescent="0.4">
      <c r="A30" s="65"/>
      <c r="B30" s="74"/>
      <c r="C30" s="65" t="s">
        <v>183</v>
      </c>
      <c r="D30" s="68" t="s">
        <v>568</v>
      </c>
      <c r="E30" s="69" t="s">
        <v>185</v>
      </c>
      <c r="F30" s="68" t="s">
        <v>569</v>
      </c>
      <c r="G30" s="70"/>
      <c r="H30" s="65"/>
      <c r="I30" s="73">
        <v>0.7</v>
      </c>
    </row>
    <row r="31" spans="1:9" ht="198" x14ac:dyDescent="0.4">
      <c r="A31" s="65"/>
      <c r="B31" s="74"/>
      <c r="C31" s="65" t="s">
        <v>183</v>
      </c>
      <c r="D31" s="68" t="s">
        <v>570</v>
      </c>
      <c r="E31" s="69" t="s">
        <v>185</v>
      </c>
      <c r="F31" s="68" t="s">
        <v>571</v>
      </c>
      <c r="G31" s="70"/>
      <c r="H31" s="65"/>
      <c r="I31" s="73">
        <v>0.5</v>
      </c>
    </row>
    <row r="32" spans="1:9" ht="180" x14ac:dyDescent="0.4">
      <c r="A32" s="65"/>
      <c r="B32" s="74"/>
      <c r="C32" s="65" t="s">
        <v>183</v>
      </c>
      <c r="D32" s="68" t="s">
        <v>572</v>
      </c>
      <c r="E32" s="69" t="s">
        <v>185</v>
      </c>
      <c r="F32" s="68" t="s">
        <v>573</v>
      </c>
      <c r="G32" s="70"/>
      <c r="H32" s="65"/>
      <c r="I32" s="73">
        <v>0.5</v>
      </c>
    </row>
    <row r="33" spans="1:9" ht="288" x14ac:dyDescent="0.4">
      <c r="A33" s="65"/>
      <c r="B33" s="74"/>
      <c r="C33" s="65" t="s">
        <v>183</v>
      </c>
      <c r="D33" s="68" t="s">
        <v>574</v>
      </c>
      <c r="E33" s="69" t="s">
        <v>185</v>
      </c>
      <c r="F33" s="68" t="s">
        <v>575</v>
      </c>
      <c r="G33" s="70"/>
      <c r="H33" s="65"/>
      <c r="I33" s="73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workbookViewId="0">
      <selection sqref="A1:I52"/>
    </sheetView>
  </sheetViews>
  <sheetFormatPr defaultRowHeight="14.5" x14ac:dyDescent="0.35"/>
  <sheetData>
    <row r="1" spans="1:9" ht="17.5" x14ac:dyDescent="0.35">
      <c r="A1" s="61" t="s">
        <v>259</v>
      </c>
      <c r="B1" s="62" t="s">
        <v>260</v>
      </c>
      <c r="C1" s="61"/>
      <c r="D1" s="63"/>
      <c r="E1" s="61"/>
      <c r="F1" s="63"/>
      <c r="G1" s="63"/>
      <c r="H1" s="61"/>
      <c r="I1" s="64">
        <f>SUM(I2:I52)</f>
        <v>15.000000000000002</v>
      </c>
    </row>
    <row r="2" spans="1:9" ht="162" x14ac:dyDescent="0.4">
      <c r="A2" s="69">
        <v>1</v>
      </c>
      <c r="B2" s="68" t="s">
        <v>261</v>
      </c>
      <c r="C2" s="77"/>
      <c r="D2" s="68" t="s">
        <v>185</v>
      </c>
      <c r="E2" s="68" t="s">
        <v>185</v>
      </c>
      <c r="F2" s="68" t="s">
        <v>185</v>
      </c>
      <c r="G2" s="68" t="s">
        <v>185</v>
      </c>
      <c r="H2" s="78"/>
      <c r="I2" s="68" t="s">
        <v>185</v>
      </c>
    </row>
    <row r="3" spans="1:9" ht="216" x14ac:dyDescent="0.4">
      <c r="A3" s="69" t="s">
        <v>185</v>
      </c>
      <c r="B3" s="68" t="s">
        <v>185</v>
      </c>
      <c r="C3" s="65" t="s">
        <v>183</v>
      </c>
      <c r="D3" s="68" t="s">
        <v>184</v>
      </c>
      <c r="E3" s="69" t="s">
        <v>185</v>
      </c>
      <c r="F3" s="68" t="s">
        <v>186</v>
      </c>
      <c r="G3" s="68"/>
      <c r="H3" s="78"/>
      <c r="I3" s="79">
        <v>0.3</v>
      </c>
    </row>
    <row r="4" spans="1:9" ht="126" x14ac:dyDescent="0.4">
      <c r="A4" s="69" t="s">
        <v>185</v>
      </c>
      <c r="B4" s="68" t="s">
        <v>185</v>
      </c>
      <c r="C4" s="65" t="s">
        <v>183</v>
      </c>
      <c r="D4" s="68" t="s">
        <v>187</v>
      </c>
      <c r="E4" s="69" t="s">
        <v>185</v>
      </c>
      <c r="F4" s="68" t="s">
        <v>188</v>
      </c>
      <c r="G4" s="68" t="s">
        <v>185</v>
      </c>
      <c r="H4" s="78"/>
      <c r="I4" s="79">
        <v>0.3</v>
      </c>
    </row>
    <row r="5" spans="1:9" ht="324" x14ac:dyDescent="0.4">
      <c r="A5" s="69" t="s">
        <v>185</v>
      </c>
      <c r="B5" s="68" t="s">
        <v>185</v>
      </c>
      <c r="C5" s="65" t="s">
        <v>183</v>
      </c>
      <c r="D5" s="68" t="s">
        <v>189</v>
      </c>
      <c r="E5" s="69" t="s">
        <v>185</v>
      </c>
      <c r="F5" s="68" t="s">
        <v>262</v>
      </c>
      <c r="G5" s="68" t="s">
        <v>185</v>
      </c>
      <c r="H5" s="78"/>
      <c r="I5" s="79">
        <v>0.3</v>
      </c>
    </row>
    <row r="6" spans="1:9" ht="216" x14ac:dyDescent="0.4">
      <c r="A6" s="69" t="s">
        <v>185</v>
      </c>
      <c r="B6" s="68" t="s">
        <v>185</v>
      </c>
      <c r="C6" s="65" t="s">
        <v>183</v>
      </c>
      <c r="D6" s="68" t="s">
        <v>263</v>
      </c>
      <c r="E6" s="69" t="s">
        <v>185</v>
      </c>
      <c r="F6" s="68" t="s">
        <v>264</v>
      </c>
      <c r="G6" s="68" t="s">
        <v>185</v>
      </c>
      <c r="H6" s="78"/>
      <c r="I6" s="79">
        <v>0.5</v>
      </c>
    </row>
    <row r="7" spans="1:9" ht="198" x14ac:dyDescent="0.4">
      <c r="A7" s="69" t="s">
        <v>185</v>
      </c>
      <c r="B7" s="68" t="s">
        <v>185</v>
      </c>
      <c r="C7" s="65" t="s">
        <v>183</v>
      </c>
      <c r="D7" s="68" t="s">
        <v>265</v>
      </c>
      <c r="E7" s="69" t="s">
        <v>185</v>
      </c>
      <c r="F7" s="68" t="s">
        <v>266</v>
      </c>
      <c r="G7" s="68" t="s">
        <v>185</v>
      </c>
      <c r="H7" s="78"/>
      <c r="I7" s="79">
        <v>0.3</v>
      </c>
    </row>
    <row r="8" spans="1:9" ht="342" x14ac:dyDescent="0.4">
      <c r="A8" s="69" t="s">
        <v>185</v>
      </c>
      <c r="B8" s="68" t="s">
        <v>185</v>
      </c>
      <c r="C8" s="65" t="s">
        <v>183</v>
      </c>
      <c r="D8" s="68" t="s">
        <v>193</v>
      </c>
      <c r="E8" s="69" t="s">
        <v>185</v>
      </c>
      <c r="F8" s="68" t="s">
        <v>267</v>
      </c>
      <c r="G8" s="68" t="s">
        <v>185</v>
      </c>
      <c r="H8" s="78"/>
      <c r="I8" s="79">
        <v>0.3</v>
      </c>
    </row>
    <row r="9" spans="1:9" ht="216" x14ac:dyDescent="0.4">
      <c r="A9" s="69" t="s">
        <v>185</v>
      </c>
      <c r="B9" s="68" t="s">
        <v>185</v>
      </c>
      <c r="C9" s="65" t="s">
        <v>183</v>
      </c>
      <c r="D9" s="68" t="s">
        <v>195</v>
      </c>
      <c r="E9" s="69" t="s">
        <v>185</v>
      </c>
      <c r="F9" s="68" t="s">
        <v>268</v>
      </c>
      <c r="G9" s="68" t="s">
        <v>185</v>
      </c>
      <c r="H9" s="78"/>
      <c r="I9" s="79">
        <v>0.3</v>
      </c>
    </row>
    <row r="10" spans="1:9" ht="409.5" x14ac:dyDescent="0.4">
      <c r="A10" s="69" t="s">
        <v>185</v>
      </c>
      <c r="B10" s="68" t="s">
        <v>185</v>
      </c>
      <c r="C10" s="65" t="s">
        <v>183</v>
      </c>
      <c r="D10" s="68" t="s">
        <v>269</v>
      </c>
      <c r="E10" s="69" t="s">
        <v>185</v>
      </c>
      <c r="F10" s="68" t="s">
        <v>270</v>
      </c>
      <c r="G10" s="68" t="s">
        <v>185</v>
      </c>
      <c r="H10" s="78"/>
      <c r="I10" s="79">
        <v>0.2</v>
      </c>
    </row>
    <row r="11" spans="1:9" ht="288" x14ac:dyDescent="0.4">
      <c r="A11" s="69" t="s">
        <v>185</v>
      </c>
      <c r="B11" s="68" t="s">
        <v>185</v>
      </c>
      <c r="C11" s="65" t="s">
        <v>183</v>
      </c>
      <c r="D11" s="68" t="s">
        <v>191</v>
      </c>
      <c r="E11" s="69" t="s">
        <v>185</v>
      </c>
      <c r="F11" s="68" t="s">
        <v>192</v>
      </c>
      <c r="G11" s="68" t="s">
        <v>185</v>
      </c>
      <c r="H11" s="78"/>
      <c r="I11" s="79">
        <v>0.2</v>
      </c>
    </row>
    <row r="12" spans="1:9" ht="234" x14ac:dyDescent="0.4">
      <c r="A12" s="69" t="s">
        <v>185</v>
      </c>
      <c r="B12" s="68" t="s">
        <v>185</v>
      </c>
      <c r="C12" s="77" t="s">
        <v>271</v>
      </c>
      <c r="D12" s="68" t="s">
        <v>199</v>
      </c>
      <c r="E12" s="69" t="s">
        <v>185</v>
      </c>
      <c r="F12" s="68" t="s">
        <v>185</v>
      </c>
      <c r="G12" s="68" t="s">
        <v>185</v>
      </c>
      <c r="H12" s="78"/>
      <c r="I12" s="79">
        <v>0.5</v>
      </c>
    </row>
    <row r="13" spans="1:9" ht="324" x14ac:dyDescent="0.4">
      <c r="A13" s="69" t="s">
        <v>185</v>
      </c>
      <c r="B13" s="68" t="s">
        <v>185</v>
      </c>
      <c r="C13" s="77"/>
      <c r="D13" s="68" t="s">
        <v>185</v>
      </c>
      <c r="E13" s="69">
        <v>0</v>
      </c>
      <c r="F13" s="68" t="s">
        <v>200</v>
      </c>
      <c r="G13" s="68" t="s">
        <v>185</v>
      </c>
      <c r="H13" s="78"/>
      <c r="I13" s="79"/>
    </row>
    <row r="14" spans="1:9" ht="378" x14ac:dyDescent="0.4">
      <c r="A14" s="69" t="s">
        <v>185</v>
      </c>
      <c r="B14" s="68" t="s">
        <v>185</v>
      </c>
      <c r="C14" s="77"/>
      <c r="D14" s="68" t="s">
        <v>185</v>
      </c>
      <c r="E14" s="69">
        <v>1</v>
      </c>
      <c r="F14" s="68" t="s">
        <v>201</v>
      </c>
      <c r="G14" s="68" t="s">
        <v>185</v>
      </c>
      <c r="H14" s="78"/>
      <c r="I14" s="79"/>
    </row>
    <row r="15" spans="1:9" ht="324" x14ac:dyDescent="0.4">
      <c r="A15" s="69" t="s">
        <v>185</v>
      </c>
      <c r="B15" s="68" t="s">
        <v>185</v>
      </c>
      <c r="C15" s="77"/>
      <c r="D15" s="68" t="s">
        <v>185</v>
      </c>
      <c r="E15" s="69">
        <v>2</v>
      </c>
      <c r="F15" s="68" t="s">
        <v>202</v>
      </c>
      <c r="G15" s="68" t="s">
        <v>185</v>
      </c>
      <c r="H15" s="78"/>
      <c r="I15" s="79"/>
    </row>
    <row r="16" spans="1:9" ht="252" x14ac:dyDescent="0.4">
      <c r="A16" s="69" t="s">
        <v>185</v>
      </c>
      <c r="B16" s="68" t="s">
        <v>185</v>
      </c>
      <c r="C16" s="77"/>
      <c r="D16" s="68" t="s">
        <v>185</v>
      </c>
      <c r="E16" s="69">
        <v>3</v>
      </c>
      <c r="F16" s="68" t="s">
        <v>203</v>
      </c>
      <c r="G16" s="68" t="s">
        <v>185</v>
      </c>
      <c r="H16" s="78"/>
      <c r="I16" s="79"/>
    </row>
    <row r="17" spans="1:9" ht="108" x14ac:dyDescent="0.4">
      <c r="A17" s="69">
        <v>2</v>
      </c>
      <c r="B17" s="68" t="s">
        <v>204</v>
      </c>
      <c r="C17" s="77"/>
      <c r="D17" s="68" t="s">
        <v>185</v>
      </c>
      <c r="E17" s="68" t="s">
        <v>185</v>
      </c>
      <c r="F17" s="68" t="s">
        <v>185</v>
      </c>
      <c r="G17" s="68" t="s">
        <v>185</v>
      </c>
      <c r="H17" s="78"/>
      <c r="I17" s="68" t="s">
        <v>185</v>
      </c>
    </row>
    <row r="18" spans="1:9" ht="409.5" x14ac:dyDescent="0.4">
      <c r="A18" s="69" t="s">
        <v>185</v>
      </c>
      <c r="B18" s="68" t="s">
        <v>185</v>
      </c>
      <c r="C18" s="65" t="s">
        <v>183</v>
      </c>
      <c r="D18" s="68" t="s">
        <v>272</v>
      </c>
      <c r="E18" s="69" t="s">
        <v>185</v>
      </c>
      <c r="F18" s="68" t="s">
        <v>273</v>
      </c>
      <c r="G18" s="68"/>
      <c r="H18" s="69"/>
      <c r="I18" s="79">
        <v>1</v>
      </c>
    </row>
    <row r="19" spans="1:9" ht="409.5" x14ac:dyDescent="0.4">
      <c r="A19" s="69" t="s">
        <v>185</v>
      </c>
      <c r="B19" s="68" t="s">
        <v>185</v>
      </c>
      <c r="C19" s="65" t="s">
        <v>183</v>
      </c>
      <c r="D19" s="68" t="s">
        <v>272</v>
      </c>
      <c r="E19" s="69" t="s">
        <v>185</v>
      </c>
      <c r="F19" s="68" t="s">
        <v>274</v>
      </c>
      <c r="G19" s="68"/>
      <c r="H19" s="69"/>
      <c r="I19" s="79">
        <v>0.5</v>
      </c>
    </row>
    <row r="20" spans="1:9" ht="216" x14ac:dyDescent="0.4">
      <c r="A20" s="69" t="s">
        <v>185</v>
      </c>
      <c r="B20" s="68" t="s">
        <v>185</v>
      </c>
      <c r="C20" s="65" t="s">
        <v>183</v>
      </c>
      <c r="D20" s="68" t="s">
        <v>275</v>
      </c>
      <c r="E20" s="69" t="s">
        <v>185</v>
      </c>
      <c r="F20" s="68" t="s">
        <v>276</v>
      </c>
      <c r="G20" s="68"/>
      <c r="H20" s="69"/>
      <c r="I20" s="79">
        <v>0.3</v>
      </c>
    </row>
    <row r="21" spans="1:9" ht="270" x14ac:dyDescent="0.4">
      <c r="A21" s="69" t="s">
        <v>185</v>
      </c>
      <c r="B21" s="68" t="s">
        <v>185</v>
      </c>
      <c r="C21" s="65" t="s">
        <v>183</v>
      </c>
      <c r="D21" s="68" t="s">
        <v>277</v>
      </c>
      <c r="E21" s="69" t="s">
        <v>185</v>
      </c>
      <c r="F21" s="68" t="s">
        <v>278</v>
      </c>
      <c r="G21" s="68"/>
      <c r="H21" s="69"/>
      <c r="I21" s="79">
        <v>0.5</v>
      </c>
    </row>
    <row r="22" spans="1:9" ht="270" x14ac:dyDescent="0.4">
      <c r="A22" s="69" t="s">
        <v>185</v>
      </c>
      <c r="B22" s="68" t="s">
        <v>185</v>
      </c>
      <c r="C22" s="65" t="s">
        <v>183</v>
      </c>
      <c r="D22" s="68" t="s">
        <v>279</v>
      </c>
      <c r="E22" s="69" t="s">
        <v>185</v>
      </c>
      <c r="F22" s="68" t="s">
        <v>280</v>
      </c>
      <c r="G22" s="68"/>
      <c r="H22" s="69"/>
      <c r="I22" s="79">
        <v>0.4</v>
      </c>
    </row>
    <row r="23" spans="1:9" ht="306" x14ac:dyDescent="0.4">
      <c r="A23" s="69" t="s">
        <v>185</v>
      </c>
      <c r="B23" s="68" t="s">
        <v>185</v>
      </c>
      <c r="C23" s="65" t="s">
        <v>183</v>
      </c>
      <c r="D23" s="68" t="s">
        <v>281</v>
      </c>
      <c r="E23" s="69" t="s">
        <v>185</v>
      </c>
      <c r="F23" s="68" t="s">
        <v>282</v>
      </c>
      <c r="G23" s="68"/>
      <c r="H23" s="69"/>
      <c r="I23" s="79">
        <v>0.2</v>
      </c>
    </row>
    <row r="24" spans="1:9" ht="288" x14ac:dyDescent="0.4">
      <c r="A24" s="69" t="s">
        <v>185</v>
      </c>
      <c r="B24" s="68" t="s">
        <v>185</v>
      </c>
      <c r="C24" s="65" t="s">
        <v>183</v>
      </c>
      <c r="D24" s="68" t="s">
        <v>283</v>
      </c>
      <c r="E24" s="69" t="s">
        <v>185</v>
      </c>
      <c r="F24" s="68" t="s">
        <v>284</v>
      </c>
      <c r="G24" s="68"/>
      <c r="H24" s="69"/>
      <c r="I24" s="79">
        <v>0.2</v>
      </c>
    </row>
    <row r="25" spans="1:9" ht="360" x14ac:dyDescent="0.4">
      <c r="A25" s="69" t="s">
        <v>185</v>
      </c>
      <c r="B25" s="68" t="s">
        <v>185</v>
      </c>
      <c r="C25" s="65" t="s">
        <v>183</v>
      </c>
      <c r="D25" s="68" t="s">
        <v>285</v>
      </c>
      <c r="E25" s="69" t="s">
        <v>185</v>
      </c>
      <c r="F25" s="68" t="s">
        <v>286</v>
      </c>
      <c r="G25" s="68"/>
      <c r="H25" s="69"/>
      <c r="I25" s="79">
        <v>0.2</v>
      </c>
    </row>
    <row r="26" spans="1:9" ht="216" x14ac:dyDescent="0.4">
      <c r="A26" s="69" t="s">
        <v>185</v>
      </c>
      <c r="B26" s="68" t="s">
        <v>185</v>
      </c>
      <c r="C26" s="65" t="s">
        <v>183</v>
      </c>
      <c r="D26" s="68" t="s">
        <v>287</v>
      </c>
      <c r="E26" s="69" t="s">
        <v>185</v>
      </c>
      <c r="F26" s="68" t="s">
        <v>288</v>
      </c>
      <c r="G26" s="68" t="s">
        <v>185</v>
      </c>
      <c r="H26" s="69"/>
      <c r="I26" s="79">
        <v>0.3</v>
      </c>
    </row>
    <row r="27" spans="1:9" ht="324" x14ac:dyDescent="0.4">
      <c r="A27" s="69" t="s">
        <v>185</v>
      </c>
      <c r="B27" s="68" t="s">
        <v>185</v>
      </c>
      <c r="C27" s="65" t="s">
        <v>183</v>
      </c>
      <c r="D27" s="68" t="s">
        <v>289</v>
      </c>
      <c r="E27" s="69" t="s">
        <v>185</v>
      </c>
      <c r="F27" s="68" t="s">
        <v>290</v>
      </c>
      <c r="G27" s="68" t="s">
        <v>185</v>
      </c>
      <c r="H27" s="69"/>
      <c r="I27" s="79">
        <v>0.5</v>
      </c>
    </row>
    <row r="28" spans="1:9" ht="288" x14ac:dyDescent="0.4">
      <c r="A28" s="69" t="s">
        <v>185</v>
      </c>
      <c r="B28" s="68" t="s">
        <v>185</v>
      </c>
      <c r="C28" s="65" t="s">
        <v>271</v>
      </c>
      <c r="D28" s="68" t="s">
        <v>243</v>
      </c>
      <c r="E28" s="69" t="s">
        <v>185</v>
      </c>
      <c r="F28" s="68" t="s">
        <v>185</v>
      </c>
      <c r="G28" s="68" t="s">
        <v>185</v>
      </c>
      <c r="H28" s="69"/>
      <c r="I28" s="79">
        <v>0.5</v>
      </c>
    </row>
    <row r="29" spans="1:9" ht="409.5" x14ac:dyDescent="0.4">
      <c r="A29" s="69" t="s">
        <v>185</v>
      </c>
      <c r="B29" s="68" t="s">
        <v>185</v>
      </c>
      <c r="C29" s="66"/>
      <c r="D29" s="68" t="s">
        <v>185</v>
      </c>
      <c r="E29" s="69">
        <v>0</v>
      </c>
      <c r="F29" s="68" t="s">
        <v>244</v>
      </c>
      <c r="G29" s="68" t="s">
        <v>185</v>
      </c>
      <c r="H29" s="66"/>
      <c r="I29" s="79"/>
    </row>
    <row r="30" spans="1:9" ht="216" x14ac:dyDescent="0.4">
      <c r="A30" s="69" t="s">
        <v>185</v>
      </c>
      <c r="B30" s="68" t="s">
        <v>185</v>
      </c>
      <c r="C30" s="66"/>
      <c r="D30" s="68" t="s">
        <v>185</v>
      </c>
      <c r="E30" s="69">
        <v>1</v>
      </c>
      <c r="F30" s="68" t="s">
        <v>291</v>
      </c>
      <c r="G30" s="68" t="s">
        <v>185</v>
      </c>
      <c r="H30" s="66"/>
      <c r="I30" s="79"/>
    </row>
    <row r="31" spans="1:9" ht="216" x14ac:dyDescent="0.4">
      <c r="A31" s="69" t="s">
        <v>185</v>
      </c>
      <c r="B31" s="68" t="s">
        <v>185</v>
      </c>
      <c r="C31" s="66"/>
      <c r="D31" s="68" t="s">
        <v>185</v>
      </c>
      <c r="E31" s="69">
        <v>2</v>
      </c>
      <c r="F31" s="68" t="s">
        <v>292</v>
      </c>
      <c r="G31" s="68" t="s">
        <v>185</v>
      </c>
      <c r="H31" s="66"/>
      <c r="I31" s="79"/>
    </row>
    <row r="32" spans="1:9" ht="126" x14ac:dyDescent="0.4">
      <c r="A32" s="69" t="s">
        <v>185</v>
      </c>
      <c r="B32" s="68" t="s">
        <v>185</v>
      </c>
      <c r="C32" s="66"/>
      <c r="D32" s="68" t="s">
        <v>185</v>
      </c>
      <c r="E32" s="69">
        <v>3</v>
      </c>
      <c r="F32" s="68" t="s">
        <v>293</v>
      </c>
      <c r="G32" s="68" t="s">
        <v>185</v>
      </c>
      <c r="H32" s="66"/>
      <c r="I32" s="79"/>
    </row>
    <row r="33" spans="1:9" ht="180" x14ac:dyDescent="0.4">
      <c r="A33" s="69">
        <v>3</v>
      </c>
      <c r="B33" s="68" t="s">
        <v>294</v>
      </c>
      <c r="C33" s="66"/>
      <c r="D33" s="68" t="s">
        <v>185</v>
      </c>
      <c r="E33" s="68" t="s">
        <v>185</v>
      </c>
      <c r="F33" s="68" t="s">
        <v>185</v>
      </c>
      <c r="G33" s="68" t="s">
        <v>185</v>
      </c>
      <c r="H33" s="66"/>
      <c r="I33" s="68" t="s">
        <v>185</v>
      </c>
    </row>
    <row r="34" spans="1:9" ht="324" x14ac:dyDescent="0.4">
      <c r="A34" s="69"/>
      <c r="B34" s="68"/>
      <c r="C34" s="65" t="s">
        <v>183</v>
      </c>
      <c r="D34" s="68" t="s">
        <v>295</v>
      </c>
      <c r="E34" s="68"/>
      <c r="F34" s="68" t="s">
        <v>296</v>
      </c>
      <c r="G34" s="68"/>
      <c r="H34" s="66"/>
      <c r="I34" s="79">
        <v>0.5</v>
      </c>
    </row>
    <row r="35" spans="1:9" ht="409.5" x14ac:dyDescent="0.4">
      <c r="A35" s="69" t="s">
        <v>185</v>
      </c>
      <c r="B35" s="68" t="s">
        <v>185</v>
      </c>
      <c r="C35" s="65" t="s">
        <v>183</v>
      </c>
      <c r="D35" s="68" t="s">
        <v>297</v>
      </c>
      <c r="E35" s="69" t="s">
        <v>185</v>
      </c>
      <c r="F35" s="68" t="s">
        <v>298</v>
      </c>
      <c r="G35" s="68"/>
      <c r="H35" s="69"/>
      <c r="I35" s="79">
        <v>1</v>
      </c>
    </row>
    <row r="36" spans="1:9" ht="288" x14ac:dyDescent="0.4">
      <c r="A36" s="69" t="s">
        <v>185</v>
      </c>
      <c r="B36" s="68" t="s">
        <v>185</v>
      </c>
      <c r="C36" s="65" t="s">
        <v>183</v>
      </c>
      <c r="D36" s="68" t="s">
        <v>297</v>
      </c>
      <c r="E36" s="69" t="s">
        <v>185</v>
      </c>
      <c r="F36" s="68" t="s">
        <v>299</v>
      </c>
      <c r="G36" s="68"/>
      <c r="H36" s="69"/>
      <c r="I36" s="79">
        <v>0.2</v>
      </c>
    </row>
    <row r="37" spans="1:9" ht="270" x14ac:dyDescent="0.4">
      <c r="A37" s="69" t="s">
        <v>185</v>
      </c>
      <c r="B37" s="68" t="s">
        <v>185</v>
      </c>
      <c r="C37" s="65" t="s">
        <v>183</v>
      </c>
      <c r="D37" s="68" t="s">
        <v>300</v>
      </c>
      <c r="E37" s="69" t="s">
        <v>185</v>
      </c>
      <c r="F37" s="68" t="s">
        <v>301</v>
      </c>
      <c r="G37" s="68"/>
      <c r="H37" s="69"/>
      <c r="I37" s="79">
        <v>0.5</v>
      </c>
    </row>
    <row r="38" spans="1:9" ht="252" x14ac:dyDescent="0.4">
      <c r="A38" s="69" t="s">
        <v>185</v>
      </c>
      <c r="B38" s="68" t="s">
        <v>185</v>
      </c>
      <c r="C38" s="65" t="s">
        <v>183</v>
      </c>
      <c r="D38" s="68" t="s">
        <v>302</v>
      </c>
      <c r="E38" s="69" t="s">
        <v>185</v>
      </c>
      <c r="F38" s="68" t="s">
        <v>301</v>
      </c>
      <c r="G38" s="68"/>
      <c r="H38" s="69"/>
      <c r="I38" s="79">
        <v>0.5</v>
      </c>
    </row>
    <row r="39" spans="1:9" ht="270" x14ac:dyDescent="0.4">
      <c r="A39" s="69" t="s">
        <v>185</v>
      </c>
      <c r="B39" s="68" t="s">
        <v>185</v>
      </c>
      <c r="C39" s="65" t="s">
        <v>183</v>
      </c>
      <c r="D39" s="68" t="s">
        <v>303</v>
      </c>
      <c r="E39" s="69" t="s">
        <v>185</v>
      </c>
      <c r="F39" s="68" t="s">
        <v>304</v>
      </c>
      <c r="G39" s="68"/>
      <c r="H39" s="69"/>
      <c r="I39" s="79">
        <v>0.5</v>
      </c>
    </row>
    <row r="40" spans="1:9" ht="216" x14ac:dyDescent="0.4">
      <c r="A40" s="69" t="s">
        <v>185</v>
      </c>
      <c r="B40" s="68" t="s">
        <v>185</v>
      </c>
      <c r="C40" s="65" t="s">
        <v>183</v>
      </c>
      <c r="D40" s="68" t="s">
        <v>303</v>
      </c>
      <c r="E40" s="69" t="s">
        <v>185</v>
      </c>
      <c r="F40" s="68" t="s">
        <v>305</v>
      </c>
      <c r="G40" s="68"/>
      <c r="H40" s="69"/>
      <c r="I40" s="79">
        <v>0.5</v>
      </c>
    </row>
    <row r="41" spans="1:9" ht="342" x14ac:dyDescent="0.4">
      <c r="A41" s="69" t="s">
        <v>185</v>
      </c>
      <c r="B41" s="68" t="s">
        <v>185</v>
      </c>
      <c r="C41" s="65" t="s">
        <v>183</v>
      </c>
      <c r="D41" s="68" t="s">
        <v>306</v>
      </c>
      <c r="E41" s="69" t="s">
        <v>185</v>
      </c>
      <c r="F41" s="68" t="s">
        <v>307</v>
      </c>
      <c r="G41" s="68"/>
      <c r="H41" s="69"/>
      <c r="I41" s="79">
        <v>0.5</v>
      </c>
    </row>
    <row r="42" spans="1:9" ht="234" x14ac:dyDescent="0.4">
      <c r="A42" s="69" t="s">
        <v>185</v>
      </c>
      <c r="B42" s="68" t="s">
        <v>185</v>
      </c>
      <c r="C42" s="65" t="s">
        <v>183</v>
      </c>
      <c r="D42" s="68" t="s">
        <v>308</v>
      </c>
      <c r="E42" s="69" t="s">
        <v>185</v>
      </c>
      <c r="F42" s="68" t="s">
        <v>309</v>
      </c>
      <c r="G42" s="68"/>
      <c r="H42" s="69"/>
      <c r="I42" s="79">
        <v>0.4</v>
      </c>
    </row>
    <row r="43" spans="1:9" ht="252" x14ac:dyDescent="0.4">
      <c r="A43" s="69" t="s">
        <v>185</v>
      </c>
      <c r="B43" s="68" t="s">
        <v>185</v>
      </c>
      <c r="C43" s="65" t="s">
        <v>183</v>
      </c>
      <c r="D43" s="68" t="s">
        <v>310</v>
      </c>
      <c r="E43" s="69" t="s">
        <v>185</v>
      </c>
      <c r="F43" s="68" t="s">
        <v>311</v>
      </c>
      <c r="G43" s="68"/>
      <c r="H43" s="69"/>
      <c r="I43" s="79">
        <v>0.3</v>
      </c>
    </row>
    <row r="44" spans="1:9" ht="198" x14ac:dyDescent="0.4">
      <c r="A44" s="69" t="s">
        <v>185</v>
      </c>
      <c r="B44" s="68" t="s">
        <v>185</v>
      </c>
      <c r="C44" s="65" t="s">
        <v>183</v>
      </c>
      <c r="D44" s="68" t="s">
        <v>312</v>
      </c>
      <c r="E44" s="69" t="s">
        <v>185</v>
      </c>
      <c r="F44" s="68" t="s">
        <v>313</v>
      </c>
      <c r="G44" s="68"/>
      <c r="H44" s="69"/>
      <c r="I44" s="79">
        <v>0.3</v>
      </c>
    </row>
    <row r="45" spans="1:9" ht="216" x14ac:dyDescent="0.4">
      <c r="A45" s="69" t="s">
        <v>185</v>
      </c>
      <c r="B45" s="68" t="s">
        <v>185</v>
      </c>
      <c r="C45" s="65" t="s">
        <v>183</v>
      </c>
      <c r="D45" s="68" t="s">
        <v>314</v>
      </c>
      <c r="E45" s="69" t="s">
        <v>185</v>
      </c>
      <c r="F45" s="68" t="s">
        <v>315</v>
      </c>
      <c r="G45" s="68"/>
      <c r="H45" s="69"/>
      <c r="I45" s="79">
        <v>0.5</v>
      </c>
    </row>
    <row r="46" spans="1:9" ht="270" x14ac:dyDescent="0.4">
      <c r="A46" s="69" t="s">
        <v>185</v>
      </c>
      <c r="B46" s="68" t="s">
        <v>185</v>
      </c>
      <c r="C46" s="65" t="s">
        <v>183</v>
      </c>
      <c r="D46" s="68" t="s">
        <v>316</v>
      </c>
      <c r="E46" s="69" t="s">
        <v>185</v>
      </c>
      <c r="F46" s="68" t="s">
        <v>317</v>
      </c>
      <c r="G46" s="68"/>
      <c r="H46" s="69"/>
      <c r="I46" s="79">
        <v>0.5</v>
      </c>
    </row>
    <row r="47" spans="1:9" ht="306" x14ac:dyDescent="0.4">
      <c r="A47" s="69" t="s">
        <v>185</v>
      </c>
      <c r="B47" s="68" t="s">
        <v>185</v>
      </c>
      <c r="C47" s="65" t="s">
        <v>183</v>
      </c>
      <c r="D47" s="68" t="s">
        <v>318</v>
      </c>
      <c r="E47" s="69" t="s">
        <v>185</v>
      </c>
      <c r="F47" s="68" t="s">
        <v>319</v>
      </c>
      <c r="G47" s="68"/>
      <c r="H47" s="69"/>
      <c r="I47" s="79">
        <v>0.5</v>
      </c>
    </row>
    <row r="48" spans="1:9" ht="90" x14ac:dyDescent="0.4">
      <c r="A48" s="69" t="s">
        <v>185</v>
      </c>
      <c r="B48" s="68" t="s">
        <v>185</v>
      </c>
      <c r="C48" s="65" t="s">
        <v>271</v>
      </c>
      <c r="D48" s="68" t="s">
        <v>257</v>
      </c>
      <c r="E48" s="69" t="s">
        <v>185</v>
      </c>
      <c r="F48" s="68" t="s">
        <v>185</v>
      </c>
      <c r="G48" s="68"/>
      <c r="H48" s="69"/>
      <c r="I48" s="79">
        <v>0.5</v>
      </c>
    </row>
    <row r="49" spans="1:9" ht="324" x14ac:dyDescent="0.4">
      <c r="A49" s="69"/>
      <c r="B49" s="68"/>
      <c r="C49" s="65"/>
      <c r="D49" s="68"/>
      <c r="E49" s="69">
        <v>0</v>
      </c>
      <c r="F49" s="68" t="s">
        <v>320</v>
      </c>
      <c r="G49" s="68"/>
      <c r="H49" s="69"/>
      <c r="I49" s="79"/>
    </row>
    <row r="50" spans="1:9" ht="409.5" x14ac:dyDescent="0.4">
      <c r="A50" s="69"/>
      <c r="B50" s="68"/>
      <c r="C50" s="65"/>
      <c r="D50" s="68"/>
      <c r="E50" s="69">
        <v>1</v>
      </c>
      <c r="F50" s="68" t="s">
        <v>321</v>
      </c>
      <c r="G50" s="68"/>
      <c r="H50" s="69"/>
      <c r="I50" s="79"/>
    </row>
    <row r="51" spans="1:9" ht="409.5" x14ac:dyDescent="0.4">
      <c r="A51" s="69"/>
      <c r="B51" s="68"/>
      <c r="C51" s="65"/>
      <c r="D51" s="68"/>
      <c r="E51" s="69">
        <v>2</v>
      </c>
      <c r="F51" s="68" t="s">
        <v>322</v>
      </c>
      <c r="G51" s="68"/>
      <c r="H51" s="69"/>
      <c r="I51" s="79"/>
    </row>
    <row r="52" spans="1:9" ht="198" x14ac:dyDescent="0.4">
      <c r="A52" s="69" t="s">
        <v>185</v>
      </c>
      <c r="B52" s="68" t="s">
        <v>185</v>
      </c>
      <c r="C52" s="65"/>
      <c r="D52" s="68" t="s">
        <v>185</v>
      </c>
      <c r="E52" s="69">
        <v>3</v>
      </c>
      <c r="F52" s="68" t="s">
        <v>323</v>
      </c>
      <c r="G52" s="68" t="s">
        <v>185</v>
      </c>
      <c r="H52" s="65"/>
      <c r="I52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zoomScale="73" workbookViewId="0"/>
  </sheetViews>
  <sheetFormatPr defaultRowHeight="14.5" x14ac:dyDescent="0.35"/>
  <sheetData>
    <row r="1" spans="1:9" ht="18" x14ac:dyDescent="0.4">
      <c r="A1" s="80" t="s">
        <v>324</v>
      </c>
      <c r="B1" s="81" t="s">
        <v>455</v>
      </c>
      <c r="C1" s="80"/>
      <c r="D1" s="82"/>
      <c r="E1" s="83"/>
      <c r="F1" s="84" t="s">
        <v>185</v>
      </c>
      <c r="G1" s="84" t="s">
        <v>185</v>
      </c>
      <c r="H1" s="85"/>
      <c r="I1" s="86">
        <f>SUM(I3:I19)</f>
        <v>7.9999999999999991</v>
      </c>
    </row>
    <row r="2" spans="1:9" ht="18" x14ac:dyDescent="0.4">
      <c r="A2" s="65">
        <v>1</v>
      </c>
      <c r="B2" s="66" t="s">
        <v>456</v>
      </c>
      <c r="C2" s="77"/>
      <c r="D2" s="99"/>
      <c r="E2" s="87"/>
      <c r="F2" s="68"/>
      <c r="G2" s="68"/>
      <c r="H2" s="69"/>
      <c r="I2" s="88"/>
    </row>
    <row r="3" spans="1:9" ht="108" x14ac:dyDescent="0.4">
      <c r="A3" s="77"/>
      <c r="B3" s="78"/>
      <c r="C3" s="69" t="s">
        <v>183</v>
      </c>
      <c r="D3" s="68" t="s">
        <v>457</v>
      </c>
      <c r="E3" s="87"/>
      <c r="F3" s="68" t="s">
        <v>256</v>
      </c>
      <c r="G3" s="68"/>
      <c r="H3" s="69"/>
      <c r="I3" s="88">
        <v>0.4</v>
      </c>
    </row>
    <row r="4" spans="1:9" ht="162" x14ac:dyDescent="0.4">
      <c r="A4" s="77"/>
      <c r="B4" s="78"/>
      <c r="C4" s="69" t="s">
        <v>183</v>
      </c>
      <c r="D4" s="68" t="s">
        <v>458</v>
      </c>
      <c r="E4" s="87"/>
      <c r="F4" s="68" t="s">
        <v>256</v>
      </c>
      <c r="G4" s="68"/>
      <c r="H4" s="69"/>
      <c r="I4" s="88">
        <v>0.4</v>
      </c>
    </row>
    <row r="5" spans="1:9" ht="342" x14ac:dyDescent="0.4">
      <c r="A5" s="77"/>
      <c r="B5" s="78"/>
      <c r="C5" s="69" t="s">
        <v>183</v>
      </c>
      <c r="D5" s="68" t="s">
        <v>459</v>
      </c>
      <c r="E5" s="87"/>
      <c r="F5" s="68" t="s">
        <v>460</v>
      </c>
      <c r="G5" s="68"/>
      <c r="H5" s="69"/>
      <c r="I5" s="88">
        <v>1</v>
      </c>
    </row>
    <row r="6" spans="1:9" ht="144" x14ac:dyDescent="0.4">
      <c r="A6" s="77"/>
      <c r="B6" s="78"/>
      <c r="C6" s="69" t="s">
        <v>183</v>
      </c>
      <c r="D6" s="68" t="s">
        <v>461</v>
      </c>
      <c r="E6" s="87"/>
      <c r="F6" s="68" t="s">
        <v>256</v>
      </c>
      <c r="G6" s="68"/>
      <c r="H6" s="69"/>
      <c r="I6" s="88">
        <v>0.5</v>
      </c>
    </row>
    <row r="7" spans="1:9" ht="144" x14ac:dyDescent="0.4">
      <c r="A7" s="77"/>
      <c r="B7" s="78"/>
      <c r="C7" s="69" t="s">
        <v>183</v>
      </c>
      <c r="D7" s="68" t="s">
        <v>462</v>
      </c>
      <c r="E7" s="87"/>
      <c r="F7" s="68" t="s">
        <v>256</v>
      </c>
      <c r="G7" s="68"/>
      <c r="H7" s="69"/>
      <c r="I7" s="88">
        <v>0.5</v>
      </c>
    </row>
    <row r="8" spans="1:9" ht="180" x14ac:dyDescent="0.4">
      <c r="A8" s="77"/>
      <c r="B8" s="78"/>
      <c r="C8" s="69" t="s">
        <v>183</v>
      </c>
      <c r="D8" s="68" t="s">
        <v>463</v>
      </c>
      <c r="E8" s="87"/>
      <c r="F8" s="68" t="s">
        <v>256</v>
      </c>
      <c r="G8" s="68"/>
      <c r="H8" s="69"/>
      <c r="I8" s="88">
        <v>0.5</v>
      </c>
    </row>
    <row r="9" spans="1:9" ht="144" x14ac:dyDescent="0.4">
      <c r="A9" s="65"/>
      <c r="B9" s="68"/>
      <c r="C9" s="69" t="s">
        <v>183</v>
      </c>
      <c r="D9" s="68" t="s">
        <v>464</v>
      </c>
      <c r="E9" s="68"/>
      <c r="F9" s="68" t="s">
        <v>465</v>
      </c>
      <c r="G9" s="68"/>
      <c r="H9" s="68"/>
      <c r="I9" s="88">
        <v>1</v>
      </c>
    </row>
    <row r="10" spans="1:9" ht="144" x14ac:dyDescent="0.4">
      <c r="A10" s="65"/>
      <c r="B10" s="68"/>
      <c r="C10" s="69" t="s">
        <v>183</v>
      </c>
      <c r="D10" s="68" t="s">
        <v>466</v>
      </c>
      <c r="E10" s="68"/>
      <c r="F10" s="68" t="s">
        <v>256</v>
      </c>
      <c r="G10" s="68"/>
      <c r="H10" s="68"/>
      <c r="I10" s="88">
        <v>0.5</v>
      </c>
    </row>
    <row r="11" spans="1:9" ht="90" x14ac:dyDescent="0.4">
      <c r="A11" s="65"/>
      <c r="B11" s="68"/>
      <c r="C11" s="69" t="s">
        <v>183</v>
      </c>
      <c r="D11" s="68" t="s">
        <v>467</v>
      </c>
      <c r="E11" s="68"/>
      <c r="F11" s="68" t="s">
        <v>256</v>
      </c>
      <c r="G11" s="68"/>
      <c r="H11" s="68"/>
      <c r="I11" s="88">
        <v>0.3</v>
      </c>
    </row>
    <row r="12" spans="1:9" ht="126" x14ac:dyDescent="0.4">
      <c r="A12" s="65"/>
      <c r="B12" s="68"/>
      <c r="C12" s="69" t="s">
        <v>183</v>
      </c>
      <c r="D12" s="68" t="s">
        <v>468</v>
      </c>
      <c r="E12" s="68"/>
      <c r="F12" s="68" t="s">
        <v>256</v>
      </c>
      <c r="G12" s="68"/>
      <c r="H12" s="68"/>
      <c r="I12" s="88">
        <v>0.3</v>
      </c>
    </row>
    <row r="13" spans="1:9" ht="72" x14ac:dyDescent="0.4">
      <c r="A13" s="65"/>
      <c r="B13" s="68"/>
      <c r="C13" s="69" t="s">
        <v>183</v>
      </c>
      <c r="D13" s="68" t="s">
        <v>469</v>
      </c>
      <c r="E13" s="68"/>
      <c r="F13" s="68" t="s">
        <v>256</v>
      </c>
      <c r="G13" s="68"/>
      <c r="H13" s="68"/>
      <c r="I13" s="88">
        <v>0.3</v>
      </c>
    </row>
    <row r="14" spans="1:9" ht="72" x14ac:dyDescent="0.4">
      <c r="A14" s="65"/>
      <c r="B14" s="68"/>
      <c r="C14" s="69" t="s">
        <v>183</v>
      </c>
      <c r="D14" s="68" t="s">
        <v>470</v>
      </c>
      <c r="E14" s="75"/>
      <c r="F14" s="68" t="s">
        <v>256</v>
      </c>
      <c r="G14" s="68"/>
      <c r="H14" s="68"/>
      <c r="I14" s="88">
        <v>0.3</v>
      </c>
    </row>
    <row r="15" spans="1:9" ht="72" x14ac:dyDescent="0.4">
      <c r="A15" s="65">
        <v>2</v>
      </c>
      <c r="B15" s="68" t="s">
        <v>471</v>
      </c>
      <c r="C15" s="69"/>
      <c r="D15" s="68"/>
      <c r="E15" s="75"/>
      <c r="F15" s="68"/>
      <c r="G15" s="68"/>
      <c r="H15" s="68"/>
      <c r="I15" s="79"/>
    </row>
    <row r="16" spans="1:9" ht="72" x14ac:dyDescent="0.4">
      <c r="A16" s="65"/>
      <c r="B16" s="68"/>
      <c r="C16" s="69" t="s">
        <v>183</v>
      </c>
      <c r="D16" s="68" t="s">
        <v>472</v>
      </c>
      <c r="E16" s="75"/>
      <c r="F16" s="68" t="s">
        <v>256</v>
      </c>
      <c r="G16" s="68"/>
      <c r="H16" s="69"/>
      <c r="I16" s="88">
        <v>0.5</v>
      </c>
    </row>
    <row r="17" spans="1:9" ht="216" x14ac:dyDescent="0.4">
      <c r="A17" s="65"/>
      <c r="B17" s="68"/>
      <c r="C17" s="69" t="s">
        <v>183</v>
      </c>
      <c r="D17" s="74" t="s">
        <v>473</v>
      </c>
      <c r="E17" s="75"/>
      <c r="F17" s="68" t="s">
        <v>256</v>
      </c>
      <c r="G17" s="68"/>
      <c r="H17" s="69"/>
      <c r="I17" s="88">
        <v>0.5</v>
      </c>
    </row>
    <row r="18" spans="1:9" ht="126" x14ac:dyDescent="0.4">
      <c r="A18" s="65"/>
      <c r="B18" s="68"/>
      <c r="C18" s="69" t="s">
        <v>183</v>
      </c>
      <c r="D18" s="74" t="s">
        <v>474</v>
      </c>
      <c r="E18" s="75"/>
      <c r="F18" s="68" t="s">
        <v>256</v>
      </c>
      <c r="G18" s="68"/>
      <c r="H18" s="69"/>
      <c r="I18" s="88">
        <v>0.5</v>
      </c>
    </row>
    <row r="19" spans="1:9" ht="108" x14ac:dyDescent="0.4">
      <c r="A19" s="65"/>
      <c r="B19" s="68"/>
      <c r="C19" s="69" t="s">
        <v>183</v>
      </c>
      <c r="D19" s="74" t="s">
        <v>475</v>
      </c>
      <c r="E19" s="75"/>
      <c r="F19" s="68" t="s">
        <v>256</v>
      </c>
      <c r="G19" s="68"/>
      <c r="H19" s="69"/>
      <c r="I19" s="88">
        <v>0.5</v>
      </c>
    </row>
    <row r="20" spans="1:9" ht="234" x14ac:dyDescent="0.4">
      <c r="A20" s="65"/>
      <c r="B20" s="68"/>
      <c r="C20" s="69" t="s">
        <v>183</v>
      </c>
      <c r="D20" s="68" t="s">
        <v>356</v>
      </c>
      <c r="E20" s="75"/>
      <c r="F20" s="68" t="s">
        <v>357</v>
      </c>
      <c r="G20" s="68"/>
      <c r="H20" s="69"/>
      <c r="I20" s="79">
        <v>0.5</v>
      </c>
    </row>
    <row r="21" spans="1:9" ht="108" x14ac:dyDescent="0.4">
      <c r="A21" s="65">
        <v>3</v>
      </c>
      <c r="B21" s="68" t="s">
        <v>358</v>
      </c>
      <c r="C21" s="68" t="s">
        <v>185</v>
      </c>
      <c r="D21" s="68"/>
      <c r="E21" s="75"/>
      <c r="F21" s="68"/>
      <c r="G21" s="68" t="s">
        <v>185</v>
      </c>
      <c r="H21" s="68" t="s">
        <v>185</v>
      </c>
      <c r="I21" s="68" t="s">
        <v>185</v>
      </c>
    </row>
    <row r="22" spans="1:9" ht="216" x14ac:dyDescent="0.4">
      <c r="A22" s="65"/>
      <c r="B22" s="68" t="s">
        <v>185</v>
      </c>
      <c r="C22" s="69" t="s">
        <v>183</v>
      </c>
      <c r="D22" s="68" t="s">
        <v>359</v>
      </c>
      <c r="E22" s="75"/>
      <c r="F22" s="68" t="s">
        <v>360</v>
      </c>
      <c r="G22" s="68" t="s">
        <v>185</v>
      </c>
      <c r="H22" s="69"/>
      <c r="I22" s="79">
        <v>0.5</v>
      </c>
    </row>
    <row r="23" spans="1:9" ht="216" x14ac:dyDescent="0.4">
      <c r="A23" s="65"/>
      <c r="B23" s="68" t="s">
        <v>185</v>
      </c>
      <c r="C23" s="69" t="s">
        <v>183</v>
      </c>
      <c r="D23" s="68" t="s">
        <v>361</v>
      </c>
      <c r="E23" s="75"/>
      <c r="F23" s="68" t="s">
        <v>360</v>
      </c>
      <c r="G23" s="68" t="s">
        <v>185</v>
      </c>
      <c r="H23" s="69"/>
      <c r="I23" s="79">
        <v>0.5</v>
      </c>
    </row>
    <row r="24" spans="1:9" ht="252" x14ac:dyDescent="0.4">
      <c r="A24" s="65"/>
      <c r="B24" s="68" t="s">
        <v>185</v>
      </c>
      <c r="C24" s="69" t="s">
        <v>183</v>
      </c>
      <c r="D24" s="68" t="s">
        <v>362</v>
      </c>
      <c r="E24" s="75"/>
      <c r="F24" s="68" t="s">
        <v>360</v>
      </c>
      <c r="G24" s="68" t="s">
        <v>185</v>
      </c>
      <c r="H24" s="69"/>
      <c r="I24" s="79">
        <v>0.5</v>
      </c>
    </row>
    <row r="25" spans="1:9" ht="288" x14ac:dyDescent="0.4">
      <c r="A25" s="65"/>
      <c r="B25" s="68" t="s">
        <v>185</v>
      </c>
      <c r="C25" s="69" t="s">
        <v>183</v>
      </c>
      <c r="D25" s="68" t="s">
        <v>363</v>
      </c>
      <c r="E25" s="75"/>
      <c r="F25" s="68" t="s">
        <v>360</v>
      </c>
      <c r="G25" s="68" t="s">
        <v>185</v>
      </c>
      <c r="H25" s="69"/>
      <c r="I25" s="79">
        <v>0.5</v>
      </c>
    </row>
    <row r="26" spans="1:9" ht="306" x14ac:dyDescent="0.4">
      <c r="A26" s="65"/>
      <c r="B26" s="68" t="s">
        <v>185</v>
      </c>
      <c r="C26" s="69" t="s">
        <v>183</v>
      </c>
      <c r="D26" s="68" t="s">
        <v>364</v>
      </c>
      <c r="E26" s="75"/>
      <c r="F26" s="68" t="s">
        <v>365</v>
      </c>
      <c r="G26" s="68" t="s">
        <v>185</v>
      </c>
      <c r="H26" s="69"/>
      <c r="I26" s="79">
        <v>1</v>
      </c>
    </row>
    <row r="27" spans="1:9" ht="54" x14ac:dyDescent="0.4">
      <c r="A27" s="65">
        <v>4</v>
      </c>
      <c r="B27" s="68" t="s">
        <v>366</v>
      </c>
      <c r="C27" s="68" t="s">
        <v>185</v>
      </c>
      <c r="D27" s="68" t="s">
        <v>185</v>
      </c>
      <c r="E27" s="68" t="s">
        <v>185</v>
      </c>
      <c r="F27" s="68" t="s">
        <v>185</v>
      </c>
      <c r="G27" s="68" t="s">
        <v>185</v>
      </c>
      <c r="H27" s="68" t="s">
        <v>185</v>
      </c>
      <c r="I27" s="68" t="s">
        <v>185</v>
      </c>
    </row>
    <row r="28" spans="1:9" ht="126" x14ac:dyDescent="0.4">
      <c r="A28" s="65"/>
      <c r="B28" s="68" t="s">
        <v>185</v>
      </c>
      <c r="C28" s="69" t="s">
        <v>183</v>
      </c>
      <c r="D28" s="68" t="s">
        <v>367</v>
      </c>
      <c r="E28" s="75"/>
      <c r="F28" s="68" t="s">
        <v>351</v>
      </c>
      <c r="G28" s="68" t="s">
        <v>185</v>
      </c>
      <c r="H28" s="69"/>
      <c r="I28" s="79">
        <v>0.5</v>
      </c>
    </row>
    <row r="29" spans="1:9" ht="324" x14ac:dyDescent="0.4">
      <c r="A29" s="65"/>
      <c r="B29" s="68" t="s">
        <v>185</v>
      </c>
      <c r="C29" s="69" t="s">
        <v>183</v>
      </c>
      <c r="D29" s="68" t="s">
        <v>368</v>
      </c>
      <c r="E29" s="75"/>
      <c r="F29" s="68" t="s">
        <v>369</v>
      </c>
      <c r="G29" s="68" t="s">
        <v>185</v>
      </c>
      <c r="H29" s="69"/>
      <c r="I29" s="79">
        <v>0.5</v>
      </c>
    </row>
    <row r="30" spans="1:9" ht="342" x14ac:dyDescent="0.4">
      <c r="A30" s="65"/>
      <c r="B30" s="68" t="s">
        <v>185</v>
      </c>
      <c r="C30" s="69" t="s">
        <v>183</v>
      </c>
      <c r="D30" s="68" t="s">
        <v>370</v>
      </c>
      <c r="E30" s="75"/>
      <c r="F30" s="68" t="s">
        <v>371</v>
      </c>
      <c r="G30" s="68" t="s">
        <v>185</v>
      </c>
      <c r="H30" s="69"/>
      <c r="I30" s="79">
        <v>0.5</v>
      </c>
    </row>
    <row r="31" spans="1:9" ht="324" x14ac:dyDescent="0.4">
      <c r="A31" s="65"/>
      <c r="B31" s="68" t="s">
        <v>185</v>
      </c>
      <c r="C31" s="69" t="s">
        <v>183</v>
      </c>
      <c r="D31" s="68" t="s">
        <v>372</v>
      </c>
      <c r="E31" s="75"/>
      <c r="F31" s="68" t="s">
        <v>373</v>
      </c>
      <c r="G31" s="68" t="s">
        <v>185</v>
      </c>
      <c r="H31" s="69"/>
      <c r="I31" s="79">
        <v>0.5</v>
      </c>
    </row>
    <row r="32" spans="1:9" ht="198" x14ac:dyDescent="0.4">
      <c r="A32" s="65"/>
      <c r="B32" s="68" t="s">
        <v>185</v>
      </c>
      <c r="C32" s="69" t="s">
        <v>183</v>
      </c>
      <c r="D32" s="68" t="s">
        <v>374</v>
      </c>
      <c r="E32" s="75"/>
      <c r="F32" s="68" t="s">
        <v>375</v>
      </c>
      <c r="G32" s="68" t="s">
        <v>185</v>
      </c>
      <c r="H32" s="69"/>
      <c r="I32" s="79">
        <v>0.5</v>
      </c>
    </row>
    <row r="33" spans="1:9" ht="409.5" x14ac:dyDescent="0.4">
      <c r="A33" s="65"/>
      <c r="B33" s="68" t="s">
        <v>185</v>
      </c>
      <c r="C33" s="69" t="s">
        <v>183</v>
      </c>
      <c r="D33" s="68" t="s">
        <v>376</v>
      </c>
      <c r="E33" s="75"/>
      <c r="F33" s="68" t="s">
        <v>377</v>
      </c>
      <c r="G33" s="68" t="s">
        <v>185</v>
      </c>
      <c r="H33" s="69"/>
      <c r="I33" s="7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zoomScale="79" workbookViewId="0">
      <selection sqref="A1:I14"/>
    </sheetView>
  </sheetViews>
  <sheetFormatPr defaultRowHeight="14.5" x14ac:dyDescent="0.35"/>
  <sheetData>
    <row r="1" spans="1:9" ht="18" x14ac:dyDescent="0.4">
      <c r="A1" s="80" t="s">
        <v>378</v>
      </c>
      <c r="B1" s="81" t="s">
        <v>379</v>
      </c>
      <c r="C1" s="80"/>
      <c r="D1" s="82"/>
      <c r="E1" s="83"/>
      <c r="F1" s="84" t="s">
        <v>185</v>
      </c>
      <c r="G1" s="84" t="s">
        <v>185</v>
      </c>
      <c r="H1" s="85"/>
      <c r="I1" s="86">
        <f>SUM(I2:I14)</f>
        <v>8</v>
      </c>
    </row>
    <row r="2" spans="1:9" ht="36" x14ac:dyDescent="0.4">
      <c r="A2" s="65">
        <v>1</v>
      </c>
      <c r="B2" s="74" t="s">
        <v>380</v>
      </c>
      <c r="C2" s="65"/>
      <c r="D2" s="70"/>
      <c r="E2" s="87"/>
      <c r="F2" s="68"/>
      <c r="G2" s="68"/>
      <c r="H2" s="69"/>
      <c r="I2" s="88"/>
    </row>
    <row r="3" spans="1:9" ht="90" x14ac:dyDescent="0.4">
      <c r="A3" s="65"/>
      <c r="B3" s="74"/>
      <c r="C3" s="65" t="s">
        <v>183</v>
      </c>
      <c r="D3" s="74" t="s">
        <v>381</v>
      </c>
      <c r="E3" s="87"/>
      <c r="F3" s="74" t="s">
        <v>382</v>
      </c>
      <c r="G3" s="89"/>
      <c r="H3" s="69"/>
      <c r="I3" s="73">
        <v>0.5</v>
      </c>
    </row>
    <row r="4" spans="1:9" ht="126" x14ac:dyDescent="0.4">
      <c r="A4" s="65"/>
      <c r="B4" s="74"/>
      <c r="C4" s="65" t="s">
        <v>183</v>
      </c>
      <c r="D4" s="74" t="s">
        <v>381</v>
      </c>
      <c r="E4" s="87"/>
      <c r="F4" s="74" t="s">
        <v>383</v>
      </c>
      <c r="G4" s="89"/>
      <c r="H4" s="69"/>
      <c r="I4" s="73">
        <v>0.25</v>
      </c>
    </row>
    <row r="5" spans="1:9" ht="90" x14ac:dyDescent="0.4">
      <c r="A5" s="65"/>
      <c r="B5" s="74"/>
      <c r="C5" s="65" t="s">
        <v>183</v>
      </c>
      <c r="D5" s="74" t="s">
        <v>381</v>
      </c>
      <c r="E5" s="87"/>
      <c r="F5" s="74" t="s">
        <v>384</v>
      </c>
      <c r="G5" s="89"/>
      <c r="H5" s="69"/>
      <c r="I5" s="73">
        <v>0.25</v>
      </c>
    </row>
    <row r="6" spans="1:9" ht="90" x14ac:dyDescent="0.4">
      <c r="A6" s="65">
        <v>2</v>
      </c>
      <c r="B6" s="74" t="s">
        <v>385</v>
      </c>
      <c r="C6" s="65"/>
      <c r="D6" s="70"/>
      <c r="E6" s="87"/>
      <c r="F6" s="74"/>
      <c r="G6" s="89"/>
      <c r="H6" s="69"/>
      <c r="I6" s="73"/>
    </row>
    <row r="7" spans="1:9" ht="198" x14ac:dyDescent="0.4">
      <c r="A7" s="65"/>
      <c r="B7" s="74"/>
      <c r="C7" s="65" t="s">
        <v>183</v>
      </c>
      <c r="D7" s="74" t="s">
        <v>386</v>
      </c>
      <c r="E7" s="87"/>
      <c r="F7" s="74" t="s">
        <v>387</v>
      </c>
      <c r="G7" s="89"/>
      <c r="H7" s="69"/>
      <c r="I7" s="73">
        <v>0.5</v>
      </c>
    </row>
    <row r="8" spans="1:9" ht="162" x14ac:dyDescent="0.4">
      <c r="A8" s="65"/>
      <c r="B8" s="74"/>
      <c r="C8" s="68" t="s">
        <v>183</v>
      </c>
      <c r="D8" s="74" t="s">
        <v>386</v>
      </c>
      <c r="E8" s="68"/>
      <c r="F8" s="74" t="s">
        <v>388</v>
      </c>
      <c r="G8" s="89"/>
      <c r="H8" s="68"/>
      <c r="I8" s="73">
        <v>0.5</v>
      </c>
    </row>
    <row r="9" spans="1:9" ht="54" x14ac:dyDescent="0.4">
      <c r="A9" s="65">
        <v>3</v>
      </c>
      <c r="B9" s="74" t="s">
        <v>389</v>
      </c>
      <c r="C9" s="69"/>
      <c r="D9" s="74"/>
      <c r="E9" s="75"/>
      <c r="F9" s="74"/>
      <c r="G9" s="89"/>
      <c r="H9" s="68"/>
      <c r="I9" s="73"/>
    </row>
    <row r="10" spans="1:9" ht="108" x14ac:dyDescent="0.4">
      <c r="A10" s="65"/>
      <c r="B10" s="74"/>
      <c r="C10" s="69" t="s">
        <v>183</v>
      </c>
      <c r="D10" s="74" t="s">
        <v>390</v>
      </c>
      <c r="E10" s="75"/>
      <c r="F10" s="74" t="s">
        <v>391</v>
      </c>
      <c r="G10" s="89"/>
      <c r="H10" s="68"/>
      <c r="I10" s="73">
        <v>1</v>
      </c>
    </row>
    <row r="11" spans="1:9" ht="108" x14ac:dyDescent="0.4">
      <c r="A11" s="65"/>
      <c r="B11" s="74"/>
      <c r="C11" s="69" t="s">
        <v>183</v>
      </c>
      <c r="D11" s="74" t="s">
        <v>390</v>
      </c>
      <c r="E11" s="75"/>
      <c r="F11" s="74" t="s">
        <v>392</v>
      </c>
      <c r="G11" s="89"/>
      <c r="H11" s="69"/>
      <c r="I11" s="73">
        <v>1</v>
      </c>
    </row>
    <row r="12" spans="1:9" ht="72" x14ac:dyDescent="0.4">
      <c r="A12" s="65">
        <v>4</v>
      </c>
      <c r="B12" s="74" t="s">
        <v>393</v>
      </c>
      <c r="C12" s="69"/>
      <c r="D12" s="74"/>
      <c r="E12" s="75"/>
      <c r="F12" s="74"/>
      <c r="G12" s="89"/>
      <c r="H12" s="69"/>
      <c r="I12" s="73"/>
    </row>
    <row r="13" spans="1:9" ht="126" x14ac:dyDescent="0.4">
      <c r="A13" s="65"/>
      <c r="B13" s="74"/>
      <c r="C13" s="69" t="s">
        <v>183</v>
      </c>
      <c r="D13" s="74" t="s">
        <v>394</v>
      </c>
      <c r="E13" s="75"/>
      <c r="F13" s="74" t="s">
        <v>395</v>
      </c>
      <c r="G13" s="89"/>
      <c r="H13" s="69"/>
      <c r="I13" s="73">
        <v>2</v>
      </c>
    </row>
    <row r="14" spans="1:9" ht="162" x14ac:dyDescent="0.4">
      <c r="A14" s="65"/>
      <c r="B14" s="74"/>
      <c r="C14" s="69" t="s">
        <v>183</v>
      </c>
      <c r="D14" s="74" t="s">
        <v>396</v>
      </c>
      <c r="E14" s="75"/>
      <c r="F14" s="74" t="s">
        <v>397</v>
      </c>
      <c r="G14" s="89"/>
      <c r="H14" s="69"/>
      <c r="I14" s="73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sqref="A1:I24"/>
    </sheetView>
  </sheetViews>
  <sheetFormatPr defaultRowHeight="14.5" x14ac:dyDescent="0.35"/>
  <sheetData>
    <row r="1" spans="1:9" ht="17.5" x14ac:dyDescent="0.35">
      <c r="A1" s="80" t="s">
        <v>398</v>
      </c>
      <c r="B1" s="81" t="s">
        <v>399</v>
      </c>
      <c r="C1" s="80"/>
      <c r="D1" s="82"/>
      <c r="E1" s="83"/>
      <c r="F1" s="82"/>
      <c r="G1" s="82"/>
      <c r="H1" s="80"/>
      <c r="I1" s="90">
        <f>SUM(I2:I24)</f>
        <v>7</v>
      </c>
    </row>
    <row r="2" spans="1:9" ht="90" x14ac:dyDescent="0.4">
      <c r="A2" s="65">
        <v>1</v>
      </c>
      <c r="B2" s="75" t="s">
        <v>400</v>
      </c>
      <c r="C2" s="91"/>
      <c r="D2" s="74"/>
      <c r="E2" s="75"/>
      <c r="F2" s="74"/>
      <c r="G2" s="74"/>
      <c r="H2" s="75"/>
      <c r="I2" s="73"/>
    </row>
    <row r="3" spans="1:9" ht="252" x14ac:dyDescent="0.4">
      <c r="A3" s="65"/>
      <c r="B3" s="74"/>
      <c r="C3" s="91" t="s">
        <v>401</v>
      </c>
      <c r="D3" s="92" t="s">
        <v>402</v>
      </c>
      <c r="E3" s="75"/>
      <c r="F3" s="74" t="s">
        <v>403</v>
      </c>
      <c r="G3" s="74"/>
      <c r="H3" s="75"/>
      <c r="I3" s="73" t="s">
        <v>404</v>
      </c>
    </row>
    <row r="4" spans="1:9" ht="409.5" x14ac:dyDescent="0.4">
      <c r="A4" s="65"/>
      <c r="B4" s="74"/>
      <c r="C4" s="91" t="s">
        <v>401</v>
      </c>
      <c r="D4" s="92" t="s">
        <v>326</v>
      </c>
      <c r="E4" s="74"/>
      <c r="F4" s="92" t="s">
        <v>405</v>
      </c>
      <c r="G4" s="74"/>
      <c r="H4" s="75"/>
      <c r="I4" s="73">
        <v>0.5</v>
      </c>
    </row>
    <row r="5" spans="1:9" ht="162" x14ac:dyDescent="0.4">
      <c r="A5" s="65"/>
      <c r="B5" s="74"/>
      <c r="C5" s="91" t="s">
        <v>401</v>
      </c>
      <c r="D5" s="93" t="s">
        <v>406</v>
      </c>
      <c r="E5" s="74"/>
      <c r="F5" s="92"/>
      <c r="G5" s="74"/>
      <c r="H5" s="75"/>
      <c r="I5" s="73">
        <v>0.25</v>
      </c>
    </row>
    <row r="6" spans="1:9" ht="216" x14ac:dyDescent="0.4">
      <c r="A6" s="65"/>
      <c r="B6" s="74"/>
      <c r="C6" s="91" t="s">
        <v>401</v>
      </c>
      <c r="D6" s="93" t="s">
        <v>407</v>
      </c>
      <c r="E6" s="75"/>
      <c r="F6" s="74" t="s">
        <v>408</v>
      </c>
      <c r="G6" s="74"/>
      <c r="H6" s="75"/>
      <c r="I6" s="73">
        <v>0.25</v>
      </c>
    </row>
    <row r="7" spans="1:9" ht="126" x14ac:dyDescent="0.4">
      <c r="A7" s="65">
        <v>2</v>
      </c>
      <c r="B7" s="75" t="s">
        <v>409</v>
      </c>
      <c r="C7" s="91"/>
      <c r="D7" s="92"/>
      <c r="E7" s="74"/>
      <c r="F7" s="92"/>
      <c r="G7" s="74"/>
      <c r="H7" s="75"/>
      <c r="I7" s="73"/>
    </row>
    <row r="8" spans="1:9" ht="144" x14ac:dyDescent="0.4">
      <c r="A8" s="65"/>
      <c r="B8" s="74"/>
      <c r="C8" s="91" t="s">
        <v>401</v>
      </c>
      <c r="D8" s="92" t="s">
        <v>410</v>
      </c>
      <c r="E8" s="74"/>
      <c r="F8" s="92" t="s">
        <v>411</v>
      </c>
      <c r="G8" s="74"/>
      <c r="H8" s="75"/>
      <c r="I8" s="73">
        <v>0.5</v>
      </c>
    </row>
    <row r="9" spans="1:9" ht="180" x14ac:dyDescent="0.4">
      <c r="A9" s="65"/>
      <c r="B9" s="74"/>
      <c r="C9" s="91" t="s">
        <v>401</v>
      </c>
      <c r="D9" s="92" t="s">
        <v>412</v>
      </c>
      <c r="E9" s="74"/>
      <c r="F9" s="92" t="s">
        <v>413</v>
      </c>
      <c r="G9" s="74"/>
      <c r="H9" s="75"/>
      <c r="I9" s="73">
        <v>0.5</v>
      </c>
    </row>
    <row r="10" spans="1:9" ht="180" x14ac:dyDescent="0.4">
      <c r="A10" s="65"/>
      <c r="B10" s="74"/>
      <c r="C10" s="91" t="s">
        <v>401</v>
      </c>
      <c r="D10" s="92" t="s">
        <v>414</v>
      </c>
      <c r="E10" s="74"/>
      <c r="F10" s="92" t="s">
        <v>413</v>
      </c>
      <c r="G10" s="74"/>
      <c r="H10" s="75"/>
      <c r="I10" s="73">
        <v>0.5</v>
      </c>
    </row>
    <row r="11" spans="1:9" ht="108" x14ac:dyDescent="0.4">
      <c r="A11" s="65"/>
      <c r="B11" s="74"/>
      <c r="C11" s="91" t="s">
        <v>271</v>
      </c>
      <c r="D11" s="92" t="s">
        <v>415</v>
      </c>
      <c r="E11" s="74"/>
      <c r="F11" s="92"/>
      <c r="G11" s="74"/>
      <c r="H11" s="75"/>
      <c r="I11" s="73">
        <v>1</v>
      </c>
    </row>
    <row r="12" spans="1:9" ht="180" x14ac:dyDescent="0.4">
      <c r="A12" s="65"/>
      <c r="B12" s="74"/>
      <c r="C12" s="91"/>
      <c r="D12" s="92"/>
      <c r="E12" s="75">
        <v>0</v>
      </c>
      <c r="F12" s="92" t="s">
        <v>416</v>
      </c>
      <c r="G12" s="74"/>
      <c r="H12" s="75"/>
      <c r="I12" s="73"/>
    </row>
    <row r="13" spans="1:9" ht="144" x14ac:dyDescent="0.4">
      <c r="A13" s="65"/>
      <c r="B13" s="74"/>
      <c r="C13" s="91"/>
      <c r="D13" s="92"/>
      <c r="E13" s="75">
        <v>1</v>
      </c>
      <c r="F13" s="92" t="s">
        <v>417</v>
      </c>
      <c r="G13" s="74"/>
      <c r="H13" s="75"/>
      <c r="I13" s="73"/>
    </row>
    <row r="14" spans="1:9" ht="144" x14ac:dyDescent="0.4">
      <c r="A14" s="65"/>
      <c r="B14" s="74"/>
      <c r="C14" s="91"/>
      <c r="D14" s="73"/>
      <c r="E14" s="75">
        <v>2</v>
      </c>
      <c r="F14" s="94" t="s">
        <v>418</v>
      </c>
      <c r="G14" s="73"/>
      <c r="H14" s="75"/>
      <c r="I14" s="73"/>
    </row>
    <row r="15" spans="1:9" ht="144" x14ac:dyDescent="0.4">
      <c r="A15" s="65"/>
      <c r="B15" s="74"/>
      <c r="C15" s="91"/>
      <c r="D15" s="73"/>
      <c r="E15" s="75">
        <v>3</v>
      </c>
      <c r="F15" s="74" t="s">
        <v>419</v>
      </c>
      <c r="G15" s="73"/>
      <c r="H15" s="75"/>
      <c r="I15" s="73"/>
    </row>
    <row r="16" spans="1:9" ht="252" x14ac:dyDescent="0.4">
      <c r="A16" s="65"/>
      <c r="B16" s="74"/>
      <c r="C16" s="91" t="s">
        <v>401</v>
      </c>
      <c r="D16" s="94" t="s">
        <v>420</v>
      </c>
      <c r="E16" s="75"/>
      <c r="F16" s="74" t="s">
        <v>421</v>
      </c>
      <c r="G16" s="73"/>
      <c r="H16" s="75"/>
      <c r="I16" s="73">
        <v>1</v>
      </c>
    </row>
    <row r="17" spans="1:9" ht="409.5" x14ac:dyDescent="0.4">
      <c r="A17" s="65"/>
      <c r="B17" s="74"/>
      <c r="C17" s="91" t="s">
        <v>401</v>
      </c>
      <c r="D17" s="74" t="s">
        <v>334</v>
      </c>
      <c r="E17" s="75" t="s">
        <v>185</v>
      </c>
      <c r="F17" s="74" t="s">
        <v>422</v>
      </c>
      <c r="G17" s="73"/>
      <c r="H17" s="75"/>
      <c r="I17" s="73">
        <v>1</v>
      </c>
    </row>
    <row r="18" spans="1:9" ht="54" x14ac:dyDescent="0.4">
      <c r="A18" s="65">
        <v>3</v>
      </c>
      <c r="B18" s="74" t="s">
        <v>423</v>
      </c>
      <c r="C18" s="91"/>
      <c r="D18" s="73"/>
      <c r="E18" s="75"/>
      <c r="F18" s="74"/>
      <c r="G18" s="73"/>
      <c r="H18" s="75"/>
      <c r="I18" s="73"/>
    </row>
    <row r="19" spans="1:9" ht="306" x14ac:dyDescent="0.4">
      <c r="A19" s="65"/>
      <c r="B19" s="74"/>
      <c r="C19" s="91" t="s">
        <v>401</v>
      </c>
      <c r="D19" s="94" t="s">
        <v>424</v>
      </c>
      <c r="E19" s="75"/>
      <c r="F19" s="74" t="s">
        <v>425</v>
      </c>
      <c r="G19" s="73"/>
      <c r="H19" s="75"/>
      <c r="I19" s="73">
        <v>0.5</v>
      </c>
    </row>
    <row r="20" spans="1:9" ht="216" x14ac:dyDescent="0.4">
      <c r="A20" s="65"/>
      <c r="B20" s="74"/>
      <c r="C20" s="91" t="s">
        <v>271</v>
      </c>
      <c r="D20" s="94" t="s">
        <v>426</v>
      </c>
      <c r="E20" s="75"/>
      <c r="F20" s="74"/>
      <c r="G20" s="73"/>
      <c r="H20" s="75"/>
      <c r="I20" s="73">
        <v>1</v>
      </c>
    </row>
    <row r="21" spans="1:9" ht="90" x14ac:dyDescent="0.4">
      <c r="A21" s="65"/>
      <c r="B21" s="74"/>
      <c r="C21" s="91"/>
      <c r="D21" s="94"/>
      <c r="E21" s="75">
        <v>0</v>
      </c>
      <c r="F21" s="95" t="s">
        <v>427</v>
      </c>
      <c r="G21" s="73"/>
      <c r="H21" s="75"/>
      <c r="I21" s="73"/>
    </row>
    <row r="22" spans="1:9" ht="108" x14ac:dyDescent="0.4">
      <c r="A22" s="65"/>
      <c r="B22" s="92"/>
      <c r="C22" s="91"/>
      <c r="D22" s="92"/>
      <c r="E22" s="91">
        <v>1</v>
      </c>
      <c r="F22" s="92" t="s">
        <v>428</v>
      </c>
      <c r="G22" s="92"/>
      <c r="H22" s="92"/>
      <c r="I22" s="92"/>
    </row>
    <row r="23" spans="1:9" ht="252" x14ac:dyDescent="0.4">
      <c r="A23" s="65"/>
      <c r="B23" s="92"/>
      <c r="C23" s="91"/>
      <c r="D23" s="92"/>
      <c r="E23" s="91">
        <v>2</v>
      </c>
      <c r="F23" s="92" t="s">
        <v>429</v>
      </c>
      <c r="G23" s="92"/>
      <c r="H23" s="92"/>
      <c r="I23" s="92"/>
    </row>
    <row r="24" spans="1:9" ht="409.5" x14ac:dyDescent="0.4">
      <c r="A24" s="65"/>
      <c r="B24" s="74"/>
      <c r="C24" s="91"/>
      <c r="D24" s="74"/>
      <c r="E24" s="75">
        <v>3</v>
      </c>
      <c r="F24" s="95" t="s">
        <v>430</v>
      </c>
      <c r="G24" s="74"/>
      <c r="H24" s="75"/>
      <c r="I24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6"/>
  <sheetViews>
    <sheetView workbookViewId="0">
      <selection sqref="A1:I16"/>
    </sheetView>
  </sheetViews>
  <sheetFormatPr defaultRowHeight="14.5" x14ac:dyDescent="0.35"/>
  <sheetData>
    <row r="1" spans="1:9" ht="17.5" x14ac:dyDescent="0.35">
      <c r="A1" s="80" t="s">
        <v>431</v>
      </c>
      <c r="B1" s="81" t="s">
        <v>432</v>
      </c>
      <c r="C1" s="80"/>
      <c r="D1" s="82"/>
      <c r="E1" s="83"/>
      <c r="F1" s="82"/>
      <c r="G1" s="82"/>
      <c r="H1" s="96"/>
      <c r="I1" s="97">
        <f>SUM(I2:I16)</f>
        <v>7</v>
      </c>
    </row>
    <row r="2" spans="1:9" ht="162" x14ac:dyDescent="0.4">
      <c r="A2" s="65">
        <v>1</v>
      </c>
      <c r="B2" s="68" t="s">
        <v>261</v>
      </c>
      <c r="C2" s="68" t="s">
        <v>185</v>
      </c>
      <c r="D2" s="68" t="s">
        <v>185</v>
      </c>
      <c r="E2" s="68" t="s">
        <v>185</v>
      </c>
      <c r="F2" s="68" t="s">
        <v>185</v>
      </c>
      <c r="G2" s="68" t="s">
        <v>185</v>
      </c>
      <c r="H2" s="68" t="s">
        <v>185</v>
      </c>
      <c r="I2" s="68" t="s">
        <v>185</v>
      </c>
    </row>
    <row r="3" spans="1:9" ht="270" x14ac:dyDescent="0.4">
      <c r="A3" s="65"/>
      <c r="B3" s="68" t="s">
        <v>185</v>
      </c>
      <c r="C3" s="69" t="s">
        <v>183</v>
      </c>
      <c r="D3" s="68" t="s">
        <v>433</v>
      </c>
      <c r="E3" s="69" t="s">
        <v>185</v>
      </c>
      <c r="F3" s="68" t="s">
        <v>434</v>
      </c>
      <c r="G3" s="68" t="s">
        <v>185</v>
      </c>
      <c r="H3" s="69"/>
      <c r="I3" s="79">
        <v>0.25</v>
      </c>
    </row>
    <row r="4" spans="1:9" ht="270" x14ac:dyDescent="0.4">
      <c r="A4" s="65"/>
      <c r="B4" s="68" t="s">
        <v>185</v>
      </c>
      <c r="C4" s="69" t="s">
        <v>183</v>
      </c>
      <c r="D4" s="68" t="s">
        <v>435</v>
      </c>
      <c r="E4" s="69" t="s">
        <v>185</v>
      </c>
      <c r="F4" s="68" t="s">
        <v>436</v>
      </c>
      <c r="G4" s="68" t="s">
        <v>185</v>
      </c>
      <c r="H4" s="69"/>
      <c r="I4" s="79">
        <v>0.25</v>
      </c>
    </row>
    <row r="5" spans="1:9" ht="270" x14ac:dyDescent="0.4">
      <c r="A5" s="65"/>
      <c r="B5" s="68" t="s">
        <v>185</v>
      </c>
      <c r="C5" s="69" t="s">
        <v>183</v>
      </c>
      <c r="D5" s="68" t="s">
        <v>437</v>
      </c>
      <c r="E5" s="69" t="s">
        <v>185</v>
      </c>
      <c r="F5" s="68" t="s">
        <v>438</v>
      </c>
      <c r="G5" s="68" t="s">
        <v>185</v>
      </c>
      <c r="H5" s="69"/>
      <c r="I5" s="79">
        <v>0.25</v>
      </c>
    </row>
    <row r="6" spans="1:9" ht="198" x14ac:dyDescent="0.4">
      <c r="A6" s="65"/>
      <c r="B6" s="68" t="s">
        <v>185</v>
      </c>
      <c r="C6" s="69" t="s">
        <v>183</v>
      </c>
      <c r="D6" s="68" t="s">
        <v>406</v>
      </c>
      <c r="E6" s="69" t="s">
        <v>185</v>
      </c>
      <c r="F6" s="68" t="s">
        <v>439</v>
      </c>
      <c r="G6" s="68" t="s">
        <v>185</v>
      </c>
      <c r="H6" s="69"/>
      <c r="I6" s="79">
        <v>0.25</v>
      </c>
    </row>
    <row r="7" spans="1:9" ht="409.5" x14ac:dyDescent="0.4">
      <c r="A7" s="65"/>
      <c r="B7" s="68" t="s">
        <v>185</v>
      </c>
      <c r="C7" s="69" t="s">
        <v>183</v>
      </c>
      <c r="D7" s="68" t="s">
        <v>407</v>
      </c>
      <c r="E7" s="69" t="s">
        <v>185</v>
      </c>
      <c r="F7" s="68" t="s">
        <v>440</v>
      </c>
      <c r="G7" s="68" t="s">
        <v>185</v>
      </c>
      <c r="H7" s="69"/>
      <c r="I7" s="79">
        <v>0.5</v>
      </c>
    </row>
    <row r="8" spans="1:9" ht="90" x14ac:dyDescent="0.4">
      <c r="A8" s="65">
        <v>2</v>
      </c>
      <c r="B8" s="68" t="s">
        <v>441</v>
      </c>
      <c r="C8" s="68" t="s">
        <v>185</v>
      </c>
      <c r="D8" s="68" t="s">
        <v>185</v>
      </c>
      <c r="E8" s="68" t="s">
        <v>185</v>
      </c>
      <c r="F8" s="68" t="s">
        <v>185</v>
      </c>
      <c r="G8" s="68" t="s">
        <v>185</v>
      </c>
      <c r="H8" s="68" t="s">
        <v>185</v>
      </c>
      <c r="I8" s="68" t="s">
        <v>185</v>
      </c>
    </row>
    <row r="9" spans="1:9" ht="126" x14ac:dyDescent="0.4">
      <c r="A9" s="65"/>
      <c r="B9" s="68" t="s">
        <v>185</v>
      </c>
      <c r="C9" s="69" t="s">
        <v>183</v>
      </c>
      <c r="D9" s="68" t="s">
        <v>442</v>
      </c>
      <c r="E9" s="75"/>
      <c r="F9" s="68" t="s">
        <v>443</v>
      </c>
      <c r="G9" s="89" t="s">
        <v>185</v>
      </c>
      <c r="H9" s="69"/>
      <c r="I9" s="79">
        <v>0.5</v>
      </c>
    </row>
    <row r="10" spans="1:9" ht="144" x14ac:dyDescent="0.4">
      <c r="A10" s="65"/>
      <c r="B10" s="68" t="s">
        <v>185</v>
      </c>
      <c r="C10" s="69" t="s">
        <v>183</v>
      </c>
      <c r="D10" s="68" t="s">
        <v>444</v>
      </c>
      <c r="E10" s="75"/>
      <c r="F10" s="98" t="s">
        <v>445</v>
      </c>
      <c r="G10" s="89" t="s">
        <v>185</v>
      </c>
      <c r="H10" s="69"/>
      <c r="I10" s="79">
        <v>1</v>
      </c>
    </row>
    <row r="11" spans="1:9" ht="216" x14ac:dyDescent="0.4">
      <c r="A11" s="65"/>
      <c r="B11" s="68" t="s">
        <v>185</v>
      </c>
      <c r="C11" s="69" t="s">
        <v>183</v>
      </c>
      <c r="D11" s="68" t="s">
        <v>446</v>
      </c>
      <c r="E11" s="75"/>
      <c r="F11" s="98" t="s">
        <v>447</v>
      </c>
      <c r="G11" s="89" t="s">
        <v>185</v>
      </c>
      <c r="H11" s="69"/>
      <c r="I11" s="79">
        <v>0.5</v>
      </c>
    </row>
    <row r="12" spans="1:9" ht="126" x14ac:dyDescent="0.4">
      <c r="A12" s="65"/>
      <c r="B12" s="68" t="s">
        <v>185</v>
      </c>
      <c r="C12" s="69" t="s">
        <v>183</v>
      </c>
      <c r="D12" s="68" t="s">
        <v>448</v>
      </c>
      <c r="E12" s="75"/>
      <c r="F12" s="68" t="s">
        <v>185</v>
      </c>
      <c r="G12" s="89" t="s">
        <v>185</v>
      </c>
      <c r="H12" s="69"/>
      <c r="I12" s="79">
        <v>0.5</v>
      </c>
    </row>
    <row r="13" spans="1:9" ht="90" x14ac:dyDescent="0.4">
      <c r="A13" s="65"/>
      <c r="B13" s="68" t="s">
        <v>185</v>
      </c>
      <c r="C13" s="69" t="s">
        <v>183</v>
      </c>
      <c r="D13" s="68" t="s">
        <v>449</v>
      </c>
      <c r="E13" s="75"/>
      <c r="F13" s="68" t="s">
        <v>185</v>
      </c>
      <c r="G13" s="89" t="s">
        <v>185</v>
      </c>
      <c r="H13" s="69"/>
      <c r="I13" s="79">
        <v>0.5</v>
      </c>
    </row>
    <row r="14" spans="1:9" ht="126" x14ac:dyDescent="0.4">
      <c r="A14" s="65"/>
      <c r="B14" s="68"/>
      <c r="C14" s="69"/>
      <c r="D14" s="68" t="s">
        <v>450</v>
      </c>
      <c r="E14" s="75"/>
      <c r="F14" s="68" t="s">
        <v>451</v>
      </c>
      <c r="G14" s="89"/>
      <c r="H14" s="69"/>
      <c r="I14" s="79">
        <v>1</v>
      </c>
    </row>
    <row r="15" spans="1:9" ht="234" x14ac:dyDescent="0.4">
      <c r="A15" s="65"/>
      <c r="B15" s="68" t="s">
        <v>185</v>
      </c>
      <c r="C15" s="69" t="s">
        <v>183</v>
      </c>
      <c r="D15" s="68" t="s">
        <v>452</v>
      </c>
      <c r="E15" s="75"/>
      <c r="F15" s="98" t="s">
        <v>447</v>
      </c>
      <c r="G15" s="89" t="s">
        <v>185</v>
      </c>
      <c r="H15" s="69"/>
      <c r="I15" s="79">
        <v>0.5</v>
      </c>
    </row>
    <row r="16" spans="1:9" ht="409.5" x14ac:dyDescent="0.4">
      <c r="A16" s="65"/>
      <c r="B16" s="68" t="s">
        <v>185</v>
      </c>
      <c r="C16" s="69" t="s">
        <v>183</v>
      </c>
      <c r="D16" s="68" t="s">
        <v>334</v>
      </c>
      <c r="E16" s="69" t="s">
        <v>185</v>
      </c>
      <c r="F16" s="68" t="s">
        <v>453</v>
      </c>
      <c r="G16" s="68" t="s">
        <v>185</v>
      </c>
      <c r="H16" s="69"/>
      <c r="I16" s="7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"/>
  <sheetViews>
    <sheetView zoomScale="54" workbookViewId="0"/>
  </sheetViews>
  <sheetFormatPr defaultRowHeight="14.5" x14ac:dyDescent="0.35"/>
  <sheetData>
    <row r="1" spans="1:9" ht="18" x14ac:dyDescent="0.4">
      <c r="A1" s="80" t="s">
        <v>454</v>
      </c>
      <c r="B1" s="81" t="s">
        <v>325</v>
      </c>
      <c r="C1" s="80"/>
      <c r="D1" s="82"/>
      <c r="E1" s="83"/>
      <c r="F1" s="84" t="s">
        <v>185</v>
      </c>
      <c r="G1" s="84" t="s">
        <v>185</v>
      </c>
      <c r="H1" s="85"/>
      <c r="I1" s="86">
        <f>SUM(I3:I33)</f>
        <v>15</v>
      </c>
    </row>
    <row r="2" spans="1:9" ht="162" x14ac:dyDescent="0.4">
      <c r="A2" s="65">
        <v>1</v>
      </c>
      <c r="B2" s="68" t="s">
        <v>261</v>
      </c>
      <c r="C2" s="68" t="s">
        <v>185</v>
      </c>
      <c r="D2" s="68" t="s">
        <v>185</v>
      </c>
      <c r="E2" s="68" t="s">
        <v>185</v>
      </c>
      <c r="F2" s="68" t="s">
        <v>185</v>
      </c>
      <c r="G2" s="68" t="s">
        <v>185</v>
      </c>
      <c r="H2" s="68" t="s">
        <v>185</v>
      </c>
      <c r="I2" s="68" t="s">
        <v>185</v>
      </c>
    </row>
    <row r="3" spans="1:9" ht="409.5" x14ac:dyDescent="0.4">
      <c r="A3" s="65"/>
      <c r="B3" s="68"/>
      <c r="C3" s="69" t="s">
        <v>183</v>
      </c>
      <c r="D3" s="68" t="s">
        <v>326</v>
      </c>
      <c r="E3" s="75"/>
      <c r="F3" s="68" t="s">
        <v>327</v>
      </c>
      <c r="G3" s="68"/>
      <c r="H3" s="68"/>
      <c r="I3" s="79">
        <v>0.25</v>
      </c>
    </row>
    <row r="4" spans="1:9" ht="409.5" x14ac:dyDescent="0.4">
      <c r="A4" s="65"/>
      <c r="B4" s="68"/>
      <c r="C4" s="69" t="s">
        <v>183</v>
      </c>
      <c r="D4" s="68" t="s">
        <v>328</v>
      </c>
      <c r="E4" s="75"/>
      <c r="F4" s="68" t="s">
        <v>329</v>
      </c>
      <c r="G4" s="68"/>
      <c r="H4" s="68"/>
      <c r="I4" s="79">
        <v>0.5</v>
      </c>
    </row>
    <row r="5" spans="1:9" ht="342" x14ac:dyDescent="0.4">
      <c r="A5" s="65"/>
      <c r="B5" s="68" t="s">
        <v>185</v>
      </c>
      <c r="C5" s="69" t="s">
        <v>183</v>
      </c>
      <c r="D5" s="68" t="s">
        <v>330</v>
      </c>
      <c r="E5" s="75"/>
      <c r="F5" s="68" t="s">
        <v>331</v>
      </c>
      <c r="G5" s="68" t="s">
        <v>185</v>
      </c>
      <c r="H5" s="69"/>
      <c r="I5" s="79">
        <v>0.25</v>
      </c>
    </row>
    <row r="6" spans="1:9" ht="234" x14ac:dyDescent="0.4">
      <c r="A6" s="65"/>
      <c r="B6" s="68" t="s">
        <v>185</v>
      </c>
      <c r="C6" s="69" t="s">
        <v>183</v>
      </c>
      <c r="D6" s="68" t="s">
        <v>332</v>
      </c>
      <c r="E6" s="75"/>
      <c r="F6" s="68" t="s">
        <v>333</v>
      </c>
      <c r="G6" s="68" t="s">
        <v>185</v>
      </c>
      <c r="H6" s="69"/>
      <c r="I6" s="79">
        <v>0.25</v>
      </c>
    </row>
    <row r="7" spans="1:9" ht="409.5" x14ac:dyDescent="0.4">
      <c r="A7" s="65"/>
      <c r="B7" s="68" t="s">
        <v>185</v>
      </c>
      <c r="C7" s="69" t="s">
        <v>183</v>
      </c>
      <c r="D7" s="68" t="s">
        <v>334</v>
      </c>
      <c r="E7" s="75"/>
      <c r="F7" s="68" t="s">
        <v>335</v>
      </c>
      <c r="G7" s="68" t="s">
        <v>185</v>
      </c>
      <c r="H7" s="69"/>
      <c r="I7" s="79">
        <v>1</v>
      </c>
    </row>
    <row r="8" spans="1:9" ht="36" x14ac:dyDescent="0.4">
      <c r="A8" s="65">
        <v>2</v>
      </c>
      <c r="B8" s="68" t="s">
        <v>336</v>
      </c>
      <c r="C8" s="68" t="s">
        <v>185</v>
      </c>
      <c r="D8" s="68" t="s">
        <v>185</v>
      </c>
      <c r="E8" s="68" t="s">
        <v>185</v>
      </c>
      <c r="F8" s="68" t="s">
        <v>185</v>
      </c>
      <c r="G8" s="68" t="s">
        <v>185</v>
      </c>
      <c r="H8" s="68" t="s">
        <v>185</v>
      </c>
      <c r="I8" s="68" t="s">
        <v>185</v>
      </c>
    </row>
    <row r="9" spans="1:9" ht="409.5" x14ac:dyDescent="0.4">
      <c r="A9" s="65"/>
      <c r="B9" s="68" t="s">
        <v>185</v>
      </c>
      <c r="C9" s="69" t="s">
        <v>183</v>
      </c>
      <c r="D9" s="68" t="s">
        <v>337</v>
      </c>
      <c r="E9" s="75"/>
      <c r="F9" s="68" t="s">
        <v>338</v>
      </c>
      <c r="G9" s="68" t="s">
        <v>185</v>
      </c>
      <c r="H9" s="69"/>
      <c r="I9" s="79">
        <v>1.2</v>
      </c>
    </row>
    <row r="10" spans="1:9" ht="409.5" x14ac:dyDescent="0.4">
      <c r="A10" s="65"/>
      <c r="B10" s="68" t="s">
        <v>185</v>
      </c>
      <c r="C10" s="69" t="s">
        <v>183</v>
      </c>
      <c r="D10" s="68" t="s">
        <v>339</v>
      </c>
      <c r="E10" s="75"/>
      <c r="F10" s="68" t="s">
        <v>338</v>
      </c>
      <c r="G10" s="68" t="s">
        <v>185</v>
      </c>
      <c r="H10" s="69"/>
      <c r="I10" s="79">
        <v>1.2</v>
      </c>
    </row>
    <row r="11" spans="1:9" ht="216" x14ac:dyDescent="0.4">
      <c r="A11" s="65"/>
      <c r="B11" s="68" t="s">
        <v>185</v>
      </c>
      <c r="C11" s="69" t="s">
        <v>183</v>
      </c>
      <c r="D11" s="68" t="s">
        <v>340</v>
      </c>
      <c r="E11" s="75"/>
      <c r="F11" s="68" t="s">
        <v>341</v>
      </c>
      <c r="G11" s="68" t="s">
        <v>185</v>
      </c>
      <c r="H11" s="69"/>
      <c r="I11" s="79">
        <v>0.25</v>
      </c>
    </row>
    <row r="12" spans="1:9" ht="72" x14ac:dyDescent="0.4">
      <c r="A12" s="65"/>
      <c r="B12" s="68" t="s">
        <v>185</v>
      </c>
      <c r="C12" s="69" t="s">
        <v>183</v>
      </c>
      <c r="D12" s="68" t="s">
        <v>342</v>
      </c>
      <c r="E12" s="75"/>
      <c r="F12" s="68" t="s">
        <v>343</v>
      </c>
      <c r="G12" s="68" t="s">
        <v>185</v>
      </c>
      <c r="H12" s="69"/>
      <c r="I12" s="79">
        <v>0.2</v>
      </c>
    </row>
    <row r="13" spans="1:9" ht="162" x14ac:dyDescent="0.4">
      <c r="A13" s="65"/>
      <c r="B13" s="68" t="s">
        <v>185</v>
      </c>
      <c r="C13" s="69" t="s">
        <v>183</v>
      </c>
      <c r="D13" s="68" t="s">
        <v>344</v>
      </c>
      <c r="E13" s="75"/>
      <c r="F13" s="68" t="s">
        <v>345</v>
      </c>
      <c r="G13" s="68" t="s">
        <v>185</v>
      </c>
      <c r="H13" s="69"/>
      <c r="I13" s="79">
        <v>0.3</v>
      </c>
    </row>
    <row r="14" spans="1:9" ht="72" x14ac:dyDescent="0.4">
      <c r="A14" s="65"/>
      <c r="B14" s="68" t="s">
        <v>185</v>
      </c>
      <c r="C14" s="69" t="s">
        <v>183</v>
      </c>
      <c r="D14" s="68" t="s">
        <v>346</v>
      </c>
      <c r="E14" s="75"/>
      <c r="F14" s="68" t="s">
        <v>347</v>
      </c>
      <c r="G14" s="68" t="s">
        <v>185</v>
      </c>
      <c r="H14" s="69"/>
      <c r="I14" s="79">
        <v>0.4</v>
      </c>
    </row>
    <row r="15" spans="1:9" ht="108" x14ac:dyDescent="0.4">
      <c r="A15" s="65"/>
      <c r="B15" s="68" t="s">
        <v>185</v>
      </c>
      <c r="C15" s="69" t="s">
        <v>183</v>
      </c>
      <c r="D15" s="68" t="s">
        <v>348</v>
      </c>
      <c r="E15" s="75"/>
      <c r="F15" s="68" t="s">
        <v>349</v>
      </c>
      <c r="G15" s="68" t="s">
        <v>185</v>
      </c>
      <c r="H15" s="69"/>
      <c r="I15" s="79">
        <v>0.5</v>
      </c>
    </row>
    <row r="16" spans="1:9" ht="180" x14ac:dyDescent="0.4">
      <c r="A16" s="65"/>
      <c r="B16" s="68" t="s">
        <v>185</v>
      </c>
      <c r="C16" s="69" t="s">
        <v>183</v>
      </c>
      <c r="D16" s="68" t="s">
        <v>350</v>
      </c>
      <c r="E16" s="75"/>
      <c r="F16" s="68" t="s">
        <v>351</v>
      </c>
      <c r="G16" s="68" t="s">
        <v>185</v>
      </c>
      <c r="H16" s="69"/>
      <c r="I16" s="79">
        <v>0.2</v>
      </c>
    </row>
    <row r="17" spans="1:9" ht="198" x14ac:dyDescent="0.4">
      <c r="A17" s="65"/>
      <c r="B17" s="68" t="s">
        <v>185</v>
      </c>
      <c r="C17" s="69" t="s">
        <v>183</v>
      </c>
      <c r="D17" s="68" t="s">
        <v>352</v>
      </c>
      <c r="E17" s="75"/>
      <c r="F17" s="68" t="s">
        <v>351</v>
      </c>
      <c r="G17" s="68" t="s">
        <v>185</v>
      </c>
      <c r="H17" s="69"/>
      <c r="I17" s="79">
        <v>0.5</v>
      </c>
    </row>
    <row r="18" spans="1:9" ht="162" x14ac:dyDescent="0.4">
      <c r="A18" s="65"/>
      <c r="B18" s="68" t="s">
        <v>185</v>
      </c>
      <c r="C18" s="69" t="s">
        <v>183</v>
      </c>
      <c r="D18" s="68" t="s">
        <v>353</v>
      </c>
      <c r="E18" s="74"/>
      <c r="F18" s="68" t="s">
        <v>185</v>
      </c>
      <c r="G18" s="68" t="s">
        <v>185</v>
      </c>
      <c r="H18" s="69"/>
      <c r="I18" s="79">
        <v>0.5</v>
      </c>
    </row>
    <row r="19" spans="1:9" ht="180" x14ac:dyDescent="0.4">
      <c r="A19" s="65"/>
      <c r="B19" s="68" t="s">
        <v>185</v>
      </c>
      <c r="C19" s="69" t="s">
        <v>183</v>
      </c>
      <c r="D19" s="68" t="s">
        <v>354</v>
      </c>
      <c r="E19" s="75"/>
      <c r="F19" s="68" t="s">
        <v>355</v>
      </c>
      <c r="G19" s="68" t="s">
        <v>185</v>
      </c>
      <c r="H19" s="69"/>
      <c r="I19" s="79">
        <v>0.5</v>
      </c>
    </row>
    <row r="20" spans="1:9" ht="234" x14ac:dyDescent="0.4">
      <c r="A20" s="65"/>
      <c r="B20" s="68"/>
      <c r="C20" s="69" t="s">
        <v>183</v>
      </c>
      <c r="D20" s="68" t="s">
        <v>356</v>
      </c>
      <c r="E20" s="75"/>
      <c r="F20" s="68" t="s">
        <v>357</v>
      </c>
      <c r="G20" s="68"/>
      <c r="H20" s="69"/>
      <c r="I20" s="79">
        <v>0.5</v>
      </c>
    </row>
    <row r="21" spans="1:9" ht="108" x14ac:dyDescent="0.4">
      <c r="A21" s="65">
        <v>3</v>
      </c>
      <c r="B21" s="68" t="s">
        <v>358</v>
      </c>
      <c r="C21" s="68" t="s">
        <v>185</v>
      </c>
      <c r="D21" s="68"/>
      <c r="E21" s="75"/>
      <c r="F21" s="68"/>
      <c r="G21" s="68" t="s">
        <v>185</v>
      </c>
      <c r="H21" s="68" t="s">
        <v>185</v>
      </c>
      <c r="I21" s="68" t="s">
        <v>185</v>
      </c>
    </row>
    <row r="22" spans="1:9" ht="216" x14ac:dyDescent="0.4">
      <c r="A22" s="65"/>
      <c r="B22" s="68" t="s">
        <v>185</v>
      </c>
      <c r="C22" s="69" t="s">
        <v>183</v>
      </c>
      <c r="D22" s="68" t="s">
        <v>359</v>
      </c>
      <c r="E22" s="75"/>
      <c r="F22" s="68" t="s">
        <v>360</v>
      </c>
      <c r="G22" s="68" t="s">
        <v>185</v>
      </c>
      <c r="H22" s="69"/>
      <c r="I22" s="79">
        <v>0.5</v>
      </c>
    </row>
    <row r="23" spans="1:9" ht="216" x14ac:dyDescent="0.4">
      <c r="A23" s="65"/>
      <c r="B23" s="68" t="s">
        <v>185</v>
      </c>
      <c r="C23" s="69" t="s">
        <v>183</v>
      </c>
      <c r="D23" s="68" t="s">
        <v>361</v>
      </c>
      <c r="E23" s="75"/>
      <c r="F23" s="68" t="s">
        <v>360</v>
      </c>
      <c r="G23" s="68" t="s">
        <v>185</v>
      </c>
      <c r="H23" s="69"/>
      <c r="I23" s="79">
        <v>0.5</v>
      </c>
    </row>
    <row r="24" spans="1:9" ht="252" x14ac:dyDescent="0.4">
      <c r="A24" s="65"/>
      <c r="B24" s="68" t="s">
        <v>185</v>
      </c>
      <c r="C24" s="69" t="s">
        <v>183</v>
      </c>
      <c r="D24" s="68" t="s">
        <v>362</v>
      </c>
      <c r="E24" s="75"/>
      <c r="F24" s="68" t="s">
        <v>360</v>
      </c>
      <c r="G24" s="68" t="s">
        <v>185</v>
      </c>
      <c r="H24" s="69"/>
      <c r="I24" s="79">
        <v>0.5</v>
      </c>
    </row>
    <row r="25" spans="1:9" ht="288" x14ac:dyDescent="0.4">
      <c r="A25" s="65"/>
      <c r="B25" s="68" t="s">
        <v>185</v>
      </c>
      <c r="C25" s="69" t="s">
        <v>183</v>
      </c>
      <c r="D25" s="68" t="s">
        <v>363</v>
      </c>
      <c r="E25" s="75"/>
      <c r="F25" s="68" t="s">
        <v>360</v>
      </c>
      <c r="G25" s="68" t="s">
        <v>185</v>
      </c>
      <c r="H25" s="69"/>
      <c r="I25" s="79">
        <v>0.5</v>
      </c>
    </row>
    <row r="26" spans="1:9" ht="306" x14ac:dyDescent="0.4">
      <c r="A26" s="65"/>
      <c r="B26" s="68" t="s">
        <v>185</v>
      </c>
      <c r="C26" s="69" t="s">
        <v>183</v>
      </c>
      <c r="D26" s="68" t="s">
        <v>364</v>
      </c>
      <c r="E26" s="75"/>
      <c r="F26" s="68" t="s">
        <v>365</v>
      </c>
      <c r="G26" s="68" t="s">
        <v>185</v>
      </c>
      <c r="H26" s="69"/>
      <c r="I26" s="79">
        <v>1</v>
      </c>
    </row>
    <row r="27" spans="1:9" ht="54" x14ac:dyDescent="0.4">
      <c r="A27" s="65">
        <v>4</v>
      </c>
      <c r="B27" s="68" t="s">
        <v>366</v>
      </c>
      <c r="C27" s="68" t="s">
        <v>185</v>
      </c>
      <c r="D27" s="68" t="s">
        <v>185</v>
      </c>
      <c r="E27" s="68" t="s">
        <v>185</v>
      </c>
      <c r="F27" s="68" t="s">
        <v>185</v>
      </c>
      <c r="G27" s="68" t="s">
        <v>185</v>
      </c>
      <c r="H27" s="68" t="s">
        <v>185</v>
      </c>
      <c r="I27" s="68" t="s">
        <v>185</v>
      </c>
    </row>
    <row r="28" spans="1:9" ht="126" x14ac:dyDescent="0.4">
      <c r="A28" s="65"/>
      <c r="B28" s="68" t="s">
        <v>185</v>
      </c>
      <c r="C28" s="69" t="s">
        <v>183</v>
      </c>
      <c r="D28" s="68" t="s">
        <v>367</v>
      </c>
      <c r="E28" s="75"/>
      <c r="F28" s="68" t="s">
        <v>351</v>
      </c>
      <c r="G28" s="68" t="s">
        <v>185</v>
      </c>
      <c r="H28" s="69"/>
      <c r="I28" s="79">
        <v>0.5</v>
      </c>
    </row>
    <row r="29" spans="1:9" ht="306" x14ac:dyDescent="0.4">
      <c r="A29" s="65"/>
      <c r="B29" s="68" t="s">
        <v>185</v>
      </c>
      <c r="C29" s="69" t="s">
        <v>183</v>
      </c>
      <c r="D29" s="68" t="s">
        <v>368</v>
      </c>
      <c r="E29" s="75"/>
      <c r="F29" s="68" t="s">
        <v>369</v>
      </c>
      <c r="G29" s="68" t="s">
        <v>185</v>
      </c>
      <c r="H29" s="69"/>
      <c r="I29" s="79">
        <v>0.5</v>
      </c>
    </row>
    <row r="30" spans="1:9" ht="324" x14ac:dyDescent="0.4">
      <c r="A30" s="65"/>
      <c r="B30" s="68" t="s">
        <v>185</v>
      </c>
      <c r="C30" s="69" t="s">
        <v>183</v>
      </c>
      <c r="D30" s="68" t="s">
        <v>370</v>
      </c>
      <c r="E30" s="75"/>
      <c r="F30" s="68" t="s">
        <v>371</v>
      </c>
      <c r="G30" s="68" t="s">
        <v>185</v>
      </c>
      <c r="H30" s="69"/>
      <c r="I30" s="79">
        <v>0.5</v>
      </c>
    </row>
    <row r="31" spans="1:9" ht="306" x14ac:dyDescent="0.4">
      <c r="A31" s="65"/>
      <c r="B31" s="68" t="s">
        <v>185</v>
      </c>
      <c r="C31" s="69" t="s">
        <v>183</v>
      </c>
      <c r="D31" s="68" t="s">
        <v>372</v>
      </c>
      <c r="E31" s="75"/>
      <c r="F31" s="68" t="s">
        <v>373</v>
      </c>
      <c r="G31" s="68" t="s">
        <v>185</v>
      </c>
      <c r="H31" s="69"/>
      <c r="I31" s="79">
        <v>0.5</v>
      </c>
    </row>
    <row r="32" spans="1:9" ht="198" x14ac:dyDescent="0.4">
      <c r="A32" s="65"/>
      <c r="B32" s="68" t="s">
        <v>185</v>
      </c>
      <c r="C32" s="69" t="s">
        <v>183</v>
      </c>
      <c r="D32" s="68" t="s">
        <v>374</v>
      </c>
      <c r="E32" s="75"/>
      <c r="F32" s="68" t="s">
        <v>375</v>
      </c>
      <c r="G32" s="68" t="s">
        <v>185</v>
      </c>
      <c r="H32" s="69"/>
      <c r="I32" s="79">
        <v>0.5</v>
      </c>
    </row>
    <row r="33" spans="1:9" ht="409.5" x14ac:dyDescent="0.4">
      <c r="A33" s="65"/>
      <c r="B33" s="68" t="s">
        <v>185</v>
      </c>
      <c r="C33" s="69" t="s">
        <v>183</v>
      </c>
      <c r="D33" s="68" t="s">
        <v>376</v>
      </c>
      <c r="E33" s="75"/>
      <c r="F33" s="68" t="s">
        <v>377</v>
      </c>
      <c r="G33" s="68" t="s">
        <v>185</v>
      </c>
      <c r="H33" s="69"/>
      <c r="I33" s="79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6D93-D993-4F76-BA4A-27705258A9AB}">
  <dimension ref="A1:I38"/>
  <sheetViews>
    <sheetView workbookViewId="0">
      <selection sqref="A1:I38"/>
    </sheetView>
  </sheetViews>
  <sheetFormatPr defaultRowHeight="14.5" x14ac:dyDescent="0.35"/>
  <sheetData>
    <row r="1" spans="1:9" ht="17.5" x14ac:dyDescent="0.35">
      <c r="A1" s="80" t="s">
        <v>476</v>
      </c>
      <c r="B1" s="81" t="s">
        <v>477</v>
      </c>
      <c r="C1" s="80"/>
      <c r="D1" s="82"/>
      <c r="E1" s="83"/>
      <c r="F1" s="82"/>
      <c r="G1" s="82"/>
      <c r="H1" s="96"/>
      <c r="I1" s="97">
        <f>SUM(I3:I38)</f>
        <v>10</v>
      </c>
    </row>
    <row r="2" spans="1:9" ht="198" x14ac:dyDescent="0.4">
      <c r="A2" s="65">
        <v>1</v>
      </c>
      <c r="B2" s="74" t="s">
        <v>478</v>
      </c>
      <c r="C2" s="66"/>
      <c r="D2" s="74" t="s">
        <v>185</v>
      </c>
      <c r="E2" s="75" t="s">
        <v>185</v>
      </c>
      <c r="F2" s="74" t="s">
        <v>185</v>
      </c>
      <c r="G2" s="66"/>
      <c r="H2" s="65"/>
      <c r="I2" s="73"/>
    </row>
    <row r="3" spans="1:9" ht="306" x14ac:dyDescent="0.4">
      <c r="A3" s="65"/>
      <c r="B3" s="74"/>
      <c r="C3" s="65" t="s">
        <v>183</v>
      </c>
      <c r="D3" s="75" t="s">
        <v>479</v>
      </c>
      <c r="E3" s="75" t="s">
        <v>185</v>
      </c>
      <c r="F3" s="75" t="s">
        <v>480</v>
      </c>
      <c r="G3" s="70"/>
      <c r="H3" s="65"/>
      <c r="I3" s="73">
        <v>0.3</v>
      </c>
    </row>
    <row r="4" spans="1:9" ht="306" x14ac:dyDescent="0.4">
      <c r="A4" s="65"/>
      <c r="B4" s="74"/>
      <c r="C4" s="65" t="s">
        <v>183</v>
      </c>
      <c r="D4" s="75" t="s">
        <v>481</v>
      </c>
      <c r="E4" s="75" t="s">
        <v>185</v>
      </c>
      <c r="F4" s="75" t="s">
        <v>482</v>
      </c>
      <c r="G4" s="70"/>
      <c r="H4" s="65"/>
      <c r="I4" s="73">
        <v>0.3</v>
      </c>
    </row>
    <row r="5" spans="1:9" ht="288" x14ac:dyDescent="0.4">
      <c r="A5" s="65"/>
      <c r="B5" s="74"/>
      <c r="C5" s="65" t="s">
        <v>183</v>
      </c>
      <c r="D5" s="75" t="s">
        <v>483</v>
      </c>
      <c r="E5" s="75" t="s">
        <v>185</v>
      </c>
      <c r="F5" s="75" t="s">
        <v>484</v>
      </c>
      <c r="G5" s="70"/>
      <c r="H5" s="65"/>
      <c r="I5" s="73">
        <v>0.3</v>
      </c>
    </row>
    <row r="6" spans="1:9" ht="288" x14ac:dyDescent="0.4">
      <c r="A6" s="65"/>
      <c r="B6" s="74"/>
      <c r="C6" s="65" t="s">
        <v>183</v>
      </c>
      <c r="D6" s="75" t="s">
        <v>485</v>
      </c>
      <c r="E6" s="75" t="s">
        <v>185</v>
      </c>
      <c r="F6" s="75" t="s">
        <v>486</v>
      </c>
      <c r="G6" s="70"/>
      <c r="H6" s="65"/>
      <c r="I6" s="73">
        <v>0.3</v>
      </c>
    </row>
    <row r="7" spans="1:9" ht="270" x14ac:dyDescent="0.4">
      <c r="A7" s="65"/>
      <c r="B7" s="74"/>
      <c r="C7" s="65" t="s">
        <v>183</v>
      </c>
      <c r="D7" s="75" t="s">
        <v>487</v>
      </c>
      <c r="E7" s="75" t="s">
        <v>185</v>
      </c>
      <c r="F7" s="75" t="s">
        <v>488</v>
      </c>
      <c r="G7" s="70"/>
      <c r="H7" s="65"/>
      <c r="I7" s="73">
        <v>0.2</v>
      </c>
    </row>
    <row r="8" spans="1:9" ht="306" x14ac:dyDescent="0.4">
      <c r="A8" s="65"/>
      <c r="B8" s="74"/>
      <c r="C8" s="65" t="s">
        <v>183</v>
      </c>
      <c r="D8" s="75" t="s">
        <v>481</v>
      </c>
      <c r="E8" s="75" t="s">
        <v>185</v>
      </c>
      <c r="F8" s="75" t="s">
        <v>489</v>
      </c>
      <c r="G8" s="70"/>
      <c r="H8" s="65"/>
      <c r="I8" s="73">
        <v>0.3</v>
      </c>
    </row>
    <row r="9" spans="1:9" ht="324" x14ac:dyDescent="0.4">
      <c r="A9" s="65"/>
      <c r="B9" s="74"/>
      <c r="C9" s="65" t="s">
        <v>183</v>
      </c>
      <c r="D9" s="75" t="s">
        <v>490</v>
      </c>
      <c r="E9" s="75" t="s">
        <v>185</v>
      </c>
      <c r="F9" s="75" t="s">
        <v>491</v>
      </c>
      <c r="G9" s="70"/>
      <c r="H9" s="65"/>
      <c r="I9" s="73">
        <v>0.3</v>
      </c>
    </row>
    <row r="10" spans="1:9" ht="180" x14ac:dyDescent="0.4">
      <c r="A10" s="65">
        <v>2</v>
      </c>
      <c r="B10" s="74" t="s">
        <v>492</v>
      </c>
      <c r="C10" s="65"/>
      <c r="D10" s="74"/>
      <c r="E10" s="75"/>
      <c r="F10" s="74"/>
      <c r="G10" s="70"/>
      <c r="H10" s="65"/>
      <c r="I10" s="73"/>
    </row>
    <row r="11" spans="1:9" ht="324" x14ac:dyDescent="0.4">
      <c r="A11" s="65"/>
      <c r="B11" s="74"/>
      <c r="C11" s="65" t="s">
        <v>183</v>
      </c>
      <c r="D11" s="75" t="s">
        <v>493</v>
      </c>
      <c r="E11" s="75"/>
      <c r="F11" s="75" t="s">
        <v>494</v>
      </c>
      <c r="G11" s="70"/>
      <c r="H11" s="65"/>
      <c r="I11" s="73">
        <v>0.3</v>
      </c>
    </row>
    <row r="12" spans="1:9" ht="409.5" x14ac:dyDescent="0.4">
      <c r="A12" s="65"/>
      <c r="B12" s="74"/>
      <c r="C12" s="65" t="s">
        <v>183</v>
      </c>
      <c r="D12" s="75" t="s">
        <v>269</v>
      </c>
      <c r="E12" s="75"/>
      <c r="F12" s="75" t="s">
        <v>495</v>
      </c>
      <c r="G12" s="70"/>
      <c r="H12" s="65"/>
      <c r="I12" s="73">
        <v>0.4</v>
      </c>
    </row>
    <row r="13" spans="1:9" ht="409.5" x14ac:dyDescent="0.4">
      <c r="A13" s="65"/>
      <c r="B13" s="74"/>
      <c r="C13" s="65" t="s">
        <v>183</v>
      </c>
      <c r="D13" s="75" t="s">
        <v>496</v>
      </c>
      <c r="E13" s="75"/>
      <c r="F13" s="75" t="s">
        <v>497</v>
      </c>
      <c r="G13" s="70"/>
      <c r="H13" s="65"/>
      <c r="I13" s="73">
        <v>0.4</v>
      </c>
    </row>
    <row r="14" spans="1:9" ht="162" x14ac:dyDescent="0.4">
      <c r="A14" s="65"/>
      <c r="B14" s="74"/>
      <c r="C14" s="65" t="s">
        <v>183</v>
      </c>
      <c r="D14" s="75" t="s">
        <v>498</v>
      </c>
      <c r="E14" s="75"/>
      <c r="F14" s="75" t="s">
        <v>499</v>
      </c>
      <c r="G14" s="70"/>
      <c r="H14" s="65"/>
      <c r="I14" s="73">
        <v>0.3</v>
      </c>
    </row>
    <row r="15" spans="1:9" ht="234" x14ac:dyDescent="0.4">
      <c r="A15" s="65"/>
      <c r="B15" s="74"/>
      <c r="C15" s="65" t="s">
        <v>183</v>
      </c>
      <c r="D15" s="75" t="s">
        <v>257</v>
      </c>
      <c r="E15" s="75"/>
      <c r="F15" s="75" t="s">
        <v>500</v>
      </c>
      <c r="G15" s="70"/>
      <c r="H15" s="65"/>
      <c r="I15" s="73">
        <v>0.3</v>
      </c>
    </row>
    <row r="16" spans="1:9" ht="144" x14ac:dyDescent="0.4">
      <c r="A16" s="65">
        <v>3</v>
      </c>
      <c r="B16" s="74" t="s">
        <v>501</v>
      </c>
      <c r="C16" s="65"/>
      <c r="D16" s="74"/>
      <c r="E16" s="75"/>
      <c r="F16" s="74"/>
      <c r="G16" s="70"/>
      <c r="H16" s="65"/>
      <c r="I16" s="73"/>
    </row>
    <row r="17" spans="1:9" ht="198" x14ac:dyDescent="0.4">
      <c r="A17" s="65"/>
      <c r="B17" s="74"/>
      <c r="C17" s="65" t="s">
        <v>183</v>
      </c>
      <c r="D17" s="75" t="s">
        <v>502</v>
      </c>
      <c r="E17" s="75"/>
      <c r="F17" s="75" t="s">
        <v>503</v>
      </c>
      <c r="G17" s="70"/>
      <c r="H17" s="65"/>
      <c r="I17" s="73">
        <v>0.3</v>
      </c>
    </row>
    <row r="18" spans="1:9" ht="288" x14ac:dyDescent="0.4">
      <c r="A18" s="65"/>
      <c r="B18" s="74"/>
      <c r="C18" s="65" t="s">
        <v>183</v>
      </c>
      <c r="D18" s="75" t="s">
        <v>502</v>
      </c>
      <c r="E18" s="75"/>
      <c r="F18" s="75" t="s">
        <v>504</v>
      </c>
      <c r="G18" s="70"/>
      <c r="H18" s="65"/>
      <c r="I18" s="73">
        <v>0.4</v>
      </c>
    </row>
    <row r="19" spans="1:9" ht="180" x14ac:dyDescent="0.4">
      <c r="A19" s="65"/>
      <c r="B19" s="74"/>
      <c r="C19" s="65" t="s">
        <v>183</v>
      </c>
      <c r="D19" s="75" t="s">
        <v>505</v>
      </c>
      <c r="E19" s="75"/>
      <c r="F19" s="75" t="s">
        <v>506</v>
      </c>
      <c r="G19" s="70"/>
      <c r="H19" s="65"/>
      <c r="I19" s="73">
        <v>0.2</v>
      </c>
    </row>
    <row r="20" spans="1:9" ht="180" x14ac:dyDescent="0.4">
      <c r="A20" s="65"/>
      <c r="B20" s="74"/>
      <c r="C20" s="65" t="s">
        <v>183</v>
      </c>
      <c r="D20" s="75" t="s">
        <v>507</v>
      </c>
      <c r="E20" s="75"/>
      <c r="F20" s="75" t="s">
        <v>508</v>
      </c>
      <c r="G20" s="70"/>
      <c r="H20" s="65"/>
      <c r="I20" s="73">
        <v>0.2</v>
      </c>
    </row>
    <row r="21" spans="1:9" ht="126" x14ac:dyDescent="0.4">
      <c r="A21" s="65"/>
      <c r="B21" s="74"/>
      <c r="C21" s="65" t="s">
        <v>183</v>
      </c>
      <c r="D21" s="75" t="s">
        <v>509</v>
      </c>
      <c r="E21" s="75" t="s">
        <v>185</v>
      </c>
      <c r="F21" s="75" t="s">
        <v>510</v>
      </c>
      <c r="G21" s="70"/>
      <c r="H21" s="65"/>
      <c r="I21" s="73">
        <v>0.4</v>
      </c>
    </row>
    <row r="22" spans="1:9" ht="324" x14ac:dyDescent="0.4">
      <c r="A22" s="65"/>
      <c r="B22" s="74"/>
      <c r="C22" s="65" t="s">
        <v>183</v>
      </c>
      <c r="D22" s="75" t="s">
        <v>509</v>
      </c>
      <c r="E22" s="75" t="s">
        <v>185</v>
      </c>
      <c r="F22" s="75" t="s">
        <v>511</v>
      </c>
      <c r="G22" s="70"/>
      <c r="H22" s="65"/>
      <c r="I22" s="73">
        <v>0.4</v>
      </c>
    </row>
    <row r="23" spans="1:9" ht="216" x14ac:dyDescent="0.4">
      <c r="A23" s="65"/>
      <c r="B23" s="74"/>
      <c r="C23" s="65" t="s">
        <v>183</v>
      </c>
      <c r="D23" s="75" t="s">
        <v>512</v>
      </c>
      <c r="E23" s="75"/>
      <c r="F23" s="75" t="s">
        <v>513</v>
      </c>
      <c r="G23" s="70"/>
      <c r="H23" s="65"/>
      <c r="I23" s="73">
        <v>0.4</v>
      </c>
    </row>
    <row r="24" spans="1:9" ht="252" x14ac:dyDescent="0.4">
      <c r="A24" s="65"/>
      <c r="B24" s="74"/>
      <c r="C24" s="65" t="s">
        <v>183</v>
      </c>
      <c r="D24" s="75" t="s">
        <v>514</v>
      </c>
      <c r="E24" s="75"/>
      <c r="F24" s="75" t="s">
        <v>515</v>
      </c>
      <c r="G24" s="70"/>
      <c r="H24" s="65"/>
      <c r="I24" s="73">
        <v>0.3</v>
      </c>
    </row>
    <row r="25" spans="1:9" ht="180" x14ac:dyDescent="0.4">
      <c r="A25" s="65"/>
      <c r="B25" s="74"/>
      <c r="C25" s="65" t="s">
        <v>183</v>
      </c>
      <c r="D25" s="75" t="s">
        <v>516</v>
      </c>
      <c r="E25" s="75"/>
      <c r="F25" s="75" t="s">
        <v>517</v>
      </c>
      <c r="G25" s="70"/>
      <c r="H25" s="65"/>
      <c r="I25" s="73">
        <v>0.2</v>
      </c>
    </row>
    <row r="26" spans="1:9" ht="126" x14ac:dyDescent="0.4">
      <c r="A26" s="65"/>
      <c r="B26" s="74"/>
      <c r="C26" s="65" t="s">
        <v>183</v>
      </c>
      <c r="D26" s="75" t="s">
        <v>518</v>
      </c>
      <c r="E26" s="75"/>
      <c r="F26" s="75" t="s">
        <v>519</v>
      </c>
      <c r="G26" s="70"/>
      <c r="H26" s="65"/>
      <c r="I26" s="73">
        <v>0.3</v>
      </c>
    </row>
    <row r="27" spans="1:9" ht="360" x14ac:dyDescent="0.4">
      <c r="A27" s="65"/>
      <c r="B27" s="74"/>
      <c r="C27" s="65" t="s">
        <v>183</v>
      </c>
      <c r="D27" s="75" t="s">
        <v>520</v>
      </c>
      <c r="E27" s="75"/>
      <c r="F27" s="75" t="s">
        <v>521</v>
      </c>
      <c r="G27" s="70"/>
      <c r="H27" s="65"/>
      <c r="I27" s="73">
        <v>0.3</v>
      </c>
    </row>
    <row r="28" spans="1:9" ht="108" x14ac:dyDescent="0.4">
      <c r="A28" s="65"/>
      <c r="B28" s="74"/>
      <c r="C28" s="65" t="s">
        <v>183</v>
      </c>
      <c r="D28" s="75" t="s">
        <v>522</v>
      </c>
      <c r="E28" s="75"/>
      <c r="F28" s="75" t="s">
        <v>523</v>
      </c>
      <c r="G28" s="70"/>
      <c r="H28" s="65"/>
      <c r="I28" s="73">
        <v>0.4</v>
      </c>
    </row>
    <row r="29" spans="1:9" ht="180" x14ac:dyDescent="0.4">
      <c r="A29" s="65"/>
      <c r="B29" s="74"/>
      <c r="C29" s="65" t="s">
        <v>183</v>
      </c>
      <c r="D29" s="75" t="s">
        <v>516</v>
      </c>
      <c r="E29" s="75"/>
      <c r="F29" s="75" t="s">
        <v>524</v>
      </c>
      <c r="G29" s="70"/>
      <c r="H29" s="65"/>
      <c r="I29" s="73">
        <v>0.2</v>
      </c>
    </row>
    <row r="30" spans="1:9" ht="108" x14ac:dyDescent="0.4">
      <c r="A30" s="65"/>
      <c r="B30" s="74"/>
      <c r="C30" s="65" t="s">
        <v>183</v>
      </c>
      <c r="D30" s="75" t="s">
        <v>525</v>
      </c>
      <c r="E30" s="75"/>
      <c r="F30" s="75" t="s">
        <v>526</v>
      </c>
      <c r="G30" s="70"/>
      <c r="H30" s="65"/>
      <c r="I30" s="73">
        <v>0.3</v>
      </c>
    </row>
    <row r="31" spans="1:9" ht="180" x14ac:dyDescent="0.4">
      <c r="A31" s="65"/>
      <c r="B31" s="74"/>
      <c r="C31" s="65" t="s">
        <v>183</v>
      </c>
      <c r="D31" s="75" t="s">
        <v>527</v>
      </c>
      <c r="E31" s="75"/>
      <c r="F31" s="75" t="s">
        <v>528</v>
      </c>
      <c r="G31" s="70"/>
      <c r="H31" s="65"/>
      <c r="I31" s="73">
        <v>0.3</v>
      </c>
    </row>
    <row r="32" spans="1:9" ht="234" x14ac:dyDescent="0.4">
      <c r="A32" s="65"/>
      <c r="B32" s="74"/>
      <c r="C32" s="65" t="s">
        <v>183</v>
      </c>
      <c r="D32" s="75" t="s">
        <v>529</v>
      </c>
      <c r="E32" s="75"/>
      <c r="F32" s="75" t="s">
        <v>530</v>
      </c>
      <c r="G32" s="70"/>
      <c r="H32" s="65"/>
      <c r="I32" s="73">
        <v>0.2</v>
      </c>
    </row>
    <row r="33" spans="1:9" ht="216" x14ac:dyDescent="0.4">
      <c r="A33" s="65"/>
      <c r="B33" s="74"/>
      <c r="C33" s="65" t="s">
        <v>183</v>
      </c>
      <c r="D33" s="75" t="s">
        <v>529</v>
      </c>
      <c r="E33" s="75"/>
      <c r="F33" s="75" t="s">
        <v>531</v>
      </c>
      <c r="G33" s="70"/>
      <c r="H33" s="65"/>
      <c r="I33" s="73">
        <v>0.2</v>
      </c>
    </row>
    <row r="34" spans="1:9" ht="144" x14ac:dyDescent="0.4">
      <c r="A34" s="65"/>
      <c r="B34" s="74"/>
      <c r="C34" s="65" t="s">
        <v>183</v>
      </c>
      <c r="D34" s="75" t="s">
        <v>529</v>
      </c>
      <c r="E34" s="75"/>
      <c r="F34" s="75" t="s">
        <v>532</v>
      </c>
      <c r="G34" s="70"/>
      <c r="H34" s="65"/>
      <c r="I34" s="73">
        <v>0.2</v>
      </c>
    </row>
    <row r="35" spans="1:9" ht="144" x14ac:dyDescent="0.4">
      <c r="A35" s="65"/>
      <c r="B35" s="74"/>
      <c r="C35" s="65" t="s">
        <v>183</v>
      </c>
      <c r="D35" s="75" t="s">
        <v>533</v>
      </c>
      <c r="E35" s="75"/>
      <c r="F35" s="75" t="s">
        <v>534</v>
      </c>
      <c r="G35" s="70"/>
      <c r="H35" s="65"/>
      <c r="I35" s="73">
        <v>0.3</v>
      </c>
    </row>
    <row r="36" spans="1:9" ht="270" x14ac:dyDescent="0.4">
      <c r="A36" s="65"/>
      <c r="B36" s="74"/>
      <c r="C36" s="65" t="s">
        <v>183</v>
      </c>
      <c r="D36" s="75" t="s">
        <v>535</v>
      </c>
      <c r="E36" s="75"/>
      <c r="F36" s="75" t="s">
        <v>536</v>
      </c>
      <c r="G36" s="70"/>
      <c r="H36" s="65"/>
      <c r="I36" s="73">
        <v>0.4</v>
      </c>
    </row>
    <row r="37" spans="1:9" ht="126" x14ac:dyDescent="0.4">
      <c r="A37" s="65"/>
      <c r="B37" s="74"/>
      <c r="C37" s="65" t="s">
        <v>183</v>
      </c>
      <c r="D37" s="75" t="s">
        <v>529</v>
      </c>
      <c r="E37" s="75"/>
      <c r="F37" s="75" t="s">
        <v>537</v>
      </c>
      <c r="G37" s="70"/>
      <c r="H37" s="65"/>
      <c r="I37" s="73">
        <v>0.2</v>
      </c>
    </row>
    <row r="38" spans="1:9" ht="234" x14ac:dyDescent="0.4">
      <c r="A38" s="65"/>
      <c r="B38" s="74" t="s">
        <v>185</v>
      </c>
      <c r="C38" s="65" t="s">
        <v>183</v>
      </c>
      <c r="D38" s="75" t="s">
        <v>529</v>
      </c>
      <c r="E38" s="75"/>
      <c r="F38" s="75" t="s">
        <v>538</v>
      </c>
      <c r="G38" s="70"/>
      <c r="H38" s="65"/>
      <c r="I38" s="73">
        <v>0.2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Матрица</vt:lpstr>
      <vt:lpstr>КО1</vt:lpstr>
      <vt:lpstr>КО2</vt:lpstr>
      <vt:lpstr>КО 3</vt:lpstr>
      <vt:lpstr>КО4</vt:lpstr>
      <vt:lpstr>КО5</vt:lpstr>
      <vt:lpstr>КО6</vt:lpstr>
      <vt:lpstr>КО7</vt:lpstr>
      <vt:lpstr>КО8</vt:lpstr>
      <vt:lpstr>КО9</vt:lpstr>
      <vt:lpstr>Профстандарт  16.153 код A 01.4</vt:lpstr>
      <vt:lpstr>Профстандарт  40.002 код A 05.2</vt:lpstr>
      <vt:lpstr>Профстандарт 16.153 код В 01.5</vt:lpstr>
      <vt:lpstr>Профстандарт  16.153 код С 02.0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2024-01-17T13:04:29Z</dcterms:modified>
</cp:coreProperties>
</file>