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admin/Downloads/"/>
    </mc:Choice>
  </mc:AlternateContent>
  <xr:revisionPtr revIDLastSave="0" documentId="13_ncr:1_{7E51844A-1DFC-EC43-B0FC-73DDF8C7018E}" xr6:coauthVersionLast="47" xr6:coauthVersionMax="47" xr10:uidLastSave="{00000000-0000-0000-0000-000000000000}"/>
  <bookViews>
    <workbookView xWindow="4660" yWindow="1040" windowWidth="28800" windowHeight="16480" activeTab="4" xr2:uid="{00000000-000D-0000-FFFF-FFFF00000000}"/>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7" l="1"/>
  <c r="A3" i="7"/>
  <c r="C15" i="5"/>
  <c r="C14" i="5"/>
  <c r="C13" i="5"/>
  <c r="C12" i="5"/>
  <c r="G11" i="5"/>
  <c r="E11" i="5"/>
  <c r="C11" i="5"/>
  <c r="G10" i="5"/>
  <c r="E10" i="5"/>
  <c r="C10" i="5"/>
  <c r="C9" i="5"/>
  <c r="D8" i="5"/>
  <c r="C7" i="5"/>
  <c r="A5" i="5"/>
  <c r="A3" i="5"/>
  <c r="C15" i="1"/>
  <c r="C14" i="1"/>
  <c r="C13" i="1"/>
  <c r="C12" i="1"/>
  <c r="G11" i="1"/>
  <c r="E11" i="1"/>
  <c r="C11" i="1"/>
  <c r="G10" i="1"/>
  <c r="E10" i="1"/>
  <c r="C10" i="1"/>
  <c r="C9" i="1"/>
  <c r="D8" i="1"/>
  <c r="C7" i="1"/>
  <c r="A5" i="1"/>
  <c r="A3" i="1"/>
  <c r="A3" i="4"/>
  <c r="A5" i="4"/>
  <c r="C11" i="4"/>
  <c r="D8" i="4"/>
  <c r="C7" i="4"/>
  <c r="C12" i="4"/>
  <c r="G10" i="4"/>
  <c r="E10" i="4"/>
  <c r="C10" i="4"/>
  <c r="G11" i="4"/>
  <c r="E11" i="4"/>
  <c r="C13" i="4"/>
  <c r="C14" i="4"/>
  <c r="C15" i="4"/>
  <c r="C9" i="4"/>
  <c r="G89" i="4" l="1"/>
  <c r="G88" i="4"/>
  <c r="G87" i="4"/>
  <c r="G45" i="1"/>
  <c r="G46" i="1"/>
  <c r="G47" i="1"/>
</calcChain>
</file>

<file path=xl/sharedStrings.xml><?xml version="1.0" encoding="utf-8"?>
<sst xmlns="http://schemas.openxmlformats.org/spreadsheetml/2006/main" count="893" uniqueCount="341">
  <si>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</si>
  <si>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</si>
  <si>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</si>
  <si>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</si>
  <si>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</si>
  <si>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</si>
  <si>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</si>
  <si>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</si>
  <si>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</si>
  <si>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</si>
  <si>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</si>
  <si>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</si>
  <si>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</si>
  <si>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</si>
  <si>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</si>
  <si>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</si>
  <si>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</si>
  <si>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</si>
  <si>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</si>
  <si>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</si>
  <si>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</si>
  <si>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</si>
  <si>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</si>
  <si>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</si>
  <si>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</si>
  <si>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</si>
  <si>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</si>
  <si>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</si>
  <si>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Личный инструмент конкурсанта</t>
  </si>
  <si>
    <t xml:space="preserve">Примечание </t>
  </si>
  <si>
    <t>критически важные характеристики позиции отсутствуют</t>
  </si>
  <si>
    <t>Площадь зоны: не менее 12 кв.м.</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</si>
  <si>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</si>
  <si>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</si>
  <si>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13 кв.м.</t>
  </si>
  <si>
    <t>Площадь зоны: не менее 2,5 кв.м.</t>
  </si>
  <si>
    <t>Бумага А4</t>
  </si>
  <si>
    <t>Ножницы</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</si>
  <si>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</si>
  <si>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</si>
  <si>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</si>
  <si>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</si>
  <si>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</si>
  <si>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</si>
  <si>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</si>
  <si>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</si>
  <si>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</si>
  <si>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</si>
  <si>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</si>
  <si>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</si>
  <si>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</si>
  <si>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</si>
  <si>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</si>
  <si>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</si>
  <si>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</si>
  <si>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</si>
  <si>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</si>
  <si>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</si>
  <si>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</si>
  <si>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</si>
  <si>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</si>
  <si>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</si>
  <si>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</si>
  <si>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</si>
  <si>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t>Подведение/ отведение ГХВС (при необходимости):</t>
    </r>
    <r>
      <rPr>
        <sz val="11"/>
        <color theme="1"/>
        <rFont val="Times New Roman"/>
        <family val="1"/>
        <charset val="204"/>
      </rPr>
      <t xml:space="preserve"> не требуется</t>
    </r>
  </si>
  <si>
    <r>
      <t xml:space="preserve">Подведение сжатого воздуха (при необходимости): </t>
    </r>
    <r>
      <rPr>
        <sz val="11"/>
        <color theme="1"/>
        <rFont val="Times New Roman"/>
        <family val="1"/>
        <charset val="204"/>
      </rPr>
      <t>не требуется</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</si>
  <si>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</si>
  <si>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</si>
  <si>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</si>
  <si>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</si>
  <si>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</si>
  <si>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</si>
  <si>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</si>
  <si>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</si>
  <si>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</si>
  <si>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Окраска автомобиля</t>
  </si>
  <si>
    <t>Региональный чемпионат</t>
  </si>
  <si>
    <t>Краскопульт для нанесения базы  HVLP с манометром</t>
  </si>
  <si>
    <t>Краскопульт малярный для нанесения ЛКМ с  системой быстрого разьема</t>
  </si>
  <si>
    <t xml:space="preserve">шт. </t>
  </si>
  <si>
    <t>Краскопульт для нанесения базы MiniJet HVLP с манометром</t>
  </si>
  <si>
    <t>шт.</t>
  </si>
  <si>
    <t>Краскопульт для нанесения лака  RP с манометром</t>
  </si>
  <si>
    <t>Краскопульт для нанесения наполнителя 1,7-1,9 с манометром</t>
  </si>
  <si>
    <t>Антигравийный пистолет с манометром</t>
  </si>
  <si>
    <t>Пистолет малярный для нанесения антиграфия с  системой быстрого разьема</t>
  </si>
  <si>
    <t>Пистолет для нанесения герметика с манометром</t>
  </si>
  <si>
    <t>Пистолет воздушщный малярный для нанесения герметика со сменными носиками с системой быстрого разьема</t>
  </si>
  <si>
    <t>Закрытая маска, полумаска для окраски</t>
  </si>
  <si>
    <t>Для малярных работ. Соответствует требованиям ОТиТБ</t>
  </si>
  <si>
    <t>Ботинки для работы с железным мысом</t>
  </si>
  <si>
    <t>Держатели окрасочных пистолетов (магнитный)</t>
  </si>
  <si>
    <t>Для малярных работ</t>
  </si>
  <si>
    <t>Обдувочный пистолет</t>
  </si>
  <si>
    <t>Для малярных работ  с  системой быстрого разьема</t>
  </si>
  <si>
    <t xml:space="preserve">Малярный нож сменными лезвиями </t>
  </si>
  <si>
    <t>Набор метал.шпателей</t>
  </si>
  <si>
    <t>Для малярных работ. В комплекте 4 шпателя</t>
  </si>
  <si>
    <t>компл.</t>
  </si>
  <si>
    <t>Набор пластиковых (резиновых) шпателей</t>
  </si>
  <si>
    <t>Линейки 1 м металлическая</t>
  </si>
  <si>
    <t>Линейки 0,3 м металлическая</t>
  </si>
  <si>
    <t xml:space="preserve">0,3 л стаканы мерные для смешивания ЛКМ одноразовые </t>
  </si>
  <si>
    <t>Для малярных работ. Пластиковые с фильтром</t>
  </si>
  <si>
    <t xml:space="preserve">0,6 л стаканы мерные для смешивания ЛКМ одноразовые </t>
  </si>
  <si>
    <t>Беруши</t>
  </si>
  <si>
    <t>Защитные очки (не тонир.) для шлиф</t>
  </si>
  <si>
    <t>Комбинезон малярный Standart</t>
  </si>
  <si>
    <t xml:space="preserve">Маски пылезащитные </t>
  </si>
  <si>
    <t xml:space="preserve">Для малярных работ соответствует требованиям ОТиТБ. С клапоном вдоха. </t>
  </si>
  <si>
    <t xml:space="preserve">Перчатки для мойки краскопультов </t>
  </si>
  <si>
    <t xml:space="preserve">Для малярных работ соответствует требованиям ОТиТБ. </t>
  </si>
  <si>
    <t xml:space="preserve">Нитриловые перчатки </t>
  </si>
  <si>
    <t>ОСК (Окрасочно-сушильная камера)</t>
  </si>
  <si>
    <t>Минимальные размеры кабины внутренние (Д х Ш х В), мм - 6000 x 4000 x 2500. Металлическое основание с трапами или установка в бетонный приямок. Решетчатый пол.  Освещение не менее 1000 люкс. Приточный вентилятор, м3/ч - не менее 18000. Вытяжной вентилятор, м3/ч - не менее 10000. Питание, В  380;. Система нагрева - дизель/газ/ТЭН.</t>
  </si>
  <si>
    <t>-</t>
  </si>
  <si>
    <t xml:space="preserve">Комперессор воздушный </t>
  </si>
  <si>
    <t>Винтовой компрессор с ресивером и осушителем, производительность на 4 рабочих места не менее 1300 л/мин. Ресивер объёмом не менее 500 л.</t>
  </si>
  <si>
    <t>Пост подготовки к окраске</t>
  </si>
  <si>
    <t>Минимальный размер внутренний (Д х Ш х В), мм - 6000 x 4000 x 2500.  с вытяжкой и освещением не менее 1000 люкс. Приточный вентилятор, м3/ч - не менее 15000. Подогрев опционально.</t>
  </si>
  <si>
    <t xml:space="preserve">Весы для смешивания </t>
  </si>
  <si>
    <t xml:space="preserve">Весы электронные профессионыльные Дискретность показаний г 0,1. 0,05 г.  Значение внешнего веса для юстировки / класс точности кг 1, 2, 5 / F2 или выше Размер чаши весов диаметр в мм - 233
Вес нетто кг 2,4                            </t>
  </si>
  <si>
    <t xml:space="preserve">Устройство для очистки краскопультов </t>
  </si>
  <si>
    <t>Установка для мойки краскопультов от лакокрасочных материалов (ЛКМ), на основе растворителей и на водной основе. Корпус из оцинкованной стали. Подача растворителя: отработанный растворитель, чистый растворитель в смеси с воздухом, чистый растворитель. Давление не менее 4 бар.</t>
  </si>
  <si>
    <t xml:space="preserve">ИК -Сушка </t>
  </si>
  <si>
    <t xml:space="preserve">Габариты в мм -  3200х4250х1490. Рабочий диапазон, мм -  800х800 Потребляемая мощность, кВт - 2,2. Напряжение,  Вольт - 220-380. Рабочая температура окр.воздуха, °C 40-75. Расстояние до нагреваемой детали, мм, 450-650.  Таймер-  0-60 мин.                        </t>
  </si>
  <si>
    <t xml:space="preserve">Диспенсер для маск.бумаги </t>
  </si>
  <si>
    <t xml:space="preserve">Металический передвижной каркас, количество держателей рулонов - 1. Для бумаги рамером 30/40/60 </t>
  </si>
  <si>
    <t xml:space="preserve">Диспенсер для маскирующей бумаги </t>
  </si>
  <si>
    <t>Диспенсер для маскирующей плёнки</t>
  </si>
  <si>
    <t>Металический передвижной каркас, количество держателей рулонов - 1. Для пленки</t>
  </si>
  <si>
    <t>Диспенсер для салфеток напольный</t>
  </si>
  <si>
    <t>Металический передвижной каркас, количество держателей рулонов - 1. Для салфеток</t>
  </si>
  <si>
    <t xml:space="preserve">Точка подачи сжатого воздуха в ОСК </t>
  </si>
  <si>
    <t>С регулятором давления не менее 4 атм .б/с разъёмы</t>
  </si>
  <si>
    <t>Шланг с быстросъём. разъёмами  в ОСК</t>
  </si>
  <si>
    <t>Наименование характеристики
    Единица измерения
    Требуемое значение
      Тип соединения
    -
    рапид (EURO)
      Форма
    -
    прямой
      Длина
    м
    ≥ 15
      Максимальное давление
    бар
    ≥ 60
      Материал
    -
    армированный ПВХ</t>
  </si>
  <si>
    <t xml:space="preserve">Стол металл. </t>
  </si>
  <si>
    <t>верстак металлический</t>
  </si>
  <si>
    <t>Стол металлический Х образный</t>
  </si>
  <si>
    <t xml:space="preserve">Стол металлический малярный поворотный </t>
  </si>
  <si>
    <t xml:space="preserve">Толщиномер </t>
  </si>
  <si>
    <t>мобильный для измерения ЛКП</t>
  </si>
  <si>
    <t xml:space="preserve">Металическая линейка 1 м  </t>
  </si>
  <si>
    <t>Наименование характеристики
    Единица измерения
    Требуемое значение
      Тип
    -
    линейка измерительная
      Длина
    мм
    ≥ 1 000
      Цена деления
    мм
    ≤ 1
      Материал
    -
    сталь
      Двусторонняя шкала 
    -
    наличие</t>
  </si>
  <si>
    <t xml:space="preserve">Ручной аккумуляторный фонарь </t>
  </si>
  <si>
    <t>Мобильный ручнойсо сменными аккумуляторами. Тип лампы - светодиодный</t>
  </si>
  <si>
    <t>Настенные электронные часы/секундомер/обратный отсчёт</t>
  </si>
  <si>
    <t>Наименование характеристики
    Единица измерения
    Требуемое значение
      Тип устройства
    -
    Электронные настенные часы
      Отображаемые параметры
    -
    Часы, минуты, дата
      Высота индикаторов
    мм
    ≥ 210
      Тип индикаторов
    -
    Светодиоды
      Электропитание
    В
    ≥ 220
      Размеры (Д x Ш x В)
    мм
    ≥ 770.00 x 270.00 x 35.00</t>
  </si>
  <si>
    <t xml:space="preserve">Ящики пластиковые </t>
  </si>
  <si>
    <t>Пластиковые стойкие к растворителю 600х400х300 штабелируемые</t>
  </si>
  <si>
    <t>Кулер для воды напольный</t>
  </si>
  <si>
    <t>Куллер для воды с электронным  охлаждением и нагревом с диспенсером на 19л</t>
  </si>
  <si>
    <t>Типовая позиция</t>
  </si>
  <si>
    <t>Вешалка гардеробная</t>
  </si>
  <si>
    <t>Габариты (ШхВхГ)        1200 мм х 1800 мм х 600 мм
Каркас        сварной металлический из профильной трубы квадратного сечения
Сечение трубы каркаса (ШхВ)        25 мм х 25 мм
Конструкция каркаса        состоит из двух боковин, каждая из которых имеет горизонтальный элемент, к которому приварены 2 вертикальных элемента, между которых монтируется в верхней части панель
Материал панели        ЛДСП
Толщина панели        16 мм
Торцы панели        облицованы кромкой
Тип кромки торцов панели        ПВХ
Толщина кромки на скрытых и видимых торцах панели        0,45 и 2 мм
К панели        закреплены крючки металлические
Количество крючков с каждой стороны        6 шт
Торцы труб каркаса        закрыты заглушками пластиковыми
Металлические элементы каркаса        окрашены порошковой краской</t>
  </si>
  <si>
    <t>Стол - тип 2</t>
  </si>
  <si>
    <t>Ширина стола	1400 мм
Глубина стола	650 мм
Высота стола	750 мм
Конструкция каркаса	представляет собой боковые опоры, царгу
На каркас	устанавливается столешница прямоугольной формы
Материал изготовления столешницы	ламинированная фанера
Толщина столешницы	15 мм
Торцы столешницы	имеют завал, торец зашлифован, имеет покрытие лаком бесцветным либо закрашен краской
Материал изготовления боковин	ЛДСП
Толщина боковин	16 мм
Торцы боковин	облицованы кромочным материалом
Тип кромочного материала боковин	ПВХ
Толщина кромки на скрытых и видимых торцах боковин	0,45 мм
Высота боковин	735 мм
Между боковин	установлена царга
Материал изготовления царги	ЛДСП
Толщина царги	16 мм
Торцы царги	облицованы кромочным материалом
Тип кромочного материала царги	ПВХ
Толщина кромки на скрытых и видимых торцах царги	0,45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</si>
  <si>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Стул - тип 1</t>
  </si>
  <si>
    <t>Конструкция	состоит из каркаса, сиденья и спинки
Каркас	сварной
Сиденье и спинка	равной ширины
Вид каркаса	изготовлен из металлической плоскоовальной трубы
Сечение труб каркаса (ШхВ)	30 мм х 15 мм
Толщина стенки трубы каркаса	1,2 мм
Покрытие каркаса	порошковой краской
Количество слоев покрытия каркаса	2 слоя
Опоры каркаса	«П-образной» формы (вид сбоку), соединённые трубами круглого сечения
Диаметр труб для соединения опор каркаса	18 мм
Толщина стенки труб для соединения опор каркаса	1,2 мм
Опоры каркаса	оборудованы наружными пластиковыми заглушками (для фиксации трубы внутри заглушки сделаны упоры)
Заглушки	не деформируют напольное покрытие
Толщина внешних стенок заглушек	2 мм
Заглушки надеваются на глубину	глубже 20 мм
Цвет заглушек	черный
Сиденье и спинка	представляют собой 2 элемента из монолитного полипропилена
Поверхность сиденья и спинки	шагрень
Высота от пола до сиденья	460 мм
Ширина сиденья	460 мм
Глубина сиденья	420 мм
Вид сиденья	имеет скругленный край
Ширина спинки	460 мм
Высота спинки	275 мм
Спинка	прямоугольной формы со скругленными углами
Спинка стула	имеет эргономичный изгиб под спину
Материал мягкого наполнения сиденья и спинки	поролон
Плотность мягкого наполнения сиденья и спинки	25-40 кг/м3
Толщина мягкого наполнения сиденья	30 мм
Толщина мягкого наполнения спинки	30 мм
Материал обивки сиденья и спинки	искусственная кожа
Толщина обивки	0,8 мм
Нагрузка на стул	до 120 кг</t>
  </si>
  <si>
    <t>Корзина для мусора 14л</t>
  </si>
  <si>
    <t>Корзина для мусора должна быть объемом не менее 13 л и не более 14,5 л и изготовлена из полипропилена. Корзина должна быть предназначена для утилизации и временного хранения мусора. Подходит для использования в любых помещениях. Должна быть легкая, прочная, отличный вариант для офиса и дома. Корпус должен расширяться к верху, без перфорации. Корзина должна быть круглой формы размер диаметра по верхнему краю не менее 29 см, диаметр дна не более 19 см, высота должна быть 30 см. Цвет корзины должен быть черный. Ширина и высота рекомендуемого мешка не более 47*55 мм. Объем рекомендуемого мешка не более 28 л.</t>
  </si>
  <si>
    <t>Сетевой фильтр</t>
  </si>
  <si>
    <t>6 розеток, длина кабеля 5м</t>
  </si>
  <si>
    <t>Запираемый шкафчик (локер) - тип 2</t>
  </si>
  <si>
    <t>Габариты (ШхГхВ)        300 мм х 490 мм х 1850 мм
Конструкция каркаса        представляет собой две боковины, перегородку, дно
Материал изготовления каркаса        ЛДСП
Толщина элементов каркаса        16 мм
Торцы каркаса        облицованы кромкой
Тип кромки торцов каркаса        ПВХ
Толщина кромки на скрытых и видимых торцах каркаса        0,45 мм
Материал топа        ЛДСП
Толщина топа        16 мм
Торцы топа        облицованы кромкой
Тип кромки торцов топа        ПВХ
Толщина кромки на скрытых и видимых торцах топа        0,45 и 2 мм
Внутреннее наполнение        разделено тремя горизонтальными элементами на четыре равных между собой ячеек
Каждая ячейка        закрыта фасадом и запирается на замок
Материал изготовления фасадов        ЛДСП
Толщина фасадов        16 мм
Торцы фасадов        облицованы кромкой
Тип кромки торцов фасадов        ПВХ
Толщина кромки на скрытых и видимых торцах фасадов        0,45 мм
Вид фасадов        навешиваются на петли
Все шарниры петель        имеют трехмерное регулирование с устройством, фиксирующим фасад в закрытом состоянии и предотвращающим самопроизвольное открывание
Материал чашки петли        никелированная сталь
Угол открывания петли каждого фасада        95 градусов
Каждый фасад        оснащен металлической ручкой дугообразной формы
Межосевое расстояние ручек        96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</si>
  <si>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 xml:space="preserve"> ОСК (дизельные)
</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</si>
  <si>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__700_</t>
    </r>
    <r>
      <rPr>
        <sz val="11"/>
        <rFont val="Times New Roman"/>
        <family val="1"/>
        <charset val="204"/>
      </rPr>
      <t xml:space="preserve"> люкс) </t>
    </r>
  </si>
  <si>
    <t>Площадь зоны: не менее 150 кв.м.</t>
  </si>
  <si>
    <r>
      <t xml:space="preserve">Покрытие пола: </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</si>
  <si>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__700_</t>
    </r>
    <r>
      <rPr>
        <sz val="11"/>
        <rFont val="Times New Roman"/>
        <family val="1"/>
        <charset val="204"/>
      </rPr>
      <t xml:space="preserve"> люкс)</t>
    </r>
  </si>
  <si>
    <t>мебель</t>
  </si>
  <si>
    <t>Канцелярия</t>
  </si>
  <si>
    <t>МФУ Лазерное А4 - Тип 2</t>
  </si>
  <si>
    <t>Технология печати        -        Лазерная
Цветность печати        -        Цветная
Максимальный формат печати        -        А4
Факс        -        Наличие
Способ подключения        -        USB, Ethernet, Wi-Fi
Режим сканирования        -        На USB-накопитель; В сетевую папку; На электронную почту;
Скорость черно-белой печати в формате А4 по ISO/IEC 24734        стр/мин        ≥ 22
Количество печати страниц в месяц        стр        ≥ 30000
Возможность автоматической двухсторонней печати        -        Наличие
Устройство автоподачи сканера        -        Наличие
Емкость устройства автоматической подачи документов        лист        ≥ 50
Суммарная емкость лотков подачи бумаги для печати        стр        ≥ 251
ЖК-дисплей        -        Наличие
Время выхода первого черно-белого отпечатка        сек        ≤ 11
Совместимые операционные системы        -        Windows; Mac OS
Поддерживаемая предельная плотность бумаги        г/м2        ≥176
Частота процессора        МГц        ≥ 1000
Количество ядер процессора        шт        ≥ 2
Объем установленной оперативной памяти        МБ        ≥ 512</t>
  </si>
  <si>
    <t>Ноутбук - тип 1</t>
  </si>
  <si>
    <t>Наименование характеристики
    Единица измерения
    Предлагаемое значение
      Количество ядер процессора
    Штука
    4
      Количество потоков процессора
    Штука
    8
      Объем кэш памяти третьего уровня процессора (L3)
    Мегабайт
    8
      Частота процессора базовая
    Гигагерц
    2,4
      Частота процессора максимальная
    Гигагерц
     4,2
      Общий объем установленной оперативной памяти
    Гигабайт
     8
      Частота ОЗУ максимальная
    Гигагерц
    3,2
      Объем SSD накопителя
    Гигабайт
    256
      Наличие встроенного устройства для чтения карт памяти
    -
    Да
      Разрешение вэб-камеры
    Мпиксель
     2
      Встроенный модуль беспроводной связи с поддержкой 802.11ax
    -
    Да
      Версия Bluetooth
    -
    5,2
      Количество встроенных в корпус портов USB 3.2 Gen 1 (USB 3.1 Gen 1, USB 3.0)
    Штука
     2
      Количество встроенных в корпус портов USB Type-C
    Штука
     2
      Количество аудио разъёмов
    Штука
     1
      Количество разъёмов HDMI
    Штука
     1
      Наличие Touchpad с функцией распознавания нескольких касаний
    -
    Да
      Русифицированная полноразмерная клавиатура с цифровым блоком и подсветкой
    -
    Да
      Количество встроенных динамиков
    Штука
     2
      Количество встроенных микрофонов
    Штука
     2
      Диагональ экрана 
    Дюйм
    15,6
      Разрешение экрана
    Пиксель
     1920 x 1080
      Матовый экран
    -
    Да
      Емкость батареи
    Ватт-час
     53
      Размеры
    Мм
    360 х 234 х18,6
      Вес
    Кг
     1,7
      Наличие в реестре российской
 радиоэлектронной продукции или реестре
 промышленной продукции, произведенной на
 территории Российской Федерации или в
 реестр промышленной продукции,
 произведенной на территории государства -
 члена Евразийского экономического союза»,
 Участник в составе заявки предоставляет
 копии выписки из Реестра с указанием №
 реестровой записи и даты внесения в Реестр
 на предлагаемый к поставке Товар.
    -
    Да</t>
  </si>
  <si>
    <t>Коврик для мыши</t>
  </si>
  <si>
    <t>Коврик для мыши должен быть с прошитыми краями и гладким влагоотталкивающим покрытием Speed для максимальной скорости перемещения мыши. Материал поверхности должна быть ткань (шелк). Основание ковра должно быть выполнено из вспененной натуральной резины высокой плотности. Уникальная резиновая основа должна не позволять коврику скользить по столу. Влагоотталкивающее покрытие должно быть устойчиво к загрязнениям. Специальное покрытие должно легко очищаться от загрязнений и не деформироваться при попадании на него жидкости. Размеры коврика должны быть не менее 265*315*2,7 мм и не более 272*322*3,1 мм. Цвет коврика должен быть черный. Наличие шумопоглощения при приземлении мыши и сглаживания мелких неровностей поверхности стола. Наличие индивидуальной упаковки размером не более 5*5*27,3 см.</t>
  </si>
  <si>
    <t>Мышь компьютерная - тип 1</t>
  </si>
  <si>
    <t>Тип сенсора        -        Оптический
Интерфейс подключения        -        Беспроводная (радио)
Разрешения сенсора        Точек/дюйм        ≥ 1000</t>
  </si>
  <si>
    <t>Аптечка первой помощи работникам должна соответствовать приказу Минздрава России от 15.12.2020 №1331н «Об утверждении требований к комплектации медицинскими изделиями аптечки для оказания первой помощи работникам». Должна представлять собой бокс из полистирола с наполнением. Бокс должен надежно защищать медицинские изделия от влияния внешних факторов, что способствует их сохранности. Размер бокса должен быть: длина не менее 285 мм, ширина не более 100 мм, высота не менее 255 мм. Состав наполнения должен быть: маска медицинская нестерильная одноразовая не менее 10 шт., перчатки медицинские нестерильные, размером не менее М не менее 2 пары, устройство для проведения искусственного дыхания «Рот-Устройство-Рот» не менее 1 шт., жгут кровоостанавливающий для остановки артериального кровотечения не менее 1 шт., бинт марлевый медицинский размером не менее 5 м х 10 см не менее 4 шт., бинт марлевый медицинский размером не менее 7 м х 14 см не менее 4 шт., салфетки марлевые медицинские стерильные размером не менее 16×14 см № 10 не менее 2 упак., лейкопластырь фиксирующий рулонный размером не менее 2×500 см не менее 1 шт., лейкопластырь бактерицидный размером не менее 1,9×7,2 см не менее 10 шт., лейкопластырь бактерицидный размером не менее 4×10 см не менее 2 шт., покрывало спасательное изотермическое размером не менее 160×210 см не менее 2 шт., ножницы для разрезания повязок не менее 1 шт., инструкция по оказанию первой помощи с применением аптечки для оказания первой помощи работникам. Аптечка должна быть рассчитана на количество до 10 чел.</t>
  </si>
  <si>
    <t>Огнетушитель углекислотный должен быть закачной огнетушитель высокого давления с зарядом жидкой двуокиси углерода (ГОСТ 8050-85), находящейся под давлением жидких паров. Должен применяться для первичного тушения пожаров и возгораний класса B, C, E (горючие и легковоспламеняющиеся жидкости, горючие газы, электроустановки, не превышающие напряжение 10000 Вольт). Углекислотный огнетушитель должен быть предназначен для быстрого охлаждения поверхности и рассеивания газа. Благодаря действию диоксида углерода материальные ценности практически не разрушаются, на них не остается разводов и пятен. Возгорание прекращается за счет охлаждения области горения. Огнетушитель особенно эффективен для локализации пожара на начальной стадии и тех видов возгорания, где запрещено применение воды. Конструкция должна быть переносной. Материал корпуса должен быть изготовлен из металла. Максимальная длина струи огнетушителя не менее 2 м. Продолжительность подачи огнетушащего вещества должна быть не менее 6 с. Максимальная масса заряженного огнетушителя должна быть не более 4,5 кг. Должен быть выполнен в цилиндрическом корпусе красного цвета. Диаметр должен быть 92 мм. Объем не менее 1,34 л. Вес пустого баллона не более 3,5 кг.</t>
  </si>
  <si>
    <t>Стеллаж 4 полки</t>
  </si>
  <si>
    <t>Материал изготовления	металл
Габаритная ширина изделия	1000 мм
Габаритная высота изделия	2000 мм
Глубина изделия	450 мм
Вид стеллажа	окрашен порошковой/полимерной краской
Стеллаж комплектуется	четырьмя стойками, полками, четырьмя подпятниками, крепежом, уголками жёсткости
Стойки	имеют сложный фигурный профиль
Шаг перфорации стоек	25 мм
Диаметр перфорации стоек	7 мм
Полки стеллажа	из стального листа
Крепление полки к стеллажу	производится при помощи крепежных уголков
Эксплуатационная нагрузка на полку	до 150 кг
Элементы стеллажей	не имеют острых углов и кромок
Окрашенные поверхности стеллажей	однородные, ровные, без подтёков, пятен и пузырей
Отслаивание и шелушение покрытий	отсутствует
Конструкция стеллажей	позволяет крепить их между собой и к капитальным конструкциям зданий
По трём сторонам на каждом уровне хранения	ограничители, представляющие собой стальные пластины, закрепленные к стойкам</t>
  </si>
  <si>
    <t>Наименование характеристики
    Единица измерения
    Требуемое значение
      Длина
    мм
    ≥ 600
      Ширина
    мм
    ≥ 400
      Высота 
    мм
    ≥ 300
      Материал
    -
     пластик</t>
  </si>
  <si>
    <r>
      <t xml:space="preserve">Площадь зоны: не менее </t>
    </r>
    <r>
      <rPr>
        <sz val="11"/>
        <color rgb="FFFF0000"/>
        <rFont val="Times New Roman"/>
        <family val="1"/>
        <charset val="204"/>
      </rPr>
      <t>____9</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</si>
  <si>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_500_</t>
    </r>
    <r>
      <rPr>
        <sz val="11"/>
        <rFont val="Times New Roman"/>
        <family val="1"/>
        <charset val="204"/>
      </rPr>
      <t xml:space="preserve"> люкс) </t>
    </r>
  </si>
  <si>
    <t>Складское помещение  ТРЕБУЕТСЯ</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</si>
  <si>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900 люкс)</t>
    </r>
  </si>
  <si>
    <t>Рабочие столы стойкие к растворителям</t>
  </si>
  <si>
    <t>Наименование характеристики
    Единица измерения
    Требуемое значение
      Размеры внешние (ВхШхГ):
    мм
    ≥ 866x1200x697
      Максимальная нагрузка
    кг
    ≥ 750
      Столешница:
      Толщина МДФ
    мм
    ≥ 24
      Толщина оцинкованного листа металла
    мм
    ≥ 1,2
      Габариты ШхГ
    мм
    ≥1200х697
      Тумба:
      Корпус
    -
    сварной
      Кол-во полок
    шт
    ≥ 2 
      Максимальная нагрузка на полку тумбы
    кг
    ≥ 30
      Тип замка
    -
    ключевой
      Габаритные размеры ВхШхГ
    мм
    ≥840x460x640
      Полка и стенка:
      Материал
    -
    Высокопрочная сталь
      Толщина
    мм
    ≥ 0,8
      Габаритные размеры ВхШхГ
    мм
    ≥550х585х352
      Максимальная нагрузка на полку
    кг
    ≥ 100
      Опора:
      Габаритные размеры ВхШхГ
    мм
    ≥ 840х86х640
      Нагрузка на верстак
    кг
    ≥750</t>
  </si>
  <si>
    <t>Поворотный Стол-подставка для окраски деталей</t>
  </si>
  <si>
    <t>Наименование характеристики
    Единица измерения
    Требуемое значение
      Размер в сложенном виде
    мм
    ≥ 1225х245х165
      Размер в развернутом виде
    мм
    ≥ 2250х950х880
      Материал изготовления
    мм
    оцинкованная сталь
      Количество крепежных штанг
    шт
    ≥ 6 
      Колеса для перемещения
    -
    наличие</t>
  </si>
  <si>
    <t>Поворотный Стол-Х образный для окраски деталей</t>
  </si>
  <si>
    <t>Наименование характеристики
    Единица измерения
    Требуемое значение
      Грузоподъемность
    кг
    ≥ 120
      Размер в сложенном виде
    мм
    ≥ 1210 х 265 х 590 
      Размер в развернутом виде
    мм
    ≥ 1210 х 265 х 1140
      Материал изготовления
    мм
    оцинкованная сталь
      Регулируемые стрежни
    -
    наличие</t>
  </si>
  <si>
    <t>Воздушный шланг в зоне подготовки</t>
  </si>
  <si>
    <t>Брендовый шланг с б/с разъёмами. Максимальное давление не менее 8 бар, внутренний диаметр не менее 9мм, длинна шланга не менее 10 метров.</t>
  </si>
  <si>
    <t>Контейнер с крышкой для отработанных салфеток</t>
  </si>
  <si>
    <t>Наименование характеристики
    Единица измерения
    Требуемое значение
      Тип
    -
    контейнер
      Объем
    л
    ≥ 120
      Педальный механизм
    -
    наличие
      Крышка
    -
    наличие
      Колеса
    -
    наличие</t>
  </si>
  <si>
    <t xml:space="preserve">Пылесос промышленный с шлангом </t>
  </si>
  <si>
    <t>Вес, кг не более 12. Возможность работы без мешка. Возможность сбора жидкости.  Диаметр всасывающего шланга, мм 50. Мощность, Вт не менее 1500. Объем бака, л не менее 20. Регулировка мощности. Розетка для электроинструмента. Автоматическое включение от машинки. Тип пылесборника мешок/контейнер.  Питание 220 В.</t>
  </si>
  <si>
    <t>Шлифок ручной короткий</t>
  </si>
  <si>
    <t>Наименование характеристики
    Единица измерения
    Требуемое значение
      Длина подошвы
    мм
    ≥ 125
      Ширина подошвы
    мм
    ≥ 70
      Материал
    -
    пластик
      Крепление шлифлиста
    -
    липучка</t>
  </si>
  <si>
    <t>Шлифок ручной средний</t>
  </si>
  <si>
    <t>Наименование характеристики
    Единица измерения
    Требуемое значение
      Длина подошвы
    мм
    ≥ 198
      Ширина подошвы
    мм
    ≥ 70
      Материал
    -
    пластик
      Крепление шлифлиста
    -
    липучка</t>
  </si>
  <si>
    <t>Подложка промежуточная, демпфирующая</t>
  </si>
  <si>
    <t>Мягкая соответствует производителю инстр. для абразивных кругов</t>
  </si>
  <si>
    <t>Шлифовальная машинка</t>
  </si>
  <si>
    <t>Наименование характеристики
    Единица измерения
    Требуемое значение
      Напряжение 
    В
    ≥ 220
      Диаметр диска
    мм
    ≥ 150
      Электр. регулировка оборотов 
    -
    наличие
      Тип двигателя
    -
    щеточный
      Диапазон оборотов
     об/мин
    ≥ 5000 - ≤ 10000</t>
  </si>
  <si>
    <t>Помпа для очистителя без силикона</t>
  </si>
  <si>
    <t>Наименование характеристики
    Единица измерения
    Требуемое значение
      Тип 
    -
    ручной
      Помпа
    -
    наличие
      Объем бака
    л
    ≥ 1 
      Материал
    -
    пластик</t>
  </si>
  <si>
    <t>Полировальная угловая машинка</t>
  </si>
  <si>
    <t>Наименование характеристики
    Единица измерения
    Требуемое значение
      Мощность
    Вт
    ≥ 1600
      Напряжение 
    В
    220
      Диаметр диска
    мм
    ≥ 180 
      Электр. регулировка оборотов
    -
    наличие
      Плавный пуск
    -
    наличие
      Поддержание постоянных оборотов под нагрузкой
    -
    наличие
      Тип двигателя 
    -
    щеточный
      Диапазон оборотов
    об/мин
    ≥ 1500- ≤ 4000
      Защита от перегрева двигателя 
    -
    наличие</t>
  </si>
  <si>
    <t>Фен профессиональный для сварки пластика</t>
  </si>
  <si>
    <t>Наименование характеристики
    Единица измерения
    Требуемое значение
      Тип 
    -
    прямой
      Мощность
    Вт
    ≥ 1600
      Тип двигателя
    -
    щеточный
      Режим холодной продувки
    -
    наличие
      Расход воздуха
     л/мин
    ≥ 180
      Min рабочая температура
    °С
    ≤ 20
      Мах рабочая температура
    °С
    ≥ 600
      Защита от перегрева
    -
    наличие</t>
  </si>
  <si>
    <t>Машинка шлифовальная прямая пневматическая с фрезой</t>
  </si>
  <si>
    <t>Наименование характеристики
    Единица измерения
    Требуемое значение
      Тип 
    -
    цанговая (для шарошек)
      Размер цанги
    мм
    ≥ 6
      Тип соединения
    -
    резьбовое
      Расход воздуха
    л/мин
    ≥ 480
      Давление
    атм
    ≥ 6,3
      Число оборотов
    об/мин
    ≥ 22000</t>
  </si>
  <si>
    <t>Бампер передний новый (окрашенный)</t>
  </si>
  <si>
    <t>Крыло переднее в OEM грунте (новое)</t>
  </si>
  <si>
    <t>Крыло переднее (окрашенное)</t>
  </si>
  <si>
    <t>Лак HS  универсальный  1л</t>
  </si>
  <si>
    <t xml:space="preserve">2К материалы для авторемонта </t>
  </si>
  <si>
    <t>Отвердитель для лака HS  0,5 л</t>
  </si>
  <si>
    <t>HS VOC наполнитель нешлиф.   белый 1л</t>
  </si>
  <si>
    <t>HS VOC наполнитель нешлиф.   черный 1л</t>
  </si>
  <si>
    <t>HS VOC наполнитель-шлиф.  1л белый</t>
  </si>
  <si>
    <t>HS VOC наполнитель-шлиф.  1л черный</t>
  </si>
  <si>
    <t>Отвердители для HS VOC наполнителей  1л</t>
  </si>
  <si>
    <t>Антикоррозионный грунт 1 литр</t>
  </si>
  <si>
    <t>1K аэрозоль грунт для пластмасс  0,4л</t>
  </si>
  <si>
    <t>1K аэрозоль грунт в баллоне</t>
  </si>
  <si>
    <t>1K аэрозоль грунт-наполнитель  0,4л</t>
  </si>
  <si>
    <t>Шпатлёвка по мет. с отвердителем 1,5 кг</t>
  </si>
  <si>
    <t>2К шпатлёвка  с отвердителем</t>
  </si>
  <si>
    <t>Шпатлёвка по пластику с отвердителем 1,5 кг</t>
  </si>
  <si>
    <t>Стандартный разбавитель для наполнителей и лаков  1 л</t>
  </si>
  <si>
    <t>Разбавитель для ЛКМ</t>
  </si>
  <si>
    <t>Разбавитель для базовых эмалей 1 л</t>
  </si>
  <si>
    <t>Разбавитель д/переходов на лаке в банке 1л</t>
  </si>
  <si>
    <t>Растворитель для мойки краскопультов 646 5 литр</t>
  </si>
  <si>
    <t>Растворитель для мойки оборудования</t>
  </si>
  <si>
    <t>Очиститель по пластику  1л</t>
  </si>
  <si>
    <t>Очиститель силикона по пластику</t>
  </si>
  <si>
    <t>Очиститель силикона и смол  1л</t>
  </si>
  <si>
    <t>Очиститель силикона по металлу</t>
  </si>
  <si>
    <t>Очиститель водно-спиртовой  1л</t>
  </si>
  <si>
    <t>Очиститель водно-спиртовой</t>
  </si>
  <si>
    <t xml:space="preserve">Лопатки пластиковые для размешивания ЛКМ </t>
  </si>
  <si>
    <t>Лопатки пластиковые для размешивания ЛКМ</t>
  </si>
  <si>
    <t>Стаканы с крышками для смешивания ЛКМ  2,3 л</t>
  </si>
  <si>
    <t>Стаканы с крышками с измерительной шкалой для смешивания ЛКМ</t>
  </si>
  <si>
    <t>Стаканы с крышками для смешивания ЛКМ  0,35 л</t>
  </si>
  <si>
    <t xml:space="preserve">Металические карточки для тест-напыления </t>
  </si>
  <si>
    <t>Металические карточки для тест-напыления грунтованные, белые</t>
  </si>
  <si>
    <t xml:space="preserve">Настенные бумажные стикеры для настройки рапыления краскопультов </t>
  </si>
  <si>
    <t>Бумажные стикеры для настройки рапыления краскопультов</t>
  </si>
  <si>
    <t>Материал шлифовальный  P80</t>
  </si>
  <si>
    <t>Диск шлифовальный диам.150мм, на липучке с вент.отверстиями для авторемонта</t>
  </si>
  <si>
    <t>Материал шлифовальный P120</t>
  </si>
  <si>
    <t>Материал шлифовальный P180</t>
  </si>
  <si>
    <t>Материал шлифовальный P220</t>
  </si>
  <si>
    <t>Материал шлифовальный P320</t>
  </si>
  <si>
    <t>Материал шлифовальный P400</t>
  </si>
  <si>
    <t>Материал шлифовальный S500</t>
  </si>
  <si>
    <t>Диск шлифовальный диам.150мм, на липучке, вспененная основа, для авторемонта</t>
  </si>
  <si>
    <t>Материал шлифовальный S1000</t>
  </si>
  <si>
    <t>Материал шлифовальный S2000</t>
  </si>
  <si>
    <t>Материал шлифовальный S3000</t>
  </si>
  <si>
    <t>Диск шлифовальный диам.150мм, на липучке вспененная основа, для авторемонта</t>
  </si>
  <si>
    <t xml:space="preserve">Материал шлифовальный P 120 полоски 80X400 </t>
  </si>
  <si>
    <t>Материал шлифовальный на липучке 80x400</t>
  </si>
  <si>
    <t xml:space="preserve">Материал шлифовальный P 180 полоски 80X400 </t>
  </si>
  <si>
    <t>Материал шлифовальный на липучке 80x401</t>
  </si>
  <si>
    <t xml:space="preserve">Материал шлифовальный P 240 полоски 80X400 </t>
  </si>
  <si>
    <t>Материал шлифовальный на липучке 80x402</t>
  </si>
  <si>
    <t xml:space="preserve">Материал шлифовальный P 320 полоски 80X400 </t>
  </si>
  <si>
    <t>Материал шлифовальный на липучке 80x403</t>
  </si>
  <si>
    <t xml:space="preserve">Губка шлифовальная  220  98x120x13  </t>
  </si>
  <si>
    <t>Губка шлифовальная на вспененной основе</t>
  </si>
  <si>
    <t xml:space="preserve">Губка шлифовальная  800  98x120x13  </t>
  </si>
  <si>
    <t>Нетканый абразивный материал 115x152 Medium</t>
  </si>
  <si>
    <t>Нетканый абразивный материал 115x152 Medium - среднее зерно</t>
  </si>
  <si>
    <t>Нетканый абразивный материал 115x152 Fine</t>
  </si>
  <si>
    <t>Нетканый абразивный материал 115x152 Fine - тонкое зерно</t>
  </si>
  <si>
    <t>Нетканый абразивный материал 115x152 Very Fine</t>
  </si>
  <si>
    <t>Нетканый абразивный материал 115x152 Very Fine - очень тонкое зерно</t>
  </si>
  <si>
    <t>Политура крупноабразивная  1л</t>
  </si>
  <si>
    <t>Политура крупноабразивная безсиликоновая основа для авторемонта</t>
  </si>
  <si>
    <t>Политура универсальная 1л</t>
  </si>
  <si>
    <t>Материал полировальный, губка средне-мягкая</t>
  </si>
  <si>
    <t>Губка на поролоновой основе для полировальных работ на липучке</t>
  </si>
  <si>
    <t>Материал полировальный, губка средне-жёсткая</t>
  </si>
  <si>
    <t>Салфетка полировальная  MICROFIBRE</t>
  </si>
  <si>
    <t>Салфетка для полировальных работ, основа микрофибра</t>
  </si>
  <si>
    <t>Маскировочная бумага на стойке 30см</t>
  </si>
  <si>
    <t>Маскировочная бумага для авторемонта в рулоне</t>
  </si>
  <si>
    <t>Маскировочная бумага на стойке 60 см</t>
  </si>
  <si>
    <t>Лента Fine Line Blue 6mm контурная пластиковая</t>
  </si>
  <si>
    <t xml:space="preserve">Скотч лента малярный пластиковая основа </t>
  </si>
  <si>
    <t>Скотч лента 24х50 белый бумажный</t>
  </si>
  <si>
    <t xml:space="preserve">Скотч лента малярный бумажная основа </t>
  </si>
  <si>
    <t>Скотч 48х50 водостойкий синий</t>
  </si>
  <si>
    <t>Пудра проявочная, комплект</t>
  </si>
  <si>
    <t>Пудра проявочная в банке, черная</t>
  </si>
  <si>
    <t>Салфетки обеспылевающие (липкие)</t>
  </si>
  <si>
    <t>Салфетки протирочные, PREMIUM 240x380/200</t>
  </si>
  <si>
    <t>Салфетки протирочные в рулоне</t>
  </si>
  <si>
    <t>Сварочный пруток для бампера 0,3м</t>
  </si>
  <si>
    <t>Пруток для сварочных работ, восстановлению деталей и конструкций из пластика PP</t>
  </si>
  <si>
    <t>2К клей для ремонта автомобильного пластика</t>
  </si>
  <si>
    <t>Антигравийное покрытие. (окрашиваемое)</t>
  </si>
  <si>
    <t>1К антигравий для ремонта автомобиля</t>
  </si>
  <si>
    <t>Топливо для ОСК</t>
  </si>
  <si>
    <t>дизельное топливо согласно спецификации на окрасочную камеру</t>
  </si>
  <si>
    <t xml:space="preserve">л ( на 1 конкурсанта) </t>
  </si>
  <si>
    <t>Деталь бампер передний (новый не структурный)</t>
  </si>
  <si>
    <t xml:space="preserve">Клей-шпатлевка для ремонта автомобильного пластика </t>
  </si>
  <si>
    <t>Ручки</t>
  </si>
  <si>
    <t>Карандаши</t>
  </si>
  <si>
    <t>пачка</t>
  </si>
  <si>
    <t>Деталь капот (новый, ОЕМ грунт)</t>
  </si>
  <si>
    <t>Автомобильный новый капот в ОЕМ грунте</t>
  </si>
  <si>
    <t>расходные материалы</t>
  </si>
  <si>
    <t>Маскировочная пленка в рулонах</t>
  </si>
  <si>
    <t>Маскировочная пленка дла авторемонта, в рулоне</t>
  </si>
  <si>
    <t>Поролоновый валик для проёмов</t>
  </si>
  <si>
    <t>13мм валик для маскирования проёмов, на поролоновой основе</t>
  </si>
  <si>
    <t>Скотч подьемный для маскирования</t>
  </si>
  <si>
    <t>Наименование характеристики
    Единица измерения
    Требуемое значение
      Тип 
    -
    Перламутровый двухслойный
      Заводской код
    -
    W4Y
      Окрашиваемый элемент
    -
    Основной
      Тип покрытия
    -
    Базовая краска</t>
  </si>
  <si>
    <t>секретная позиция</t>
  </si>
  <si>
    <t>Базовая краска для бампера</t>
  </si>
  <si>
    <t>Базовая краска для крыльев</t>
  </si>
  <si>
    <t>Базовая краска для капота</t>
  </si>
  <si>
    <t>Шовный герметик. (окрашиваемое)</t>
  </si>
  <si>
    <t>Туба 310мл для ремонта автомобиля</t>
  </si>
  <si>
    <t>офисные пластиковые</t>
  </si>
  <si>
    <t>офисные твердость НВ</t>
  </si>
  <si>
    <t>офисная пачка 500л</t>
  </si>
  <si>
    <t>офисные металлические</t>
  </si>
  <si>
    <t xml:space="preserve">Для малярных работ нож сменными лезвиями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</si>
</sst>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sz val="10"/>
      <color theme="1"/>
      <name val="Times New Roman"/>
      <family val="1"/>
      <charset val="204"/>
    </font>
    <font>
      <u/>
      <sz val="11"/>
      <color theme="10"/>
      <name val="Calibri"/>
      <family val="2"/>
      <scheme val="minor"/>
    </font>
    <font>
      <sz val="10"/>
      <color indexed="8"/>
      <name val="Times New Roman"/>
      <family val="1"/>
      <charset val="204"/>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u/>
      <sz val="14"/>
      <color theme="10"/>
      <name val="Times New Roman"/>
      <family val="1"/>
      <charset val="204"/>
    </font>
    <font>
      <sz val="11"/>
      <color theme="1"/>
      <name val="Times New Roman"/>
      <family val="1"/>
    </font>
    <font>
      <sz val="10"/>
      <color theme="1"/>
      <name val="Times New Roman"/>
      <family val="1"/>
    </font>
    <font>
      <sz val="10"/>
      <color theme="1"/>
      <name val="Arial"/>
      <family val="2"/>
    </font>
    <font>
      <sz val="10"/>
      <color rgb="FF000000"/>
      <name val="Times New Roman"/>
      <family val="1"/>
    </font>
    <font>
      <sz val="10"/>
      <color rgb="FF000000"/>
      <name val="&quot;Times New Roman&quot;"/>
    </font>
    <font>
      <sz val="10"/>
      <color theme="1"/>
      <name val="Calibri"/>
      <family val="2"/>
      <scheme val="minor"/>
    </font>
    <font>
      <sz val="10"/>
      <color theme="1"/>
      <name val="Calibri"/>
      <family val="2"/>
      <charset val="204"/>
      <scheme val="minor"/>
    </font>
    <font>
      <u/>
      <sz val="10"/>
      <color theme="1"/>
      <name val="Times New Roman"/>
      <family val="1"/>
    </font>
    <font>
      <sz val="10"/>
      <color theme="1"/>
      <name val="Calibri"/>
      <family val="2"/>
    </font>
    <font>
      <sz val="10"/>
      <color rgb="FFFF0000"/>
      <name val="Times New Roman"/>
      <family val="1"/>
    </font>
    <font>
      <sz val="10"/>
      <color rgb="FFFF0000"/>
      <name val="Times New Roman"/>
      <family val="1"/>
      <charset val="204"/>
    </font>
    <font>
      <sz val="10"/>
      <color theme="1"/>
      <name val="Calibri"/>
      <family val="2"/>
      <charset val="204"/>
    </font>
  </fonts>
  <fills count="8">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FFFFFF"/>
        <bgColor rgb="FFFFFFFF"/>
      </patternFill>
    </fill>
    <fill>
      <patternFill patternType="solid">
        <fgColor theme="1" tint="0.249977111117893"/>
        <bgColor rgb="FF3A3838"/>
      </patternFill>
    </fill>
    <fill>
      <patternFill patternType="solid">
        <fgColor theme="1" tint="0.249977111117893"/>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52">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4" fillId="0" borderId="1" xfId="1" applyFont="1" applyBorder="1" applyAlignment="1">
      <alignment horizontal="center" vertical="center"/>
    </xf>
    <xf numFmtId="0" fontId="2" fillId="0" borderId="1" xfId="1" applyFont="1" applyBorder="1" applyAlignment="1">
      <alignment horizontal="left"/>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12" fillId="0" borderId="1" xfId="1" applyFont="1" applyBorder="1" applyAlignment="1">
      <alignment horizontal="center" vertical="center"/>
    </xf>
    <xf numFmtId="0" fontId="2" fillId="0" borderId="15" xfId="1" applyFont="1" applyBorder="1" applyAlignment="1">
      <alignment horizontal="center" vertical="center" wrapText="1"/>
    </xf>
    <xf numFmtId="0" fontId="12" fillId="0" borderId="2" xfId="1" applyFont="1" applyBorder="1" applyAlignment="1">
      <alignment horizontal="center" vertical="center"/>
    </xf>
    <xf numFmtId="0" fontId="15" fillId="0" borderId="20" xfId="0" applyFont="1" applyBorder="1" applyAlignment="1">
      <alignment horizontal="left" vertical="top" wrapText="1"/>
    </xf>
    <xf numFmtId="0" fontId="12" fillId="0" borderId="1" xfId="1" applyFont="1" applyBorder="1"/>
    <xf numFmtId="0" fontId="10" fillId="0" borderId="0" xfId="1" applyFont="1"/>
    <xf numFmtId="0" fontId="2" fillId="0" borderId="0" xfId="1" applyFont="1"/>
    <xf numFmtId="0" fontId="5" fillId="0" borderId="0" xfId="1" applyFont="1" applyAlignment="1">
      <alignment vertical="center" wrapText="1"/>
    </xf>
    <xf numFmtId="0" fontId="19" fillId="0" borderId="0" xfId="0" applyFont="1" applyAlignment="1">
      <alignment wrapText="1"/>
    </xf>
    <xf numFmtId="0" fontId="19" fillId="0" borderId="0" xfId="0" applyFont="1"/>
    <xf numFmtId="0" fontId="19" fillId="0" borderId="20" xfId="0" applyFont="1" applyBorder="1" applyAlignment="1">
      <alignment wrapText="1"/>
    </xf>
    <xf numFmtId="0" fontId="19" fillId="0" borderId="20" xfId="0" applyFont="1" applyBorder="1" applyAlignment="1">
      <alignment horizontal="right" wrapText="1"/>
    </xf>
    <xf numFmtId="0" fontId="20" fillId="0" borderId="20" xfId="2" applyFont="1" applyBorder="1" applyAlignment="1">
      <alignment horizontal="right" wrapText="1"/>
    </xf>
    <xf numFmtId="0" fontId="8" fillId="0" borderId="0" xfId="1" applyFont="1"/>
    <xf numFmtId="0" fontId="8" fillId="0" borderId="0" xfId="1" applyFont="1" applyAlignment="1">
      <alignment vertical="center" wrapText="1"/>
    </xf>
    <xf numFmtId="0" fontId="18" fillId="0" borderId="0" xfId="1" applyFont="1" applyAlignment="1">
      <alignment vertical="center" wrapText="1"/>
    </xf>
    <xf numFmtId="0" fontId="2" fillId="0" borderId="11" xfId="1" applyFont="1" applyBorder="1" applyAlignment="1">
      <alignment horizontal="left" vertical="top" wrapText="1"/>
    </xf>
    <xf numFmtId="0" fontId="2" fillId="0" borderId="0" xfId="1" applyFont="1"/>
    <xf numFmtId="0" fontId="2" fillId="0" borderId="10" xfId="1" applyFont="1" applyBorder="1"/>
    <xf numFmtId="0" fontId="2" fillId="0" borderId="9" xfId="1" applyFont="1" applyBorder="1" applyAlignment="1">
      <alignment horizontal="left" vertical="top" wrapText="1"/>
    </xf>
    <xf numFmtId="0" fontId="2" fillId="0" borderId="8" xfId="1" applyFont="1" applyBorder="1"/>
    <xf numFmtId="0" fontId="2" fillId="0" borderId="7" xfId="1" applyFont="1" applyBorder="1"/>
    <xf numFmtId="0" fontId="12" fillId="0" borderId="11" xfId="1" applyFont="1" applyBorder="1" applyAlignment="1">
      <alignment horizontal="left" vertical="top" wrapText="1"/>
    </xf>
    <xf numFmtId="0" fontId="12" fillId="0" borderId="0" xfId="1" applyFont="1"/>
    <xf numFmtId="0" fontId="12" fillId="0" borderId="10" xfId="1" applyFont="1" applyBorder="1"/>
    <xf numFmtId="0" fontId="12" fillId="0" borderId="9" xfId="1" applyFont="1" applyBorder="1" applyAlignment="1">
      <alignment horizontal="left" vertical="top" wrapText="1"/>
    </xf>
    <xf numFmtId="0" fontId="12" fillId="0" borderId="8" xfId="1" applyFont="1" applyBorder="1"/>
    <xf numFmtId="0" fontId="12" fillId="0" borderId="7" xfId="1" applyFont="1" applyBorder="1"/>
    <xf numFmtId="0" fontId="5" fillId="2" borderId="4" xfId="1" applyFont="1" applyFill="1" applyBorder="1" applyAlignment="1">
      <alignment horizontal="center" vertical="center"/>
    </xf>
    <xf numFmtId="0" fontId="2" fillId="0" borderId="3" xfId="1" applyFont="1" applyBorder="1"/>
    <xf numFmtId="0" fontId="9" fillId="2" borderId="4" xfId="1" applyFont="1" applyFill="1" applyBorder="1" applyAlignment="1">
      <alignment horizontal="center" vertical="center"/>
    </xf>
    <xf numFmtId="0" fontId="6" fillId="0" borderId="3" xfId="1" applyFont="1" applyBorder="1"/>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7" fillId="0" borderId="0" xfId="1" applyFont="1" applyAlignment="1">
      <alignment horizontal="left" vertical="top" wrapText="1"/>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5" xfId="1" applyFont="1" applyFill="1" applyBorder="1" applyAlignment="1">
      <alignment horizontal="center"/>
    </xf>
    <xf numFmtId="0" fontId="2" fillId="0" borderId="0" xfId="1" applyFont="1" applyAlignment="1">
      <alignment horizontal="right"/>
    </xf>
    <xf numFmtId="0" fontId="18" fillId="6" borderId="0" xfId="1" applyFont="1" applyFill="1" applyAlignment="1">
      <alignment horizontal="center" vertical="center" wrapText="1"/>
    </xf>
    <xf numFmtId="0" fontId="8" fillId="7" borderId="0" xfId="1" applyFont="1" applyFill="1" applyAlignment="1">
      <alignment horizontal="center"/>
    </xf>
    <xf numFmtId="0" fontId="8" fillId="6" borderId="0" xfId="1" applyFont="1" applyFill="1" applyAlignment="1">
      <alignment horizontal="center" vertical="center" wrapText="1"/>
    </xf>
    <xf numFmtId="0" fontId="7" fillId="0" borderId="0" xfId="1" applyFont="1" applyAlignment="1">
      <alignment horizontal="left"/>
    </xf>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3" xfId="1" applyFont="1" applyBorder="1"/>
    <xf numFmtId="0" fontId="3" fillId="0" borderId="0" xfId="1" applyFont="1" applyAlignment="1">
      <alignment horizontal="right"/>
    </xf>
    <xf numFmtId="0" fontId="1" fillId="0" borderId="0" xfId="1"/>
    <xf numFmtId="0" fontId="18" fillId="6" borderId="16" xfId="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19" fillId="0" borderId="20" xfId="0" applyFont="1" applyBorder="1" applyAlignment="1">
      <alignment horizontal="center" wrapText="1"/>
    </xf>
    <xf numFmtId="0" fontId="2" fillId="0" borderId="6" xfId="1" applyFont="1" applyBorder="1" applyAlignment="1">
      <alignment horizontal="left" vertical="center" wrapText="1"/>
    </xf>
    <xf numFmtId="0" fontId="2" fillId="0" borderId="15" xfId="1" applyFont="1" applyBorder="1" applyAlignment="1">
      <alignment horizontal="left" vertical="center" wrapText="1"/>
    </xf>
    <xf numFmtId="0" fontId="22" fillId="0" borderId="20" xfId="0" applyFont="1" applyBorder="1" applyAlignment="1">
      <alignment horizontal="center" vertical="center"/>
    </xf>
    <xf numFmtId="0" fontId="22" fillId="0" borderId="20" xfId="0" applyFont="1" applyBorder="1" applyAlignment="1">
      <alignment vertical="center"/>
    </xf>
    <xf numFmtId="0" fontId="23" fillId="0" borderId="20" xfId="0" applyFont="1" applyBorder="1"/>
    <xf numFmtId="0" fontId="24" fillId="0" borderId="20" xfId="0" applyFont="1" applyBorder="1" applyAlignment="1">
      <alignment horizontal="center" vertical="center"/>
    </xf>
    <xf numFmtId="0" fontId="23" fillId="5" borderId="20" xfId="0" applyFont="1" applyFill="1" applyBorder="1"/>
    <xf numFmtId="0" fontId="22" fillId="5" borderId="20" xfId="0" applyFont="1" applyFill="1" applyBorder="1" applyAlignment="1">
      <alignment horizontal="center" vertical="center"/>
    </xf>
    <xf numFmtId="0" fontId="22" fillId="5" borderId="20" xfId="0" applyFont="1" applyFill="1" applyBorder="1" applyAlignment="1">
      <alignment vertical="center"/>
    </xf>
    <xf numFmtId="0" fontId="22" fillId="5" borderId="20" xfId="0" applyFont="1" applyFill="1" applyBorder="1" applyAlignment="1">
      <alignment horizontal="left" vertical="center"/>
    </xf>
    <xf numFmtId="0" fontId="25" fillId="5" borderId="20" xfId="0" applyFont="1" applyFill="1" applyBorder="1"/>
    <xf numFmtId="0" fontId="22" fillId="0" borderId="20" xfId="0" applyFont="1" applyBorder="1" applyAlignment="1">
      <alignment horizontal="left" vertical="center"/>
    </xf>
    <xf numFmtId="0" fontId="25" fillId="0" borderId="20" xfId="0" applyFont="1" applyBorder="1"/>
    <xf numFmtId="0" fontId="26" fillId="0" borderId="20" xfId="0" applyFont="1" applyBorder="1"/>
    <xf numFmtId="0" fontId="27" fillId="0" borderId="0" xfId="0" applyFont="1"/>
    <xf numFmtId="0" fontId="28" fillId="0" borderId="20" xfId="0" applyFont="1" applyBorder="1" applyAlignment="1">
      <alignment vertical="center"/>
    </xf>
    <xf numFmtId="0" fontId="24" fillId="5" borderId="20" xfId="0" applyFont="1" applyFill="1" applyBorder="1" applyAlignment="1">
      <alignment horizontal="center" vertical="center"/>
    </xf>
    <xf numFmtId="0" fontId="22" fillId="0" borderId="20" xfId="0" applyFont="1" applyBorder="1" applyAlignment="1">
      <alignment horizontal="center" vertical="center" wrapText="1"/>
    </xf>
    <xf numFmtId="0" fontId="25" fillId="0" borderId="20" xfId="0" applyFont="1" applyBorder="1" applyAlignment="1">
      <alignment horizontal="center"/>
    </xf>
    <xf numFmtId="0" fontId="22" fillId="0" borderId="20" xfId="0" applyFont="1" applyBorder="1" applyAlignment="1">
      <alignment horizontal="left"/>
    </xf>
    <xf numFmtId="0" fontId="24" fillId="5" borderId="20" xfId="0" applyFont="1" applyFill="1" applyBorder="1" applyAlignment="1">
      <alignment horizontal="left"/>
    </xf>
    <xf numFmtId="0" fontId="23" fillId="0" borderId="20" xfId="0" applyFont="1" applyBorder="1" applyAlignment="1">
      <alignment horizontal="left"/>
    </xf>
    <xf numFmtId="0" fontId="25" fillId="5" borderId="20" xfId="0" applyFont="1" applyFill="1" applyBorder="1" applyAlignment="1">
      <alignment horizontal="left"/>
    </xf>
    <xf numFmtId="0" fontId="26" fillId="5" borderId="20" xfId="0" applyFont="1" applyFill="1" applyBorder="1" applyAlignment="1">
      <alignment horizontal="left"/>
    </xf>
    <xf numFmtId="0" fontId="26" fillId="0" borderId="20" xfId="0" applyFont="1" applyBorder="1" applyAlignment="1">
      <alignment horizontal="left"/>
    </xf>
    <xf numFmtId="0" fontId="29" fillId="0" borderId="20" xfId="0" applyFont="1" applyBorder="1"/>
    <xf numFmtId="0" fontId="11" fillId="0" borderId="2" xfId="1" applyFont="1" applyBorder="1" applyAlignment="1">
      <alignment horizontal="left"/>
    </xf>
    <xf numFmtId="0" fontId="11" fillId="0" borderId="2" xfId="1" applyFont="1" applyBorder="1"/>
    <xf numFmtId="0" fontId="11" fillId="0" borderId="1"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left"/>
    </xf>
    <xf numFmtId="0" fontId="22" fillId="0" borderId="20" xfId="0" applyFont="1" applyBorder="1" applyAlignment="1">
      <alignment vertical="center" wrapText="1"/>
    </xf>
    <xf numFmtId="0" fontId="3" fillId="0" borderId="1" xfId="1" applyFont="1" applyBorder="1" applyAlignment="1">
      <alignment horizontal="left"/>
    </xf>
    <xf numFmtId="0" fontId="12" fillId="0" borderId="20" xfId="0" applyFont="1" applyBorder="1" applyAlignment="1">
      <alignment vertical="center"/>
    </xf>
    <xf numFmtId="0" fontId="12" fillId="0" borderId="20" xfId="0" applyFont="1" applyBorder="1" applyAlignment="1">
      <alignment horizontal="left" vertical="center" wrapText="1"/>
    </xf>
    <xf numFmtId="0" fontId="27" fillId="0" borderId="20" xfId="0" applyFont="1" applyBorder="1"/>
    <xf numFmtId="0" fontId="13" fillId="5" borderId="20" xfId="0" applyFont="1" applyFill="1" applyBorder="1" applyAlignment="1">
      <alignment vertical="center"/>
    </xf>
    <xf numFmtId="0" fontId="13" fillId="5" borderId="20"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0" xfId="0" applyFont="1" applyFill="1" applyBorder="1" applyAlignment="1">
      <alignment vertical="center"/>
    </xf>
    <xf numFmtId="0" fontId="22" fillId="5" borderId="0" xfId="0" applyFont="1" applyFill="1" applyBorder="1" applyAlignment="1">
      <alignment vertical="center"/>
    </xf>
    <xf numFmtId="0" fontId="27" fillId="0" borderId="0" xfId="0" applyFont="1" applyBorder="1"/>
    <xf numFmtId="0" fontId="11" fillId="0" borderId="21" xfId="1" applyFont="1" applyBorder="1" applyAlignment="1">
      <alignment horizontal="center" vertical="center" wrapText="1"/>
    </xf>
    <xf numFmtId="0" fontId="22" fillId="0" borderId="20" xfId="1" applyFont="1" applyBorder="1" applyAlignment="1">
      <alignment horizontal="left" vertical="center" wrapText="1"/>
    </xf>
    <xf numFmtId="0" fontId="22" fillId="0" borderId="20" xfId="1" applyFont="1" applyBorder="1" applyAlignment="1">
      <alignment horizontal="center" vertical="center" wrapText="1"/>
    </xf>
    <xf numFmtId="0" fontId="22" fillId="0" borderId="25" xfId="1" applyFont="1" applyBorder="1" applyAlignment="1">
      <alignment horizontal="center" vertical="center" wrapText="1"/>
    </xf>
    <xf numFmtId="0" fontId="30" fillId="0" borderId="20" xfId="1" applyFont="1" applyBorder="1" applyAlignment="1">
      <alignment horizontal="center" vertical="center" wrapText="1"/>
    </xf>
    <xf numFmtId="0" fontId="11" fillId="0" borderId="22" xfId="1" applyFont="1" applyBorder="1" applyAlignment="1">
      <alignment horizontal="left" vertical="center" wrapText="1"/>
    </xf>
    <xf numFmtId="0" fontId="11" fillId="0" borderId="20" xfId="1" applyFont="1" applyBorder="1" applyAlignment="1">
      <alignment horizontal="left" vertical="center" wrapText="1"/>
    </xf>
    <xf numFmtId="0" fontId="11" fillId="0" borderId="25" xfId="1" applyFont="1" applyBorder="1" applyAlignment="1">
      <alignment horizontal="center" vertical="center" wrapText="1"/>
    </xf>
    <xf numFmtId="0" fontId="31" fillId="0" borderId="1" xfId="1" applyFont="1" applyBorder="1" applyAlignment="1">
      <alignment horizontal="center" vertical="center"/>
    </xf>
    <xf numFmtId="0" fontId="22" fillId="0" borderId="20" xfId="1" applyFont="1" applyBorder="1" applyAlignment="1">
      <alignment horizontal="center" vertical="center"/>
    </xf>
    <xf numFmtId="0" fontId="22" fillId="0" borderId="20" xfId="1" applyFont="1" applyBorder="1" applyAlignment="1">
      <alignment vertical="center" wrapText="1"/>
    </xf>
    <xf numFmtId="0" fontId="22" fillId="0" borderId="5" xfId="1" applyFont="1" applyBorder="1" applyAlignment="1">
      <alignment horizontal="center" vertical="center"/>
    </xf>
    <xf numFmtId="0" fontId="22" fillId="0" borderId="1" xfId="1" applyFont="1" applyBorder="1" applyAlignment="1">
      <alignment horizontal="center" vertical="center"/>
    </xf>
    <xf numFmtId="0" fontId="30" fillId="0" borderId="1" xfId="1" applyFont="1" applyBorder="1" applyAlignment="1">
      <alignment horizontal="center" vertical="center"/>
    </xf>
    <xf numFmtId="0" fontId="22" fillId="0" borderId="23" xfId="1" applyFont="1" applyBorder="1" applyAlignment="1">
      <alignment vertical="center" wrapText="1"/>
    </xf>
    <xf numFmtId="0" fontId="22" fillId="0" borderId="19" xfId="1" applyFont="1" applyBorder="1" applyAlignment="1">
      <alignment horizontal="center" vertical="center"/>
    </xf>
    <xf numFmtId="0" fontId="22" fillId="0" borderId="15" xfId="1" applyFont="1" applyBorder="1" applyAlignment="1">
      <alignment horizontal="center" vertical="center"/>
    </xf>
    <xf numFmtId="0" fontId="22" fillId="0" borderId="24" xfId="1" applyFont="1" applyBorder="1" applyAlignment="1">
      <alignment horizontal="center" vertical="center" wrapText="1"/>
    </xf>
    <xf numFmtId="0" fontId="30" fillId="0" borderId="15" xfId="1" applyFont="1" applyBorder="1" applyAlignment="1">
      <alignment horizontal="center" vertical="center"/>
    </xf>
    <xf numFmtId="0" fontId="22" fillId="0" borderId="26" xfId="1" applyFont="1" applyBorder="1" applyAlignment="1">
      <alignment vertical="center" wrapText="1"/>
    </xf>
    <xf numFmtId="0" fontId="22" fillId="0" borderId="26" xfId="1" applyFont="1" applyBorder="1" applyAlignment="1">
      <alignment horizontal="left" vertical="center" wrapText="1"/>
    </xf>
    <xf numFmtId="0" fontId="22" fillId="0" borderId="25" xfId="1" applyFont="1" applyBorder="1" applyAlignment="1">
      <alignment horizontal="center" vertical="center"/>
    </xf>
    <xf numFmtId="0" fontId="22" fillId="0" borderId="2" xfId="1" applyFont="1" applyBorder="1" applyAlignment="1">
      <alignment horizontal="center" vertical="center"/>
    </xf>
    <xf numFmtId="0" fontId="30" fillId="0" borderId="2" xfId="1" applyFont="1" applyBorder="1" applyAlignment="1">
      <alignment horizontal="center" vertical="center"/>
    </xf>
    <xf numFmtId="0" fontId="13" fillId="0" borderId="1" xfId="0" applyFont="1" applyBorder="1" applyAlignment="1">
      <alignment vertical="center" wrapText="1"/>
    </xf>
    <xf numFmtId="0" fontId="22" fillId="0" borderId="17" xfId="1" applyFont="1" applyBorder="1" applyAlignment="1">
      <alignment vertical="center"/>
    </xf>
    <xf numFmtId="0" fontId="11" fillId="0" borderId="1" xfId="1" applyFont="1" applyBorder="1" applyAlignment="1">
      <alignment vertical="center"/>
    </xf>
    <xf numFmtId="0" fontId="11" fillId="0" borderId="15" xfId="1" applyFont="1" applyBorder="1" applyAlignment="1">
      <alignment vertical="center"/>
    </xf>
    <xf numFmtId="0" fontId="22" fillId="0" borderId="0" xfId="0" applyFont="1" applyAlignment="1">
      <alignment vertical="center"/>
    </xf>
    <xf numFmtId="0" fontId="22" fillId="0" borderId="17" xfId="1" applyFont="1" applyBorder="1" applyAlignment="1">
      <alignment horizontal="left" vertical="center" wrapText="1" shrinkToFit="1"/>
    </xf>
    <xf numFmtId="0" fontId="22" fillId="0" borderId="1" xfId="1" applyFont="1" applyBorder="1" applyAlignment="1">
      <alignment vertical="center"/>
    </xf>
    <xf numFmtId="0" fontId="22" fillId="0" borderId="23" xfId="1" applyFont="1" applyBorder="1" applyAlignment="1">
      <alignment vertical="center"/>
    </xf>
    <xf numFmtId="0" fontId="22" fillId="0" borderId="15" xfId="1" applyFont="1" applyBorder="1" applyAlignment="1">
      <alignment vertical="center"/>
    </xf>
    <xf numFmtId="0" fontId="27" fillId="5" borderId="20" xfId="0" applyFont="1" applyFill="1" applyBorder="1" applyAlignment="1">
      <alignment vertical="center"/>
    </xf>
    <xf numFmtId="0" fontId="22" fillId="0" borderId="2" xfId="1" applyFont="1"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xf numFmtId="0" fontId="32" fillId="0" borderId="1" xfId="0" applyFont="1" applyBorder="1" applyAlignment="1">
      <alignment vertical="center" wrapText="1"/>
    </xf>
    <xf numFmtId="0" fontId="32" fillId="0" borderId="1" xfId="0" applyFont="1" applyBorder="1" applyAlignment="1">
      <alignment horizontal="center"/>
    </xf>
    <xf numFmtId="0" fontId="32" fillId="0" borderId="1" xfId="0" applyFont="1" applyBorder="1"/>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7"/>
  <sheetViews>
    <sheetView workbookViewId="0">
      <selection activeCell="B8" sqref="B8"/>
    </sheetView>
  </sheetViews>
  <sheetFormatPr baseColWidth="10" defaultColWidth="8.83203125" defaultRowHeight="18"/>
  <cols>
    <col min="1" max="1" width="46.5" style="19" customWidth="1"/>
    <col min="2" max="2" width="90.5" style="20" customWidth="1"/>
  </cols>
  <sheetData>
    <row r="2" spans="1:2">
      <c r="B2" s="19"/>
    </row>
    <row r="3" spans="1:2" ht="19">
      <c r="A3" s="21" t="s">
        <v>44</v>
      </c>
      <c r="B3" s="64" t="s">
        <v>75</v>
      </c>
    </row>
    <row r="4" spans="1:2" ht="19">
      <c r="A4" s="21" t="s">
        <v>72</v>
      </c>
      <c r="B4" s="64" t="s">
        <v>76</v>
      </c>
    </row>
    <row r="5" spans="1:2" ht="19">
      <c r="A5" s="21" t="s">
        <v>43</v>
      </c>
      <c r="B5" s="22"/>
    </row>
    <row r="6" spans="1:2" ht="38">
      <c r="A6" s="21" t="s">
        <v>54</v>
      </c>
      <c r="B6" s="22"/>
    </row>
    <row r="7" spans="1:2" ht="19">
      <c r="A7" s="21" t="s">
        <v>73</v>
      </c>
      <c r="B7" s="22"/>
    </row>
    <row r="8" spans="1:2" ht="19">
      <c r="A8" s="21" t="s">
        <v>45</v>
      </c>
      <c r="B8" s="22"/>
    </row>
    <row r="9" spans="1:2" ht="19">
      <c r="A9" s="21" t="s">
        <v>46</v>
      </c>
      <c r="B9" s="22"/>
    </row>
    <row r="10" spans="1:2" ht="19">
      <c r="A10" s="21" t="s">
        <v>52</v>
      </c>
      <c r="B10" s="23"/>
    </row>
    <row r="11" spans="1:2" ht="19">
      <c r="A11" s="21" t="s">
        <v>47</v>
      </c>
      <c r="B11" s="22"/>
    </row>
    <row r="12" spans="1:2" ht="19">
      <c r="A12" s="21" t="s">
        <v>48</v>
      </c>
      <c r="B12" s="22"/>
    </row>
    <row r="13" spans="1:2" ht="19">
      <c r="A13" s="21" t="s">
        <v>53</v>
      </c>
      <c r="B13" s="23"/>
    </row>
    <row r="14" spans="1:2" ht="19">
      <c r="A14" s="21" t="s">
        <v>49</v>
      </c>
      <c r="B14" s="22"/>
    </row>
    <row r="15" spans="1:2" ht="19">
      <c r="A15" s="21" t="s">
        <v>50</v>
      </c>
      <c r="B15" s="22"/>
    </row>
    <row r="16" spans="1:2" ht="19">
      <c r="A16" s="21" t="s">
        <v>51</v>
      </c>
      <c r="B16" s="22"/>
    </row>
    <row r="17" spans="1:2" ht="19">
      <c r="A17" s="21" t="s">
        <v>74</v>
      </c>
      <c r="B17"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
  <sheetViews>
    <sheetView topLeftCell="A83" zoomScale="86" zoomScaleNormal="150" workbookViewId="0">
      <selection activeCell="C88" sqref="C88"/>
    </sheetView>
  </sheetViews>
  <sheetFormatPr baseColWidth="10" defaultColWidth="14.5" defaultRowHeight="15" customHeight="1"/>
  <cols>
    <col min="1" max="1" width="5.1640625" style="17" customWidth="1"/>
    <col min="2" max="2" width="52" style="17" customWidth="1"/>
    <col min="3" max="3" width="30.83203125" style="17" customWidth="1"/>
    <col min="4" max="4" width="22" style="17" customWidth="1"/>
    <col min="5" max="5" width="15.5" style="17" customWidth="1"/>
    <col min="6" max="6" width="19.6640625" style="17" bestFit="1" customWidth="1"/>
    <col min="7" max="7" width="14.5" style="17" customWidth="1"/>
    <col min="8" max="8" width="25" style="17" bestFit="1" customWidth="1"/>
    <col min="9" max="11" width="8.6640625" style="1" customWidth="1"/>
    <col min="12" max="16384" width="14.5" style="1"/>
  </cols>
  <sheetData>
    <row r="1" spans="1:10">
      <c r="A1" s="50" t="s">
        <v>20</v>
      </c>
      <c r="B1" s="28"/>
      <c r="C1" s="28"/>
      <c r="D1" s="28"/>
      <c r="E1" s="28"/>
      <c r="F1" s="28"/>
      <c r="G1" s="28"/>
      <c r="H1" s="28"/>
    </row>
    <row r="2" spans="1:10" ht="20">
      <c r="A2" s="52" t="s">
        <v>70</v>
      </c>
      <c r="B2" s="52"/>
      <c r="C2" s="52"/>
      <c r="D2" s="52"/>
      <c r="E2" s="52"/>
      <c r="F2" s="52"/>
      <c r="G2" s="52"/>
      <c r="H2" s="52"/>
    </row>
    <row r="3" spans="1:10" ht="21" customHeight="1">
      <c r="A3" s="53" t="str">
        <f>'Информация о Чемпионате'!B4</f>
        <v>Региональный чемпионат</v>
      </c>
      <c r="B3" s="53"/>
      <c r="C3" s="53"/>
      <c r="D3" s="53"/>
      <c r="E3" s="53"/>
      <c r="F3" s="53"/>
      <c r="G3" s="53"/>
      <c r="H3" s="53"/>
      <c r="I3" s="18"/>
      <c r="J3" s="18"/>
    </row>
    <row r="4" spans="1:10" ht="20">
      <c r="A4" s="52" t="s">
        <v>71</v>
      </c>
      <c r="B4" s="52"/>
      <c r="C4" s="52"/>
      <c r="D4" s="52"/>
      <c r="E4" s="52"/>
      <c r="F4" s="52"/>
      <c r="G4" s="52"/>
      <c r="H4" s="52"/>
    </row>
    <row r="5" spans="1:10" ht="22.5" customHeight="1">
      <c r="A5" s="51" t="str">
        <f>'Информация о Чемпионате'!B3</f>
        <v>Окраска автомобиля</v>
      </c>
      <c r="B5" s="51"/>
      <c r="C5" s="51"/>
      <c r="D5" s="51"/>
      <c r="E5" s="51"/>
      <c r="F5" s="51"/>
      <c r="G5" s="51"/>
      <c r="H5" s="51"/>
    </row>
    <row r="6" spans="1:10">
      <c r="A6" s="46" t="s">
        <v>22</v>
      </c>
      <c r="B6" s="28"/>
      <c r="C6" s="28"/>
      <c r="D6" s="28"/>
      <c r="E6" s="28"/>
      <c r="F6" s="28"/>
      <c r="G6" s="28"/>
      <c r="H6" s="28"/>
    </row>
    <row r="7" spans="1:10" ht="15.75" customHeight="1">
      <c r="A7" s="46" t="s">
        <v>60</v>
      </c>
      <c r="B7" s="46"/>
      <c r="C7" s="54">
        <f>'Информация о Чемпионате'!B5</f>
        <v>0</v>
      </c>
      <c r="D7" s="54"/>
      <c r="E7" s="54"/>
      <c r="F7" s="54"/>
      <c r="G7" s="54"/>
      <c r="H7" s="54"/>
    </row>
    <row r="8" spans="1:10" ht="15.75" customHeight="1">
      <c r="A8" s="46" t="s">
        <v>69</v>
      </c>
      <c r="B8" s="46"/>
      <c r="C8" s="46"/>
      <c r="D8" s="54">
        <f>'Информация о Чемпионате'!B6</f>
        <v>0</v>
      </c>
      <c r="E8" s="54"/>
      <c r="F8" s="54"/>
      <c r="G8" s="54"/>
      <c r="H8" s="54"/>
    </row>
    <row r="9" spans="1:10" ht="15.75" customHeight="1">
      <c r="A9" s="46" t="s">
        <v>55</v>
      </c>
      <c r="B9" s="46"/>
      <c r="C9" s="46">
        <f>'Информация о Чемпионате'!B7</f>
        <v>0</v>
      </c>
      <c r="D9" s="46"/>
      <c r="E9" s="46"/>
      <c r="F9" s="46"/>
      <c r="G9" s="46"/>
      <c r="H9" s="46"/>
    </row>
    <row r="10" spans="1:10" ht="15.75" customHeight="1">
      <c r="A10" s="46" t="s">
        <v>59</v>
      </c>
      <c r="B10" s="46"/>
      <c r="C10" s="46">
        <f>'Информация о Чемпионате'!B9</f>
        <v>0</v>
      </c>
      <c r="D10" s="46"/>
      <c r="E10" s="46">
        <f>'Информация о Чемпионате'!B10</f>
        <v>0</v>
      </c>
      <c r="F10" s="46"/>
      <c r="G10" s="46">
        <f>'Информация о Чемпионате'!B11</f>
        <v>0</v>
      </c>
      <c r="H10" s="46"/>
    </row>
    <row r="11" spans="1:10" ht="15.75" customHeight="1">
      <c r="A11" s="46" t="s">
        <v>58</v>
      </c>
      <c r="B11" s="46"/>
      <c r="C11" s="46">
        <f>'Информация о Чемпионате'!B12</f>
        <v>0</v>
      </c>
      <c r="D11" s="46"/>
      <c r="E11" s="46">
        <f>'Информация о Чемпионате'!B13</f>
        <v>0</v>
      </c>
      <c r="F11" s="46"/>
      <c r="G11" s="46">
        <f>'Информация о Чемпионате'!B14</f>
        <v>0</v>
      </c>
      <c r="H11" s="46"/>
    </row>
    <row r="12" spans="1:10" ht="15.75" customHeight="1">
      <c r="A12" s="46" t="s">
        <v>57</v>
      </c>
      <c r="B12" s="46"/>
      <c r="C12" s="46">
        <f>'Информация о Чемпионате'!B17</f>
        <v>0</v>
      </c>
      <c r="D12" s="46"/>
      <c r="E12" s="46"/>
      <c r="F12" s="46"/>
      <c r="G12" s="46"/>
      <c r="H12" s="46"/>
    </row>
    <row r="13" spans="1:10" ht="15.75" customHeight="1">
      <c r="A13" s="46" t="s">
        <v>41</v>
      </c>
      <c r="B13" s="46"/>
      <c r="C13" s="46">
        <f>'Информация о Чемпионате'!B15</f>
        <v>0</v>
      </c>
      <c r="D13" s="46"/>
      <c r="E13" s="46"/>
      <c r="F13" s="46"/>
      <c r="G13" s="46"/>
      <c r="H13" s="46"/>
    </row>
    <row r="14" spans="1:10" ht="15.75" customHeight="1">
      <c r="A14" s="46" t="s">
        <v>42</v>
      </c>
      <c r="B14" s="46"/>
      <c r="C14" s="46">
        <f>'Информация о Чемпионате'!B16</f>
        <v>0</v>
      </c>
      <c r="D14" s="46"/>
      <c r="E14" s="46"/>
      <c r="F14" s="46"/>
      <c r="G14" s="46"/>
      <c r="H14" s="46"/>
    </row>
    <row r="15" spans="1:10" ht="15.75" customHeight="1">
      <c r="A15" s="46" t="s">
        <v>56</v>
      </c>
      <c r="B15" s="46"/>
      <c r="C15" s="46">
        <f>'Информация о Чемпионате'!B8</f>
        <v>0</v>
      </c>
      <c r="D15" s="46"/>
      <c r="E15" s="46"/>
      <c r="F15" s="46"/>
      <c r="G15" s="46"/>
      <c r="H15" s="46"/>
    </row>
    <row r="16" spans="1:10" ht="21" thickBot="1">
      <c r="A16" s="47" t="s">
        <v>38</v>
      </c>
      <c r="B16" s="48"/>
      <c r="C16" s="48"/>
      <c r="D16" s="48"/>
      <c r="E16" s="48"/>
      <c r="F16" s="48"/>
      <c r="G16" s="48"/>
      <c r="H16" s="49"/>
    </row>
    <row r="17" spans="1:8">
      <c r="A17" s="43" t="s">
        <v>17</v>
      </c>
      <c r="B17" s="44"/>
      <c r="C17" s="44"/>
      <c r="D17" s="44"/>
      <c r="E17" s="44"/>
      <c r="F17" s="44"/>
      <c r="G17" s="44"/>
      <c r="H17" s="45"/>
    </row>
    <row r="18" spans="1:8">
      <c r="A18" s="27" t="s">
        <v>168</v>
      </c>
      <c r="B18" s="28"/>
      <c r="C18" s="28"/>
      <c r="D18" s="28"/>
      <c r="E18" s="28"/>
      <c r="F18" s="28"/>
      <c r="G18" s="28"/>
      <c r="H18" s="29"/>
    </row>
    <row r="19" spans="1:8">
      <c r="A19" s="27" t="s">
        <v>167</v>
      </c>
      <c r="B19" s="28"/>
      <c r="C19" s="28"/>
      <c r="D19" s="28"/>
      <c r="E19" s="28"/>
      <c r="F19" s="28"/>
      <c r="G19" s="28"/>
      <c r="H19" s="29"/>
    </row>
    <row r="20" spans="1:8">
      <c r="A20" s="27" t="s">
        <v>16</v>
      </c>
      <c r="B20" s="28"/>
      <c r="C20" s="28"/>
      <c r="D20" s="28"/>
      <c r="E20" s="28"/>
      <c r="F20" s="28"/>
      <c r="G20" s="28"/>
      <c r="H20" s="29"/>
    </row>
    <row r="21" spans="1:8">
      <c r="A21" s="27" t="s">
        <v>61</v>
      </c>
      <c r="B21" s="28"/>
      <c r="C21" s="28"/>
      <c r="D21" s="28"/>
      <c r="E21" s="28"/>
      <c r="F21" s="28"/>
      <c r="G21" s="28"/>
      <c r="H21" s="29"/>
    </row>
    <row r="22" spans="1:8" ht="15" customHeight="1">
      <c r="A22" s="27" t="s">
        <v>62</v>
      </c>
      <c r="B22" s="28"/>
      <c r="C22" s="28"/>
      <c r="D22" s="28"/>
      <c r="E22" s="28"/>
      <c r="F22" s="28"/>
      <c r="G22" s="28"/>
      <c r="H22" s="29"/>
    </row>
    <row r="23" spans="1:8">
      <c r="A23" s="27" t="s">
        <v>169</v>
      </c>
      <c r="B23" s="28"/>
      <c r="C23" s="28"/>
      <c r="D23" s="28"/>
      <c r="E23" s="28"/>
      <c r="F23" s="28"/>
      <c r="G23" s="28"/>
      <c r="H23" s="29"/>
    </row>
    <row r="24" spans="1:8">
      <c r="A24" s="27" t="s">
        <v>64</v>
      </c>
      <c r="B24" s="28"/>
      <c r="C24" s="28"/>
      <c r="D24" s="28"/>
      <c r="E24" s="28"/>
      <c r="F24" s="28"/>
      <c r="G24" s="28"/>
      <c r="H24" s="29"/>
    </row>
    <row r="25" spans="1:8" ht="16" thickBot="1">
      <c r="A25" s="30" t="s">
        <v>65</v>
      </c>
      <c r="B25" s="31"/>
      <c r="C25" s="31"/>
      <c r="D25" s="31"/>
      <c r="E25" s="31"/>
      <c r="F25" s="31"/>
      <c r="G25" s="31"/>
      <c r="H25" s="32"/>
    </row>
    <row r="26" spans="1:8" ht="60">
      <c r="A26" s="65" t="s">
        <v>11</v>
      </c>
      <c r="B26" s="10" t="s">
        <v>10</v>
      </c>
      <c r="C26" s="10" t="s">
        <v>9</v>
      </c>
      <c r="D26" s="10" t="s">
        <v>8</v>
      </c>
      <c r="E26" s="10" t="s">
        <v>7</v>
      </c>
      <c r="F26" s="10" t="s">
        <v>6</v>
      </c>
      <c r="G26" s="10" t="s">
        <v>5</v>
      </c>
      <c r="H26" s="10" t="s">
        <v>21</v>
      </c>
    </row>
    <row r="27" spans="1:8" ht="28">
      <c r="A27" s="72">
        <v>1</v>
      </c>
      <c r="B27" s="73" t="s">
        <v>113</v>
      </c>
      <c r="C27" s="74" t="s">
        <v>114</v>
      </c>
      <c r="D27" s="72" t="s">
        <v>19</v>
      </c>
      <c r="E27" s="72" t="s">
        <v>115</v>
      </c>
      <c r="F27" s="72" t="s">
        <v>79</v>
      </c>
      <c r="G27" s="81">
        <v>1</v>
      </c>
      <c r="H27" s="82" t="s">
        <v>166</v>
      </c>
    </row>
    <row r="28" spans="1:8">
      <c r="A28" s="67">
        <v>2</v>
      </c>
      <c r="B28" s="68" t="s">
        <v>116</v>
      </c>
      <c r="C28" s="76" t="s">
        <v>117</v>
      </c>
      <c r="D28" s="67" t="s">
        <v>19</v>
      </c>
      <c r="E28" s="67" t="s">
        <v>115</v>
      </c>
      <c r="F28" s="67" t="s">
        <v>79</v>
      </c>
      <c r="G28" s="70">
        <v>1</v>
      </c>
      <c r="H28" s="83"/>
    </row>
    <row r="29" spans="1:8">
      <c r="A29" s="67">
        <v>3</v>
      </c>
      <c r="B29" s="68" t="s">
        <v>118</v>
      </c>
      <c r="C29" s="76" t="s">
        <v>119</v>
      </c>
      <c r="D29" s="67" t="s">
        <v>19</v>
      </c>
      <c r="E29" s="67" t="s">
        <v>115</v>
      </c>
      <c r="F29" s="67" t="s">
        <v>79</v>
      </c>
      <c r="G29" s="70">
        <v>1</v>
      </c>
      <c r="H29" s="83"/>
    </row>
    <row r="30" spans="1:8">
      <c r="A30" s="67">
        <v>4</v>
      </c>
      <c r="B30" s="68" t="s">
        <v>120</v>
      </c>
      <c r="C30" s="76" t="s">
        <v>121</v>
      </c>
      <c r="D30" s="67" t="s">
        <v>19</v>
      </c>
      <c r="E30" s="67" t="s">
        <v>115</v>
      </c>
      <c r="F30" s="67" t="s">
        <v>79</v>
      </c>
      <c r="G30" s="70">
        <v>2</v>
      </c>
      <c r="H30" s="83"/>
    </row>
    <row r="31" spans="1:8">
      <c r="A31" s="67">
        <v>5</v>
      </c>
      <c r="B31" s="68" t="s">
        <v>122</v>
      </c>
      <c r="C31" s="76" t="s">
        <v>123</v>
      </c>
      <c r="D31" s="67" t="s">
        <v>19</v>
      </c>
      <c r="E31" s="67" t="s">
        <v>115</v>
      </c>
      <c r="F31" s="67" t="s">
        <v>79</v>
      </c>
      <c r="G31" s="70">
        <v>2</v>
      </c>
      <c r="H31" s="83"/>
    </row>
    <row r="32" spans="1:8">
      <c r="A32" s="67">
        <v>6</v>
      </c>
      <c r="B32" s="68" t="s">
        <v>124</v>
      </c>
      <c r="C32" s="76" t="s">
        <v>125</v>
      </c>
      <c r="D32" s="67" t="s">
        <v>19</v>
      </c>
      <c r="E32" s="67" t="s">
        <v>115</v>
      </c>
      <c r="F32" s="67" t="s">
        <v>79</v>
      </c>
      <c r="G32" s="70">
        <v>4</v>
      </c>
      <c r="H32" s="83"/>
    </row>
    <row r="33" spans="1:8">
      <c r="A33" s="67">
        <v>7</v>
      </c>
      <c r="B33" s="68" t="s">
        <v>126</v>
      </c>
      <c r="C33" s="76" t="s">
        <v>127</v>
      </c>
      <c r="D33" s="67" t="s">
        <v>19</v>
      </c>
      <c r="E33" s="67" t="s">
        <v>115</v>
      </c>
      <c r="F33" s="67" t="s">
        <v>79</v>
      </c>
      <c r="G33" s="70">
        <v>2</v>
      </c>
      <c r="H33" s="83"/>
    </row>
    <row r="34" spans="1:8">
      <c r="A34" s="67">
        <v>8</v>
      </c>
      <c r="B34" s="68" t="s">
        <v>128</v>
      </c>
      <c r="C34" s="76" t="s">
        <v>127</v>
      </c>
      <c r="D34" s="67" t="s">
        <v>19</v>
      </c>
      <c r="E34" s="67" t="s">
        <v>115</v>
      </c>
      <c r="F34" s="67" t="s">
        <v>79</v>
      </c>
      <c r="G34" s="70">
        <v>2</v>
      </c>
      <c r="H34" s="83"/>
    </row>
    <row r="35" spans="1:8">
      <c r="A35" s="67">
        <v>9</v>
      </c>
      <c r="B35" s="68" t="s">
        <v>129</v>
      </c>
      <c r="C35" s="76" t="s">
        <v>130</v>
      </c>
      <c r="D35" s="67" t="s">
        <v>19</v>
      </c>
      <c r="E35" s="67" t="s">
        <v>115</v>
      </c>
      <c r="F35" s="67" t="s">
        <v>79</v>
      </c>
      <c r="G35" s="70">
        <v>2</v>
      </c>
      <c r="H35" s="83"/>
    </row>
    <row r="36" spans="1:8">
      <c r="A36" s="67">
        <v>10</v>
      </c>
      <c r="B36" s="68" t="s">
        <v>131</v>
      </c>
      <c r="C36" s="76" t="s">
        <v>132</v>
      </c>
      <c r="D36" s="67" t="s">
        <v>19</v>
      </c>
      <c r="E36" s="67" t="s">
        <v>115</v>
      </c>
      <c r="F36" s="67" t="s">
        <v>79</v>
      </c>
      <c r="G36" s="70">
        <v>2</v>
      </c>
      <c r="H36" s="83"/>
    </row>
    <row r="37" spans="1:8">
      <c r="A37" s="67">
        <v>11</v>
      </c>
      <c r="B37" s="68" t="s">
        <v>133</v>
      </c>
      <c r="C37" s="76" t="s">
        <v>134</v>
      </c>
      <c r="D37" s="67" t="s">
        <v>19</v>
      </c>
      <c r="E37" s="67" t="s">
        <v>115</v>
      </c>
      <c r="F37" s="67" t="s">
        <v>79</v>
      </c>
      <c r="G37" s="70">
        <v>4</v>
      </c>
      <c r="H37" s="83"/>
    </row>
    <row r="38" spans="1:8">
      <c r="A38" s="67">
        <v>12</v>
      </c>
      <c r="B38" s="68" t="s">
        <v>135</v>
      </c>
      <c r="C38" s="78" t="s">
        <v>136</v>
      </c>
      <c r="D38" s="67" t="s">
        <v>19</v>
      </c>
      <c r="E38" s="67" t="s">
        <v>115</v>
      </c>
      <c r="F38" s="67" t="s">
        <v>79</v>
      </c>
      <c r="G38" s="70">
        <v>4</v>
      </c>
      <c r="H38" s="67"/>
    </row>
    <row r="39" spans="1:8">
      <c r="A39" s="67">
        <v>13</v>
      </c>
      <c r="B39" s="68" t="s">
        <v>137</v>
      </c>
      <c r="C39" s="76" t="s">
        <v>138</v>
      </c>
      <c r="D39" s="67" t="s">
        <v>13</v>
      </c>
      <c r="E39" s="67" t="s">
        <v>115</v>
      </c>
      <c r="F39" s="67" t="s">
        <v>79</v>
      </c>
      <c r="G39" s="70">
        <v>1</v>
      </c>
      <c r="H39" s="83"/>
    </row>
    <row r="40" spans="1:8">
      <c r="A40" s="67">
        <v>14</v>
      </c>
      <c r="B40" s="68" t="s">
        <v>139</v>
      </c>
      <c r="C40" s="76" t="s">
        <v>139</v>
      </c>
      <c r="D40" s="67" t="s">
        <v>13</v>
      </c>
      <c r="E40" s="67" t="s">
        <v>115</v>
      </c>
      <c r="F40" s="67" t="s">
        <v>79</v>
      </c>
      <c r="G40" s="70">
        <v>1</v>
      </c>
      <c r="H40" s="83"/>
    </row>
    <row r="41" spans="1:8">
      <c r="A41" s="67">
        <v>15</v>
      </c>
      <c r="B41" s="68" t="s">
        <v>140</v>
      </c>
      <c r="C41" s="76" t="s">
        <v>140</v>
      </c>
      <c r="D41" s="67" t="s">
        <v>13</v>
      </c>
      <c r="E41" s="67" t="s">
        <v>115</v>
      </c>
      <c r="F41" s="67" t="s">
        <v>79</v>
      </c>
      <c r="G41" s="70">
        <v>1</v>
      </c>
      <c r="H41" s="83"/>
    </row>
    <row r="42" spans="1:8">
      <c r="A42" s="67">
        <v>16</v>
      </c>
      <c r="B42" s="68" t="s">
        <v>141</v>
      </c>
      <c r="C42" s="76" t="s">
        <v>142</v>
      </c>
      <c r="D42" s="67" t="s">
        <v>24</v>
      </c>
      <c r="E42" s="67" t="s">
        <v>115</v>
      </c>
      <c r="F42" s="67" t="s">
        <v>79</v>
      </c>
      <c r="G42" s="70">
        <v>1</v>
      </c>
      <c r="H42" s="83"/>
    </row>
    <row r="43" spans="1:8">
      <c r="A43" s="67">
        <v>17</v>
      </c>
      <c r="B43" s="68" t="s">
        <v>143</v>
      </c>
      <c r="C43" s="78" t="s">
        <v>144</v>
      </c>
      <c r="D43" s="67" t="s">
        <v>24</v>
      </c>
      <c r="E43" s="67" t="s">
        <v>115</v>
      </c>
      <c r="F43" s="67" t="s">
        <v>79</v>
      </c>
      <c r="G43" s="70">
        <v>1</v>
      </c>
      <c r="H43" s="67"/>
    </row>
    <row r="44" spans="1:8">
      <c r="A44" s="67">
        <v>18</v>
      </c>
      <c r="B44" s="68" t="s">
        <v>145</v>
      </c>
      <c r="C44" s="76" t="s">
        <v>146</v>
      </c>
      <c r="D44" s="67" t="s">
        <v>24</v>
      </c>
      <c r="E44" s="67" t="s">
        <v>115</v>
      </c>
      <c r="F44" s="67" t="s">
        <v>79</v>
      </c>
      <c r="G44" s="70">
        <v>2</v>
      </c>
      <c r="H44" s="83"/>
    </row>
    <row r="45" spans="1:8">
      <c r="A45" s="67">
        <v>19</v>
      </c>
      <c r="B45" s="68" t="s">
        <v>147</v>
      </c>
      <c r="C45" s="78" t="s">
        <v>148</v>
      </c>
      <c r="D45" s="67" t="s">
        <v>19</v>
      </c>
      <c r="E45" s="67" t="s">
        <v>115</v>
      </c>
      <c r="F45" s="67" t="s">
        <v>79</v>
      </c>
      <c r="G45" s="70">
        <v>1</v>
      </c>
      <c r="H45" s="67"/>
    </row>
    <row r="46" spans="1:8">
      <c r="A46" s="67">
        <v>20</v>
      </c>
      <c r="B46" s="68" t="s">
        <v>149</v>
      </c>
      <c r="C46" s="76" t="s">
        <v>150</v>
      </c>
      <c r="D46" s="67" t="s">
        <v>19</v>
      </c>
      <c r="E46" s="67" t="s">
        <v>115</v>
      </c>
      <c r="F46" s="67" t="s">
        <v>0</v>
      </c>
      <c r="G46" s="70">
        <v>1</v>
      </c>
      <c r="H46" s="83"/>
    </row>
    <row r="47" spans="1:8">
      <c r="A47" s="67">
        <v>21</v>
      </c>
      <c r="B47" s="68" t="s">
        <v>151</v>
      </c>
      <c r="C47" s="76" t="s">
        <v>152</v>
      </c>
      <c r="D47" s="67" t="s">
        <v>13</v>
      </c>
      <c r="E47" s="67" t="s">
        <v>115</v>
      </c>
      <c r="F47" s="67" t="s">
        <v>0</v>
      </c>
      <c r="G47" s="70">
        <v>1</v>
      </c>
      <c r="H47" s="67" t="s">
        <v>153</v>
      </c>
    </row>
    <row r="48" spans="1:8" ht="23.25" customHeight="1" thickBot="1">
      <c r="A48" s="39" t="s">
        <v>39</v>
      </c>
      <c r="B48" s="40"/>
      <c r="C48" s="40"/>
      <c r="D48" s="40"/>
      <c r="E48" s="40"/>
      <c r="F48" s="40"/>
      <c r="G48" s="40"/>
      <c r="H48" s="40"/>
    </row>
    <row r="49" spans="1:8" ht="15.75" customHeight="1">
      <c r="A49" s="43" t="s">
        <v>17</v>
      </c>
      <c r="B49" s="44"/>
      <c r="C49" s="44"/>
      <c r="D49" s="44"/>
      <c r="E49" s="44"/>
      <c r="F49" s="44"/>
      <c r="G49" s="44"/>
      <c r="H49" s="45"/>
    </row>
    <row r="50" spans="1:8" ht="15" customHeight="1">
      <c r="A50" s="27" t="s">
        <v>31</v>
      </c>
      <c r="B50" s="28"/>
      <c r="C50" s="28"/>
      <c r="D50" s="28"/>
      <c r="E50" s="28"/>
      <c r="F50" s="28"/>
      <c r="G50" s="28"/>
      <c r="H50" s="29"/>
    </row>
    <row r="51" spans="1:8" ht="15" customHeight="1">
      <c r="A51" s="27" t="s">
        <v>66</v>
      </c>
      <c r="B51" s="28"/>
      <c r="C51" s="28"/>
      <c r="D51" s="28"/>
      <c r="E51" s="28"/>
      <c r="F51" s="28"/>
      <c r="G51" s="28"/>
      <c r="H51" s="29"/>
    </row>
    <row r="52" spans="1:8" ht="15" customHeight="1">
      <c r="A52" s="27" t="s">
        <v>16</v>
      </c>
      <c r="B52" s="28"/>
      <c r="C52" s="28"/>
      <c r="D52" s="28"/>
      <c r="E52" s="28"/>
      <c r="F52" s="28"/>
      <c r="G52" s="28"/>
      <c r="H52" s="29"/>
    </row>
    <row r="53" spans="1:8" ht="15" customHeight="1">
      <c r="A53" s="27" t="s">
        <v>61</v>
      </c>
      <c r="B53" s="28"/>
      <c r="C53" s="28"/>
      <c r="D53" s="28"/>
      <c r="E53" s="28"/>
      <c r="F53" s="28"/>
      <c r="G53" s="28"/>
      <c r="H53" s="29"/>
    </row>
    <row r="54" spans="1:8" ht="15" customHeight="1">
      <c r="A54" s="27" t="s">
        <v>62</v>
      </c>
      <c r="B54" s="28"/>
      <c r="C54" s="28"/>
      <c r="D54" s="28"/>
      <c r="E54" s="28"/>
      <c r="F54" s="28"/>
      <c r="G54" s="28"/>
      <c r="H54" s="29"/>
    </row>
    <row r="55" spans="1:8" ht="15" customHeight="1">
      <c r="A55" s="27" t="s">
        <v>63</v>
      </c>
      <c r="B55" s="28"/>
      <c r="C55" s="28"/>
      <c r="D55" s="28"/>
      <c r="E55" s="28"/>
      <c r="F55" s="28"/>
      <c r="G55" s="28"/>
      <c r="H55" s="29"/>
    </row>
    <row r="56" spans="1:8" ht="15" customHeight="1">
      <c r="A56" s="33" t="s">
        <v>32</v>
      </c>
      <c r="B56" s="34"/>
      <c r="C56" s="34"/>
      <c r="D56" s="34"/>
      <c r="E56" s="34"/>
      <c r="F56" s="34"/>
      <c r="G56" s="34"/>
      <c r="H56" s="35"/>
    </row>
    <row r="57" spans="1:8" ht="15.75" customHeight="1" thickBot="1">
      <c r="A57" s="36" t="s">
        <v>33</v>
      </c>
      <c r="B57" s="37"/>
      <c r="C57" s="37"/>
      <c r="D57" s="37"/>
      <c r="E57" s="37"/>
      <c r="F57" s="37"/>
      <c r="G57" s="37"/>
      <c r="H57" s="38"/>
    </row>
    <row r="58" spans="1:8" ht="60">
      <c r="A58" s="12" t="s">
        <v>11</v>
      </c>
      <c r="B58" s="12" t="s">
        <v>10</v>
      </c>
      <c r="C58" s="10" t="s">
        <v>9</v>
      </c>
      <c r="D58" s="12" t="s">
        <v>8</v>
      </c>
      <c r="E58" s="12" t="s">
        <v>7</v>
      </c>
      <c r="F58" s="12" t="s">
        <v>6</v>
      </c>
      <c r="G58" s="12" t="s">
        <v>5</v>
      </c>
      <c r="H58" s="12" t="s">
        <v>21</v>
      </c>
    </row>
    <row r="59" spans="1:8">
      <c r="A59" s="67">
        <v>1</v>
      </c>
      <c r="B59" s="68" t="s">
        <v>154</v>
      </c>
      <c r="C59" s="84" t="s">
        <v>155</v>
      </c>
      <c r="D59" s="67" t="s">
        <v>13</v>
      </c>
      <c r="E59" s="67" t="s">
        <v>115</v>
      </c>
      <c r="F59" s="67" t="s">
        <v>79</v>
      </c>
      <c r="G59" s="70">
        <v>1</v>
      </c>
      <c r="H59" s="67" t="s">
        <v>153</v>
      </c>
    </row>
    <row r="60" spans="1:8">
      <c r="A60" s="67">
        <v>2</v>
      </c>
      <c r="B60" s="68" t="s">
        <v>156</v>
      </c>
      <c r="C60" s="84" t="s">
        <v>157</v>
      </c>
      <c r="D60" s="67" t="s">
        <v>13</v>
      </c>
      <c r="E60" s="67" t="s">
        <v>115</v>
      </c>
      <c r="F60" s="67" t="s">
        <v>79</v>
      </c>
      <c r="G60" s="70">
        <v>2</v>
      </c>
      <c r="H60" s="67" t="s">
        <v>153</v>
      </c>
    </row>
    <row r="61" spans="1:8">
      <c r="A61" s="67">
        <v>3</v>
      </c>
      <c r="B61" s="68" t="s">
        <v>158</v>
      </c>
      <c r="C61" s="84" t="s">
        <v>159</v>
      </c>
      <c r="D61" s="67" t="s">
        <v>13</v>
      </c>
      <c r="E61" s="67" t="s">
        <v>115</v>
      </c>
      <c r="F61" s="67" t="s">
        <v>79</v>
      </c>
      <c r="G61" s="70">
        <v>4</v>
      </c>
      <c r="H61" s="67" t="s">
        <v>153</v>
      </c>
    </row>
    <row r="62" spans="1:8">
      <c r="A62" s="67">
        <v>4</v>
      </c>
      <c r="B62" s="68" t="s">
        <v>160</v>
      </c>
      <c r="C62" s="85" t="s">
        <v>161</v>
      </c>
      <c r="D62" s="67" t="s">
        <v>13</v>
      </c>
      <c r="E62" s="67" t="s">
        <v>115</v>
      </c>
      <c r="F62" s="67" t="s">
        <v>79</v>
      </c>
      <c r="G62" s="70">
        <v>1</v>
      </c>
      <c r="H62" s="67" t="s">
        <v>153</v>
      </c>
    </row>
    <row r="63" spans="1:8">
      <c r="A63" s="67">
        <v>5</v>
      </c>
      <c r="B63" s="68" t="s">
        <v>162</v>
      </c>
      <c r="C63" s="76" t="s">
        <v>163</v>
      </c>
      <c r="D63" s="67" t="s">
        <v>15</v>
      </c>
      <c r="E63" s="67" t="s">
        <v>115</v>
      </c>
      <c r="F63" s="67" t="s">
        <v>79</v>
      </c>
      <c r="G63" s="70">
        <v>2</v>
      </c>
      <c r="H63" s="67" t="s">
        <v>153</v>
      </c>
    </row>
    <row r="64" spans="1:8">
      <c r="A64" s="67">
        <v>6</v>
      </c>
      <c r="B64" s="68" t="s">
        <v>164</v>
      </c>
      <c r="C64" s="84" t="s">
        <v>165</v>
      </c>
      <c r="D64" s="67" t="s">
        <v>13</v>
      </c>
      <c r="E64" s="67" t="s">
        <v>115</v>
      </c>
      <c r="F64" s="67" t="s">
        <v>81</v>
      </c>
      <c r="G64" s="67">
        <v>3</v>
      </c>
      <c r="H64" s="67" t="s">
        <v>153</v>
      </c>
    </row>
    <row r="65" spans="1:8" ht="23.25" customHeight="1" thickBot="1">
      <c r="A65" s="39" t="s">
        <v>40</v>
      </c>
      <c r="B65" s="40"/>
      <c r="C65" s="40"/>
      <c r="D65" s="40"/>
      <c r="E65" s="40"/>
      <c r="F65" s="40"/>
      <c r="G65" s="40"/>
      <c r="H65" s="40"/>
    </row>
    <row r="66" spans="1:8" ht="15.75" customHeight="1">
      <c r="A66" s="43" t="s">
        <v>17</v>
      </c>
      <c r="B66" s="44"/>
      <c r="C66" s="44"/>
      <c r="D66" s="44"/>
      <c r="E66" s="44"/>
      <c r="F66" s="44"/>
      <c r="G66" s="44"/>
      <c r="H66" s="45"/>
    </row>
    <row r="67" spans="1:8" ht="15" customHeight="1">
      <c r="A67" s="27" t="s">
        <v>34</v>
      </c>
      <c r="B67" s="28"/>
      <c r="C67" s="28"/>
      <c r="D67" s="28"/>
      <c r="E67" s="28"/>
      <c r="F67" s="28"/>
      <c r="G67" s="28"/>
      <c r="H67" s="29"/>
    </row>
    <row r="68" spans="1:8" ht="15" customHeight="1">
      <c r="A68" s="27" t="s">
        <v>170</v>
      </c>
      <c r="B68" s="28"/>
      <c r="C68" s="28"/>
      <c r="D68" s="28"/>
      <c r="E68" s="28"/>
      <c r="F68" s="28"/>
      <c r="G68" s="28"/>
      <c r="H68" s="29"/>
    </row>
    <row r="69" spans="1:8" ht="15" customHeight="1">
      <c r="A69" s="27" t="s">
        <v>16</v>
      </c>
      <c r="B69" s="28"/>
      <c r="C69" s="28"/>
      <c r="D69" s="28"/>
      <c r="E69" s="28"/>
      <c r="F69" s="28"/>
      <c r="G69" s="28"/>
      <c r="H69" s="29"/>
    </row>
    <row r="70" spans="1:8" ht="15" customHeight="1">
      <c r="A70" s="27" t="s">
        <v>61</v>
      </c>
      <c r="B70" s="28"/>
      <c r="C70" s="28"/>
      <c r="D70" s="28"/>
      <c r="E70" s="28"/>
      <c r="F70" s="28"/>
      <c r="G70" s="28"/>
      <c r="H70" s="29"/>
    </row>
    <row r="71" spans="1:8" ht="15" customHeight="1">
      <c r="A71" s="27" t="s">
        <v>62</v>
      </c>
      <c r="B71" s="28"/>
      <c r="C71" s="28"/>
      <c r="D71" s="28"/>
      <c r="E71" s="28"/>
      <c r="F71" s="28"/>
      <c r="G71" s="28"/>
      <c r="H71" s="29"/>
    </row>
    <row r="72" spans="1:8" ht="15" customHeight="1">
      <c r="A72" s="27" t="s">
        <v>63</v>
      </c>
      <c r="B72" s="28"/>
      <c r="C72" s="28"/>
      <c r="D72" s="28"/>
      <c r="E72" s="28"/>
      <c r="F72" s="28"/>
      <c r="G72" s="28"/>
      <c r="H72" s="29"/>
    </row>
    <row r="73" spans="1:8" ht="15" customHeight="1">
      <c r="A73" s="33" t="s">
        <v>32</v>
      </c>
      <c r="B73" s="34"/>
      <c r="C73" s="34"/>
      <c r="D73" s="34"/>
      <c r="E73" s="34"/>
      <c r="F73" s="34"/>
      <c r="G73" s="34"/>
      <c r="H73" s="35"/>
    </row>
    <row r="74" spans="1:8" ht="15.75" customHeight="1" thickBot="1">
      <c r="A74" s="36" t="s">
        <v>33</v>
      </c>
      <c r="B74" s="37"/>
      <c r="C74" s="37"/>
      <c r="D74" s="37"/>
      <c r="E74" s="37"/>
      <c r="F74" s="37"/>
      <c r="G74" s="37"/>
      <c r="H74" s="38"/>
    </row>
    <row r="75" spans="1:8" ht="60">
      <c r="A75" s="66" t="s">
        <v>11</v>
      </c>
      <c r="B75" s="12" t="s">
        <v>10</v>
      </c>
      <c r="C75" s="10" t="s">
        <v>9</v>
      </c>
      <c r="D75" s="12" t="s">
        <v>8</v>
      </c>
      <c r="E75" s="12" t="s">
        <v>7</v>
      </c>
      <c r="F75" s="12" t="s">
        <v>6</v>
      </c>
      <c r="G75" s="12" t="s">
        <v>5</v>
      </c>
      <c r="H75" s="12" t="s">
        <v>21</v>
      </c>
    </row>
    <row r="76" spans="1:8">
      <c r="A76" s="67">
        <v>1</v>
      </c>
      <c r="B76" s="68" t="s">
        <v>154</v>
      </c>
      <c r="C76" s="86" t="s">
        <v>155</v>
      </c>
      <c r="D76" s="67" t="s">
        <v>171</v>
      </c>
      <c r="E76" s="67" t="s">
        <v>115</v>
      </c>
      <c r="F76" s="67" t="s">
        <v>79</v>
      </c>
      <c r="G76" s="70">
        <v>1</v>
      </c>
      <c r="H76" s="67" t="s">
        <v>153</v>
      </c>
    </row>
    <row r="77" spans="1:8">
      <c r="A77" s="67">
        <v>2</v>
      </c>
      <c r="B77" s="68" t="s">
        <v>156</v>
      </c>
      <c r="C77" s="86" t="s">
        <v>157</v>
      </c>
      <c r="D77" s="67" t="s">
        <v>171</v>
      </c>
      <c r="E77" s="67" t="s">
        <v>115</v>
      </c>
      <c r="F77" s="67" t="s">
        <v>79</v>
      </c>
      <c r="G77" s="70">
        <v>2</v>
      </c>
      <c r="H77" s="67" t="s">
        <v>153</v>
      </c>
    </row>
    <row r="78" spans="1:8">
      <c r="A78" s="67">
        <v>3</v>
      </c>
      <c r="B78" s="68" t="s">
        <v>158</v>
      </c>
      <c r="C78" s="86" t="s">
        <v>159</v>
      </c>
      <c r="D78" s="67" t="s">
        <v>171</v>
      </c>
      <c r="E78" s="67" t="s">
        <v>115</v>
      </c>
      <c r="F78" s="67" t="s">
        <v>79</v>
      </c>
      <c r="G78" s="70">
        <v>5</v>
      </c>
      <c r="H78" s="67" t="s">
        <v>153</v>
      </c>
    </row>
    <row r="79" spans="1:8">
      <c r="A79" s="67">
        <v>4</v>
      </c>
      <c r="B79" s="68" t="s">
        <v>160</v>
      </c>
      <c r="C79" s="87" t="s">
        <v>161</v>
      </c>
      <c r="D79" s="67" t="s">
        <v>172</v>
      </c>
      <c r="E79" s="67" t="s">
        <v>115</v>
      </c>
      <c r="F79" s="67" t="s">
        <v>79</v>
      </c>
      <c r="G79" s="70">
        <v>1</v>
      </c>
      <c r="H79" s="67" t="s">
        <v>153</v>
      </c>
    </row>
    <row r="80" spans="1:8">
      <c r="A80" s="67">
        <v>5</v>
      </c>
      <c r="B80" s="68" t="s">
        <v>173</v>
      </c>
      <c r="C80" s="88" t="s">
        <v>174</v>
      </c>
      <c r="D80" s="67" t="s">
        <v>15</v>
      </c>
      <c r="E80" s="67" t="s">
        <v>115</v>
      </c>
      <c r="F80" s="67" t="s">
        <v>79</v>
      </c>
      <c r="G80" s="70">
        <v>1</v>
      </c>
      <c r="H80" s="67" t="s">
        <v>153</v>
      </c>
    </row>
    <row r="81" spans="1:8">
      <c r="A81" s="67">
        <v>6</v>
      </c>
      <c r="B81" s="68" t="s">
        <v>175</v>
      </c>
      <c r="C81" s="89" t="s">
        <v>176</v>
      </c>
      <c r="D81" s="67" t="s">
        <v>15</v>
      </c>
      <c r="E81" s="67" t="s">
        <v>115</v>
      </c>
      <c r="F81" s="67" t="s">
        <v>79</v>
      </c>
      <c r="G81" s="70">
        <v>1</v>
      </c>
      <c r="H81" s="67" t="s">
        <v>153</v>
      </c>
    </row>
    <row r="82" spans="1:8">
      <c r="A82" s="67">
        <v>7</v>
      </c>
      <c r="B82" s="69" t="s">
        <v>177</v>
      </c>
      <c r="C82" s="87" t="s">
        <v>178</v>
      </c>
      <c r="D82" s="67" t="s">
        <v>15</v>
      </c>
      <c r="E82" s="67" t="s">
        <v>115</v>
      </c>
      <c r="F82" s="67" t="s">
        <v>79</v>
      </c>
      <c r="G82" s="70">
        <v>1</v>
      </c>
      <c r="H82" s="67" t="s">
        <v>153</v>
      </c>
    </row>
    <row r="83" spans="1:8">
      <c r="A83" s="67">
        <v>8</v>
      </c>
      <c r="B83" s="90" t="s">
        <v>179</v>
      </c>
      <c r="C83" s="88" t="s">
        <v>180</v>
      </c>
      <c r="D83" s="67" t="s">
        <v>15</v>
      </c>
      <c r="E83" s="67" t="s">
        <v>115</v>
      </c>
      <c r="F83" s="67" t="s">
        <v>79</v>
      </c>
      <c r="G83" s="70">
        <v>1</v>
      </c>
      <c r="H83" s="67" t="s">
        <v>153</v>
      </c>
    </row>
    <row r="84" spans="1:8">
      <c r="A84" s="67">
        <v>9</v>
      </c>
      <c r="B84" s="68" t="s">
        <v>162</v>
      </c>
      <c r="C84" s="76" t="s">
        <v>163</v>
      </c>
      <c r="D84" s="67" t="s">
        <v>15</v>
      </c>
      <c r="E84" s="67" t="s">
        <v>115</v>
      </c>
      <c r="F84" s="67" t="s">
        <v>79</v>
      </c>
      <c r="G84" s="70">
        <v>3</v>
      </c>
      <c r="H84" s="67" t="s">
        <v>153</v>
      </c>
    </row>
    <row r="85" spans="1:8" ht="15.75" customHeight="1">
      <c r="A85" s="39" t="s">
        <v>12</v>
      </c>
      <c r="B85" s="40"/>
      <c r="C85" s="40"/>
      <c r="D85" s="40"/>
      <c r="E85" s="40"/>
      <c r="F85" s="40"/>
      <c r="G85" s="40"/>
      <c r="H85" s="40"/>
    </row>
    <row r="86" spans="1:8" ht="60">
      <c r="A86" s="9" t="s">
        <v>11</v>
      </c>
      <c r="B86" s="8" t="s">
        <v>10</v>
      </c>
      <c r="C86" s="8" t="s">
        <v>9</v>
      </c>
      <c r="D86" s="8" t="s">
        <v>8</v>
      </c>
      <c r="E86" s="8" t="s">
        <v>7</v>
      </c>
      <c r="F86" s="8" t="s">
        <v>6</v>
      </c>
      <c r="G86" s="8" t="s">
        <v>5</v>
      </c>
      <c r="H86" s="8" t="s">
        <v>21</v>
      </c>
    </row>
    <row r="87" spans="1:8" ht="25" customHeight="1">
      <c r="A87" s="91">
        <v>1</v>
      </c>
      <c r="B87" s="92" t="s">
        <v>4</v>
      </c>
      <c r="C87" s="14" t="s">
        <v>181</v>
      </c>
      <c r="D87" s="93" t="s">
        <v>1</v>
      </c>
      <c r="E87" s="94">
        <v>1</v>
      </c>
      <c r="F87" s="94" t="s">
        <v>0</v>
      </c>
      <c r="G87" s="95">
        <f>E87</f>
        <v>1</v>
      </c>
      <c r="H87" s="96"/>
    </row>
    <row r="88" spans="1:8" ht="24" customHeight="1">
      <c r="A88" s="97">
        <v>2</v>
      </c>
      <c r="B88" s="96" t="s">
        <v>3</v>
      </c>
      <c r="C88" s="14" t="s">
        <v>182</v>
      </c>
      <c r="D88" s="93" t="s">
        <v>1</v>
      </c>
      <c r="E88" s="95">
        <v>1</v>
      </c>
      <c r="F88" s="95" t="s">
        <v>0</v>
      </c>
      <c r="G88" s="95">
        <f>E88</f>
        <v>1</v>
      </c>
      <c r="H88" s="96"/>
    </row>
    <row r="89" spans="1:8" ht="28">
      <c r="A89" s="97">
        <v>3</v>
      </c>
      <c r="B89" s="96" t="s">
        <v>2</v>
      </c>
      <c r="C89" s="14" t="s">
        <v>30</v>
      </c>
      <c r="D89" s="93" t="s">
        <v>1</v>
      </c>
      <c r="E89" s="95">
        <v>1</v>
      </c>
      <c r="F89" s="95" t="s">
        <v>0</v>
      </c>
      <c r="G89" s="95">
        <f>E89</f>
        <v>1</v>
      </c>
      <c r="H89" s="96"/>
    </row>
    <row r="90" spans="1:8" ht="21" thickBot="1">
      <c r="A90" s="41" t="s">
        <v>188</v>
      </c>
      <c r="B90" s="42"/>
      <c r="C90" s="42"/>
      <c r="D90" s="42"/>
      <c r="E90" s="42"/>
      <c r="F90" s="42"/>
      <c r="G90" s="42"/>
      <c r="H90" s="42"/>
    </row>
    <row r="91" spans="1:8">
      <c r="A91" s="43" t="s">
        <v>17</v>
      </c>
      <c r="B91" s="44"/>
      <c r="C91" s="44"/>
      <c r="D91" s="44"/>
      <c r="E91" s="44"/>
      <c r="F91" s="44"/>
      <c r="G91" s="44"/>
      <c r="H91" s="45"/>
    </row>
    <row r="92" spans="1:8">
      <c r="A92" s="27" t="s">
        <v>186</v>
      </c>
      <c r="B92" s="28"/>
      <c r="C92" s="28"/>
      <c r="D92" s="28"/>
      <c r="E92" s="28"/>
      <c r="F92" s="28"/>
      <c r="G92" s="28"/>
      <c r="H92" s="29"/>
    </row>
    <row r="93" spans="1:8">
      <c r="A93" s="27" t="s">
        <v>187</v>
      </c>
      <c r="B93" s="28"/>
      <c r="C93" s="28"/>
      <c r="D93" s="28"/>
      <c r="E93" s="28"/>
      <c r="F93" s="28"/>
      <c r="G93" s="28"/>
      <c r="H93" s="29"/>
    </row>
    <row r="94" spans="1:8">
      <c r="A94" s="27" t="s">
        <v>16</v>
      </c>
      <c r="B94" s="28"/>
      <c r="C94" s="28"/>
      <c r="D94" s="28"/>
      <c r="E94" s="28"/>
      <c r="F94" s="28"/>
      <c r="G94" s="28"/>
      <c r="H94" s="29"/>
    </row>
    <row r="95" spans="1:8">
      <c r="A95" s="27" t="s">
        <v>61</v>
      </c>
      <c r="B95" s="28"/>
      <c r="C95" s="28"/>
      <c r="D95" s="28"/>
      <c r="E95" s="28"/>
      <c r="F95" s="28"/>
      <c r="G95" s="28"/>
      <c r="H95" s="29"/>
    </row>
    <row r="96" spans="1:8" ht="15" customHeight="1">
      <c r="A96" s="27" t="s">
        <v>62</v>
      </c>
      <c r="B96" s="28"/>
      <c r="C96" s="28"/>
      <c r="D96" s="28"/>
      <c r="E96" s="28"/>
      <c r="F96" s="28"/>
      <c r="G96" s="28"/>
      <c r="H96" s="29"/>
    </row>
    <row r="97" spans="1:8">
      <c r="A97" s="27" t="s">
        <v>169</v>
      </c>
      <c r="B97" s="28"/>
      <c r="C97" s="28"/>
      <c r="D97" s="28"/>
      <c r="E97" s="28"/>
      <c r="F97" s="28"/>
      <c r="G97" s="28"/>
      <c r="H97" s="29"/>
    </row>
    <row r="98" spans="1:8">
      <c r="A98" s="27" t="s">
        <v>67</v>
      </c>
      <c r="B98" s="28"/>
      <c r="C98" s="28"/>
      <c r="D98" s="28"/>
      <c r="E98" s="28"/>
      <c r="F98" s="28"/>
      <c r="G98" s="28"/>
      <c r="H98" s="29"/>
    </row>
    <row r="99" spans="1:8" ht="16" thickBot="1">
      <c r="A99" s="30" t="s">
        <v>68</v>
      </c>
      <c r="B99" s="31"/>
      <c r="C99" s="31"/>
      <c r="D99" s="31"/>
      <c r="E99" s="31"/>
      <c r="F99" s="31"/>
      <c r="G99" s="31"/>
      <c r="H99" s="32"/>
    </row>
    <row r="100" spans="1:8" ht="60">
      <c r="A100" s="65" t="s">
        <v>11</v>
      </c>
      <c r="B100" s="10" t="s">
        <v>10</v>
      </c>
      <c r="C100" s="10" t="s">
        <v>9</v>
      </c>
      <c r="D100" s="10" t="s">
        <v>8</v>
      </c>
      <c r="E100" s="10" t="s">
        <v>7</v>
      </c>
      <c r="F100" s="10" t="s">
        <v>6</v>
      </c>
      <c r="G100" s="10" t="s">
        <v>5</v>
      </c>
      <c r="H100" s="10" t="s">
        <v>21</v>
      </c>
    </row>
    <row r="101" spans="1:8">
      <c r="A101" s="67">
        <v>1</v>
      </c>
      <c r="B101" s="68" t="s">
        <v>183</v>
      </c>
      <c r="C101" s="86" t="s">
        <v>184</v>
      </c>
      <c r="D101" s="67" t="s">
        <v>13</v>
      </c>
      <c r="E101" s="67" t="s">
        <v>115</v>
      </c>
      <c r="F101" s="67" t="s">
        <v>0</v>
      </c>
      <c r="G101" s="70">
        <v>2</v>
      </c>
      <c r="H101" s="67" t="s">
        <v>153</v>
      </c>
    </row>
    <row r="102" spans="1:8">
      <c r="A102" s="67">
        <v>2</v>
      </c>
      <c r="B102" s="68" t="s">
        <v>149</v>
      </c>
      <c r="C102" s="78" t="s">
        <v>185</v>
      </c>
      <c r="D102" s="67" t="s">
        <v>13</v>
      </c>
      <c r="E102" s="67" t="s">
        <v>115</v>
      </c>
      <c r="F102" s="67" t="s">
        <v>0</v>
      </c>
      <c r="G102" s="70">
        <v>5</v>
      </c>
      <c r="H102" s="68"/>
    </row>
  </sheetData>
  <mergeCells count="69">
    <mergeCell ref="A10:B10"/>
    <mergeCell ref="C10:D10"/>
    <mergeCell ref="E10:F10"/>
    <mergeCell ref="G10:H10"/>
    <mergeCell ref="A7:B7"/>
    <mergeCell ref="C7:H7"/>
    <mergeCell ref="A8:C8"/>
    <mergeCell ref="D8:H8"/>
    <mergeCell ref="A12:B12"/>
    <mergeCell ref="C12:H12"/>
    <mergeCell ref="A11:B11"/>
    <mergeCell ref="C11:D11"/>
    <mergeCell ref="E11:F11"/>
    <mergeCell ref="G11:H11"/>
    <mergeCell ref="A1:H1"/>
    <mergeCell ref="A5:H5"/>
    <mergeCell ref="A6:H6"/>
    <mergeCell ref="A4:H4"/>
    <mergeCell ref="A9:B9"/>
    <mergeCell ref="C9:H9"/>
    <mergeCell ref="A2:H2"/>
    <mergeCell ref="A3:H3"/>
    <mergeCell ref="A16:H16"/>
    <mergeCell ref="A17:H17"/>
    <mergeCell ref="A18:H18"/>
    <mergeCell ref="A19:H19"/>
    <mergeCell ref="A15:B15"/>
    <mergeCell ref="C15:H15"/>
    <mergeCell ref="C13:H13"/>
    <mergeCell ref="A13:B13"/>
    <mergeCell ref="A53:H53"/>
    <mergeCell ref="A21:H21"/>
    <mergeCell ref="A22:H22"/>
    <mergeCell ref="A23:H23"/>
    <mergeCell ref="A24:H24"/>
    <mergeCell ref="A25:H25"/>
    <mergeCell ref="A48:H48"/>
    <mergeCell ref="A49:H49"/>
    <mergeCell ref="A50:H50"/>
    <mergeCell ref="A51:H51"/>
    <mergeCell ref="A52:H52"/>
    <mergeCell ref="A20:H20"/>
    <mergeCell ref="A14:B14"/>
    <mergeCell ref="C14:H14"/>
    <mergeCell ref="A72:H72"/>
    <mergeCell ref="A54:H54"/>
    <mergeCell ref="A55:H55"/>
    <mergeCell ref="A56:H56"/>
    <mergeCell ref="A57:H57"/>
    <mergeCell ref="A65:H65"/>
    <mergeCell ref="A66:H66"/>
    <mergeCell ref="A67:H67"/>
    <mergeCell ref="A68:H68"/>
    <mergeCell ref="A69:H69"/>
    <mergeCell ref="A70:H70"/>
    <mergeCell ref="A71:H71"/>
    <mergeCell ref="A73:H73"/>
    <mergeCell ref="A74:H74"/>
    <mergeCell ref="A85:H85"/>
    <mergeCell ref="A90:H90"/>
    <mergeCell ref="A91:H91"/>
    <mergeCell ref="A98:H98"/>
    <mergeCell ref="A99:H99"/>
    <mergeCell ref="A92:H92"/>
    <mergeCell ref="A93:H93"/>
    <mergeCell ref="A94:H94"/>
    <mergeCell ref="A95:H95"/>
    <mergeCell ref="A96:H96"/>
    <mergeCell ref="A97:H97"/>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4" zoomScale="93" zoomScaleNormal="150" workbookViewId="0">
      <selection activeCell="G42" sqref="G42"/>
    </sheetView>
  </sheetViews>
  <sheetFormatPr baseColWidth="10" defaultColWidth="14.5" defaultRowHeight="15"/>
  <cols>
    <col min="1" max="1" width="5.1640625" style="17" customWidth="1"/>
    <col min="2" max="2" width="52" style="17" customWidth="1"/>
    <col min="3" max="3" width="27.5" style="17" customWidth="1"/>
    <col min="4" max="4" width="22" style="17" customWidth="1"/>
    <col min="5" max="5" width="15.5" style="17" customWidth="1"/>
    <col min="6" max="6" width="19.6640625" style="17" bestFit="1" customWidth="1"/>
    <col min="7" max="7" width="14.5" style="17" customWidth="1"/>
    <col min="8" max="8" width="25" style="17" bestFit="1" customWidth="1"/>
    <col min="9" max="11" width="8.6640625" style="1" customWidth="1"/>
    <col min="12" max="16384" width="14.5" style="1"/>
  </cols>
  <sheetData>
    <row r="1" spans="1:8">
      <c r="A1" s="50" t="s">
        <v>20</v>
      </c>
      <c r="B1" s="28"/>
      <c r="C1" s="28"/>
      <c r="D1" s="28"/>
      <c r="E1" s="28"/>
      <c r="F1" s="28"/>
      <c r="G1" s="28"/>
      <c r="H1" s="28"/>
    </row>
    <row r="2" spans="1:8" ht="20">
      <c r="A2" s="52" t="s">
        <v>70</v>
      </c>
      <c r="B2" s="52"/>
      <c r="C2" s="52"/>
      <c r="D2" s="52"/>
      <c r="E2" s="52"/>
      <c r="F2" s="52"/>
      <c r="G2" s="52"/>
      <c r="H2" s="52"/>
    </row>
    <row r="3" spans="1:8" ht="20">
      <c r="A3" s="53" t="str">
        <f>'Информация о Чемпионате'!B4</f>
        <v>Региональный чемпионат</v>
      </c>
      <c r="B3" s="53"/>
      <c r="C3" s="53"/>
      <c r="D3" s="53"/>
      <c r="E3" s="53"/>
      <c r="F3" s="53"/>
      <c r="G3" s="53"/>
      <c r="H3" s="53"/>
    </row>
    <row r="4" spans="1:8" ht="20">
      <c r="A4" s="52" t="s">
        <v>71</v>
      </c>
      <c r="B4" s="52"/>
      <c r="C4" s="52"/>
      <c r="D4" s="52"/>
      <c r="E4" s="52"/>
      <c r="F4" s="52"/>
      <c r="G4" s="52"/>
      <c r="H4" s="52"/>
    </row>
    <row r="5" spans="1:8" ht="20">
      <c r="A5" s="51" t="str">
        <f>'Информация о Чемпионате'!B3</f>
        <v>Окраска автомобиля</v>
      </c>
      <c r="B5" s="51"/>
      <c r="C5" s="51"/>
      <c r="D5" s="51"/>
      <c r="E5" s="51"/>
      <c r="F5" s="51"/>
      <c r="G5" s="51"/>
      <c r="H5" s="51"/>
    </row>
    <row r="6" spans="1:8">
      <c r="A6" s="46" t="s">
        <v>22</v>
      </c>
      <c r="B6" s="28"/>
      <c r="C6" s="28"/>
      <c r="D6" s="28"/>
      <c r="E6" s="28"/>
      <c r="F6" s="28"/>
      <c r="G6" s="28"/>
      <c r="H6" s="28"/>
    </row>
    <row r="7" spans="1:8" ht="16">
      <c r="A7" s="46" t="s">
        <v>60</v>
      </c>
      <c r="B7" s="46"/>
      <c r="C7" s="54">
        <f>'Информация о Чемпионате'!B5</f>
        <v>0</v>
      </c>
      <c r="D7" s="54"/>
      <c r="E7" s="54"/>
      <c r="F7" s="54"/>
      <c r="G7" s="54"/>
      <c r="H7" s="54"/>
    </row>
    <row r="8" spans="1:8" ht="16">
      <c r="A8" s="46" t="s">
        <v>69</v>
      </c>
      <c r="B8" s="46"/>
      <c r="C8" s="46"/>
      <c r="D8" s="54">
        <f>'Информация о Чемпионате'!B6</f>
        <v>0</v>
      </c>
      <c r="E8" s="54"/>
      <c r="F8" s="54"/>
      <c r="G8" s="54"/>
      <c r="H8" s="54"/>
    </row>
    <row r="9" spans="1:8" ht="16">
      <c r="A9" s="46" t="s">
        <v>55</v>
      </c>
      <c r="B9" s="46"/>
      <c r="C9" s="46">
        <f>'Информация о Чемпионате'!B7</f>
        <v>0</v>
      </c>
      <c r="D9" s="46"/>
      <c r="E9" s="46"/>
      <c r="F9" s="46"/>
      <c r="G9" s="46"/>
      <c r="H9" s="46"/>
    </row>
    <row r="10" spans="1:8" ht="16">
      <c r="A10" s="46" t="s">
        <v>59</v>
      </c>
      <c r="B10" s="46"/>
      <c r="C10" s="46">
        <f>'Информация о Чемпионате'!B9</f>
        <v>0</v>
      </c>
      <c r="D10" s="46"/>
      <c r="E10" s="46">
        <f>'Информация о Чемпионате'!B10</f>
        <v>0</v>
      </c>
      <c r="F10" s="46"/>
      <c r="G10" s="46">
        <f>'Информация о Чемпионате'!B11</f>
        <v>0</v>
      </c>
      <c r="H10" s="46"/>
    </row>
    <row r="11" spans="1:8" ht="16">
      <c r="A11" s="46" t="s">
        <v>58</v>
      </c>
      <c r="B11" s="46"/>
      <c r="C11" s="46">
        <f>'Информация о Чемпионате'!B12</f>
        <v>0</v>
      </c>
      <c r="D11" s="46"/>
      <c r="E11" s="46">
        <f>'Информация о Чемпионате'!B13</f>
        <v>0</v>
      </c>
      <c r="F11" s="46"/>
      <c r="G11" s="46">
        <f>'Информация о Чемпионате'!B14</f>
        <v>0</v>
      </c>
      <c r="H11" s="46"/>
    </row>
    <row r="12" spans="1:8" ht="16">
      <c r="A12" s="46" t="s">
        <v>57</v>
      </c>
      <c r="B12" s="46"/>
      <c r="C12" s="46">
        <f>'Информация о Чемпионате'!B17</f>
        <v>0</v>
      </c>
      <c r="D12" s="46"/>
      <c r="E12" s="46"/>
      <c r="F12" s="46"/>
      <c r="G12" s="46"/>
      <c r="H12" s="46"/>
    </row>
    <row r="13" spans="1:8" ht="16">
      <c r="A13" s="46" t="s">
        <v>41</v>
      </c>
      <c r="B13" s="46"/>
      <c r="C13" s="46">
        <f>'Информация о Чемпионате'!B15</f>
        <v>0</v>
      </c>
      <c r="D13" s="46"/>
      <c r="E13" s="46"/>
      <c r="F13" s="46"/>
      <c r="G13" s="46"/>
      <c r="H13" s="46"/>
    </row>
    <row r="14" spans="1:8" ht="16">
      <c r="A14" s="46" t="s">
        <v>42</v>
      </c>
      <c r="B14" s="46"/>
      <c r="C14" s="46">
        <f>'Информация о Чемпионате'!B16</f>
        <v>0</v>
      </c>
      <c r="D14" s="46"/>
      <c r="E14" s="46"/>
      <c r="F14" s="46"/>
      <c r="G14" s="46"/>
      <c r="H14" s="46"/>
    </row>
    <row r="15" spans="1:8" ht="16">
      <c r="A15" s="46" t="s">
        <v>56</v>
      </c>
      <c r="B15" s="46"/>
      <c r="C15" s="46">
        <f>'Информация о Чемпионате'!B8</f>
        <v>0</v>
      </c>
      <c r="D15" s="46"/>
      <c r="E15" s="46"/>
      <c r="F15" s="46"/>
      <c r="G15" s="46"/>
      <c r="H15" s="46"/>
    </row>
    <row r="16" spans="1:8" ht="21" thickBot="1">
      <c r="A16" s="39" t="s">
        <v>23</v>
      </c>
      <c r="B16" s="40"/>
      <c r="C16" s="40"/>
      <c r="D16" s="40"/>
      <c r="E16" s="40"/>
      <c r="F16" s="40"/>
      <c r="G16" s="40"/>
      <c r="H16" s="40"/>
    </row>
    <row r="17" spans="1:8">
      <c r="A17" s="43" t="s">
        <v>17</v>
      </c>
      <c r="B17" s="44"/>
      <c r="C17" s="44"/>
      <c r="D17" s="44"/>
      <c r="E17" s="44"/>
      <c r="F17" s="44"/>
      <c r="G17" s="44"/>
      <c r="H17" s="45"/>
    </row>
    <row r="18" spans="1:8">
      <c r="A18" s="27" t="s">
        <v>35</v>
      </c>
      <c r="B18" s="28"/>
      <c r="C18" s="28"/>
      <c r="D18" s="28"/>
      <c r="E18" s="28"/>
      <c r="F18" s="28"/>
      <c r="G18" s="28"/>
      <c r="H18" s="29"/>
    </row>
    <row r="19" spans="1:8">
      <c r="A19" s="27" t="s">
        <v>189</v>
      </c>
      <c r="B19" s="28"/>
      <c r="C19" s="28"/>
      <c r="D19" s="28"/>
      <c r="E19" s="28"/>
      <c r="F19" s="28"/>
      <c r="G19" s="28"/>
      <c r="H19" s="29"/>
    </row>
    <row r="20" spans="1:8">
      <c r="A20" s="27" t="s">
        <v>16</v>
      </c>
      <c r="B20" s="28"/>
      <c r="C20" s="28"/>
      <c r="D20" s="28"/>
      <c r="E20" s="28"/>
      <c r="F20" s="28"/>
      <c r="G20" s="28"/>
      <c r="H20" s="29"/>
    </row>
    <row r="21" spans="1:8">
      <c r="A21" s="27" t="s">
        <v>61</v>
      </c>
      <c r="B21" s="28"/>
      <c r="C21" s="28"/>
      <c r="D21" s="28"/>
      <c r="E21" s="28"/>
      <c r="F21" s="28"/>
      <c r="G21" s="28"/>
      <c r="H21" s="29"/>
    </row>
    <row r="22" spans="1:8">
      <c r="A22" s="27" t="s">
        <v>62</v>
      </c>
      <c r="B22" s="28"/>
      <c r="C22" s="28"/>
      <c r="D22" s="28"/>
      <c r="E22" s="28"/>
      <c r="F22" s="28"/>
      <c r="G22" s="28"/>
      <c r="H22" s="29"/>
    </row>
    <row r="23" spans="1:8">
      <c r="A23" s="27" t="s">
        <v>169</v>
      </c>
      <c r="B23" s="28"/>
      <c r="C23" s="28"/>
      <c r="D23" s="28"/>
      <c r="E23" s="28"/>
      <c r="F23" s="28"/>
      <c r="G23" s="28"/>
      <c r="H23" s="29"/>
    </row>
    <row r="24" spans="1:8">
      <c r="A24" s="33" t="s">
        <v>32</v>
      </c>
      <c r="B24" s="34"/>
      <c r="C24" s="34"/>
      <c r="D24" s="34"/>
      <c r="E24" s="34"/>
      <c r="F24" s="34"/>
      <c r="G24" s="34"/>
      <c r="H24" s="35"/>
    </row>
    <row r="25" spans="1:8" ht="16" thickBot="1">
      <c r="A25" s="36" t="s">
        <v>33</v>
      </c>
      <c r="B25" s="37"/>
      <c r="C25" s="37"/>
      <c r="D25" s="37"/>
      <c r="E25" s="37"/>
      <c r="F25" s="37"/>
      <c r="G25" s="37"/>
      <c r="H25" s="38"/>
    </row>
    <row r="26" spans="1:8" ht="60">
      <c r="A26" s="12" t="s">
        <v>11</v>
      </c>
      <c r="B26" s="12" t="s">
        <v>10</v>
      </c>
      <c r="C26" s="10" t="s">
        <v>9</v>
      </c>
      <c r="D26" s="12" t="s">
        <v>8</v>
      </c>
      <c r="E26" s="12" t="s">
        <v>7</v>
      </c>
      <c r="F26" s="12" t="s">
        <v>6</v>
      </c>
      <c r="G26" s="12" t="s">
        <v>5</v>
      </c>
      <c r="H26" s="12" t="s">
        <v>21</v>
      </c>
    </row>
    <row r="27" spans="1:8">
      <c r="A27" s="67">
        <v>1</v>
      </c>
      <c r="B27" s="68" t="s">
        <v>190</v>
      </c>
      <c r="C27" s="69" t="s">
        <v>191</v>
      </c>
      <c r="D27" s="67" t="s">
        <v>19</v>
      </c>
      <c r="E27" s="67"/>
      <c r="F27" s="67" t="s">
        <v>18</v>
      </c>
      <c r="G27" s="70">
        <v>4</v>
      </c>
      <c r="H27" s="68"/>
    </row>
    <row r="28" spans="1:8">
      <c r="A28" s="67">
        <v>2</v>
      </c>
      <c r="B28" s="68" t="s">
        <v>192</v>
      </c>
      <c r="C28" s="71" t="s">
        <v>193</v>
      </c>
      <c r="D28" s="67" t="s">
        <v>19</v>
      </c>
      <c r="E28" s="67"/>
      <c r="F28" s="67" t="s">
        <v>18</v>
      </c>
      <c r="G28" s="70">
        <v>4</v>
      </c>
      <c r="H28" s="68"/>
    </row>
    <row r="29" spans="1:8">
      <c r="A29" s="67">
        <v>3</v>
      </c>
      <c r="B29" s="68" t="s">
        <v>194</v>
      </c>
      <c r="C29" s="71" t="s">
        <v>195</v>
      </c>
      <c r="D29" s="67" t="s">
        <v>19</v>
      </c>
      <c r="E29" s="67"/>
      <c r="F29" s="67" t="s">
        <v>18</v>
      </c>
      <c r="G29" s="70">
        <v>4</v>
      </c>
      <c r="H29" s="68"/>
    </row>
    <row r="30" spans="1:8">
      <c r="A30" s="72">
        <v>4</v>
      </c>
      <c r="B30" s="73" t="s">
        <v>133</v>
      </c>
      <c r="C30" s="74" t="s">
        <v>134</v>
      </c>
      <c r="D30" s="72" t="s">
        <v>19</v>
      </c>
      <c r="E30" s="72"/>
      <c r="F30" s="72" t="s">
        <v>18</v>
      </c>
      <c r="G30" s="70">
        <v>4</v>
      </c>
      <c r="H30" s="75"/>
    </row>
    <row r="31" spans="1:8">
      <c r="A31" s="67">
        <v>5</v>
      </c>
      <c r="B31" s="68" t="s">
        <v>196</v>
      </c>
      <c r="C31" s="76" t="s">
        <v>197</v>
      </c>
      <c r="D31" s="67" t="s">
        <v>19</v>
      </c>
      <c r="E31" s="67"/>
      <c r="F31" s="67" t="s">
        <v>18</v>
      </c>
      <c r="G31" s="70">
        <v>4</v>
      </c>
      <c r="H31" s="77"/>
    </row>
    <row r="32" spans="1:8">
      <c r="A32" s="67">
        <v>6</v>
      </c>
      <c r="B32" s="68" t="s">
        <v>198</v>
      </c>
      <c r="C32" s="78" t="s">
        <v>199</v>
      </c>
      <c r="D32" s="67" t="s">
        <v>19</v>
      </c>
      <c r="E32" s="67"/>
      <c r="F32" s="67" t="s">
        <v>18</v>
      </c>
      <c r="G32" s="70">
        <v>4</v>
      </c>
      <c r="H32" s="68"/>
    </row>
    <row r="33" spans="1:8">
      <c r="A33" s="67">
        <v>7</v>
      </c>
      <c r="B33" s="68" t="s">
        <v>200</v>
      </c>
      <c r="C33" s="76" t="s">
        <v>201</v>
      </c>
      <c r="D33" s="67" t="s">
        <v>19</v>
      </c>
      <c r="E33" s="67"/>
      <c r="F33" s="67" t="s">
        <v>18</v>
      </c>
      <c r="G33" s="70">
        <v>4</v>
      </c>
      <c r="H33" s="77"/>
    </row>
    <row r="34" spans="1:8">
      <c r="A34" s="67">
        <v>8</v>
      </c>
      <c r="B34" s="68" t="s">
        <v>202</v>
      </c>
      <c r="C34" s="69" t="s">
        <v>203</v>
      </c>
      <c r="D34" s="67" t="s">
        <v>19</v>
      </c>
      <c r="E34" s="67"/>
      <c r="F34" s="67" t="s">
        <v>18</v>
      </c>
      <c r="G34" s="70">
        <v>4</v>
      </c>
      <c r="H34" s="79"/>
    </row>
    <row r="35" spans="1:8">
      <c r="A35" s="67">
        <v>9</v>
      </c>
      <c r="B35" s="68" t="s">
        <v>204</v>
      </c>
      <c r="C35" s="69" t="s">
        <v>205</v>
      </c>
      <c r="D35" s="67" t="s">
        <v>19</v>
      </c>
      <c r="E35" s="67"/>
      <c r="F35" s="67" t="s">
        <v>18</v>
      </c>
      <c r="G35" s="70">
        <v>4</v>
      </c>
      <c r="H35" s="80"/>
    </row>
    <row r="36" spans="1:8">
      <c r="A36" s="67">
        <v>10</v>
      </c>
      <c r="B36" s="68" t="s">
        <v>206</v>
      </c>
      <c r="C36" s="76" t="s">
        <v>207</v>
      </c>
      <c r="D36" s="67" t="s">
        <v>19</v>
      </c>
      <c r="E36" s="67"/>
      <c r="F36" s="67" t="s">
        <v>18</v>
      </c>
      <c r="G36" s="70">
        <v>4</v>
      </c>
      <c r="H36" s="68"/>
    </row>
    <row r="37" spans="1:8">
      <c r="A37" s="67">
        <v>11</v>
      </c>
      <c r="B37" s="68" t="s">
        <v>208</v>
      </c>
      <c r="C37" s="69" t="s">
        <v>209</v>
      </c>
      <c r="D37" s="67" t="s">
        <v>19</v>
      </c>
      <c r="E37" s="67"/>
      <c r="F37" s="67" t="s">
        <v>18</v>
      </c>
      <c r="G37" s="70">
        <v>4</v>
      </c>
      <c r="H37" s="68"/>
    </row>
    <row r="38" spans="1:8">
      <c r="A38" s="67">
        <v>12</v>
      </c>
      <c r="B38" s="68" t="s">
        <v>210</v>
      </c>
      <c r="C38" s="69" t="s">
        <v>211</v>
      </c>
      <c r="D38" s="67" t="s">
        <v>19</v>
      </c>
      <c r="E38" s="67"/>
      <c r="F38" s="67" t="s">
        <v>18</v>
      </c>
      <c r="G38" s="70">
        <v>8</v>
      </c>
      <c r="H38" s="68"/>
    </row>
    <row r="39" spans="1:8">
      <c r="A39" s="67">
        <v>13</v>
      </c>
      <c r="B39" s="68" t="s">
        <v>212</v>
      </c>
      <c r="C39" s="69" t="s">
        <v>213</v>
      </c>
      <c r="D39" s="67" t="s">
        <v>19</v>
      </c>
      <c r="E39" s="67"/>
      <c r="F39" s="67" t="s">
        <v>18</v>
      </c>
      <c r="G39" s="70">
        <v>4</v>
      </c>
      <c r="H39" s="68"/>
    </row>
    <row r="40" spans="1:8">
      <c r="A40" s="67">
        <v>14</v>
      </c>
      <c r="B40" s="68" t="s">
        <v>214</v>
      </c>
      <c r="C40" s="69" t="s">
        <v>215</v>
      </c>
      <c r="D40" s="67" t="s">
        <v>19</v>
      </c>
      <c r="E40" s="67"/>
      <c r="F40" s="67" t="s">
        <v>18</v>
      </c>
      <c r="G40" s="70">
        <v>4</v>
      </c>
      <c r="H40" s="68"/>
    </row>
    <row r="41" spans="1:8">
      <c r="A41" s="67">
        <v>15</v>
      </c>
      <c r="B41" s="68" t="s">
        <v>216</v>
      </c>
      <c r="C41" s="69" t="s">
        <v>217</v>
      </c>
      <c r="D41" s="67" t="s">
        <v>19</v>
      </c>
      <c r="E41" s="67"/>
      <c r="F41" s="67" t="s">
        <v>18</v>
      </c>
      <c r="G41" s="70">
        <v>4</v>
      </c>
      <c r="H41" s="68"/>
    </row>
    <row r="42" spans="1:8">
      <c r="A42" s="67">
        <v>16</v>
      </c>
      <c r="B42" s="68" t="s">
        <v>149</v>
      </c>
      <c r="C42" s="69" t="s">
        <v>185</v>
      </c>
      <c r="D42" s="67" t="s">
        <v>19</v>
      </c>
      <c r="E42" s="67"/>
      <c r="F42" s="67" t="s">
        <v>18</v>
      </c>
      <c r="G42" s="70">
        <v>4</v>
      </c>
      <c r="H42" s="68"/>
    </row>
    <row r="43" spans="1:8" ht="20">
      <c r="A43" s="39" t="s">
        <v>12</v>
      </c>
      <c r="B43" s="40"/>
      <c r="C43" s="40"/>
      <c r="D43" s="40"/>
      <c r="E43" s="28"/>
      <c r="F43" s="28"/>
      <c r="G43" s="40"/>
      <c r="H43" s="40"/>
    </row>
    <row r="44" spans="1:8" ht="60">
      <c r="A44" s="9" t="s">
        <v>11</v>
      </c>
      <c r="B44" s="8" t="s">
        <v>10</v>
      </c>
      <c r="C44" s="8" t="s">
        <v>9</v>
      </c>
      <c r="D44" s="8" t="s">
        <v>8</v>
      </c>
      <c r="E44" s="8" t="s">
        <v>7</v>
      </c>
      <c r="F44" s="8" t="s">
        <v>6</v>
      </c>
      <c r="G44" s="8" t="s">
        <v>5</v>
      </c>
      <c r="H44" s="8" t="s">
        <v>21</v>
      </c>
    </row>
    <row r="45" spans="1:8" ht="16" customHeight="1">
      <c r="A45" s="7">
        <v>1</v>
      </c>
      <c r="B45" s="6" t="s">
        <v>4</v>
      </c>
      <c r="C45" s="14" t="s">
        <v>30</v>
      </c>
      <c r="D45" s="3" t="s">
        <v>1</v>
      </c>
      <c r="E45" s="13">
        <v>1</v>
      </c>
      <c r="F45" s="13" t="s">
        <v>0</v>
      </c>
      <c r="G45" s="11">
        <f>E45</f>
        <v>1</v>
      </c>
      <c r="H45" s="2"/>
    </row>
    <row r="46" spans="1:8" ht="20" customHeight="1">
      <c r="A46" s="5">
        <v>2</v>
      </c>
      <c r="B46" s="2" t="s">
        <v>3</v>
      </c>
      <c r="C46" s="14" t="s">
        <v>30</v>
      </c>
      <c r="D46" s="3" t="s">
        <v>1</v>
      </c>
      <c r="E46" s="13">
        <v>1</v>
      </c>
      <c r="F46" s="11" t="s">
        <v>0</v>
      </c>
      <c r="G46" s="11">
        <f>E46</f>
        <v>1</v>
      </c>
      <c r="H46" s="2"/>
    </row>
    <row r="47" spans="1:8" ht="17" customHeight="1">
      <c r="A47" s="5">
        <v>3</v>
      </c>
      <c r="B47" s="2" t="s">
        <v>2</v>
      </c>
      <c r="C47" s="14" t="s">
        <v>30</v>
      </c>
      <c r="D47" s="3" t="s">
        <v>1</v>
      </c>
      <c r="E47" s="13">
        <v>1</v>
      </c>
      <c r="F47" s="11" t="s">
        <v>0</v>
      </c>
      <c r="G47" s="11">
        <f>E47</f>
        <v>1</v>
      </c>
      <c r="H47" s="2"/>
    </row>
  </sheetData>
  <mergeCells count="39">
    <mergeCell ref="C15:H15"/>
    <mergeCell ref="A11:B11"/>
    <mergeCell ref="C11:D11"/>
    <mergeCell ref="E11:F11"/>
    <mergeCell ref="G11:H11"/>
    <mergeCell ref="A12:B12"/>
    <mergeCell ref="C12:H12"/>
    <mergeCell ref="A14:B14"/>
    <mergeCell ref="C14:H14"/>
    <mergeCell ref="A7:B7"/>
    <mergeCell ref="C7:H7"/>
    <mergeCell ref="A8:C8"/>
    <mergeCell ref="A20:H20"/>
    <mergeCell ref="A21:H21"/>
    <mergeCell ref="A17:H17"/>
    <mergeCell ref="D8:H8"/>
    <mergeCell ref="A9:B9"/>
    <mergeCell ref="C9:H9"/>
    <mergeCell ref="A10:B10"/>
    <mergeCell ref="C10:D10"/>
    <mergeCell ref="E10:F10"/>
    <mergeCell ref="G10:H10"/>
    <mergeCell ref="A13:B13"/>
    <mergeCell ref="C13:H13"/>
    <mergeCell ref="A15:B15"/>
    <mergeCell ref="A1:H1"/>
    <mergeCell ref="A5:H5"/>
    <mergeCell ref="A6:H6"/>
    <mergeCell ref="A2:H2"/>
    <mergeCell ref="A3:H3"/>
    <mergeCell ref="A4:H4"/>
    <mergeCell ref="A43:H43"/>
    <mergeCell ref="A19:H19"/>
    <mergeCell ref="A24:H24"/>
    <mergeCell ref="A25:H25"/>
    <mergeCell ref="A16:H16"/>
    <mergeCell ref="A23:H23"/>
    <mergeCell ref="A18:H18"/>
    <mergeCell ref="A22:H2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97"/>
  <sheetViews>
    <sheetView topLeftCell="A23" zoomScaleNormal="160" workbookViewId="0">
      <selection activeCell="B103" sqref="B103"/>
    </sheetView>
  </sheetViews>
  <sheetFormatPr baseColWidth="10" defaultColWidth="14.5" defaultRowHeight="15"/>
  <cols>
    <col min="1" max="1" width="5.1640625" style="17" customWidth="1"/>
    <col min="2" max="2" width="52" style="17" customWidth="1"/>
    <col min="3" max="3" width="27.5" style="17" customWidth="1"/>
    <col min="4" max="4" width="22" style="17" customWidth="1"/>
    <col min="5" max="5" width="15.5" style="17" customWidth="1"/>
    <col min="6" max="6" width="23.5" style="17" bestFit="1" customWidth="1"/>
    <col min="7" max="7" width="14.5" style="17" customWidth="1"/>
    <col min="8" max="8" width="25" style="17" bestFit="1" customWidth="1"/>
    <col min="9" max="11" width="8.6640625" style="1" customWidth="1"/>
    <col min="12" max="16384" width="14.5" style="1"/>
  </cols>
  <sheetData>
    <row r="1" spans="1:8">
      <c r="A1" s="50" t="s">
        <v>20</v>
      </c>
      <c r="B1" s="28"/>
      <c r="C1" s="28"/>
      <c r="D1" s="28"/>
      <c r="E1" s="28"/>
      <c r="F1" s="28"/>
      <c r="G1" s="28"/>
      <c r="H1" s="28"/>
    </row>
    <row r="2" spans="1:8" ht="20">
      <c r="A2" s="52" t="s">
        <v>70</v>
      </c>
      <c r="B2" s="52"/>
      <c r="C2" s="52"/>
      <c r="D2" s="52"/>
      <c r="E2" s="52"/>
      <c r="F2" s="52"/>
      <c r="G2" s="52"/>
      <c r="H2" s="52"/>
    </row>
    <row r="3" spans="1:8" ht="20">
      <c r="A3" s="53" t="str">
        <f>'Информация о Чемпионате'!B4</f>
        <v>Региональный чемпионат</v>
      </c>
      <c r="B3" s="53"/>
      <c r="C3" s="53"/>
      <c r="D3" s="53"/>
      <c r="E3" s="53"/>
      <c r="F3" s="53"/>
      <c r="G3" s="53"/>
      <c r="H3" s="53"/>
    </row>
    <row r="4" spans="1:8" ht="20">
      <c r="A4" s="52" t="s">
        <v>71</v>
      </c>
      <c r="B4" s="52"/>
      <c r="C4" s="52"/>
      <c r="D4" s="52"/>
      <c r="E4" s="52"/>
      <c r="F4" s="52"/>
      <c r="G4" s="52"/>
      <c r="H4" s="52"/>
    </row>
    <row r="5" spans="1:8" ht="20">
      <c r="A5" s="51" t="str">
        <f>'Информация о Чемпионате'!B3</f>
        <v>Окраска автомобиля</v>
      </c>
      <c r="B5" s="51"/>
      <c r="C5" s="51"/>
      <c r="D5" s="51"/>
      <c r="E5" s="51"/>
      <c r="F5" s="51"/>
      <c r="G5" s="51"/>
      <c r="H5" s="51"/>
    </row>
    <row r="6" spans="1:8">
      <c r="A6" s="46" t="s">
        <v>22</v>
      </c>
      <c r="B6" s="28"/>
      <c r="C6" s="28"/>
      <c r="D6" s="28"/>
      <c r="E6" s="28"/>
      <c r="F6" s="28"/>
      <c r="G6" s="28"/>
      <c r="H6" s="28"/>
    </row>
    <row r="7" spans="1:8" ht="16">
      <c r="A7" s="46" t="s">
        <v>60</v>
      </c>
      <c r="B7" s="46"/>
      <c r="C7" s="54">
        <f>'Информация о Чемпионате'!B5</f>
        <v>0</v>
      </c>
      <c r="D7" s="54"/>
      <c r="E7" s="54"/>
      <c r="F7" s="54"/>
      <c r="G7" s="54"/>
      <c r="H7" s="54"/>
    </row>
    <row r="8" spans="1:8" ht="16">
      <c r="A8" s="46" t="s">
        <v>69</v>
      </c>
      <c r="B8" s="46"/>
      <c r="C8" s="46"/>
      <c r="D8" s="54">
        <f>'Информация о Чемпионате'!B6</f>
        <v>0</v>
      </c>
      <c r="E8" s="54"/>
      <c r="F8" s="54"/>
      <c r="G8" s="54"/>
      <c r="H8" s="54"/>
    </row>
    <row r="9" spans="1:8" ht="16">
      <c r="A9" s="46" t="s">
        <v>55</v>
      </c>
      <c r="B9" s="46"/>
      <c r="C9" s="46">
        <f>'Информация о Чемпионате'!B7</f>
        <v>0</v>
      </c>
      <c r="D9" s="46"/>
      <c r="E9" s="46"/>
      <c r="F9" s="46"/>
      <c r="G9" s="46"/>
      <c r="H9" s="46"/>
    </row>
    <row r="10" spans="1:8" ht="16">
      <c r="A10" s="46" t="s">
        <v>59</v>
      </c>
      <c r="B10" s="46"/>
      <c r="C10" s="46">
        <f>'Информация о Чемпионате'!B9</f>
        <v>0</v>
      </c>
      <c r="D10" s="46"/>
      <c r="E10" s="46">
        <f>'Информация о Чемпионате'!B10</f>
        <v>0</v>
      </c>
      <c r="F10" s="46"/>
      <c r="G10" s="46">
        <f>'Информация о Чемпионате'!B11</f>
        <v>0</v>
      </c>
      <c r="H10" s="46"/>
    </row>
    <row r="11" spans="1:8" ht="16">
      <c r="A11" s="46" t="s">
        <v>58</v>
      </c>
      <c r="B11" s="46"/>
      <c r="C11" s="46">
        <f>'Информация о Чемпионате'!B12</f>
        <v>0</v>
      </c>
      <c r="D11" s="46"/>
      <c r="E11" s="46">
        <f>'Информация о Чемпионате'!B13</f>
        <v>0</v>
      </c>
      <c r="F11" s="46"/>
      <c r="G11" s="46">
        <f>'Информация о Чемпионате'!B14</f>
        <v>0</v>
      </c>
      <c r="H11" s="46"/>
    </row>
    <row r="12" spans="1:8" ht="16">
      <c r="A12" s="46" t="s">
        <v>57</v>
      </c>
      <c r="B12" s="46"/>
      <c r="C12" s="46">
        <f>'Информация о Чемпионате'!B17</f>
        <v>0</v>
      </c>
      <c r="D12" s="46"/>
      <c r="E12" s="46"/>
      <c r="F12" s="46"/>
      <c r="G12" s="46"/>
      <c r="H12" s="46"/>
    </row>
    <row r="13" spans="1:8" ht="16">
      <c r="A13" s="46" t="s">
        <v>41</v>
      </c>
      <c r="B13" s="46"/>
      <c r="C13" s="46">
        <f>'Информация о Чемпионате'!B15</f>
        <v>0</v>
      </c>
      <c r="D13" s="46"/>
      <c r="E13" s="46"/>
      <c r="F13" s="46"/>
      <c r="G13" s="46"/>
      <c r="H13" s="46"/>
    </row>
    <row r="14" spans="1:8" ht="16">
      <c r="A14" s="46" t="s">
        <v>42</v>
      </c>
      <c r="B14" s="46"/>
      <c r="C14" s="46">
        <f>'Информация о Чемпионате'!B16</f>
        <v>0</v>
      </c>
      <c r="D14" s="46"/>
      <c r="E14" s="46"/>
      <c r="F14" s="46"/>
      <c r="G14" s="46"/>
      <c r="H14" s="46"/>
    </row>
    <row r="15" spans="1:8" ht="16">
      <c r="A15" s="46" t="s">
        <v>56</v>
      </c>
      <c r="B15" s="46"/>
      <c r="C15" s="46">
        <f>'Информация о Чемпионате'!B8</f>
        <v>0</v>
      </c>
      <c r="D15" s="46"/>
      <c r="E15" s="46"/>
      <c r="F15" s="46"/>
      <c r="G15" s="46"/>
      <c r="H15" s="46"/>
    </row>
    <row r="16" spans="1:8" ht="20">
      <c r="A16" s="39" t="s">
        <v>25</v>
      </c>
      <c r="B16" s="40"/>
      <c r="C16" s="40"/>
      <c r="D16" s="40"/>
      <c r="E16" s="40"/>
      <c r="F16" s="40"/>
      <c r="G16" s="40"/>
      <c r="H16" s="40"/>
    </row>
    <row r="17" spans="1:8" ht="60">
      <c r="A17" s="8" t="s">
        <v>11</v>
      </c>
      <c r="B17" s="8" t="s">
        <v>10</v>
      </c>
      <c r="C17" s="10" t="s">
        <v>9</v>
      </c>
      <c r="D17" s="12" t="s">
        <v>8</v>
      </c>
      <c r="E17" s="12" t="s">
        <v>7</v>
      </c>
      <c r="F17" s="12" t="s">
        <v>6</v>
      </c>
      <c r="G17" s="12" t="s">
        <v>5</v>
      </c>
      <c r="H17" s="8" t="s">
        <v>21</v>
      </c>
    </row>
    <row r="18" spans="1:8">
      <c r="A18" s="109">
        <v>1</v>
      </c>
      <c r="B18" s="110" t="s">
        <v>316</v>
      </c>
      <c r="C18" s="134" t="s">
        <v>218</v>
      </c>
      <c r="D18" s="111" t="s">
        <v>14</v>
      </c>
      <c r="E18" s="111">
        <v>1</v>
      </c>
      <c r="F18" s="112" t="s">
        <v>26</v>
      </c>
      <c r="G18" s="113"/>
      <c r="H18" s="135"/>
    </row>
    <row r="19" spans="1:8">
      <c r="A19" s="109">
        <v>2</v>
      </c>
      <c r="B19" s="110" t="s">
        <v>219</v>
      </c>
      <c r="C19" s="134" t="s">
        <v>219</v>
      </c>
      <c r="D19" s="111" t="s">
        <v>14</v>
      </c>
      <c r="E19" s="111">
        <v>1</v>
      </c>
      <c r="F19" s="112" t="s">
        <v>26</v>
      </c>
      <c r="G19" s="113"/>
      <c r="H19" s="135"/>
    </row>
    <row r="20" spans="1:8">
      <c r="A20" s="109">
        <v>3</v>
      </c>
      <c r="B20" s="110" t="s">
        <v>220</v>
      </c>
      <c r="C20" s="134" t="s">
        <v>219</v>
      </c>
      <c r="D20" s="111" t="s">
        <v>14</v>
      </c>
      <c r="E20" s="111">
        <v>1</v>
      </c>
      <c r="F20" s="112" t="s">
        <v>26</v>
      </c>
      <c r="G20" s="113"/>
      <c r="H20" s="135"/>
    </row>
    <row r="21" spans="1:8" ht="19" customHeight="1">
      <c r="A21" s="109">
        <v>4</v>
      </c>
      <c r="B21" s="114" t="s">
        <v>321</v>
      </c>
      <c r="C21" s="115" t="s">
        <v>322</v>
      </c>
      <c r="D21" s="116" t="s">
        <v>323</v>
      </c>
      <c r="E21" s="95">
        <v>1</v>
      </c>
      <c r="F21" s="112" t="s">
        <v>26</v>
      </c>
      <c r="G21" s="117"/>
      <c r="H21" s="135"/>
    </row>
    <row r="22" spans="1:8">
      <c r="A22" s="109">
        <v>5</v>
      </c>
      <c r="B22" s="98" t="s">
        <v>221</v>
      </c>
      <c r="C22" s="134" t="s">
        <v>222</v>
      </c>
      <c r="D22" s="111" t="s">
        <v>14</v>
      </c>
      <c r="E22" s="111">
        <v>2</v>
      </c>
      <c r="F22" s="112" t="s">
        <v>26</v>
      </c>
      <c r="G22" s="113"/>
      <c r="H22" s="135"/>
    </row>
    <row r="23" spans="1:8">
      <c r="A23" s="109">
        <v>6</v>
      </c>
      <c r="B23" s="98" t="s">
        <v>223</v>
      </c>
      <c r="C23" s="134" t="s">
        <v>222</v>
      </c>
      <c r="D23" s="118" t="s">
        <v>14</v>
      </c>
      <c r="E23" s="111">
        <v>2</v>
      </c>
      <c r="F23" s="112" t="s">
        <v>26</v>
      </c>
      <c r="G23" s="113"/>
      <c r="H23" s="135"/>
    </row>
    <row r="24" spans="1:8">
      <c r="A24" s="109">
        <v>7</v>
      </c>
      <c r="B24" s="98" t="s">
        <v>224</v>
      </c>
      <c r="C24" s="134" t="s">
        <v>222</v>
      </c>
      <c r="D24" s="118" t="s">
        <v>14</v>
      </c>
      <c r="E24" s="111">
        <v>1</v>
      </c>
      <c r="F24" s="112" t="s">
        <v>26</v>
      </c>
      <c r="G24" s="113"/>
      <c r="H24" s="136"/>
    </row>
    <row r="25" spans="1:8">
      <c r="A25" s="109">
        <v>8</v>
      </c>
      <c r="B25" s="98" t="s">
        <v>225</v>
      </c>
      <c r="C25" s="134" t="s">
        <v>222</v>
      </c>
      <c r="D25" s="118" t="s">
        <v>14</v>
      </c>
      <c r="E25" s="111">
        <v>1</v>
      </c>
      <c r="F25" s="112" t="s">
        <v>26</v>
      </c>
      <c r="G25" s="113"/>
      <c r="H25" s="136"/>
    </row>
    <row r="26" spans="1:8">
      <c r="A26" s="109">
        <v>9</v>
      </c>
      <c r="B26" s="98" t="s">
        <v>226</v>
      </c>
      <c r="C26" s="134" t="s">
        <v>222</v>
      </c>
      <c r="D26" s="118" t="s">
        <v>14</v>
      </c>
      <c r="E26" s="111">
        <v>1</v>
      </c>
      <c r="F26" s="112" t="s">
        <v>26</v>
      </c>
      <c r="G26" s="113"/>
      <c r="H26" s="136"/>
    </row>
    <row r="27" spans="1:8">
      <c r="A27" s="109">
        <v>10</v>
      </c>
      <c r="B27" s="98" t="s">
        <v>227</v>
      </c>
      <c r="C27" s="134" t="s">
        <v>222</v>
      </c>
      <c r="D27" s="118" t="s">
        <v>14</v>
      </c>
      <c r="E27" s="111">
        <v>1</v>
      </c>
      <c r="F27" s="112" t="s">
        <v>26</v>
      </c>
      <c r="G27" s="113"/>
      <c r="H27" s="136"/>
    </row>
    <row r="28" spans="1:8">
      <c r="A28" s="109">
        <v>11</v>
      </c>
      <c r="B28" s="98" t="s">
        <v>228</v>
      </c>
      <c r="C28" s="134" t="s">
        <v>222</v>
      </c>
      <c r="D28" s="118" t="s">
        <v>14</v>
      </c>
      <c r="E28" s="111">
        <v>2</v>
      </c>
      <c r="F28" s="112" t="s">
        <v>26</v>
      </c>
      <c r="G28" s="113"/>
      <c r="H28" s="136"/>
    </row>
    <row r="29" spans="1:8">
      <c r="A29" s="109">
        <v>12</v>
      </c>
      <c r="B29" s="98" t="s">
        <v>229</v>
      </c>
      <c r="C29" s="134" t="s">
        <v>222</v>
      </c>
      <c r="D29" s="118" t="s">
        <v>14</v>
      </c>
      <c r="E29" s="111">
        <v>1</v>
      </c>
      <c r="F29" s="112" t="s">
        <v>26</v>
      </c>
      <c r="G29" s="113"/>
      <c r="H29" s="136"/>
    </row>
    <row r="30" spans="1:8">
      <c r="A30" s="109">
        <v>13</v>
      </c>
      <c r="B30" s="98" t="s">
        <v>230</v>
      </c>
      <c r="C30" s="134" t="s">
        <v>231</v>
      </c>
      <c r="D30" s="118" t="s">
        <v>14</v>
      </c>
      <c r="E30" s="111">
        <v>1</v>
      </c>
      <c r="F30" s="112" t="s">
        <v>26</v>
      </c>
      <c r="G30" s="113"/>
      <c r="H30" s="136"/>
    </row>
    <row r="31" spans="1:8">
      <c r="A31" s="109">
        <v>14</v>
      </c>
      <c r="B31" s="98" t="s">
        <v>232</v>
      </c>
      <c r="C31" s="134" t="s">
        <v>231</v>
      </c>
      <c r="D31" s="118" t="s">
        <v>14</v>
      </c>
      <c r="E31" s="111">
        <v>1</v>
      </c>
      <c r="F31" s="112" t="s">
        <v>26</v>
      </c>
      <c r="G31" s="113"/>
      <c r="H31" s="136"/>
    </row>
    <row r="32" spans="1:8">
      <c r="A32" s="109">
        <v>15</v>
      </c>
      <c r="B32" s="98" t="s">
        <v>233</v>
      </c>
      <c r="C32" s="134" t="s">
        <v>234</v>
      </c>
      <c r="D32" s="118" t="s">
        <v>14</v>
      </c>
      <c r="E32" s="111">
        <v>1</v>
      </c>
      <c r="F32" s="112" t="s">
        <v>26</v>
      </c>
      <c r="G32" s="113"/>
      <c r="H32" s="136"/>
    </row>
    <row r="33" spans="1:8">
      <c r="A33" s="109">
        <v>16</v>
      </c>
      <c r="B33" s="98" t="s">
        <v>235</v>
      </c>
      <c r="C33" s="134" t="s">
        <v>234</v>
      </c>
      <c r="D33" s="118" t="s">
        <v>14</v>
      </c>
      <c r="E33" s="111">
        <v>1</v>
      </c>
      <c r="F33" s="112" t="s">
        <v>26</v>
      </c>
      <c r="G33" s="113"/>
      <c r="H33" s="136"/>
    </row>
    <row r="34" spans="1:8">
      <c r="A34" s="109">
        <v>17</v>
      </c>
      <c r="B34" s="98" t="s">
        <v>236</v>
      </c>
      <c r="C34" s="134" t="s">
        <v>237</v>
      </c>
      <c r="D34" s="118" t="s">
        <v>14</v>
      </c>
      <c r="E34" s="111">
        <v>2</v>
      </c>
      <c r="F34" s="112" t="s">
        <v>26</v>
      </c>
      <c r="G34" s="113"/>
      <c r="H34" s="136"/>
    </row>
    <row r="35" spans="1:8">
      <c r="A35" s="109">
        <v>18</v>
      </c>
      <c r="B35" s="98" t="s">
        <v>238</v>
      </c>
      <c r="C35" s="134" t="s">
        <v>237</v>
      </c>
      <c r="D35" s="118" t="s">
        <v>14</v>
      </c>
      <c r="E35" s="111">
        <v>2</v>
      </c>
      <c r="F35" s="112" t="s">
        <v>26</v>
      </c>
      <c r="G35" s="113"/>
      <c r="H35" s="136"/>
    </row>
    <row r="36" spans="1:8">
      <c r="A36" s="109">
        <v>19</v>
      </c>
      <c r="B36" s="98" t="s">
        <v>239</v>
      </c>
      <c r="C36" s="134" t="s">
        <v>237</v>
      </c>
      <c r="D36" s="118" t="s">
        <v>14</v>
      </c>
      <c r="E36" s="111">
        <v>1</v>
      </c>
      <c r="F36" s="112" t="s">
        <v>26</v>
      </c>
      <c r="G36" s="113"/>
      <c r="H36" s="136"/>
    </row>
    <row r="37" spans="1:8">
      <c r="A37" s="109">
        <v>20</v>
      </c>
      <c r="B37" s="98" t="s">
        <v>240</v>
      </c>
      <c r="C37" s="134" t="s">
        <v>241</v>
      </c>
      <c r="D37" s="118" t="s">
        <v>14</v>
      </c>
      <c r="E37" s="111">
        <v>2</v>
      </c>
      <c r="F37" s="112" t="s">
        <v>26</v>
      </c>
      <c r="G37" s="113"/>
      <c r="H37" s="136"/>
    </row>
    <row r="38" spans="1:8">
      <c r="A38" s="109">
        <v>21</v>
      </c>
      <c r="B38" s="98" t="s">
        <v>242</v>
      </c>
      <c r="C38" s="134" t="s">
        <v>243</v>
      </c>
      <c r="D38" s="118" t="s">
        <v>14</v>
      </c>
      <c r="E38" s="111">
        <v>1</v>
      </c>
      <c r="F38" s="112" t="s">
        <v>26</v>
      </c>
      <c r="G38" s="113"/>
      <c r="H38" s="136"/>
    </row>
    <row r="39" spans="1:8">
      <c r="A39" s="109">
        <v>22</v>
      </c>
      <c r="B39" s="98" t="s">
        <v>244</v>
      </c>
      <c r="C39" s="134" t="s">
        <v>245</v>
      </c>
      <c r="D39" s="118" t="s">
        <v>14</v>
      </c>
      <c r="E39" s="111">
        <v>1</v>
      </c>
      <c r="F39" s="112" t="s">
        <v>26</v>
      </c>
      <c r="G39" s="113"/>
      <c r="H39" s="136"/>
    </row>
    <row r="40" spans="1:8">
      <c r="A40" s="109">
        <v>23</v>
      </c>
      <c r="B40" s="98" t="s">
        <v>246</v>
      </c>
      <c r="C40" s="134" t="s">
        <v>247</v>
      </c>
      <c r="D40" s="118" t="s">
        <v>14</v>
      </c>
      <c r="E40" s="111">
        <v>1</v>
      </c>
      <c r="F40" s="112" t="s">
        <v>26</v>
      </c>
      <c r="G40" s="113"/>
      <c r="H40" s="136"/>
    </row>
    <row r="41" spans="1:8">
      <c r="A41" s="109">
        <v>24</v>
      </c>
      <c r="B41" s="98" t="s">
        <v>248</v>
      </c>
      <c r="C41" s="134" t="s">
        <v>249</v>
      </c>
      <c r="D41" s="118" t="s">
        <v>14</v>
      </c>
      <c r="E41" s="111">
        <v>10</v>
      </c>
      <c r="F41" s="112" t="s">
        <v>26</v>
      </c>
      <c r="G41" s="113"/>
      <c r="H41" s="136"/>
    </row>
    <row r="42" spans="1:8">
      <c r="A42" s="109">
        <v>25</v>
      </c>
      <c r="B42" s="98" t="s">
        <v>250</v>
      </c>
      <c r="C42" s="134" t="s">
        <v>251</v>
      </c>
      <c r="D42" s="118" t="s">
        <v>14</v>
      </c>
      <c r="E42" s="111">
        <v>2</v>
      </c>
      <c r="F42" s="112" t="s">
        <v>26</v>
      </c>
      <c r="G42" s="113"/>
      <c r="H42" s="136"/>
    </row>
    <row r="43" spans="1:8">
      <c r="A43" s="109">
        <v>26</v>
      </c>
      <c r="B43" s="98" t="s">
        <v>252</v>
      </c>
      <c r="C43" s="134" t="s">
        <v>251</v>
      </c>
      <c r="D43" s="118" t="s">
        <v>14</v>
      </c>
      <c r="E43" s="111">
        <v>10</v>
      </c>
      <c r="F43" s="112" t="s">
        <v>26</v>
      </c>
      <c r="G43" s="113"/>
      <c r="H43" s="136"/>
    </row>
    <row r="44" spans="1:8">
      <c r="A44" s="109">
        <v>27</v>
      </c>
      <c r="B44" s="98" t="s">
        <v>253</v>
      </c>
      <c r="C44" s="134" t="s">
        <v>254</v>
      </c>
      <c r="D44" s="118" t="s">
        <v>14</v>
      </c>
      <c r="E44" s="111">
        <v>5</v>
      </c>
      <c r="F44" s="112" t="s">
        <v>26</v>
      </c>
      <c r="G44" s="113"/>
      <c r="H44" s="136"/>
    </row>
    <row r="45" spans="1:8">
      <c r="A45" s="109">
        <v>28</v>
      </c>
      <c r="B45" s="68" t="s">
        <v>255</v>
      </c>
      <c r="C45" s="134" t="s">
        <v>256</v>
      </c>
      <c r="D45" s="118" t="s">
        <v>14</v>
      </c>
      <c r="E45" s="111">
        <v>1</v>
      </c>
      <c r="F45" s="112" t="s">
        <v>26</v>
      </c>
      <c r="G45" s="113"/>
      <c r="H45" s="136"/>
    </row>
    <row r="46" spans="1:8">
      <c r="A46" s="109">
        <v>29</v>
      </c>
      <c r="B46" s="98" t="s">
        <v>257</v>
      </c>
      <c r="C46" s="134" t="s">
        <v>258</v>
      </c>
      <c r="D46" s="118" t="s">
        <v>14</v>
      </c>
      <c r="E46" s="111">
        <v>4</v>
      </c>
      <c r="F46" s="112" t="s">
        <v>26</v>
      </c>
      <c r="G46" s="113"/>
      <c r="H46" s="136"/>
    </row>
    <row r="47" spans="1:8">
      <c r="A47" s="109">
        <v>30</v>
      </c>
      <c r="B47" s="98" t="s">
        <v>259</v>
      </c>
      <c r="C47" s="134" t="s">
        <v>258</v>
      </c>
      <c r="D47" s="118" t="s">
        <v>14</v>
      </c>
      <c r="E47" s="111">
        <v>4</v>
      </c>
      <c r="F47" s="112" t="s">
        <v>26</v>
      </c>
      <c r="G47" s="113"/>
      <c r="H47" s="136"/>
    </row>
    <row r="48" spans="1:8">
      <c r="A48" s="109">
        <v>31</v>
      </c>
      <c r="B48" s="98" t="s">
        <v>260</v>
      </c>
      <c r="C48" s="134" t="s">
        <v>258</v>
      </c>
      <c r="D48" s="118" t="s">
        <v>14</v>
      </c>
      <c r="E48" s="111">
        <v>4</v>
      </c>
      <c r="F48" s="112" t="s">
        <v>26</v>
      </c>
      <c r="G48" s="113"/>
      <c r="H48" s="136"/>
    </row>
    <row r="49" spans="1:8">
      <c r="A49" s="109">
        <v>32</v>
      </c>
      <c r="B49" s="98" t="s">
        <v>261</v>
      </c>
      <c r="C49" s="134" t="s">
        <v>258</v>
      </c>
      <c r="D49" s="118" t="s">
        <v>14</v>
      </c>
      <c r="E49" s="111">
        <v>5</v>
      </c>
      <c r="F49" s="112" t="s">
        <v>26</v>
      </c>
      <c r="G49" s="113"/>
      <c r="H49" s="136"/>
    </row>
    <row r="50" spans="1:8">
      <c r="A50" s="109">
        <v>33</v>
      </c>
      <c r="B50" s="98" t="s">
        <v>262</v>
      </c>
      <c r="C50" s="134" t="s">
        <v>258</v>
      </c>
      <c r="D50" s="118" t="s">
        <v>14</v>
      </c>
      <c r="E50" s="111">
        <v>5</v>
      </c>
      <c r="F50" s="112" t="s">
        <v>26</v>
      </c>
      <c r="G50" s="113"/>
      <c r="H50" s="136"/>
    </row>
    <row r="51" spans="1:8">
      <c r="A51" s="109">
        <v>34</v>
      </c>
      <c r="B51" s="98" t="s">
        <v>263</v>
      </c>
      <c r="C51" s="134" t="s">
        <v>258</v>
      </c>
      <c r="D51" s="118" t="s">
        <v>14</v>
      </c>
      <c r="E51" s="111">
        <v>8</v>
      </c>
      <c r="F51" s="112" t="s">
        <v>26</v>
      </c>
      <c r="G51" s="113"/>
      <c r="H51" s="136"/>
    </row>
    <row r="52" spans="1:8">
      <c r="A52" s="109">
        <v>35</v>
      </c>
      <c r="B52" s="98" t="s">
        <v>264</v>
      </c>
      <c r="C52" s="134" t="s">
        <v>265</v>
      </c>
      <c r="D52" s="118" t="s">
        <v>14</v>
      </c>
      <c r="E52" s="111">
        <v>2</v>
      </c>
      <c r="F52" s="112" t="s">
        <v>26</v>
      </c>
      <c r="G52" s="113"/>
      <c r="H52" s="136"/>
    </row>
    <row r="53" spans="1:8">
      <c r="A53" s="109">
        <v>36</v>
      </c>
      <c r="B53" s="98" t="s">
        <v>266</v>
      </c>
      <c r="C53" s="134" t="s">
        <v>265</v>
      </c>
      <c r="D53" s="118" t="s">
        <v>14</v>
      </c>
      <c r="E53" s="111">
        <v>2</v>
      </c>
      <c r="F53" s="112" t="s">
        <v>26</v>
      </c>
      <c r="G53" s="113"/>
      <c r="H53" s="136"/>
    </row>
    <row r="54" spans="1:8">
      <c r="A54" s="109">
        <v>37</v>
      </c>
      <c r="B54" s="98" t="s">
        <v>267</v>
      </c>
      <c r="C54" s="134" t="s">
        <v>265</v>
      </c>
      <c r="D54" s="118" t="s">
        <v>14</v>
      </c>
      <c r="E54" s="111">
        <v>2</v>
      </c>
      <c r="F54" s="112" t="s">
        <v>26</v>
      </c>
      <c r="G54" s="113"/>
      <c r="H54" s="136"/>
    </row>
    <row r="55" spans="1:8">
      <c r="A55" s="109">
        <v>38</v>
      </c>
      <c r="B55" s="68" t="s">
        <v>268</v>
      </c>
      <c r="C55" s="134" t="s">
        <v>269</v>
      </c>
      <c r="D55" s="118" t="s">
        <v>14</v>
      </c>
      <c r="E55" s="111">
        <v>2</v>
      </c>
      <c r="F55" s="112" t="s">
        <v>26</v>
      </c>
      <c r="G55" s="113"/>
      <c r="H55" s="136"/>
    </row>
    <row r="56" spans="1:8">
      <c r="A56" s="109">
        <v>39</v>
      </c>
      <c r="B56" s="98" t="s">
        <v>270</v>
      </c>
      <c r="C56" s="134" t="s">
        <v>271</v>
      </c>
      <c r="D56" s="118" t="s">
        <v>14</v>
      </c>
      <c r="E56" s="111">
        <v>2</v>
      </c>
      <c r="F56" s="112" t="s">
        <v>26</v>
      </c>
      <c r="G56" s="113"/>
      <c r="H56" s="136"/>
    </row>
    <row r="57" spans="1:8">
      <c r="A57" s="109">
        <v>40</v>
      </c>
      <c r="B57" s="98" t="s">
        <v>272</v>
      </c>
      <c r="C57" s="134" t="s">
        <v>273</v>
      </c>
      <c r="D57" s="118" t="s">
        <v>14</v>
      </c>
      <c r="E57" s="111">
        <v>2</v>
      </c>
      <c r="F57" s="112" t="s">
        <v>26</v>
      </c>
      <c r="G57" s="113"/>
      <c r="H57" s="136"/>
    </row>
    <row r="58" spans="1:8">
      <c r="A58" s="109">
        <v>41</v>
      </c>
      <c r="B58" s="98" t="s">
        <v>274</v>
      </c>
      <c r="C58" s="134" t="s">
        <v>275</v>
      </c>
      <c r="D58" s="118" t="s">
        <v>14</v>
      </c>
      <c r="E58" s="111">
        <v>2</v>
      </c>
      <c r="F58" s="112" t="s">
        <v>26</v>
      </c>
      <c r="G58" s="113"/>
      <c r="H58" s="136"/>
    </row>
    <row r="59" spans="1:8">
      <c r="A59" s="109">
        <v>42</v>
      </c>
      <c r="B59" s="98" t="s">
        <v>276</v>
      </c>
      <c r="C59" s="134" t="s">
        <v>277</v>
      </c>
      <c r="D59" s="118" t="s">
        <v>14</v>
      </c>
      <c r="E59" s="111">
        <v>2</v>
      </c>
      <c r="F59" s="112" t="s">
        <v>26</v>
      </c>
      <c r="G59" s="113"/>
      <c r="H59" s="136"/>
    </row>
    <row r="60" spans="1:8">
      <c r="A60" s="109">
        <v>43</v>
      </c>
      <c r="B60" s="98" t="s">
        <v>278</v>
      </c>
      <c r="C60" s="134" t="s">
        <v>279</v>
      </c>
      <c r="D60" s="118" t="s">
        <v>14</v>
      </c>
      <c r="E60" s="111">
        <v>2</v>
      </c>
      <c r="F60" s="112" t="s">
        <v>26</v>
      </c>
      <c r="G60" s="113"/>
      <c r="H60" s="136"/>
    </row>
    <row r="61" spans="1:8">
      <c r="A61" s="109">
        <v>44</v>
      </c>
      <c r="B61" s="98" t="s">
        <v>280</v>
      </c>
      <c r="C61" s="134" t="s">
        <v>279</v>
      </c>
      <c r="D61" s="118" t="s">
        <v>14</v>
      </c>
      <c r="E61" s="111">
        <v>2</v>
      </c>
      <c r="F61" s="112" t="s">
        <v>26</v>
      </c>
      <c r="G61" s="113"/>
      <c r="H61" s="136"/>
    </row>
    <row r="62" spans="1:8">
      <c r="A62" s="109">
        <v>45</v>
      </c>
      <c r="B62" s="98" t="s">
        <v>281</v>
      </c>
      <c r="C62" s="134" t="s">
        <v>282</v>
      </c>
      <c r="D62" s="118" t="s">
        <v>14</v>
      </c>
      <c r="E62" s="111">
        <v>1</v>
      </c>
      <c r="F62" s="112" t="s">
        <v>26</v>
      </c>
      <c r="G62" s="113"/>
      <c r="H62" s="136"/>
    </row>
    <row r="63" spans="1:8">
      <c r="A63" s="109">
        <v>46</v>
      </c>
      <c r="B63" s="98" t="s">
        <v>283</v>
      </c>
      <c r="C63" s="137" t="s">
        <v>284</v>
      </c>
      <c r="D63" s="118" t="s">
        <v>14</v>
      </c>
      <c r="E63" s="111">
        <v>1</v>
      </c>
      <c r="F63" s="112" t="s">
        <v>26</v>
      </c>
      <c r="G63" s="113"/>
      <c r="H63" s="136"/>
    </row>
    <row r="64" spans="1:8">
      <c r="A64" s="109">
        <v>47</v>
      </c>
      <c r="B64" s="98" t="s">
        <v>285</v>
      </c>
      <c r="C64" s="134" t="s">
        <v>286</v>
      </c>
      <c r="D64" s="118" t="s">
        <v>14</v>
      </c>
      <c r="E64" s="111">
        <v>1</v>
      </c>
      <c r="F64" s="112" t="s">
        <v>26</v>
      </c>
      <c r="G64" s="113"/>
      <c r="H64" s="136"/>
    </row>
    <row r="65" spans="1:8">
      <c r="A65" s="109">
        <v>48</v>
      </c>
      <c r="B65" s="98" t="s">
        <v>287</v>
      </c>
      <c r="C65" s="134" t="s">
        <v>288</v>
      </c>
      <c r="D65" s="118" t="s">
        <v>14</v>
      </c>
      <c r="E65" s="111">
        <v>1</v>
      </c>
      <c r="F65" s="112" t="s">
        <v>26</v>
      </c>
      <c r="G65" s="113"/>
      <c r="H65" s="136"/>
    </row>
    <row r="66" spans="1:8">
      <c r="A66" s="109">
        <v>49</v>
      </c>
      <c r="B66" s="98" t="s">
        <v>289</v>
      </c>
      <c r="C66" s="134" t="s">
        <v>288</v>
      </c>
      <c r="D66" s="118" t="s">
        <v>14</v>
      </c>
      <c r="E66" s="111">
        <v>1</v>
      </c>
      <c r="F66" s="112" t="s">
        <v>26</v>
      </c>
      <c r="G66" s="113"/>
      <c r="H66" s="136"/>
    </row>
    <row r="67" spans="1:8">
      <c r="A67" s="109">
        <v>50</v>
      </c>
      <c r="B67" s="98" t="s">
        <v>290</v>
      </c>
      <c r="C67" s="134" t="s">
        <v>291</v>
      </c>
      <c r="D67" s="118" t="s">
        <v>14</v>
      </c>
      <c r="E67" s="111">
        <v>1</v>
      </c>
      <c r="F67" s="112" t="s">
        <v>26</v>
      </c>
      <c r="G67" s="113"/>
      <c r="H67" s="136"/>
    </row>
    <row r="68" spans="1:8">
      <c r="A68" s="109">
        <v>51</v>
      </c>
      <c r="B68" s="98" t="s">
        <v>292</v>
      </c>
      <c r="C68" s="134" t="s">
        <v>291</v>
      </c>
      <c r="D68" s="118" t="s">
        <v>14</v>
      </c>
      <c r="E68" s="111">
        <v>1</v>
      </c>
      <c r="F68" s="112" t="s">
        <v>26</v>
      </c>
      <c r="G68" s="113"/>
      <c r="H68" s="136"/>
    </row>
    <row r="69" spans="1:8">
      <c r="A69" s="109">
        <v>52</v>
      </c>
      <c r="B69" s="98" t="s">
        <v>293</v>
      </c>
      <c r="C69" s="134" t="s">
        <v>294</v>
      </c>
      <c r="D69" s="118" t="s">
        <v>14</v>
      </c>
      <c r="E69" s="111">
        <v>1</v>
      </c>
      <c r="F69" s="112" t="s">
        <v>26</v>
      </c>
      <c r="G69" s="113"/>
      <c r="H69" s="136"/>
    </row>
    <row r="70" spans="1:8">
      <c r="A70" s="109">
        <v>53</v>
      </c>
      <c r="B70" s="119" t="s">
        <v>295</v>
      </c>
      <c r="C70" s="134" t="s">
        <v>296</v>
      </c>
      <c r="D70" s="118" t="s">
        <v>14</v>
      </c>
      <c r="E70" s="111">
        <v>1</v>
      </c>
      <c r="F70" s="112" t="s">
        <v>26</v>
      </c>
      <c r="G70" s="113"/>
      <c r="H70" s="136"/>
    </row>
    <row r="71" spans="1:8">
      <c r="A71" s="109">
        <v>54</v>
      </c>
      <c r="B71" s="119" t="s">
        <v>297</v>
      </c>
      <c r="C71" s="134" t="s">
        <v>296</v>
      </c>
      <c r="D71" s="118" t="s">
        <v>14</v>
      </c>
      <c r="E71" s="111">
        <v>1</v>
      </c>
      <c r="F71" s="112" t="s">
        <v>26</v>
      </c>
      <c r="G71" s="113"/>
      <c r="H71" s="136"/>
    </row>
    <row r="72" spans="1:8">
      <c r="A72" s="109">
        <v>55</v>
      </c>
      <c r="B72" s="98" t="s">
        <v>298</v>
      </c>
      <c r="C72" s="134" t="s">
        <v>299</v>
      </c>
      <c r="D72" s="118" t="s">
        <v>14</v>
      </c>
      <c r="E72" s="111">
        <v>1</v>
      </c>
      <c r="F72" s="112" t="s">
        <v>26</v>
      </c>
      <c r="G72" s="113"/>
      <c r="H72" s="136"/>
    </row>
    <row r="73" spans="1:8">
      <c r="A73" s="109">
        <v>56</v>
      </c>
      <c r="B73" s="98" t="s">
        <v>300</v>
      </c>
      <c r="C73" s="134" t="s">
        <v>301</v>
      </c>
      <c r="D73" s="118" t="s">
        <v>14</v>
      </c>
      <c r="E73" s="111">
        <v>3</v>
      </c>
      <c r="F73" s="112" t="s">
        <v>26</v>
      </c>
      <c r="G73" s="113"/>
      <c r="H73" s="136"/>
    </row>
    <row r="74" spans="1:8">
      <c r="A74" s="109">
        <v>57</v>
      </c>
      <c r="B74" s="98" t="s">
        <v>302</v>
      </c>
      <c r="C74" s="134" t="s">
        <v>301</v>
      </c>
      <c r="D74" s="118" t="s">
        <v>14</v>
      </c>
      <c r="E74" s="111">
        <v>3</v>
      </c>
      <c r="F74" s="112" t="s">
        <v>26</v>
      </c>
      <c r="G74" s="113"/>
      <c r="H74" s="136"/>
    </row>
    <row r="75" spans="1:8">
      <c r="A75" s="109">
        <v>58</v>
      </c>
      <c r="B75" s="98" t="s">
        <v>303</v>
      </c>
      <c r="C75" s="134" t="s">
        <v>304</v>
      </c>
      <c r="D75" s="118" t="s">
        <v>14</v>
      </c>
      <c r="E75" s="111">
        <v>1</v>
      </c>
      <c r="F75" s="112" t="s">
        <v>26</v>
      </c>
      <c r="G75" s="113"/>
      <c r="H75" s="136"/>
    </row>
    <row r="76" spans="1:8">
      <c r="A76" s="109">
        <v>59</v>
      </c>
      <c r="B76" s="98" t="s">
        <v>305</v>
      </c>
      <c r="C76" s="134" t="s">
        <v>305</v>
      </c>
      <c r="D76" s="118" t="s">
        <v>14</v>
      </c>
      <c r="E76" s="111">
        <v>1</v>
      </c>
      <c r="F76" s="112" t="s">
        <v>26</v>
      </c>
      <c r="G76" s="113"/>
      <c r="H76" s="136"/>
    </row>
    <row r="77" spans="1:8">
      <c r="A77" s="109">
        <v>60</v>
      </c>
      <c r="B77" s="98" t="s">
        <v>306</v>
      </c>
      <c r="C77" s="134" t="s">
        <v>307</v>
      </c>
      <c r="D77" s="118" t="s">
        <v>14</v>
      </c>
      <c r="E77" s="111">
        <v>30</v>
      </c>
      <c r="F77" s="112" t="s">
        <v>26</v>
      </c>
      <c r="G77" s="113"/>
      <c r="H77" s="136"/>
    </row>
    <row r="78" spans="1:8" ht="16" customHeight="1">
      <c r="A78" s="109">
        <v>61</v>
      </c>
      <c r="B78" s="98" t="s">
        <v>308</v>
      </c>
      <c r="C78" s="138" t="s">
        <v>309</v>
      </c>
      <c r="D78" s="118" t="s">
        <v>14</v>
      </c>
      <c r="E78" s="111">
        <v>2</v>
      </c>
      <c r="F78" s="112" t="s">
        <v>26</v>
      </c>
      <c r="G78" s="113"/>
      <c r="H78" s="136"/>
    </row>
    <row r="79" spans="1:8" ht="17" customHeight="1">
      <c r="A79" s="109">
        <v>62</v>
      </c>
      <c r="B79" s="98" t="s">
        <v>317</v>
      </c>
      <c r="C79" s="138" t="s">
        <v>310</v>
      </c>
      <c r="D79" s="118" t="s">
        <v>14</v>
      </c>
      <c r="E79" s="111">
        <v>1</v>
      </c>
      <c r="F79" s="112" t="s">
        <v>26</v>
      </c>
      <c r="G79" s="113"/>
      <c r="H79" s="136"/>
    </row>
    <row r="80" spans="1:8" ht="19" customHeight="1">
      <c r="A80" s="109">
        <v>63</v>
      </c>
      <c r="B80" s="98" t="s">
        <v>311</v>
      </c>
      <c r="C80" s="138" t="s">
        <v>312</v>
      </c>
      <c r="D80" s="118" t="s">
        <v>14</v>
      </c>
      <c r="E80" s="111">
        <v>1</v>
      </c>
      <c r="F80" s="112" t="s">
        <v>26</v>
      </c>
      <c r="G80" s="113"/>
      <c r="H80" s="136"/>
    </row>
    <row r="81" spans="1:90" ht="19" customHeight="1">
      <c r="A81" s="109">
        <v>64</v>
      </c>
      <c r="B81" s="98" t="s">
        <v>334</v>
      </c>
      <c r="C81" s="138" t="s">
        <v>335</v>
      </c>
      <c r="D81" s="118" t="s">
        <v>14</v>
      </c>
      <c r="E81" s="111">
        <v>1</v>
      </c>
      <c r="F81" s="112" t="s">
        <v>26</v>
      </c>
      <c r="G81" s="113"/>
      <c r="H81" s="136"/>
    </row>
    <row r="82" spans="1:90" ht="19" customHeight="1">
      <c r="A82" s="109">
        <v>65</v>
      </c>
      <c r="B82" s="98" t="s">
        <v>328</v>
      </c>
      <c r="C82" s="119" t="s">
        <v>301</v>
      </c>
      <c r="D82" s="120" t="s">
        <v>323</v>
      </c>
      <c r="E82" s="121">
        <v>1</v>
      </c>
      <c r="F82" s="112" t="s">
        <v>26</v>
      </c>
      <c r="G82" s="122"/>
      <c r="H82" s="139"/>
    </row>
    <row r="83" spans="1:90" ht="16" customHeight="1">
      <c r="A83" s="109">
        <v>66</v>
      </c>
      <c r="B83" s="123" t="s">
        <v>324</v>
      </c>
      <c r="C83" s="140" t="s">
        <v>325</v>
      </c>
      <c r="D83" s="124" t="s">
        <v>323</v>
      </c>
      <c r="E83" s="125">
        <v>1</v>
      </c>
      <c r="F83" s="126" t="s">
        <v>26</v>
      </c>
      <c r="G83" s="127"/>
      <c r="H83" s="141"/>
    </row>
    <row r="84" spans="1:90" s="102" customFormat="1" ht="15.75" customHeight="1">
      <c r="A84" s="109">
        <v>67</v>
      </c>
      <c r="B84" s="103" t="s">
        <v>332</v>
      </c>
      <c r="C84" s="142" t="s">
        <v>329</v>
      </c>
      <c r="D84" s="104" t="s">
        <v>14</v>
      </c>
      <c r="E84" s="104">
        <v>400</v>
      </c>
      <c r="F84" s="104" t="s">
        <v>26</v>
      </c>
      <c r="G84" s="105"/>
      <c r="H84" s="106" t="s">
        <v>330</v>
      </c>
      <c r="I84" s="107"/>
      <c r="J84" s="107"/>
      <c r="K84" s="107"/>
      <c r="L84" s="107"/>
      <c r="M84" s="107"/>
      <c r="N84" s="107"/>
      <c r="O84" s="107"/>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row>
    <row r="85" spans="1:90" s="102" customFormat="1" ht="15.75" customHeight="1">
      <c r="A85" s="109">
        <v>68</v>
      </c>
      <c r="B85" s="103" t="s">
        <v>331</v>
      </c>
      <c r="C85" s="142" t="s">
        <v>329</v>
      </c>
      <c r="D85" s="104" t="s">
        <v>14</v>
      </c>
      <c r="E85" s="104">
        <v>300</v>
      </c>
      <c r="F85" s="104" t="s">
        <v>26</v>
      </c>
      <c r="G85" s="105"/>
      <c r="H85" s="106" t="s">
        <v>330</v>
      </c>
      <c r="I85" s="107"/>
      <c r="J85" s="107"/>
      <c r="K85" s="107"/>
      <c r="L85" s="107"/>
      <c r="M85" s="107"/>
      <c r="N85" s="107"/>
      <c r="O85" s="107"/>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row>
    <row r="86" spans="1:90" s="102" customFormat="1" ht="15.75" customHeight="1">
      <c r="A86" s="109">
        <v>69</v>
      </c>
      <c r="B86" s="103" t="s">
        <v>333</v>
      </c>
      <c r="C86" s="142" t="s">
        <v>329</v>
      </c>
      <c r="D86" s="104" t="s">
        <v>14</v>
      </c>
      <c r="E86" s="104">
        <v>700</v>
      </c>
      <c r="F86" s="104" t="s">
        <v>26</v>
      </c>
      <c r="G86" s="105"/>
      <c r="H86" s="106" t="s">
        <v>330</v>
      </c>
      <c r="I86" s="107"/>
      <c r="J86" s="107"/>
      <c r="K86" s="107"/>
      <c r="L86" s="107"/>
      <c r="M86" s="107"/>
      <c r="N86" s="107"/>
      <c r="O86" s="107"/>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row>
    <row r="87" spans="1:90" ht="24" customHeight="1">
      <c r="A87" s="109">
        <v>70</v>
      </c>
      <c r="B87" s="128" t="s">
        <v>326</v>
      </c>
      <c r="C87" s="129" t="s">
        <v>327</v>
      </c>
      <c r="D87" s="130" t="s">
        <v>323</v>
      </c>
      <c r="E87" s="131">
        <v>1</v>
      </c>
      <c r="F87" s="112" t="s">
        <v>26</v>
      </c>
      <c r="G87" s="132"/>
      <c r="H87" s="143"/>
    </row>
    <row r="88" spans="1:90" ht="26" customHeight="1">
      <c r="A88" s="109">
        <v>71</v>
      </c>
      <c r="B88" s="133" t="s">
        <v>313</v>
      </c>
      <c r="C88" s="144" t="s">
        <v>314</v>
      </c>
      <c r="D88" s="118" t="s">
        <v>14</v>
      </c>
      <c r="E88" s="111">
        <v>50</v>
      </c>
      <c r="F88" s="112" t="s">
        <v>315</v>
      </c>
      <c r="G88" s="113"/>
      <c r="H88" s="136"/>
    </row>
    <row r="89" spans="1:90" ht="20">
      <c r="A89" s="55" t="s">
        <v>27</v>
      </c>
      <c r="B89" s="56"/>
      <c r="C89" s="56"/>
      <c r="D89" s="56"/>
      <c r="E89" s="56"/>
      <c r="F89" s="56"/>
      <c r="G89" s="56"/>
      <c r="H89" s="57"/>
    </row>
    <row r="90" spans="1:90" ht="60">
      <c r="A90" s="3" t="s">
        <v>11</v>
      </c>
      <c r="B90" s="3" t="s">
        <v>10</v>
      </c>
      <c r="C90" s="8" t="s">
        <v>9</v>
      </c>
      <c r="D90" s="3" t="s">
        <v>8</v>
      </c>
      <c r="E90" s="3" t="s">
        <v>7</v>
      </c>
      <c r="F90" s="3" t="s">
        <v>6</v>
      </c>
      <c r="G90" s="8" t="s">
        <v>5</v>
      </c>
      <c r="H90" s="8" t="s">
        <v>21</v>
      </c>
    </row>
    <row r="91" spans="1:90" s="16" customFormat="1">
      <c r="A91" s="99">
        <v>1</v>
      </c>
      <c r="B91" s="15" t="s">
        <v>318</v>
      </c>
      <c r="C91" s="15" t="s">
        <v>336</v>
      </c>
      <c r="D91" s="3" t="s">
        <v>14</v>
      </c>
      <c r="E91" s="11">
        <v>10</v>
      </c>
      <c r="F91" s="11" t="s">
        <v>0</v>
      </c>
      <c r="G91" s="4"/>
      <c r="H91" s="2"/>
    </row>
    <row r="92" spans="1:90" s="16" customFormat="1">
      <c r="A92" s="99">
        <v>2</v>
      </c>
      <c r="B92" s="15" t="s">
        <v>319</v>
      </c>
      <c r="C92" s="15" t="s">
        <v>337</v>
      </c>
      <c r="D92" s="3" t="s">
        <v>14</v>
      </c>
      <c r="E92" s="11">
        <v>10</v>
      </c>
      <c r="F92" s="11" t="s">
        <v>0</v>
      </c>
      <c r="G92" s="4"/>
      <c r="H92" s="2"/>
    </row>
    <row r="93" spans="1:90" s="16" customFormat="1">
      <c r="A93" s="99">
        <v>3</v>
      </c>
      <c r="B93" s="15" t="s">
        <v>36</v>
      </c>
      <c r="C93" s="15" t="s">
        <v>338</v>
      </c>
      <c r="D93" s="3" t="s">
        <v>14</v>
      </c>
      <c r="E93" s="11">
        <v>1</v>
      </c>
      <c r="F93" s="11" t="s">
        <v>320</v>
      </c>
      <c r="G93" s="4"/>
      <c r="H93" s="2"/>
    </row>
    <row r="94" spans="1:90" s="16" customFormat="1">
      <c r="A94" s="99">
        <v>4</v>
      </c>
      <c r="B94" s="100" t="s">
        <v>37</v>
      </c>
      <c r="C94" s="101" t="s">
        <v>339</v>
      </c>
      <c r="D94" s="3" t="s">
        <v>14</v>
      </c>
      <c r="E94" s="11">
        <v>1</v>
      </c>
      <c r="F94" s="11" t="s">
        <v>0</v>
      </c>
      <c r="G94" s="4"/>
      <c r="H94" s="2"/>
    </row>
    <row r="95" spans="1:90" ht="20">
      <c r="A95" s="39" t="s">
        <v>12</v>
      </c>
      <c r="B95" s="40"/>
      <c r="C95" s="40"/>
      <c r="D95" s="28"/>
      <c r="E95" s="28"/>
      <c r="F95" s="28"/>
      <c r="G95" s="28"/>
      <c r="H95" s="40"/>
    </row>
    <row r="96" spans="1:90" ht="60">
      <c r="A96" s="9" t="s">
        <v>11</v>
      </c>
      <c r="B96" s="8" t="s">
        <v>10</v>
      </c>
      <c r="C96" s="8" t="s">
        <v>9</v>
      </c>
      <c r="D96" s="8" t="s">
        <v>8</v>
      </c>
      <c r="E96" s="8" t="s">
        <v>7</v>
      </c>
      <c r="F96" s="8" t="s">
        <v>6</v>
      </c>
      <c r="G96" s="8" t="s">
        <v>5</v>
      </c>
      <c r="H96" s="8" t="s">
        <v>21</v>
      </c>
    </row>
    <row r="97" spans="1:8">
      <c r="A97" s="7"/>
      <c r="B97" s="6"/>
      <c r="C97" s="14"/>
      <c r="D97" s="3"/>
      <c r="E97" s="13"/>
      <c r="F97" s="13"/>
      <c r="G97" s="11"/>
      <c r="H97" s="2"/>
    </row>
  </sheetData>
  <mergeCells count="31">
    <mergeCell ref="A13:B13"/>
    <mergeCell ref="C13:H13"/>
    <mergeCell ref="A15:B15"/>
    <mergeCell ref="C15:H15"/>
    <mergeCell ref="A11:B11"/>
    <mergeCell ref="C11:D11"/>
    <mergeCell ref="E11:F11"/>
    <mergeCell ref="G11:H11"/>
    <mergeCell ref="A12:B12"/>
    <mergeCell ref="C12:H12"/>
    <mergeCell ref="C9:H9"/>
    <mergeCell ref="A10:B10"/>
    <mergeCell ref="C10:D10"/>
    <mergeCell ref="E10:F10"/>
    <mergeCell ref="G10:H10"/>
    <mergeCell ref="A95:H95"/>
    <mergeCell ref="A89:H89"/>
    <mergeCell ref="A1:H1"/>
    <mergeCell ref="A5:H5"/>
    <mergeCell ref="A6:H6"/>
    <mergeCell ref="A16:H16"/>
    <mergeCell ref="A14:B14"/>
    <mergeCell ref="C14:H14"/>
    <mergeCell ref="A2:H2"/>
    <mergeCell ref="A3:H3"/>
    <mergeCell ref="A4:H4"/>
    <mergeCell ref="A7:B7"/>
    <mergeCell ref="C7:H7"/>
    <mergeCell ref="A8:C8"/>
    <mergeCell ref="D8:H8"/>
    <mergeCell ref="A9:B9"/>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94:C94" xr:uid="{C3632F39-9B7E-754B-9F1F-97018874EE1F}"/>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
  <sheetViews>
    <sheetView tabSelected="1" topLeftCell="A4" zoomScale="108" zoomScaleNormal="87" workbookViewId="0">
      <selection activeCell="C22" sqref="C22"/>
    </sheetView>
  </sheetViews>
  <sheetFormatPr baseColWidth="10" defaultColWidth="14.5" defaultRowHeight="15"/>
  <cols>
    <col min="1" max="1" width="5.1640625" style="1" customWidth="1"/>
    <col min="2" max="2" width="52" style="1" customWidth="1"/>
    <col min="3" max="3" width="27.5" style="1" customWidth="1"/>
    <col min="4" max="4" width="22" style="1" customWidth="1"/>
    <col min="5" max="5" width="15.5" style="1" customWidth="1"/>
    <col min="6" max="6" width="19.6640625" style="1" bestFit="1" customWidth="1"/>
    <col min="7" max="7" width="14.5" style="1" customWidth="1"/>
    <col min="8" max="9" width="8.6640625" style="1" customWidth="1"/>
    <col min="10" max="16384" width="14.5" style="1"/>
  </cols>
  <sheetData>
    <row r="1" spans="1:8">
      <c r="A1" s="59" t="s">
        <v>20</v>
      </c>
      <c r="B1" s="60"/>
      <c r="C1" s="60"/>
      <c r="D1" s="60"/>
      <c r="E1" s="60"/>
      <c r="F1" s="60"/>
      <c r="G1" s="60"/>
    </row>
    <row r="2" spans="1:8" ht="20">
      <c r="A2" s="52" t="s">
        <v>70</v>
      </c>
      <c r="B2" s="52"/>
      <c r="C2" s="52"/>
      <c r="D2" s="52"/>
      <c r="E2" s="52"/>
      <c r="F2" s="52"/>
      <c r="G2" s="52"/>
      <c r="H2" s="24"/>
    </row>
    <row r="3" spans="1:8" ht="20">
      <c r="A3" s="53" t="str">
        <f>'Информация о Чемпионате'!B4</f>
        <v>Региональный чемпионат</v>
      </c>
      <c r="B3" s="53"/>
      <c r="C3" s="53"/>
      <c r="D3" s="53"/>
      <c r="E3" s="53"/>
      <c r="F3" s="53"/>
      <c r="G3" s="53"/>
      <c r="H3" s="25"/>
    </row>
    <row r="4" spans="1:8" ht="20">
      <c r="A4" s="52" t="s">
        <v>71</v>
      </c>
      <c r="B4" s="52"/>
      <c r="C4" s="52"/>
      <c r="D4" s="52"/>
      <c r="E4" s="52"/>
      <c r="F4" s="52"/>
      <c r="G4" s="52"/>
      <c r="H4" s="24"/>
    </row>
    <row r="5" spans="1:8" ht="20">
      <c r="A5" s="61" t="str">
        <f>'Информация о Чемпионате'!B3</f>
        <v>Окраска автомобиля</v>
      </c>
      <c r="B5" s="61"/>
      <c r="C5" s="61"/>
      <c r="D5" s="61"/>
      <c r="E5" s="61"/>
      <c r="F5" s="61"/>
      <c r="G5" s="61"/>
      <c r="H5" s="26"/>
    </row>
    <row r="6" spans="1:8" ht="20">
      <c r="A6" s="39" t="s">
        <v>28</v>
      </c>
      <c r="B6" s="58"/>
      <c r="C6" s="58"/>
      <c r="D6" s="58"/>
      <c r="E6" s="58"/>
      <c r="F6" s="58"/>
      <c r="G6" s="58"/>
    </row>
    <row r="7" spans="1:8" ht="30">
      <c r="A7" s="62" t="s">
        <v>11</v>
      </c>
      <c r="B7" s="62" t="s">
        <v>10</v>
      </c>
      <c r="C7" s="63" t="s">
        <v>9</v>
      </c>
      <c r="D7" s="62" t="s">
        <v>8</v>
      </c>
      <c r="E7" s="62" t="s">
        <v>7</v>
      </c>
      <c r="F7" s="62" t="s">
        <v>6</v>
      </c>
      <c r="G7" s="62" t="s">
        <v>29</v>
      </c>
    </row>
    <row r="8" spans="1:8" ht="42">
      <c r="A8" s="145">
        <v>1</v>
      </c>
      <c r="B8" s="144" t="s">
        <v>77</v>
      </c>
      <c r="C8" s="133" t="s">
        <v>78</v>
      </c>
      <c r="D8" s="145" t="s">
        <v>19</v>
      </c>
      <c r="E8" s="145">
        <v>1</v>
      </c>
      <c r="F8" s="145" t="s">
        <v>79</v>
      </c>
      <c r="G8" s="146"/>
    </row>
    <row r="9" spans="1:8" ht="42">
      <c r="A9" s="145">
        <v>2</v>
      </c>
      <c r="B9" s="144" t="s">
        <v>80</v>
      </c>
      <c r="C9" s="133" t="s">
        <v>78</v>
      </c>
      <c r="D9" s="145" t="s">
        <v>19</v>
      </c>
      <c r="E9" s="145">
        <v>1</v>
      </c>
      <c r="F9" s="145" t="s">
        <v>81</v>
      </c>
      <c r="G9" s="146"/>
    </row>
    <row r="10" spans="1:8" ht="42">
      <c r="A10" s="145">
        <v>3</v>
      </c>
      <c r="B10" s="144" t="s">
        <v>82</v>
      </c>
      <c r="C10" s="133" t="s">
        <v>78</v>
      </c>
      <c r="D10" s="147" t="s">
        <v>19</v>
      </c>
      <c r="E10" s="145">
        <v>1</v>
      </c>
      <c r="F10" s="145" t="s">
        <v>81</v>
      </c>
      <c r="G10" s="146"/>
    </row>
    <row r="11" spans="1:8" ht="42">
      <c r="A11" s="145">
        <v>4</v>
      </c>
      <c r="B11" s="144" t="s">
        <v>83</v>
      </c>
      <c r="C11" s="133" t="s">
        <v>78</v>
      </c>
      <c r="D11" s="147" t="s">
        <v>19</v>
      </c>
      <c r="E11" s="145">
        <v>1</v>
      </c>
      <c r="F11" s="145" t="s">
        <v>81</v>
      </c>
      <c r="G11" s="146"/>
    </row>
    <row r="12" spans="1:8" ht="42">
      <c r="A12" s="145">
        <v>5</v>
      </c>
      <c r="B12" s="144" t="s">
        <v>84</v>
      </c>
      <c r="C12" s="133" t="s">
        <v>85</v>
      </c>
      <c r="D12" s="147" t="s">
        <v>19</v>
      </c>
      <c r="E12" s="145">
        <v>1</v>
      </c>
      <c r="F12" s="145" t="s">
        <v>81</v>
      </c>
      <c r="G12" s="146"/>
    </row>
    <row r="13" spans="1:8" ht="56">
      <c r="A13" s="145">
        <v>6</v>
      </c>
      <c r="B13" s="144" t="s">
        <v>86</v>
      </c>
      <c r="C13" s="133" t="s">
        <v>87</v>
      </c>
      <c r="D13" s="147" t="s">
        <v>19</v>
      </c>
      <c r="E13" s="145">
        <v>1</v>
      </c>
      <c r="F13" s="145" t="s">
        <v>81</v>
      </c>
      <c r="G13" s="146"/>
    </row>
    <row r="14" spans="1:8" ht="28">
      <c r="A14" s="145">
        <v>7</v>
      </c>
      <c r="B14" s="144" t="s">
        <v>88</v>
      </c>
      <c r="C14" s="133" t="s">
        <v>89</v>
      </c>
      <c r="D14" s="147" t="s">
        <v>1</v>
      </c>
      <c r="E14" s="145">
        <v>1</v>
      </c>
      <c r="F14" s="145" t="s">
        <v>81</v>
      </c>
      <c r="G14" s="148"/>
    </row>
    <row r="15" spans="1:8" ht="28">
      <c r="A15" s="145">
        <v>8</v>
      </c>
      <c r="B15" s="144" t="s">
        <v>90</v>
      </c>
      <c r="C15" s="133" t="s">
        <v>89</v>
      </c>
      <c r="D15" s="147" t="s">
        <v>1</v>
      </c>
      <c r="E15" s="145">
        <v>1</v>
      </c>
      <c r="F15" s="145" t="s">
        <v>81</v>
      </c>
      <c r="G15" s="145"/>
    </row>
    <row r="16" spans="1:8" ht="32" customHeight="1">
      <c r="A16" s="145">
        <v>9</v>
      </c>
      <c r="B16" s="144" t="s">
        <v>91</v>
      </c>
      <c r="C16" s="149" t="s">
        <v>92</v>
      </c>
      <c r="D16" s="150" t="s">
        <v>19</v>
      </c>
      <c r="E16" s="150">
        <v>2</v>
      </c>
      <c r="F16" s="150" t="s">
        <v>81</v>
      </c>
      <c r="G16" s="151"/>
    </row>
    <row r="17" spans="1:7" ht="30">
      <c r="A17" s="145">
        <v>10</v>
      </c>
      <c r="B17" s="144" t="s">
        <v>93</v>
      </c>
      <c r="C17" s="149" t="s">
        <v>94</v>
      </c>
      <c r="D17" s="150" t="s">
        <v>19</v>
      </c>
      <c r="E17" s="150">
        <v>1</v>
      </c>
      <c r="F17" s="150" t="s">
        <v>81</v>
      </c>
      <c r="G17" s="151"/>
    </row>
    <row r="18" spans="1:7" ht="31" customHeight="1">
      <c r="A18" s="145">
        <v>11</v>
      </c>
      <c r="B18" s="144" t="s">
        <v>95</v>
      </c>
      <c r="C18" s="149" t="s">
        <v>340</v>
      </c>
      <c r="D18" s="150" t="s">
        <v>19</v>
      </c>
      <c r="E18" s="150">
        <v>1</v>
      </c>
      <c r="F18" s="150" t="s">
        <v>81</v>
      </c>
      <c r="G18" s="151"/>
    </row>
    <row r="19" spans="1:7" ht="30">
      <c r="A19" s="145">
        <v>12</v>
      </c>
      <c r="B19" s="144" t="s">
        <v>96</v>
      </c>
      <c r="C19" s="149" t="s">
        <v>97</v>
      </c>
      <c r="D19" s="150" t="s">
        <v>19</v>
      </c>
      <c r="E19" s="150">
        <v>1</v>
      </c>
      <c r="F19" s="150" t="s">
        <v>98</v>
      </c>
      <c r="G19" s="151"/>
    </row>
    <row r="20" spans="1:7" ht="30">
      <c r="A20" s="145">
        <v>13</v>
      </c>
      <c r="B20" s="144" t="s">
        <v>99</v>
      </c>
      <c r="C20" s="149" t="s">
        <v>97</v>
      </c>
      <c r="D20" s="150" t="s">
        <v>19</v>
      </c>
      <c r="E20" s="150">
        <v>1</v>
      </c>
      <c r="F20" s="150" t="s">
        <v>98</v>
      </c>
      <c r="G20" s="151"/>
    </row>
    <row r="21" spans="1:7" ht="37" customHeight="1">
      <c r="A21" s="145">
        <v>14</v>
      </c>
      <c r="B21" s="144" t="s">
        <v>100</v>
      </c>
      <c r="C21" s="149" t="s">
        <v>92</v>
      </c>
      <c r="D21" s="150" t="s">
        <v>19</v>
      </c>
      <c r="E21" s="150">
        <v>1</v>
      </c>
      <c r="F21" s="150" t="s">
        <v>81</v>
      </c>
      <c r="G21" s="151"/>
    </row>
    <row r="22" spans="1:7" ht="41" customHeight="1">
      <c r="A22" s="145">
        <v>15</v>
      </c>
      <c r="B22" s="144" t="s">
        <v>101</v>
      </c>
      <c r="C22" s="149" t="s">
        <v>92</v>
      </c>
      <c r="D22" s="150" t="s">
        <v>19</v>
      </c>
      <c r="E22" s="150">
        <v>1</v>
      </c>
      <c r="F22" s="150" t="s">
        <v>81</v>
      </c>
      <c r="G22" s="151"/>
    </row>
    <row r="23" spans="1:7" ht="30">
      <c r="A23" s="145">
        <v>16</v>
      </c>
      <c r="B23" s="144" t="s">
        <v>102</v>
      </c>
      <c r="C23" s="149" t="s">
        <v>103</v>
      </c>
      <c r="D23" s="150" t="s">
        <v>19</v>
      </c>
      <c r="E23" s="150">
        <v>20</v>
      </c>
      <c r="F23" s="150" t="s">
        <v>81</v>
      </c>
      <c r="G23" s="151"/>
    </row>
    <row r="24" spans="1:7" ht="30">
      <c r="A24" s="145">
        <v>17</v>
      </c>
      <c r="B24" s="144" t="s">
        <v>104</v>
      </c>
      <c r="C24" s="149" t="s">
        <v>103</v>
      </c>
      <c r="D24" s="150" t="s">
        <v>19</v>
      </c>
      <c r="E24" s="150">
        <v>20</v>
      </c>
      <c r="F24" s="150" t="s">
        <v>81</v>
      </c>
      <c r="G24" s="151"/>
    </row>
    <row r="25" spans="1:7" ht="30">
      <c r="A25" s="145">
        <v>18</v>
      </c>
      <c r="B25" s="144" t="s">
        <v>105</v>
      </c>
      <c r="C25" s="149" t="s">
        <v>89</v>
      </c>
      <c r="D25" s="150" t="s">
        <v>1</v>
      </c>
      <c r="E25" s="150">
        <v>5</v>
      </c>
      <c r="F25" s="150" t="s">
        <v>81</v>
      </c>
      <c r="G25" s="151"/>
    </row>
    <row r="26" spans="1:7" ht="30">
      <c r="A26" s="145">
        <v>19</v>
      </c>
      <c r="B26" s="144" t="s">
        <v>106</v>
      </c>
      <c r="C26" s="149" t="s">
        <v>89</v>
      </c>
      <c r="D26" s="150" t="s">
        <v>1</v>
      </c>
      <c r="E26" s="150">
        <v>2</v>
      </c>
      <c r="F26" s="150" t="s">
        <v>81</v>
      </c>
      <c r="G26" s="151"/>
    </row>
    <row r="27" spans="1:7" ht="30">
      <c r="A27" s="145">
        <v>20</v>
      </c>
      <c r="B27" s="144" t="s">
        <v>107</v>
      </c>
      <c r="C27" s="149" t="s">
        <v>89</v>
      </c>
      <c r="D27" s="150" t="s">
        <v>1</v>
      </c>
      <c r="E27" s="150">
        <v>1</v>
      </c>
      <c r="F27" s="150" t="s">
        <v>81</v>
      </c>
      <c r="G27" s="151"/>
    </row>
    <row r="28" spans="1:7" ht="45">
      <c r="A28" s="145">
        <v>21</v>
      </c>
      <c r="B28" s="144" t="s">
        <v>108</v>
      </c>
      <c r="C28" s="149" t="s">
        <v>109</v>
      </c>
      <c r="D28" s="150" t="s">
        <v>1</v>
      </c>
      <c r="E28" s="150">
        <v>10</v>
      </c>
      <c r="F28" s="150" t="s">
        <v>81</v>
      </c>
      <c r="G28" s="151"/>
    </row>
    <row r="29" spans="1:7" ht="30">
      <c r="A29" s="145">
        <v>22</v>
      </c>
      <c r="B29" s="144" t="s">
        <v>110</v>
      </c>
      <c r="C29" s="149" t="s">
        <v>111</v>
      </c>
      <c r="D29" s="150" t="s">
        <v>1</v>
      </c>
      <c r="E29" s="150">
        <v>2</v>
      </c>
      <c r="F29" s="150" t="s">
        <v>81</v>
      </c>
      <c r="G29" s="151"/>
    </row>
    <row r="30" spans="1:7" ht="30">
      <c r="A30" s="145">
        <v>23</v>
      </c>
      <c r="B30" s="144" t="s">
        <v>112</v>
      </c>
      <c r="C30" s="149" t="s">
        <v>111</v>
      </c>
      <c r="D30" s="150" t="s">
        <v>1</v>
      </c>
      <c r="E30" s="150">
        <v>20</v>
      </c>
      <c r="F30" s="150" t="s">
        <v>81</v>
      </c>
      <c r="G30" s="151"/>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Vladimir Orekhov</cp:lastModifiedBy>
  <dcterms:created xsi:type="dcterms:W3CDTF">2023-01-11T12:24:27Z</dcterms:created>
  <dcterms:modified xsi:type="dcterms:W3CDTF">2023-12-11T17:43:11Z</dcterms:modified>
</cp:coreProperties>
</file>