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0725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  <sheet name="Лист1" sheetId="9" r:id="rId6"/>
  </sheets>
  <calcPr calcId="144525" iterateDelta="1E-4"/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2" i="4" l="1"/>
  <c r="G73" i="4"/>
  <c r="G74" i="4"/>
  <c r="G75" i="4"/>
  <c r="G76" i="4"/>
  <c r="G77" i="4"/>
  <c r="G78" i="4"/>
  <c r="G79" i="4"/>
  <c r="G80" i="4"/>
  <c r="G31" i="5"/>
  <c r="G30" i="5"/>
  <c r="G89" i="4"/>
  <c r="G88" i="4"/>
  <c r="G87" i="4"/>
  <c r="G71" i="4"/>
  <c r="G70" i="4"/>
  <c r="G69" i="4"/>
  <c r="G47" i="1"/>
  <c r="G48" i="1"/>
  <c r="G49" i="1"/>
</calcChain>
</file>

<file path=xl/sharedStrings.xml><?xml version="1.0" encoding="utf-8"?>
<sst xmlns="http://schemas.openxmlformats.org/spreadsheetml/2006/main" count="495" uniqueCount="209">
  <si>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</si>
  <si>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</si>
  <si>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</si>
  <si>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</si>
  <si>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</si>
  <si>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</si>
  <si>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</si>
  <si>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</si>
  <si>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</si>
  <si>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</si>
  <si>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</si>
  <si>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</si>
  <si>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</si>
  <si>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</si>
  <si>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</si>
  <si>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</si>
  <si>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</si>
  <si>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</si>
  <si>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</si>
  <si>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</si>
  <si>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</si>
  <si>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</si>
  <si>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</si>
  <si>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</si>
  <si>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</si>
  <si>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</si>
  <si>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</si>
  <si>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</si>
  <si>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</si>
  <si>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</si>
  <si>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</si>
  <si>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</si>
  <si>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</si>
  <si>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критически важные характеристики позиции отсутствуют</t>
  </si>
  <si>
    <t>А3 лазерное цветное (с функцией печати и сканирования)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</si>
  <si>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</si>
  <si>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</si>
  <si>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</si>
  <si>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</si>
  <si>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</si>
  <si>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</si>
  <si>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</si>
  <si>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</si>
  <si>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</si>
  <si>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</si>
  <si>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</si>
  <si>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</si>
  <si>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</si>
  <si>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</si>
  <si>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</si>
  <si>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</si>
  <si>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</si>
  <si>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</si>
  <si>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</si>
  <si>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</si>
  <si>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</si>
  <si>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Лазерный принтер А4</t>
  </si>
  <si>
    <t>Складское помещение НЕ ТРЕБУЕТСЯ</t>
  </si>
  <si>
    <t>Бумага А4</t>
  </si>
  <si>
    <t>Ручка шариковая</t>
  </si>
  <si>
    <t>Скрепки канцелярские</t>
  </si>
  <si>
    <t>Файлы А4</t>
  </si>
  <si>
    <t>Ножницы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</si>
  <si>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</si>
  <si>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</si>
  <si>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</si>
  <si>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</si>
  <si>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</si>
  <si>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</si>
  <si>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</si>
  <si>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</si>
  <si>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</si>
  <si>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</si>
  <si>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</si>
  <si>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</si>
  <si>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</si>
  <si>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</si>
  <si>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</si>
  <si>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</si>
  <si>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</si>
  <si>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</si>
  <si>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</si>
  <si>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</si>
  <si>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</si>
  <si>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</si>
  <si>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</si>
  <si>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</si>
  <si>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</si>
  <si>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</si>
  <si>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</si>
  <si>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</si>
  <si>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</si>
  <si>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</si>
  <si>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</si>
  <si>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</si>
  <si>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</si>
  <si>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</si>
  <si>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</si>
  <si>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</si>
  <si>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</si>
  <si>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</si>
  <si>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</si>
  <si>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</si>
  <si>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Технология переработки дикорастущего лекарственнорастительного сырья и ягод</t>
  </si>
  <si>
    <t>НПВ 3000 г. Точность 0,1 г. LCD дисплей. 
Режимы: счетный, процентный, суммирование 
веса, тарирование. Размер платформы 165х125 
мм из нержавейки. Единица измерения: грамм.</t>
  </si>
  <si>
    <t>1000 г.Дискретность:0,01 г.Класс точности: II., 
OIML R76-1-Источник питания: сеть 
220В/50Гц через сетевой адаптер, Рабочий 
диапазон температур: от +10°С до +30°C.</t>
  </si>
  <si>
    <t>Эковизор</t>
  </si>
  <si>
    <t>Эковизор (дозиметр + нитрат-тестер + анализатор воды + индикатор ЭМ-поля)</t>
  </si>
  <si>
    <t>Миски из нержавеющей стали</t>
  </si>
  <si>
    <t>Миски из пищевой нержавеющей стали, обьем  1 литр</t>
  </si>
  <si>
    <t xml:space="preserve">Тазы из нержавеющей стали </t>
  </si>
  <si>
    <t>Контейнер под мусор</t>
  </si>
  <si>
    <t>Мусорная корзина 8 л</t>
  </si>
  <si>
    <t xml:space="preserve">Соковыжималка </t>
  </si>
  <si>
    <t>Чайник электрический</t>
  </si>
  <si>
    <t>Чайник фарфоровый</t>
  </si>
  <si>
    <t>Чашки фарфоровые</t>
  </si>
  <si>
    <t xml:space="preserve">Подковообразный магнит </t>
  </si>
  <si>
    <t>подъемная сила не менее 5кг</t>
  </si>
  <si>
    <t xml:space="preserve">Стул металический перфоированный </t>
  </si>
  <si>
    <t xml:space="preserve">Стеллаж производственный , выполненный из нержавеющей стали , предназначен для использования в пищевой промышленности </t>
  </si>
  <si>
    <t xml:space="preserve">Стол производственный </t>
  </si>
  <si>
    <t>Стол  производственный   выполненный из нержавеющей стали , предназначен для использования в пищевой промышленности</t>
  </si>
  <si>
    <t>Ручка шариковая синяя (толщина линии 0.5 мм)</t>
  </si>
  <si>
    <t xml:space="preserve">Степлер до 20 листов </t>
  </si>
  <si>
    <t>Скрепки  металлические оцинкованные 28 мм (100 штук в упаковке)</t>
  </si>
  <si>
    <t>Файл-вкладыш  А4 40 мкм гладкий прозрачный 100 штук в упаковке</t>
  </si>
  <si>
    <t>Критически важные характеристики позициии отсутствуют</t>
  </si>
  <si>
    <t>Планшет</t>
  </si>
  <si>
    <t>Доска-планшет , с верхним прижимом, А4, 235 см, картон/ПВХ</t>
  </si>
  <si>
    <t xml:space="preserve">кг ( на 1 конкурсанта) </t>
  </si>
  <si>
    <t>Банки стеклянные</t>
  </si>
  <si>
    <t xml:space="preserve">Полотенца однаразовые  выполнены из специального мягкого материала, впитывающие влагу, в рулоне на бумажнй  втулке. </t>
  </si>
  <si>
    <t xml:space="preserve">Полотенца одноразовые </t>
  </si>
  <si>
    <t>Банки стеклянные с завинчивающейся крышкой, 250 мл</t>
  </si>
  <si>
    <t>Степлер со скобами</t>
  </si>
  <si>
    <t>Крафт-пакеты</t>
  </si>
  <si>
    <t>Папка-регистратор</t>
  </si>
  <si>
    <t>папка-регистратор 80мм, бумвинил, серый</t>
  </si>
  <si>
    <t>Набор (совок и щетка на длинной ручке), материал пластик</t>
  </si>
  <si>
    <t>Набор для уборки (совок и щетка)</t>
  </si>
  <si>
    <t xml:space="preserve">Часы песочные </t>
  </si>
  <si>
    <t>часы песочные настольные на 6мин</t>
  </si>
  <si>
    <t>Ступка фарфоровая с пестиком</t>
  </si>
  <si>
    <t>Ступка фарфоровая с пестиком D=130</t>
  </si>
  <si>
    <t>Стаканчик для взвешивания</t>
  </si>
  <si>
    <t>Стаканчик для взвешивания низкий 60*30</t>
  </si>
  <si>
    <t>1,8л, 1800Вт, скрытый нагревательный элемент, фильтр, материал корпуса металл\плпстик</t>
  </si>
  <si>
    <t>594*841мм</t>
  </si>
  <si>
    <r>
      <t>бумажный крафт пакет с окном 20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10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6 (2слоя), окно 7-круг</t>
    </r>
  </si>
  <si>
    <t>Зажимы для пакетов</t>
  </si>
  <si>
    <t xml:space="preserve">Тазы из  пищевой нержавеющей стали, объём 2 литров </t>
  </si>
  <si>
    <t>Шнековая соковыжималка горизонтальная, мощность не менее 200 Вт</t>
  </si>
  <si>
    <r>
      <t>из белого фарфора или глазированной керамики, с зазубренными краями, снабженный крышкой, неплотноприлегающий к краям сосуда, емкостью 285см</t>
    </r>
    <r>
      <rPr>
        <vertAlign val="superscript"/>
        <sz val="12"/>
        <color indexed="8"/>
        <rFont val="Times New Roman"/>
        <family val="1"/>
        <charset val="204"/>
      </rPr>
      <t xml:space="preserve">3 </t>
    </r>
    <r>
      <rPr>
        <sz val="12"/>
        <color indexed="8"/>
        <rFont val="Times New Roman"/>
        <family val="1"/>
        <charset val="204"/>
      </rPr>
      <t>и 140см3</t>
    </r>
  </si>
  <si>
    <r>
      <t>из белого фарфора или глазированной керамики,  емкостью 285см</t>
    </r>
    <r>
      <rPr>
        <vertAlign val="superscript"/>
        <sz val="12"/>
        <color indexed="8"/>
        <rFont val="Times New Roman"/>
        <family val="1"/>
        <charset val="204"/>
      </rPr>
      <t xml:space="preserve">3 </t>
    </r>
    <r>
      <rPr>
        <sz val="12"/>
        <color indexed="8"/>
        <rFont val="Times New Roman"/>
        <family val="1"/>
        <charset val="204"/>
      </rPr>
      <t>и 140см3</t>
    </r>
  </si>
  <si>
    <t>Кулер 19 л (холодная)</t>
  </si>
  <si>
    <t>сбор из трав</t>
  </si>
  <si>
    <t>ягоды сушеные</t>
  </si>
  <si>
    <t xml:space="preserve">ОС MS-Windows Windows 10 64 bits с последними установленными обновлениями.  </t>
  </si>
  <si>
    <t> Ноутбук - тип 1</t>
  </si>
  <si>
    <t>Ноутбук Intel® Core ™ i5-9300H CPU@2,400 GHz 2,40 GHz/ 8 GB/Intel®U HD Graphics630 Nvidia Geforce GTX 1050/1 TB/ Win10/ черный</t>
  </si>
  <si>
    <t>Мышь проводная CBR CM-131 USB черный</t>
  </si>
  <si>
    <t>Производитель CBR Серия CM Модель CM 131 Тип датчика перемещения оптический Разрешение сенсора 800  dpi</t>
  </si>
  <si>
    <t> Коврик для мыши A4 серии X7-200MP</t>
  </si>
  <si>
    <t xml:space="preserve">Жесткость: мягкий Материал покрытия: ткань Материал основания: резина Подставка для запястье: нет Цвет: черный Габариты и вес Толщина: 3 мм Длина: 25 см Ширина: 20 см </t>
  </si>
  <si>
    <t xml:space="preserve">Сетевой фильтр  </t>
  </si>
  <si>
    <t xml:space="preserve">Номинальное напряжение: 250 B
Суммарная номинальная мощность нагрузки: 2,2 кВт, Номинальный ток нагрузки: 10 А, Количество розеток с заземлением: 5 шт. Длина: 5 м
</t>
  </si>
  <si>
    <t xml:space="preserve"> USB флешка (от 8 Gb)</t>
  </si>
  <si>
    <t>USB накопитель Perfeo с колпачком, модель C05 объемом памяти 8GB, черного цвета имеет компактный размер.</t>
  </si>
  <si>
    <t xml:space="preserve">Microsoft OFFICE 2013 </t>
  </si>
  <si>
    <t xml:space="preserve">Adobe READER </t>
  </si>
  <si>
    <t>Архиватор 7-Zip</t>
  </si>
  <si>
    <t> Мышь проводная CBR CM-131 USB черный</t>
  </si>
  <si>
    <t>Производитель CBR Серия CM Модель CM 131Тип датчика перемещения Оптическая Разрешение сенсора (макс.dpi)800</t>
  </si>
  <si>
    <t>Длина шнура1.8 м,
Входная вилка, тип EURO
Выходные розетки с заземлением типа EURO 5
Максимальная нагрузка 2200 Вт
Максимальный ток нагрузки 10 A, Номинальное напряжение питающей сети 220 В, Частота сети 50 Гц</t>
  </si>
  <si>
    <t> Проектор</t>
  </si>
  <si>
    <t> Проектор Acer X138WH DLP 3700Lm (1280x800) 20000:1 ресурс лампы:4000часов 1xHDMI 2.7кг</t>
  </si>
  <si>
    <t> Экран для проектора</t>
  </si>
  <si>
    <t>Серия-Master View Модель -LMV-100105, переносной, закрепленный на стене. Механизм сворачивания экрана -пружинный</t>
  </si>
  <si>
    <t> Стол офисный (тип 1)</t>
  </si>
  <si>
    <t>Стол офисный круглый шириной 80см, глубиной 80см, высотой 75 см. Столешница изготовлена из ЛДСП не менее 25мм, облицована кромкой ПВХ 2,0мм.</t>
  </si>
  <si>
    <t xml:space="preserve"> Кресло офисное </t>
  </si>
  <si>
    <t>Стул на колесиках на пятилучие, с подлокотниками. Спинка и сиденье березовая гнутоклееная фанера 9 мм, обтянутой поролоном и мебельной тканью. Регулировка высоты осуществляется с помощью газового лифта.</t>
  </si>
  <si>
    <t>виниловые одноразовые</t>
  </si>
  <si>
    <t>фартук одноразовый  полиэтилен, универсальный</t>
  </si>
  <si>
    <t xml:space="preserve">Весы лабораторные </t>
  </si>
  <si>
    <t xml:space="preserve">Перчатки </t>
  </si>
  <si>
    <t xml:space="preserve">Салфетки </t>
  </si>
  <si>
    <t xml:space="preserve">Фартук </t>
  </si>
  <si>
    <t>Плоды ягоды сушеные</t>
  </si>
  <si>
    <t>Крупнолистовой с добавками и без</t>
  </si>
  <si>
    <t>Региональный</t>
  </si>
  <si>
    <t>Площадь зоны: не менее 50 кв.м.</t>
  </si>
  <si>
    <t xml:space="preserve">Освещение: Допустимо верхнее искусственное освещение ( не менее 500 люкс) </t>
  </si>
  <si>
    <t xml:space="preserve">Электричество: ___ подключение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</si>
  <si>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</si>
  <si>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нескользящая поверхность/линолеум</t>
  </si>
  <si>
    <t>Освещение: Допустимо верхнее искусственное освещение ( не менее 500 люкс)</t>
  </si>
  <si>
    <t xml:space="preserve">Электричество: ___ подключения к сети  по (220 Вольт)	</t>
  </si>
  <si>
    <t xml:space="preserve">Электричество: ___ подключения к сети  по (220 Вольт и 380 Вольт)	</t>
  </si>
  <si>
    <t>Площадь зоны: не менее 2,5 кв.м./человека</t>
  </si>
  <si>
    <t>ягоды (облепиха, клюква и др.)</t>
  </si>
  <si>
    <t xml:space="preserve">Плоды ягоды спелые или замороженные </t>
  </si>
  <si>
    <t xml:space="preserve">кг ( по 3 кг на 1 конкурсанта) </t>
  </si>
  <si>
    <t>Лист формата А1 (ватман)</t>
  </si>
  <si>
    <t>Скотч цветной</t>
  </si>
  <si>
    <t>Клейкая лента цветная 48 мм х 50 м (легко удаляемая)</t>
  </si>
  <si>
    <r>
      <t>салфетка антисептическая спиртовая, 60</t>
    </r>
    <r>
      <rPr>
        <sz val="12"/>
        <rFont val="Calibri"/>
        <family val="2"/>
        <charset val="204"/>
      </rPr>
      <t>×100мм</t>
    </r>
  </si>
  <si>
    <t>расходный материал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</si>
</sst>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6" fillId="0" borderId="0"/>
  </cellStyleXfs>
  <cellXfs count="19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18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21" fillId="0" borderId="1" xfId="0" applyFont="1" applyBorder="1" applyAlignment="1">
      <alignment horizontal="left" vertical="top" wrapText="1"/>
    </xf>
    <xf numFmtId="0" fontId="22" fillId="0" borderId="1" xfId="1" applyFont="1" applyBorder="1" applyAlignment="1">
      <alignment vertical="top" wrapText="1"/>
    </xf>
    <xf numFmtId="0" fontId="21" fillId="0" borderId="1" xfId="0" applyFont="1" applyBorder="1" applyAlignment="1">
      <alignment horizontal="left" vertical="top"/>
    </xf>
    <xf numFmtId="0" fontId="2" fillId="0" borderId="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2" fillId="0" borderId="20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justify" vertical="top" wrapText="1"/>
    </xf>
    <xf numFmtId="0" fontId="22" fillId="0" borderId="24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horizontal="justify" vertical="top" wrapText="1"/>
    </xf>
    <xf numFmtId="0" fontId="22" fillId="0" borderId="27" xfId="0" applyFont="1" applyFill="1" applyBorder="1" applyAlignment="1">
      <alignment vertical="top" wrapText="1"/>
    </xf>
    <xf numFmtId="0" fontId="22" fillId="0" borderId="27" xfId="0" applyFont="1" applyFill="1" applyBorder="1" applyAlignment="1">
      <alignment horizontal="justify" vertical="top" wrapText="1"/>
    </xf>
    <xf numFmtId="0" fontId="22" fillId="0" borderId="20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justify" vertical="center" wrapText="1"/>
    </xf>
    <xf numFmtId="0" fontId="22" fillId="0" borderId="23" xfId="0" applyFont="1" applyBorder="1" applyAlignment="1">
      <alignment vertical="top" wrapText="1"/>
    </xf>
    <xf numFmtId="0" fontId="21" fillId="5" borderId="20" xfId="0" applyFont="1" applyFill="1" applyBorder="1" applyAlignment="1">
      <alignment vertical="center" wrapText="1"/>
    </xf>
    <xf numFmtId="0" fontId="23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vertical="top" wrapText="1"/>
    </xf>
    <xf numFmtId="0" fontId="21" fillId="6" borderId="20" xfId="0" applyFont="1" applyFill="1" applyBorder="1" applyAlignment="1">
      <alignment horizontal="left" vertical="top" wrapText="1"/>
    </xf>
    <xf numFmtId="0" fontId="2" fillId="0" borderId="21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/>
    </xf>
    <xf numFmtId="0" fontId="22" fillId="0" borderId="20" xfId="3" applyFont="1" applyFill="1" applyBorder="1" applyAlignment="1">
      <alignment horizontal="justify" vertical="top" wrapText="1"/>
    </xf>
    <xf numFmtId="0" fontId="22" fillId="0" borderId="20" xfId="3" applyFont="1" applyFill="1" applyBorder="1" applyAlignment="1">
      <alignment vertical="top" wrapText="1"/>
    </xf>
    <xf numFmtId="0" fontId="12" fillId="0" borderId="5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" fillId="0" borderId="0" xfId="1"/>
    <xf numFmtId="0" fontId="27" fillId="0" borderId="0" xfId="1" applyFont="1"/>
    <xf numFmtId="0" fontId="22" fillId="0" borderId="20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1" fillId="0" borderId="0" xfId="1"/>
    <xf numFmtId="0" fontId="16" fillId="0" borderId="0" xfId="0" applyFont="1" applyAlignment="1">
      <alignment wrapText="1"/>
    </xf>
    <xf numFmtId="0" fontId="2" fillId="0" borderId="18" xfId="1" applyFont="1" applyBorder="1" applyAlignment="1">
      <alignment horizontal="left"/>
    </xf>
    <xf numFmtId="0" fontId="13" fillId="0" borderId="20" xfId="0" applyFont="1" applyBorder="1" applyAlignment="1">
      <alignment vertical="center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horizontal="justify" vertical="top" wrapText="1"/>
    </xf>
    <xf numFmtId="0" fontId="13" fillId="0" borderId="24" xfId="0" applyFont="1" applyBorder="1"/>
    <xf numFmtId="0" fontId="16" fillId="0" borderId="27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1" fillId="0" borderId="27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3" fillId="0" borderId="20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left" vertical="top" wrapText="1"/>
    </xf>
    <xf numFmtId="0" fontId="13" fillId="0" borderId="27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1" fillId="0" borderId="30" xfId="0" applyFont="1" applyBorder="1" applyAlignment="1">
      <alignment vertical="top" wrapText="1"/>
    </xf>
    <xf numFmtId="0" fontId="13" fillId="0" borderId="24" xfId="0" applyFont="1" applyBorder="1" applyAlignment="1">
      <alignment horizontal="justify" vertical="center" wrapText="1"/>
    </xf>
    <xf numFmtId="0" fontId="15" fillId="0" borderId="3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justify" vertical="center" wrapText="1"/>
    </xf>
    <xf numFmtId="0" fontId="13" fillId="9" borderId="20" xfId="0" applyFont="1" applyFill="1" applyBorder="1" applyAlignment="1">
      <alignment vertical="center" wrapText="1"/>
    </xf>
    <xf numFmtId="0" fontId="13" fillId="0" borderId="27" xfId="0" applyFont="1" applyBorder="1" applyAlignment="1">
      <alignment horizontal="justify" vertical="center" wrapText="1"/>
    </xf>
    <xf numFmtId="0" fontId="13" fillId="9" borderId="20" xfId="0" applyFont="1" applyFill="1" applyBorder="1" applyAlignment="1">
      <alignment horizontal="justify" vertical="center" wrapText="1"/>
    </xf>
    <xf numFmtId="0" fontId="1" fillId="0" borderId="0" xfId="1" applyFont="1"/>
    <xf numFmtId="0" fontId="22" fillId="0" borderId="27" xfId="3" applyFont="1" applyFill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25" fillId="0" borderId="24" xfId="0" applyFont="1" applyBorder="1" applyAlignment="1">
      <alignment vertical="top" wrapText="1"/>
    </xf>
    <xf numFmtId="0" fontId="25" fillId="0" borderId="1" xfId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 wrapText="1"/>
    </xf>
    <xf numFmtId="0" fontId="25" fillId="0" borderId="1" xfId="1" applyFont="1" applyBorder="1"/>
    <xf numFmtId="0" fontId="25" fillId="0" borderId="5" xfId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top" wrapText="1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/>
    <xf numFmtId="0" fontId="25" fillId="0" borderId="1" xfId="1" applyFont="1" applyBorder="1" applyAlignment="1">
      <alignment horizontal="center" vertical="top"/>
    </xf>
    <xf numFmtId="0" fontId="25" fillId="0" borderId="18" xfId="1" applyFont="1" applyBorder="1" applyAlignment="1">
      <alignment horizontal="center" vertical="top"/>
    </xf>
    <xf numFmtId="0" fontId="22" fillId="0" borderId="1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5" fillId="0" borderId="29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0" fontId="22" fillId="0" borderId="5" xfId="1" applyFont="1" applyBorder="1"/>
    <xf numFmtId="0" fontId="22" fillId="0" borderId="2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 wrapText="1"/>
    </xf>
    <xf numFmtId="0" fontId="28" fillId="0" borderId="5" xfId="1" applyFont="1" applyBorder="1"/>
    <xf numFmtId="0" fontId="25" fillId="0" borderId="29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/>
    </xf>
    <xf numFmtId="0" fontId="25" fillId="0" borderId="20" xfId="3" applyFont="1" applyBorder="1" applyAlignment="1">
      <alignment horizontal="center" vertical="center" wrapText="1"/>
    </xf>
    <xf numFmtId="0" fontId="22" fillId="0" borderId="20" xfId="3" applyFont="1" applyFill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" xfId="1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22" fillId="2" borderId="4" xfId="1" applyFont="1" applyFill="1" applyBorder="1" applyAlignment="1">
      <alignment horizontal="center" vertical="center"/>
    </xf>
    <xf numFmtId="0" fontId="22" fillId="0" borderId="0" xfId="1" applyFont="1" applyBorder="1"/>
    <xf numFmtId="0" fontId="22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22" fillId="0" borderId="24" xfId="3" applyFont="1" applyFill="1" applyBorder="1" applyAlignment="1">
      <alignment horizontal="left" vertical="center" wrapText="1"/>
    </xf>
    <xf numFmtId="0" fontId="22" fillId="0" borderId="30" xfId="3" applyFont="1" applyFill="1" applyBorder="1" applyAlignment="1">
      <alignment horizontal="left" vertical="center" wrapText="1"/>
    </xf>
    <xf numFmtId="0" fontId="22" fillId="0" borderId="27" xfId="3" applyFont="1" applyFill="1" applyBorder="1" applyAlignment="1">
      <alignment horizontal="left" vertical="center" wrapText="1"/>
    </xf>
    <xf numFmtId="0" fontId="22" fillId="0" borderId="31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0" fontId="22" fillId="0" borderId="24" xfId="3" applyFont="1" applyFill="1" applyBorder="1" applyAlignment="1">
      <alignment horizontal="center" vertical="top" wrapText="1"/>
    </xf>
    <xf numFmtId="0" fontId="22" fillId="0" borderId="30" xfId="3" applyFont="1" applyFill="1" applyBorder="1" applyAlignment="1">
      <alignment horizontal="center" vertical="top" wrapText="1"/>
    </xf>
    <xf numFmtId="0" fontId="22" fillId="0" borderId="27" xfId="3" applyFont="1" applyFill="1" applyBorder="1" applyAlignment="1">
      <alignment horizontal="center" vertical="top" wrapText="1"/>
    </xf>
    <xf numFmtId="0" fontId="22" fillId="0" borderId="24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8" fillId="0" borderId="34" xfId="1" applyFont="1" applyBorder="1" applyAlignment="1">
      <alignment horizontal="center"/>
    </xf>
    <xf numFmtId="0" fontId="28" fillId="0" borderId="35" xfId="1" applyFont="1" applyBorder="1" applyAlignment="1">
      <alignment horizontal="center"/>
    </xf>
    <xf numFmtId="0" fontId="28" fillId="0" borderId="36" xfId="1" applyFont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5" sqref="B15"/>
    </sheetView>
  </sheetViews>
  <sheetFormatPr defaultRowHeight="18.75" x14ac:dyDescent="0.3"/>
  <cols>
    <col min="1" max="1" width="46.5703125" style="42" customWidth="1"/>
    <col min="2" max="2" width="90.5703125" style="43" customWidth="1"/>
  </cols>
  <sheetData>
    <row r="2" spans="1:2" x14ac:dyDescent="0.3">
      <c r="B2" s="42"/>
    </row>
    <row r="3" spans="1:2" ht="37.5" x14ac:dyDescent="0.3">
      <c r="A3" s="44" t="s">
        <v>71</v>
      </c>
      <c r="B3" s="45" t="s">
        <v>103</v>
      </c>
    </row>
    <row r="4" spans="1:2" x14ac:dyDescent="0.3">
      <c r="A4" s="44" t="s">
        <v>100</v>
      </c>
      <c r="B4" s="45" t="s">
        <v>191</v>
      </c>
    </row>
    <row r="5" spans="1:2" x14ac:dyDescent="0.3">
      <c r="A5" s="44" t="s">
        <v>70</v>
      </c>
      <c r="B5" s="45"/>
    </row>
    <row r="6" spans="1:2" ht="37.5" x14ac:dyDescent="0.3">
      <c r="A6" s="44" t="s">
        <v>81</v>
      </c>
      <c r="B6" s="45"/>
    </row>
    <row r="7" spans="1:2" x14ac:dyDescent="0.3">
      <c r="A7" s="44" t="s">
        <v>101</v>
      </c>
      <c r="B7" s="45"/>
    </row>
    <row r="8" spans="1:2" x14ac:dyDescent="0.3">
      <c r="A8" s="44" t="s">
        <v>72</v>
      </c>
      <c r="B8" s="45"/>
    </row>
    <row r="9" spans="1:2" x14ac:dyDescent="0.3">
      <c r="A9" s="44" t="s">
        <v>73</v>
      </c>
      <c r="B9" s="45"/>
    </row>
    <row r="10" spans="1:2" x14ac:dyDescent="0.3">
      <c r="A10" s="44" t="s">
        <v>79</v>
      </c>
      <c r="B10" s="46"/>
    </row>
    <row r="11" spans="1:2" x14ac:dyDescent="0.3">
      <c r="A11" s="44" t="s">
        <v>74</v>
      </c>
      <c r="B11" s="45"/>
    </row>
    <row r="12" spans="1:2" x14ac:dyDescent="0.3">
      <c r="A12" s="44" t="s">
        <v>75</v>
      </c>
      <c r="B12" s="45"/>
    </row>
    <row r="13" spans="1:2" x14ac:dyDescent="0.3">
      <c r="A13" s="44" t="s">
        <v>80</v>
      </c>
      <c r="B13" s="46"/>
    </row>
    <row r="14" spans="1:2" x14ac:dyDescent="0.3">
      <c r="A14" s="44" t="s">
        <v>76</v>
      </c>
      <c r="B14" s="45"/>
    </row>
    <row r="15" spans="1:2" x14ac:dyDescent="0.3">
      <c r="A15" s="44" t="s">
        <v>77</v>
      </c>
      <c r="B15" s="45">
        <v>5</v>
      </c>
    </row>
    <row r="16" spans="1:2" x14ac:dyDescent="0.3">
      <c r="A16" s="44" t="s">
        <v>78</v>
      </c>
      <c r="B16" s="45">
        <v>5</v>
      </c>
    </row>
    <row r="17" spans="1:2" x14ac:dyDescent="0.3">
      <c r="A17" s="44" t="s">
        <v>102</v>
      </c>
      <c r="B17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84" zoomScale="119" zoomScaleNormal="150" workbookViewId="0">
      <selection activeCell="B69" sqref="B69"/>
    </sheetView>
  </sheetViews>
  <sheetFormatPr defaultColWidth="14.42578125" defaultRowHeight="15" customHeight="1" x14ac:dyDescent="0.25"/>
  <cols>
    <col min="1" max="1" width="5.140625" style="39" customWidth="1"/>
    <col min="2" max="2" width="48.5703125" style="39" customWidth="1"/>
    <col min="3" max="3" width="30.85546875" style="39" customWidth="1"/>
    <col min="4" max="4" width="22" style="39" customWidth="1"/>
    <col min="5" max="5" width="15.42578125" style="39" customWidth="1"/>
    <col min="6" max="6" width="19.7109375" style="39" bestFit="1" customWidth="1"/>
    <col min="7" max="7" width="14.42578125" style="39" customWidth="1"/>
    <col min="8" max="8" width="25" style="39" bestFit="1" customWidth="1"/>
    <col min="9" max="11" width="8.7109375" style="1" customWidth="1"/>
    <col min="12" max="16384" width="14.42578125" style="1"/>
  </cols>
  <sheetData>
    <row r="1" spans="1:10" x14ac:dyDescent="0.25">
      <c r="A1" s="161" t="s">
        <v>21</v>
      </c>
      <c r="B1" s="162"/>
      <c r="C1" s="162"/>
      <c r="D1" s="162"/>
      <c r="E1" s="162"/>
      <c r="F1" s="162"/>
      <c r="G1" s="162"/>
      <c r="H1" s="162"/>
      <c r="I1" s="40"/>
      <c r="J1" s="40"/>
    </row>
    <row r="2" spans="1:10" s="36" customFormat="1" ht="20.25" x14ac:dyDescent="0.3">
      <c r="A2" s="164" t="s">
        <v>98</v>
      </c>
      <c r="B2" s="164"/>
      <c r="C2" s="164"/>
      <c r="D2" s="164"/>
      <c r="E2" s="164"/>
      <c r="F2" s="164"/>
      <c r="G2" s="164"/>
      <c r="H2" s="164"/>
      <c r="I2" s="40"/>
      <c r="J2" s="40"/>
    </row>
    <row r="3" spans="1:10" s="36" customFormat="1" ht="21" customHeight="1" x14ac:dyDescent="0.25">
      <c r="A3" s="165" t="str">
        <f>'Информация о Чемпионате'!B4</f>
        <v>Региональный</v>
      </c>
      <c r="B3" s="165"/>
      <c r="C3" s="165"/>
      <c r="D3" s="165"/>
      <c r="E3" s="165"/>
      <c r="F3" s="165"/>
      <c r="G3" s="165"/>
      <c r="H3" s="165"/>
      <c r="I3" s="41"/>
      <c r="J3" s="41"/>
    </row>
    <row r="4" spans="1:10" s="36" customFormat="1" ht="20.25" x14ac:dyDescent="0.3">
      <c r="A4" s="164" t="s">
        <v>99</v>
      </c>
      <c r="B4" s="164"/>
      <c r="C4" s="164"/>
      <c r="D4" s="164"/>
      <c r="E4" s="164"/>
      <c r="F4" s="164"/>
      <c r="G4" s="164"/>
      <c r="H4" s="164"/>
      <c r="I4" s="40"/>
      <c r="J4" s="40"/>
    </row>
    <row r="5" spans="1:10" ht="22.5" customHeight="1" x14ac:dyDescent="0.25">
      <c r="A5" s="163" t="str">
        <f>'Информация о Чемпионате'!B3</f>
        <v>Технология переработки дикорастущего лекарственнорастительного сырья и ягод</v>
      </c>
      <c r="B5" s="163"/>
      <c r="C5" s="163"/>
      <c r="D5" s="163"/>
      <c r="E5" s="163"/>
      <c r="F5" s="163"/>
      <c r="G5" s="163"/>
      <c r="H5" s="163"/>
      <c r="I5" s="40"/>
      <c r="J5" s="40"/>
    </row>
    <row r="6" spans="1:10" x14ac:dyDescent="0.25">
      <c r="A6" s="154" t="s">
        <v>23</v>
      </c>
      <c r="B6" s="162"/>
      <c r="C6" s="162"/>
      <c r="D6" s="162"/>
      <c r="E6" s="162"/>
      <c r="F6" s="162"/>
      <c r="G6" s="162"/>
      <c r="H6" s="162"/>
      <c r="I6" s="40"/>
      <c r="J6" s="40"/>
    </row>
    <row r="7" spans="1:10" ht="15.75" customHeight="1" x14ac:dyDescent="0.25">
      <c r="A7" s="154" t="s">
        <v>87</v>
      </c>
      <c r="B7" s="154"/>
      <c r="C7" s="166">
        <f>'Информация о Чемпионате'!B5</f>
        <v>0</v>
      </c>
      <c r="D7" s="166"/>
      <c r="E7" s="166"/>
      <c r="F7" s="166"/>
      <c r="G7" s="166"/>
      <c r="H7" s="166"/>
    </row>
    <row r="8" spans="1:10" ht="15.75" customHeight="1" x14ac:dyDescent="0.25">
      <c r="A8" s="154" t="s">
        <v>97</v>
      </c>
      <c r="B8" s="154"/>
      <c r="C8" s="154"/>
      <c r="D8" s="166">
        <f>'Информация о Чемпионате'!B6</f>
        <v>0</v>
      </c>
      <c r="E8" s="166"/>
      <c r="F8" s="166"/>
      <c r="G8" s="166"/>
      <c r="H8" s="166"/>
    </row>
    <row r="9" spans="1:10" ht="15.75" customHeight="1" x14ac:dyDescent="0.25">
      <c r="A9" s="154" t="s">
        <v>82</v>
      </c>
      <c r="B9" s="154"/>
      <c r="C9" s="154">
        <f>'Информация о Чемпионате'!B7</f>
        <v>0</v>
      </c>
      <c r="D9" s="154"/>
      <c r="E9" s="154"/>
      <c r="F9" s="154"/>
      <c r="G9" s="154"/>
      <c r="H9" s="154"/>
    </row>
    <row r="10" spans="1:10" ht="15.75" customHeight="1" x14ac:dyDescent="0.25">
      <c r="A10" s="154" t="s">
        <v>86</v>
      </c>
      <c r="B10" s="154"/>
      <c r="C10" s="154">
        <f>'Информация о Чемпионате'!B9</f>
        <v>0</v>
      </c>
      <c r="D10" s="154"/>
      <c r="E10" s="154">
        <f>'Информация о Чемпионате'!B10</f>
        <v>0</v>
      </c>
      <c r="F10" s="154"/>
      <c r="G10" s="154">
        <f>'Информация о Чемпионате'!B11</f>
        <v>0</v>
      </c>
      <c r="H10" s="154"/>
    </row>
    <row r="11" spans="1:10" ht="15.75" customHeight="1" x14ac:dyDescent="0.25">
      <c r="A11" s="154" t="s">
        <v>85</v>
      </c>
      <c r="B11" s="154"/>
      <c r="C11" s="154">
        <f>'Информация о Чемпионате'!B12</f>
        <v>0</v>
      </c>
      <c r="D11" s="154"/>
      <c r="E11" s="154">
        <f>'Информация о Чемпионате'!B13</f>
        <v>0</v>
      </c>
      <c r="F11" s="154"/>
      <c r="G11" s="154">
        <f>'Информация о Чемпионате'!B14</f>
        <v>0</v>
      </c>
      <c r="H11" s="154"/>
    </row>
    <row r="12" spans="1:10" ht="15.75" customHeight="1" x14ac:dyDescent="0.25">
      <c r="A12" s="154" t="s">
        <v>84</v>
      </c>
      <c r="B12" s="154"/>
      <c r="C12" s="154">
        <f>'Информация о Чемпионате'!B17</f>
        <v>0</v>
      </c>
      <c r="D12" s="154"/>
      <c r="E12" s="154"/>
      <c r="F12" s="154"/>
      <c r="G12" s="154"/>
      <c r="H12" s="154"/>
    </row>
    <row r="13" spans="1:10" ht="15.75" customHeight="1" x14ac:dyDescent="0.25">
      <c r="A13" s="154" t="s">
        <v>68</v>
      </c>
      <c r="B13" s="154"/>
      <c r="C13" s="154">
        <f>'Информация о Чемпионате'!B15</f>
        <v>5</v>
      </c>
      <c r="D13" s="154"/>
      <c r="E13" s="154"/>
      <c r="F13" s="154"/>
      <c r="G13" s="154"/>
      <c r="H13" s="154"/>
    </row>
    <row r="14" spans="1:10" ht="15.75" customHeight="1" x14ac:dyDescent="0.25">
      <c r="A14" s="154" t="s">
        <v>69</v>
      </c>
      <c r="B14" s="154"/>
      <c r="C14" s="154">
        <f>'Информация о Чемпионате'!B16</f>
        <v>5</v>
      </c>
      <c r="D14" s="154"/>
      <c r="E14" s="154"/>
      <c r="F14" s="154"/>
      <c r="G14" s="154"/>
      <c r="H14" s="154"/>
    </row>
    <row r="15" spans="1:10" ht="15.75" customHeight="1" x14ac:dyDescent="0.25">
      <c r="A15" s="154" t="s">
        <v>83</v>
      </c>
      <c r="B15" s="154"/>
      <c r="C15" s="154">
        <f>'Информация о Чемпионате'!B8</f>
        <v>0</v>
      </c>
      <c r="D15" s="154"/>
      <c r="E15" s="154"/>
      <c r="F15" s="154"/>
      <c r="G15" s="154"/>
      <c r="H15" s="154"/>
    </row>
    <row r="16" spans="1:10" ht="21" thickBot="1" x14ac:dyDescent="0.3">
      <c r="A16" s="155" t="s">
        <v>65</v>
      </c>
      <c r="B16" s="156"/>
      <c r="C16" s="156"/>
      <c r="D16" s="156"/>
      <c r="E16" s="156"/>
      <c r="F16" s="156"/>
      <c r="G16" s="156"/>
      <c r="H16" s="157"/>
    </row>
    <row r="17" spans="1:8" x14ac:dyDescent="0.25">
      <c r="A17" s="151" t="s">
        <v>18</v>
      </c>
      <c r="B17" s="152"/>
      <c r="C17" s="152"/>
      <c r="D17" s="152"/>
      <c r="E17" s="152"/>
      <c r="F17" s="152"/>
      <c r="G17" s="152"/>
      <c r="H17" s="153"/>
    </row>
    <row r="18" spans="1:8" x14ac:dyDescent="0.25">
      <c r="A18" s="135" t="s">
        <v>192</v>
      </c>
      <c r="B18" s="136"/>
      <c r="C18" s="136"/>
      <c r="D18" s="136"/>
      <c r="E18" s="136"/>
      <c r="F18" s="136"/>
      <c r="G18" s="136"/>
      <c r="H18" s="137"/>
    </row>
    <row r="19" spans="1:8" x14ac:dyDescent="0.25">
      <c r="A19" s="158" t="s">
        <v>193</v>
      </c>
      <c r="B19" s="159"/>
      <c r="C19" s="159"/>
      <c r="D19" s="159"/>
      <c r="E19" s="159"/>
      <c r="F19" s="159"/>
      <c r="G19" s="159"/>
      <c r="H19" s="160"/>
    </row>
    <row r="20" spans="1:8" x14ac:dyDescent="0.25">
      <c r="A20" s="135" t="s">
        <v>17</v>
      </c>
      <c r="B20" s="136"/>
      <c r="C20" s="136"/>
      <c r="D20" s="136"/>
      <c r="E20" s="136"/>
      <c r="F20" s="136"/>
      <c r="G20" s="136"/>
      <c r="H20" s="137"/>
    </row>
    <row r="21" spans="1:8" x14ac:dyDescent="0.25">
      <c r="A21" s="135" t="s">
        <v>194</v>
      </c>
      <c r="B21" s="136"/>
      <c r="C21" s="136"/>
      <c r="D21" s="136"/>
      <c r="E21" s="136"/>
      <c r="F21" s="136"/>
      <c r="G21" s="136"/>
      <c r="H21" s="137"/>
    </row>
    <row r="22" spans="1:8" ht="15" customHeight="1" x14ac:dyDescent="0.25">
      <c r="A22" s="135" t="s">
        <v>195</v>
      </c>
      <c r="B22" s="136"/>
      <c r="C22" s="136"/>
      <c r="D22" s="136"/>
      <c r="E22" s="136"/>
      <c r="F22" s="136"/>
      <c r="G22" s="136"/>
      <c r="H22" s="137"/>
    </row>
    <row r="23" spans="1:8" x14ac:dyDescent="0.25">
      <c r="A23" s="135" t="s">
        <v>196</v>
      </c>
      <c r="B23" s="136"/>
      <c r="C23" s="136"/>
      <c r="D23" s="136"/>
      <c r="E23" s="136"/>
      <c r="F23" s="136"/>
      <c r="G23" s="136"/>
      <c r="H23" s="137"/>
    </row>
    <row r="24" spans="1:8" x14ac:dyDescent="0.25">
      <c r="A24" s="135" t="s">
        <v>92</v>
      </c>
      <c r="B24" s="136"/>
      <c r="C24" s="136"/>
      <c r="D24" s="136"/>
      <c r="E24" s="136"/>
      <c r="F24" s="136"/>
      <c r="G24" s="136"/>
      <c r="H24" s="137"/>
    </row>
    <row r="25" spans="1:8" ht="15.75" thickBot="1" x14ac:dyDescent="0.3">
      <c r="A25" s="138" t="s">
        <v>93</v>
      </c>
      <c r="B25" s="139"/>
      <c r="C25" s="139"/>
      <c r="D25" s="139"/>
      <c r="E25" s="139"/>
      <c r="F25" s="139"/>
      <c r="G25" s="139"/>
      <c r="H25" s="140"/>
    </row>
    <row r="26" spans="1:8" ht="60" x14ac:dyDescent="0.25">
      <c r="A26" s="15" t="s">
        <v>11</v>
      </c>
      <c r="B26" s="12" t="s">
        <v>10</v>
      </c>
      <c r="C26" s="12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22</v>
      </c>
    </row>
    <row r="27" spans="1:8" ht="63.75" x14ac:dyDescent="0.25">
      <c r="A27" s="82">
        <v>1</v>
      </c>
      <c r="B27" s="95" t="s">
        <v>179</v>
      </c>
      <c r="C27" s="97" t="s">
        <v>180</v>
      </c>
      <c r="D27" s="73" t="s">
        <v>13</v>
      </c>
      <c r="E27" s="17">
        <v>1</v>
      </c>
      <c r="F27" s="17" t="s">
        <v>0</v>
      </c>
      <c r="G27" s="17">
        <v>5</v>
      </c>
      <c r="H27" s="2"/>
    </row>
    <row r="28" spans="1:8" ht="89.25" x14ac:dyDescent="0.25">
      <c r="A28" s="82">
        <v>2</v>
      </c>
      <c r="B28" s="83" t="s">
        <v>181</v>
      </c>
      <c r="C28" s="99" t="s">
        <v>182</v>
      </c>
      <c r="D28" s="73" t="s">
        <v>13</v>
      </c>
      <c r="E28" s="17">
        <v>1</v>
      </c>
      <c r="F28" s="17" t="s">
        <v>0</v>
      </c>
      <c r="G28" s="17">
        <v>5</v>
      </c>
      <c r="H28" s="2"/>
    </row>
    <row r="29" spans="1:8" ht="25.5" x14ac:dyDescent="0.25">
      <c r="A29" s="7">
        <v>3</v>
      </c>
      <c r="B29" s="96" t="s">
        <v>25</v>
      </c>
      <c r="C29" s="98" t="s">
        <v>33</v>
      </c>
      <c r="D29" s="17" t="s">
        <v>20</v>
      </c>
      <c r="E29" s="17">
        <v>1</v>
      </c>
      <c r="F29" s="17" t="s">
        <v>0</v>
      </c>
      <c r="G29" s="17">
        <v>1</v>
      </c>
      <c r="H29" s="2"/>
    </row>
    <row r="30" spans="1:8" ht="38.25" x14ac:dyDescent="0.25">
      <c r="A30" s="82">
        <v>4</v>
      </c>
      <c r="B30" s="83" t="s">
        <v>175</v>
      </c>
      <c r="C30" s="83" t="s">
        <v>176</v>
      </c>
      <c r="D30" s="73" t="s">
        <v>16</v>
      </c>
      <c r="E30" s="17">
        <v>1</v>
      </c>
      <c r="F30" s="17" t="s">
        <v>0</v>
      </c>
      <c r="G30" s="17">
        <v>1</v>
      </c>
      <c r="H30" s="2"/>
    </row>
    <row r="31" spans="1:8" ht="51" x14ac:dyDescent="0.25">
      <c r="A31" s="82">
        <v>5</v>
      </c>
      <c r="B31" s="83" t="s">
        <v>177</v>
      </c>
      <c r="C31" s="83" t="s">
        <v>178</v>
      </c>
      <c r="D31" s="73" t="s">
        <v>20</v>
      </c>
      <c r="E31" s="17">
        <v>1</v>
      </c>
      <c r="F31" s="17" t="s">
        <v>0</v>
      </c>
      <c r="G31" s="17">
        <v>1</v>
      </c>
      <c r="H31" s="2"/>
    </row>
    <row r="32" spans="1:8" ht="52.5" customHeight="1" x14ac:dyDescent="0.25">
      <c r="A32" s="7">
        <v>6</v>
      </c>
      <c r="B32" s="94" t="s">
        <v>159</v>
      </c>
      <c r="C32" s="81" t="s">
        <v>160</v>
      </c>
      <c r="D32" s="17" t="s">
        <v>16</v>
      </c>
      <c r="E32" s="17">
        <v>1</v>
      </c>
      <c r="F32" s="17" t="s">
        <v>0</v>
      </c>
      <c r="G32" s="17">
        <v>5</v>
      </c>
      <c r="H32" s="2"/>
    </row>
    <row r="33" spans="1:8" ht="51" x14ac:dyDescent="0.25">
      <c r="A33" s="7">
        <v>7</v>
      </c>
      <c r="B33" s="85" t="s">
        <v>161</v>
      </c>
      <c r="C33" s="16" t="s">
        <v>162</v>
      </c>
      <c r="D33" s="17" t="s">
        <v>16</v>
      </c>
      <c r="E33" s="17">
        <v>1</v>
      </c>
      <c r="F33" s="17" t="s">
        <v>0</v>
      </c>
      <c r="G33" s="17">
        <v>5</v>
      </c>
      <c r="H33" s="2"/>
    </row>
    <row r="34" spans="1:8" s="80" customFormat="1" ht="76.5" x14ac:dyDescent="0.25">
      <c r="A34" s="7">
        <v>8</v>
      </c>
      <c r="B34" s="83" t="s">
        <v>163</v>
      </c>
      <c r="C34" s="84" t="s">
        <v>164</v>
      </c>
      <c r="D34" s="17" t="s">
        <v>16</v>
      </c>
      <c r="E34" s="17">
        <v>1</v>
      </c>
      <c r="F34" s="17" t="s">
        <v>0</v>
      </c>
      <c r="G34" s="17">
        <v>5</v>
      </c>
      <c r="H34" s="2"/>
    </row>
    <row r="35" spans="1:8" s="80" customFormat="1" ht="76.5" x14ac:dyDescent="0.25">
      <c r="A35" s="7">
        <v>9</v>
      </c>
      <c r="B35" s="83" t="s">
        <v>165</v>
      </c>
      <c r="C35" s="84" t="s">
        <v>166</v>
      </c>
      <c r="D35" s="17" t="s">
        <v>16</v>
      </c>
      <c r="E35" s="17">
        <v>1</v>
      </c>
      <c r="F35" s="17" t="s">
        <v>0</v>
      </c>
      <c r="G35" s="17">
        <v>5</v>
      </c>
      <c r="H35" s="2"/>
    </row>
    <row r="36" spans="1:8" s="80" customFormat="1" ht="51" x14ac:dyDescent="0.25">
      <c r="A36" s="7">
        <v>10</v>
      </c>
      <c r="B36" s="86" t="s">
        <v>167</v>
      </c>
      <c r="C36" s="16" t="s">
        <v>168</v>
      </c>
      <c r="D36" s="17" t="s">
        <v>16</v>
      </c>
      <c r="E36" s="17">
        <v>1</v>
      </c>
      <c r="F36" s="17" t="s">
        <v>0</v>
      </c>
      <c r="G36" s="17">
        <v>5</v>
      </c>
      <c r="H36" s="2"/>
    </row>
    <row r="37" spans="1:8" s="80" customFormat="1" ht="25.5" x14ac:dyDescent="0.25">
      <c r="A37" s="7">
        <v>11</v>
      </c>
      <c r="B37" s="88" t="s">
        <v>158</v>
      </c>
      <c r="C37" s="84"/>
      <c r="D37" s="17"/>
      <c r="E37" s="17"/>
      <c r="F37" s="17"/>
      <c r="G37" s="17"/>
      <c r="H37" s="2"/>
    </row>
    <row r="38" spans="1:8" s="80" customFormat="1" x14ac:dyDescent="0.25">
      <c r="A38" s="7">
        <v>12</v>
      </c>
      <c r="B38" s="88" t="s">
        <v>169</v>
      </c>
      <c r="C38" s="84"/>
      <c r="D38" s="17"/>
      <c r="E38" s="17"/>
      <c r="F38" s="17"/>
      <c r="G38" s="17"/>
      <c r="H38" s="2"/>
    </row>
    <row r="39" spans="1:8" s="80" customFormat="1" x14ac:dyDescent="0.25">
      <c r="A39" s="7">
        <v>13</v>
      </c>
      <c r="B39" s="88" t="s">
        <v>170</v>
      </c>
      <c r="C39" s="84"/>
      <c r="D39" s="17"/>
      <c r="E39" s="17"/>
      <c r="F39" s="17"/>
      <c r="G39" s="17"/>
      <c r="H39" s="2"/>
    </row>
    <row r="40" spans="1:8" s="80" customFormat="1" x14ac:dyDescent="0.25">
      <c r="A40" s="7">
        <v>14</v>
      </c>
      <c r="B40" s="87" t="s">
        <v>171</v>
      </c>
      <c r="C40" s="84"/>
      <c r="D40" s="17"/>
      <c r="E40" s="17"/>
      <c r="F40" s="17"/>
      <c r="G40" s="17"/>
      <c r="H40" s="2"/>
    </row>
    <row r="41" spans="1:8" ht="25.5" x14ac:dyDescent="0.25">
      <c r="A41" s="7">
        <v>15</v>
      </c>
      <c r="B41" s="18" t="s">
        <v>35</v>
      </c>
      <c r="C41" s="16" t="s">
        <v>34</v>
      </c>
      <c r="D41" s="17" t="s">
        <v>16</v>
      </c>
      <c r="E41" s="17">
        <v>1</v>
      </c>
      <c r="F41" s="17" t="s">
        <v>0</v>
      </c>
      <c r="G41" s="17">
        <v>1</v>
      </c>
      <c r="H41" s="2"/>
    </row>
    <row r="42" spans="1:8" ht="23.25" customHeight="1" thickBot="1" x14ac:dyDescent="0.3">
      <c r="A42" s="147" t="s">
        <v>66</v>
      </c>
      <c r="B42" s="148"/>
      <c r="C42" s="148"/>
      <c r="D42" s="148"/>
      <c r="E42" s="148"/>
      <c r="F42" s="148"/>
      <c r="G42" s="148"/>
      <c r="H42" s="148"/>
    </row>
    <row r="43" spans="1:8" ht="15.75" customHeight="1" x14ac:dyDescent="0.25">
      <c r="A43" s="151" t="s">
        <v>18</v>
      </c>
      <c r="B43" s="152"/>
      <c r="C43" s="152"/>
      <c r="D43" s="152"/>
      <c r="E43" s="152"/>
      <c r="F43" s="152"/>
      <c r="G43" s="152"/>
      <c r="H43" s="153"/>
    </row>
    <row r="44" spans="1:8" ht="15" customHeight="1" x14ac:dyDescent="0.25">
      <c r="A44" s="135" t="s">
        <v>36</v>
      </c>
      <c r="B44" s="136"/>
      <c r="C44" s="136"/>
      <c r="D44" s="136"/>
      <c r="E44" s="136"/>
      <c r="F44" s="136"/>
      <c r="G44" s="136"/>
      <c r="H44" s="137"/>
    </row>
    <row r="45" spans="1:8" ht="15" customHeight="1" x14ac:dyDescent="0.25">
      <c r="A45" s="135" t="s">
        <v>197</v>
      </c>
      <c r="B45" s="136"/>
      <c r="C45" s="136"/>
      <c r="D45" s="136"/>
      <c r="E45" s="136"/>
      <c r="F45" s="136"/>
      <c r="G45" s="136"/>
      <c r="H45" s="137"/>
    </row>
    <row r="46" spans="1:8" ht="15" customHeight="1" x14ac:dyDescent="0.25">
      <c r="A46" s="135" t="s">
        <v>17</v>
      </c>
      <c r="B46" s="136"/>
      <c r="C46" s="136"/>
      <c r="D46" s="136"/>
      <c r="E46" s="136"/>
      <c r="F46" s="136"/>
      <c r="G46" s="136"/>
      <c r="H46" s="137"/>
    </row>
    <row r="47" spans="1:8" ht="15" customHeight="1" x14ac:dyDescent="0.25">
      <c r="A47" s="135" t="s">
        <v>198</v>
      </c>
      <c r="B47" s="136"/>
      <c r="C47" s="136"/>
      <c r="D47" s="136"/>
      <c r="E47" s="136"/>
      <c r="F47" s="136"/>
      <c r="G47" s="136"/>
      <c r="H47" s="137"/>
    </row>
    <row r="48" spans="1:8" ht="15" customHeight="1" x14ac:dyDescent="0.25">
      <c r="A48" s="135" t="s">
        <v>195</v>
      </c>
      <c r="B48" s="136"/>
      <c r="C48" s="136"/>
      <c r="D48" s="136"/>
      <c r="E48" s="136"/>
      <c r="F48" s="136"/>
      <c r="G48" s="136"/>
      <c r="H48" s="137"/>
    </row>
    <row r="49" spans="1:8" ht="15" customHeight="1" x14ac:dyDescent="0.25">
      <c r="A49" s="135" t="s">
        <v>196</v>
      </c>
      <c r="B49" s="136"/>
      <c r="C49" s="136"/>
      <c r="D49" s="136"/>
      <c r="E49" s="136"/>
      <c r="F49" s="136"/>
      <c r="G49" s="136"/>
      <c r="H49" s="137"/>
    </row>
    <row r="50" spans="1:8" ht="15" customHeight="1" x14ac:dyDescent="0.25">
      <c r="A50" s="141" t="s">
        <v>37</v>
      </c>
      <c r="B50" s="142"/>
      <c r="C50" s="142"/>
      <c r="D50" s="142"/>
      <c r="E50" s="142"/>
      <c r="F50" s="142"/>
      <c r="G50" s="142"/>
      <c r="H50" s="143"/>
    </row>
    <row r="51" spans="1:8" ht="15.75" customHeight="1" thickBot="1" x14ac:dyDescent="0.3">
      <c r="A51" s="144" t="s">
        <v>38</v>
      </c>
      <c r="B51" s="145"/>
      <c r="C51" s="145"/>
      <c r="D51" s="145"/>
      <c r="E51" s="145"/>
      <c r="F51" s="145"/>
      <c r="G51" s="145"/>
      <c r="H51" s="146"/>
    </row>
    <row r="52" spans="1:8" ht="60" x14ac:dyDescent="0.25">
      <c r="A52" s="10" t="s">
        <v>11</v>
      </c>
      <c r="B52" s="10" t="s">
        <v>10</v>
      </c>
      <c r="C52" s="12" t="s">
        <v>9</v>
      </c>
      <c r="D52" s="10" t="s">
        <v>8</v>
      </c>
      <c r="E52" s="23" t="s">
        <v>7</v>
      </c>
      <c r="F52" s="23" t="s">
        <v>6</v>
      </c>
      <c r="G52" s="23" t="s">
        <v>5</v>
      </c>
      <c r="H52" s="10" t="s">
        <v>22</v>
      </c>
    </row>
    <row r="53" spans="1:8" ht="25.5" x14ac:dyDescent="0.25">
      <c r="A53" s="13">
        <v>1</v>
      </c>
      <c r="B53" s="16" t="s">
        <v>14</v>
      </c>
      <c r="C53" s="16" t="s">
        <v>39</v>
      </c>
      <c r="D53" s="20" t="s">
        <v>13</v>
      </c>
      <c r="E53" s="24">
        <v>1</v>
      </c>
      <c r="F53" s="24" t="s">
        <v>45</v>
      </c>
      <c r="G53" s="24">
        <v>5</v>
      </c>
      <c r="H53" s="21"/>
    </row>
    <row r="54" spans="1:8" ht="38.25" x14ac:dyDescent="0.25">
      <c r="A54" s="13">
        <v>2</v>
      </c>
      <c r="B54" s="16" t="s">
        <v>40</v>
      </c>
      <c r="C54" s="16" t="s">
        <v>41</v>
      </c>
      <c r="D54" s="20" t="s">
        <v>13</v>
      </c>
      <c r="E54" s="24">
        <v>1</v>
      </c>
      <c r="F54" s="24" t="s">
        <v>19</v>
      </c>
      <c r="G54" s="24">
        <v>5</v>
      </c>
      <c r="H54" s="21"/>
    </row>
    <row r="55" spans="1:8" ht="25.5" x14ac:dyDescent="0.25">
      <c r="A55" s="13">
        <v>3</v>
      </c>
      <c r="B55" s="16" t="s">
        <v>42</v>
      </c>
      <c r="C55" s="16" t="s">
        <v>43</v>
      </c>
      <c r="D55" s="25" t="s">
        <v>13</v>
      </c>
      <c r="E55" s="24">
        <v>1</v>
      </c>
      <c r="F55" s="24" t="s">
        <v>0</v>
      </c>
      <c r="G55" s="24">
        <v>1</v>
      </c>
      <c r="H55" s="21"/>
    </row>
    <row r="56" spans="1:8" ht="25.5" x14ac:dyDescent="0.25">
      <c r="A56" s="13">
        <v>4</v>
      </c>
      <c r="B56" s="16" t="s">
        <v>24</v>
      </c>
      <c r="C56" s="16" t="s">
        <v>44</v>
      </c>
      <c r="D56" s="26" t="s">
        <v>20</v>
      </c>
      <c r="E56" s="24">
        <v>1</v>
      </c>
      <c r="F56" s="24" t="s">
        <v>45</v>
      </c>
      <c r="G56" s="24">
        <v>1</v>
      </c>
      <c r="H56" s="22"/>
    </row>
    <row r="57" spans="1:8" ht="25.5" x14ac:dyDescent="0.25">
      <c r="A57" s="13">
        <v>5</v>
      </c>
      <c r="B57" s="16" t="s">
        <v>25</v>
      </c>
      <c r="C57" s="29" t="s">
        <v>33</v>
      </c>
      <c r="D57" s="26" t="s">
        <v>20</v>
      </c>
      <c r="E57" s="24">
        <v>1</v>
      </c>
      <c r="F57" s="24" t="s">
        <v>45</v>
      </c>
      <c r="G57" s="24">
        <v>1</v>
      </c>
      <c r="H57" s="21"/>
    </row>
    <row r="58" spans="1:8" ht="23.25" customHeight="1" thickBot="1" x14ac:dyDescent="0.3">
      <c r="A58" s="147" t="s">
        <v>67</v>
      </c>
      <c r="B58" s="148"/>
      <c r="C58" s="148"/>
      <c r="D58" s="148"/>
      <c r="E58" s="148"/>
      <c r="F58" s="148"/>
      <c r="G58" s="148"/>
      <c r="H58" s="148"/>
    </row>
    <row r="59" spans="1:8" ht="15.75" customHeight="1" x14ac:dyDescent="0.25">
      <c r="A59" s="151" t="s">
        <v>18</v>
      </c>
      <c r="B59" s="152"/>
      <c r="C59" s="152"/>
      <c r="D59" s="152"/>
      <c r="E59" s="152"/>
      <c r="F59" s="152"/>
      <c r="G59" s="152"/>
      <c r="H59" s="153"/>
    </row>
    <row r="60" spans="1:8" ht="15" customHeight="1" x14ac:dyDescent="0.25">
      <c r="A60" s="135" t="s">
        <v>46</v>
      </c>
      <c r="B60" s="136"/>
      <c r="C60" s="136"/>
      <c r="D60" s="136"/>
      <c r="E60" s="136"/>
      <c r="F60" s="136"/>
      <c r="G60" s="136"/>
      <c r="H60" s="137"/>
    </row>
    <row r="61" spans="1:8" ht="15" customHeight="1" x14ac:dyDescent="0.25">
      <c r="A61" s="135" t="s">
        <v>197</v>
      </c>
      <c r="B61" s="136"/>
      <c r="C61" s="136"/>
      <c r="D61" s="136"/>
      <c r="E61" s="136"/>
      <c r="F61" s="136"/>
      <c r="G61" s="136"/>
      <c r="H61" s="137"/>
    </row>
    <row r="62" spans="1:8" ht="15" customHeight="1" x14ac:dyDescent="0.25">
      <c r="A62" s="135" t="s">
        <v>17</v>
      </c>
      <c r="B62" s="136"/>
      <c r="C62" s="136"/>
      <c r="D62" s="136"/>
      <c r="E62" s="136"/>
      <c r="F62" s="136"/>
      <c r="G62" s="136"/>
      <c r="H62" s="137"/>
    </row>
    <row r="63" spans="1:8" ht="15" customHeight="1" x14ac:dyDescent="0.25">
      <c r="A63" s="135" t="s">
        <v>199</v>
      </c>
      <c r="B63" s="136"/>
      <c r="C63" s="136"/>
      <c r="D63" s="136"/>
      <c r="E63" s="136"/>
      <c r="F63" s="136"/>
      <c r="G63" s="136"/>
      <c r="H63" s="137"/>
    </row>
    <row r="64" spans="1:8" ht="15" customHeight="1" x14ac:dyDescent="0.25">
      <c r="A64" s="135" t="s">
        <v>195</v>
      </c>
      <c r="B64" s="136"/>
      <c r="C64" s="136"/>
      <c r="D64" s="136"/>
      <c r="E64" s="136"/>
      <c r="F64" s="136"/>
      <c r="G64" s="136"/>
      <c r="H64" s="137"/>
    </row>
    <row r="65" spans="1:8" ht="15" customHeight="1" x14ac:dyDescent="0.25">
      <c r="A65" s="135" t="s">
        <v>196</v>
      </c>
      <c r="B65" s="136"/>
      <c r="C65" s="136"/>
      <c r="D65" s="136"/>
      <c r="E65" s="136"/>
      <c r="F65" s="136"/>
      <c r="G65" s="136"/>
      <c r="H65" s="137"/>
    </row>
    <row r="66" spans="1:8" ht="15" customHeight="1" x14ac:dyDescent="0.25">
      <c r="A66" s="141" t="s">
        <v>37</v>
      </c>
      <c r="B66" s="142"/>
      <c r="C66" s="142"/>
      <c r="D66" s="142"/>
      <c r="E66" s="142"/>
      <c r="F66" s="142"/>
      <c r="G66" s="142"/>
      <c r="H66" s="143"/>
    </row>
    <row r="67" spans="1:8" ht="15.75" customHeight="1" thickBot="1" x14ac:dyDescent="0.3">
      <c r="A67" s="144" t="s">
        <v>38</v>
      </c>
      <c r="B67" s="145"/>
      <c r="C67" s="145"/>
      <c r="D67" s="145"/>
      <c r="E67" s="145"/>
      <c r="F67" s="145"/>
      <c r="G67" s="145"/>
      <c r="H67" s="146"/>
    </row>
    <row r="68" spans="1:8" ht="60" x14ac:dyDescent="0.25">
      <c r="A68" s="11" t="s">
        <v>11</v>
      </c>
      <c r="B68" s="10" t="s">
        <v>10</v>
      </c>
      <c r="C68" s="12" t="s">
        <v>9</v>
      </c>
      <c r="D68" s="23" t="s">
        <v>8</v>
      </c>
      <c r="E68" s="23" t="s">
        <v>7</v>
      </c>
      <c r="F68" s="23" t="s">
        <v>6</v>
      </c>
      <c r="G68" s="23" t="s">
        <v>5</v>
      </c>
      <c r="H68" s="10" t="s">
        <v>22</v>
      </c>
    </row>
    <row r="69" spans="1:8" ht="63.75" x14ac:dyDescent="0.25">
      <c r="A69" s="27">
        <v>1</v>
      </c>
      <c r="B69" s="29" t="s">
        <v>14</v>
      </c>
      <c r="C69" s="37" t="s">
        <v>32</v>
      </c>
      <c r="D69" s="24" t="s">
        <v>13</v>
      </c>
      <c r="E69" s="26">
        <v>4</v>
      </c>
      <c r="F69" s="26" t="s">
        <v>0</v>
      </c>
      <c r="G69" s="26">
        <f>E69</f>
        <v>4</v>
      </c>
      <c r="H69" s="21"/>
    </row>
    <row r="70" spans="1:8" x14ac:dyDescent="0.25">
      <c r="A70" s="27">
        <v>2</v>
      </c>
      <c r="B70" s="29" t="s">
        <v>47</v>
      </c>
      <c r="C70" s="37" t="s">
        <v>48</v>
      </c>
      <c r="D70" s="24" t="s">
        <v>13</v>
      </c>
      <c r="E70" s="26">
        <v>3</v>
      </c>
      <c r="F70" s="26" t="s">
        <v>0</v>
      </c>
      <c r="G70" s="26">
        <f>E70</f>
        <v>3</v>
      </c>
      <c r="H70" s="21"/>
    </row>
    <row r="71" spans="1:8" x14ac:dyDescent="0.25">
      <c r="A71" s="27">
        <v>3</v>
      </c>
      <c r="B71" s="29" t="s">
        <v>40</v>
      </c>
      <c r="C71" s="37" t="s">
        <v>49</v>
      </c>
      <c r="D71" s="24" t="s">
        <v>13</v>
      </c>
      <c r="E71" s="26">
        <v>7</v>
      </c>
      <c r="F71" s="26" t="s">
        <v>0</v>
      </c>
      <c r="G71" s="26">
        <f>E71</f>
        <v>7</v>
      </c>
      <c r="H71" s="21"/>
    </row>
    <row r="72" spans="1:8" ht="25.5" x14ac:dyDescent="0.25">
      <c r="A72" s="27">
        <v>4</v>
      </c>
      <c r="B72" s="29" t="s">
        <v>42</v>
      </c>
      <c r="C72" s="37" t="s">
        <v>50</v>
      </c>
      <c r="D72" s="24" t="s">
        <v>13</v>
      </c>
      <c r="E72" s="26">
        <v>2</v>
      </c>
      <c r="F72" s="26" t="s">
        <v>0</v>
      </c>
      <c r="G72" s="26">
        <f t="shared" ref="G72:G80" si="0">E72</f>
        <v>2</v>
      </c>
      <c r="H72" s="21"/>
    </row>
    <row r="73" spans="1:8" x14ac:dyDescent="0.25">
      <c r="A73" s="27">
        <v>5</v>
      </c>
      <c r="B73" s="29" t="s">
        <v>24</v>
      </c>
      <c r="C73" s="37" t="s">
        <v>51</v>
      </c>
      <c r="D73" s="26" t="s">
        <v>20</v>
      </c>
      <c r="E73" s="26">
        <v>1</v>
      </c>
      <c r="F73" s="26" t="s">
        <v>0</v>
      </c>
      <c r="G73" s="26">
        <f t="shared" si="0"/>
        <v>1</v>
      </c>
      <c r="H73" s="21"/>
    </row>
    <row r="74" spans="1:8" ht="25.5" x14ac:dyDescent="0.25">
      <c r="A74" s="27">
        <v>6</v>
      </c>
      <c r="B74" s="30" t="s">
        <v>25</v>
      </c>
      <c r="C74" s="37" t="s">
        <v>33</v>
      </c>
      <c r="D74" s="26" t="s">
        <v>20</v>
      </c>
      <c r="E74" s="26">
        <v>1</v>
      </c>
      <c r="F74" s="26" t="s">
        <v>0</v>
      </c>
      <c r="G74" s="26">
        <f t="shared" si="0"/>
        <v>1</v>
      </c>
      <c r="H74" s="21"/>
    </row>
    <row r="75" spans="1:8" ht="38.25" x14ac:dyDescent="0.25">
      <c r="A75" s="27">
        <v>7</v>
      </c>
      <c r="B75" s="90" t="s">
        <v>54</v>
      </c>
      <c r="C75" s="91" t="s">
        <v>55</v>
      </c>
      <c r="D75" s="24" t="s">
        <v>13</v>
      </c>
      <c r="E75" s="26">
        <v>3</v>
      </c>
      <c r="F75" s="26" t="s">
        <v>0</v>
      </c>
      <c r="G75" s="26">
        <f t="shared" si="0"/>
        <v>3</v>
      </c>
      <c r="H75" s="21"/>
    </row>
    <row r="76" spans="1:8" ht="63.75" x14ac:dyDescent="0.25">
      <c r="A76" s="27">
        <v>8</v>
      </c>
      <c r="B76" s="100" t="s">
        <v>159</v>
      </c>
      <c r="C76" s="102" t="s">
        <v>160</v>
      </c>
      <c r="D76" s="74" t="s">
        <v>16</v>
      </c>
      <c r="E76" s="26">
        <v>3</v>
      </c>
      <c r="F76" s="26" t="s">
        <v>0</v>
      </c>
      <c r="G76" s="26">
        <f t="shared" si="0"/>
        <v>3</v>
      </c>
      <c r="H76" s="21"/>
    </row>
    <row r="77" spans="1:8" ht="76.5" x14ac:dyDescent="0.25">
      <c r="A77" s="27">
        <v>9</v>
      </c>
      <c r="B77" s="94" t="s">
        <v>163</v>
      </c>
      <c r="C77" s="101" t="s">
        <v>164</v>
      </c>
      <c r="D77" s="74" t="s">
        <v>16</v>
      </c>
      <c r="E77" s="26">
        <v>3</v>
      </c>
      <c r="F77" s="26" t="s">
        <v>0</v>
      </c>
      <c r="G77" s="26">
        <f t="shared" si="0"/>
        <v>3</v>
      </c>
      <c r="H77" s="21"/>
    </row>
    <row r="78" spans="1:8" ht="51" x14ac:dyDescent="0.25">
      <c r="A78" s="27">
        <v>10</v>
      </c>
      <c r="B78" s="83" t="s">
        <v>172</v>
      </c>
      <c r="C78" s="92" t="s">
        <v>173</v>
      </c>
      <c r="D78" s="74" t="s">
        <v>16</v>
      </c>
      <c r="E78" s="26">
        <v>3</v>
      </c>
      <c r="F78" s="26" t="s">
        <v>0</v>
      </c>
      <c r="G78" s="26">
        <f t="shared" si="0"/>
        <v>3</v>
      </c>
      <c r="H78" s="21"/>
    </row>
    <row r="79" spans="1:8" ht="114.75" x14ac:dyDescent="0.25">
      <c r="A79" s="27">
        <v>11</v>
      </c>
      <c r="B79" s="89" t="s">
        <v>53</v>
      </c>
      <c r="C79" s="93" t="s">
        <v>174</v>
      </c>
      <c r="D79" s="26" t="s">
        <v>20</v>
      </c>
      <c r="E79" s="26">
        <v>3</v>
      </c>
      <c r="F79" s="26" t="s">
        <v>0</v>
      </c>
      <c r="G79" s="26">
        <f t="shared" si="0"/>
        <v>3</v>
      </c>
      <c r="H79" s="21"/>
    </row>
    <row r="80" spans="1:8" ht="25.5" x14ac:dyDescent="0.25">
      <c r="A80" s="27">
        <v>12</v>
      </c>
      <c r="B80" s="19" t="s">
        <v>56</v>
      </c>
      <c r="C80" s="29" t="s">
        <v>33</v>
      </c>
      <c r="D80" s="26" t="s">
        <v>16</v>
      </c>
      <c r="E80" s="26">
        <v>1</v>
      </c>
      <c r="F80" s="26" t="s">
        <v>0</v>
      </c>
      <c r="G80" s="26">
        <f t="shared" si="0"/>
        <v>1</v>
      </c>
      <c r="H80" s="21"/>
    </row>
    <row r="81" spans="1:8" s="80" customFormat="1" ht="25.5" x14ac:dyDescent="0.25">
      <c r="A81" s="27">
        <v>13</v>
      </c>
      <c r="B81" s="88" t="s">
        <v>158</v>
      </c>
      <c r="C81" s="29"/>
      <c r="D81" s="26"/>
      <c r="E81" s="26"/>
      <c r="F81" s="26"/>
      <c r="G81" s="26"/>
      <c r="H81" s="21"/>
    </row>
    <row r="82" spans="1:8" s="80" customFormat="1" x14ac:dyDescent="0.25">
      <c r="A82" s="27">
        <v>14</v>
      </c>
      <c r="B82" s="88" t="s">
        <v>169</v>
      </c>
      <c r="C82" s="29"/>
      <c r="D82" s="26"/>
      <c r="E82" s="26"/>
      <c r="F82" s="26"/>
      <c r="G82" s="26"/>
      <c r="H82" s="21"/>
    </row>
    <row r="83" spans="1:8" s="80" customFormat="1" x14ac:dyDescent="0.25">
      <c r="A83" s="27">
        <v>15</v>
      </c>
      <c r="B83" s="88" t="s">
        <v>170</v>
      </c>
      <c r="C83" s="29"/>
      <c r="D83" s="26"/>
      <c r="E83" s="26"/>
      <c r="F83" s="26"/>
      <c r="G83" s="26"/>
      <c r="H83" s="21"/>
    </row>
    <row r="84" spans="1:8" x14ac:dyDescent="0.25">
      <c r="A84" s="27">
        <v>16</v>
      </c>
      <c r="B84" s="87" t="s">
        <v>171</v>
      </c>
      <c r="C84" s="38"/>
      <c r="D84" s="26"/>
      <c r="E84" s="26"/>
      <c r="F84" s="26"/>
      <c r="G84" s="26"/>
      <c r="H84" s="21"/>
    </row>
    <row r="85" spans="1:8" ht="15.75" customHeight="1" x14ac:dyDescent="0.25">
      <c r="A85" s="147" t="s">
        <v>12</v>
      </c>
      <c r="B85" s="148"/>
      <c r="C85" s="148"/>
      <c r="D85" s="148"/>
      <c r="E85" s="148"/>
      <c r="F85" s="148"/>
      <c r="G85" s="148"/>
      <c r="H85" s="148"/>
    </row>
    <row r="86" spans="1:8" ht="60" x14ac:dyDescent="0.25">
      <c r="A86" s="11" t="s">
        <v>11</v>
      </c>
      <c r="B86" s="10" t="s">
        <v>10</v>
      </c>
      <c r="C86" s="10" t="s">
        <v>9</v>
      </c>
      <c r="D86" s="10" t="s">
        <v>8</v>
      </c>
      <c r="E86" s="10" t="s">
        <v>7</v>
      </c>
      <c r="F86" s="10" t="s">
        <v>6</v>
      </c>
      <c r="G86" s="10" t="s">
        <v>5</v>
      </c>
      <c r="H86" s="10" t="s">
        <v>22</v>
      </c>
    </row>
    <row r="87" spans="1:8" ht="25.5" x14ac:dyDescent="0.25">
      <c r="A87" s="9">
        <v>1</v>
      </c>
      <c r="B87" s="8" t="s">
        <v>4</v>
      </c>
      <c r="C87" s="29" t="s">
        <v>33</v>
      </c>
      <c r="D87" s="3" t="s">
        <v>1</v>
      </c>
      <c r="E87" s="28">
        <v>1</v>
      </c>
      <c r="F87" s="28" t="s">
        <v>0</v>
      </c>
      <c r="G87" s="17">
        <f>E87</f>
        <v>1</v>
      </c>
      <c r="H87" s="2"/>
    </row>
    <row r="88" spans="1:8" ht="25.5" x14ac:dyDescent="0.25">
      <c r="A88" s="7">
        <v>2</v>
      </c>
      <c r="B88" s="2" t="s">
        <v>3</v>
      </c>
      <c r="C88" s="29" t="s">
        <v>33</v>
      </c>
      <c r="D88" s="3" t="s">
        <v>1</v>
      </c>
      <c r="E88" s="17">
        <v>1</v>
      </c>
      <c r="F88" s="17" t="s">
        <v>0</v>
      </c>
      <c r="G88" s="17">
        <f>E88</f>
        <v>1</v>
      </c>
      <c r="H88" s="2"/>
    </row>
    <row r="89" spans="1:8" ht="25.5" x14ac:dyDescent="0.25">
      <c r="A89" s="7">
        <v>3</v>
      </c>
      <c r="B89" s="2" t="s">
        <v>2</v>
      </c>
      <c r="C89" s="29" t="s">
        <v>33</v>
      </c>
      <c r="D89" s="3" t="s">
        <v>1</v>
      </c>
      <c r="E89" s="17">
        <v>1</v>
      </c>
      <c r="F89" s="17" t="s">
        <v>0</v>
      </c>
      <c r="G89" s="17">
        <f>E89</f>
        <v>1</v>
      </c>
      <c r="H89" s="2"/>
    </row>
    <row r="90" spans="1:8" ht="21" thickBot="1" x14ac:dyDescent="0.3">
      <c r="A90" s="149" t="s">
        <v>57</v>
      </c>
      <c r="B90" s="150"/>
      <c r="C90" s="150"/>
      <c r="D90" s="150"/>
      <c r="E90" s="150"/>
      <c r="F90" s="150"/>
      <c r="G90" s="150"/>
      <c r="H90" s="150"/>
    </row>
    <row r="91" spans="1:8" x14ac:dyDescent="0.25">
      <c r="A91" s="151" t="s">
        <v>18</v>
      </c>
      <c r="B91" s="152"/>
      <c r="C91" s="152"/>
      <c r="D91" s="152"/>
      <c r="E91" s="152"/>
      <c r="F91" s="152"/>
      <c r="G91" s="152"/>
      <c r="H91" s="153"/>
    </row>
    <row r="92" spans="1:8" x14ac:dyDescent="0.25">
      <c r="A92" s="135" t="s">
        <v>94</v>
      </c>
      <c r="B92" s="136"/>
      <c r="C92" s="136"/>
      <c r="D92" s="136"/>
      <c r="E92" s="136"/>
      <c r="F92" s="136"/>
      <c r="G92" s="136"/>
      <c r="H92" s="137"/>
    </row>
    <row r="93" spans="1:8" x14ac:dyDescent="0.25">
      <c r="A93" s="135" t="s">
        <v>88</v>
      </c>
      <c r="B93" s="136"/>
      <c r="C93" s="136"/>
      <c r="D93" s="136"/>
      <c r="E93" s="136"/>
      <c r="F93" s="136"/>
      <c r="G93" s="136"/>
      <c r="H93" s="137"/>
    </row>
    <row r="94" spans="1:8" x14ac:dyDescent="0.25">
      <c r="A94" s="135" t="s">
        <v>17</v>
      </c>
      <c r="B94" s="136"/>
      <c r="C94" s="136"/>
      <c r="D94" s="136"/>
      <c r="E94" s="136"/>
      <c r="F94" s="136"/>
      <c r="G94" s="136"/>
      <c r="H94" s="137"/>
    </row>
    <row r="95" spans="1:8" x14ac:dyDescent="0.25">
      <c r="A95" s="135" t="s">
        <v>89</v>
      </c>
      <c r="B95" s="136"/>
      <c r="C95" s="136"/>
      <c r="D95" s="136"/>
      <c r="E95" s="136"/>
      <c r="F95" s="136"/>
      <c r="G95" s="136"/>
      <c r="H95" s="137"/>
    </row>
    <row r="96" spans="1:8" ht="15" customHeight="1" x14ac:dyDescent="0.25">
      <c r="A96" s="135" t="s">
        <v>90</v>
      </c>
      <c r="B96" s="136"/>
      <c r="C96" s="136"/>
      <c r="D96" s="136"/>
      <c r="E96" s="136"/>
      <c r="F96" s="136"/>
      <c r="G96" s="136"/>
      <c r="H96" s="137"/>
    </row>
    <row r="97" spans="1:8" x14ac:dyDescent="0.25">
      <c r="A97" s="135" t="s">
        <v>91</v>
      </c>
      <c r="B97" s="136"/>
      <c r="C97" s="136"/>
      <c r="D97" s="136"/>
      <c r="E97" s="136"/>
      <c r="F97" s="136"/>
      <c r="G97" s="136"/>
      <c r="H97" s="137"/>
    </row>
    <row r="98" spans="1:8" x14ac:dyDescent="0.25">
      <c r="A98" s="135" t="s">
        <v>95</v>
      </c>
      <c r="B98" s="136"/>
      <c r="C98" s="136"/>
      <c r="D98" s="136"/>
      <c r="E98" s="136"/>
      <c r="F98" s="136"/>
      <c r="G98" s="136"/>
      <c r="H98" s="137"/>
    </row>
    <row r="99" spans="1:8" ht="15.75" thickBot="1" x14ac:dyDescent="0.3">
      <c r="A99" s="138" t="s">
        <v>96</v>
      </c>
      <c r="B99" s="139"/>
      <c r="C99" s="139"/>
      <c r="D99" s="139"/>
      <c r="E99" s="139"/>
      <c r="F99" s="139"/>
      <c r="G99" s="139"/>
      <c r="H99" s="140"/>
    </row>
    <row r="100" spans="1:8" ht="60" x14ac:dyDescent="0.25">
      <c r="A100" s="15" t="s">
        <v>11</v>
      </c>
      <c r="B100" s="12" t="s">
        <v>10</v>
      </c>
      <c r="C100" s="12" t="s">
        <v>9</v>
      </c>
      <c r="D100" s="13" t="s">
        <v>8</v>
      </c>
      <c r="E100" s="13" t="s">
        <v>7</v>
      </c>
      <c r="F100" s="13" t="s">
        <v>6</v>
      </c>
      <c r="G100" s="13" t="s">
        <v>5</v>
      </c>
      <c r="H100" s="13" t="s">
        <v>22</v>
      </c>
    </row>
    <row r="101" spans="1:8" x14ac:dyDescent="0.25">
      <c r="A101" s="7">
        <v>1</v>
      </c>
      <c r="B101" s="14"/>
      <c r="C101" s="6"/>
      <c r="D101" s="5"/>
      <c r="E101" s="5"/>
      <c r="F101" s="5"/>
      <c r="G101" s="5"/>
      <c r="H101" s="2"/>
    </row>
    <row r="102" spans="1:8" x14ac:dyDescent="0.25">
      <c r="A102" s="7">
        <v>2</v>
      </c>
      <c r="B102" s="14"/>
      <c r="C102" s="6"/>
      <c r="D102" s="5"/>
      <c r="E102" s="5"/>
      <c r="F102" s="5"/>
      <c r="G102" s="5"/>
      <c r="H102" s="2"/>
    </row>
    <row r="103" spans="1:8" ht="15.75" customHeight="1" x14ac:dyDescent="0.25">
      <c r="A103" s="7">
        <v>3</v>
      </c>
      <c r="B103" s="14"/>
      <c r="C103" s="6"/>
      <c r="D103" s="5"/>
      <c r="E103" s="5"/>
      <c r="F103" s="5"/>
      <c r="G103" s="5"/>
      <c r="H103" s="2"/>
    </row>
    <row r="104" spans="1:8" ht="15.75" customHeight="1" x14ac:dyDescent="0.25">
      <c r="A104" s="7">
        <v>4</v>
      </c>
      <c r="B104" s="4"/>
      <c r="C104" s="4"/>
      <c r="D104" s="3"/>
      <c r="E104" s="3"/>
      <c r="F104" s="3"/>
      <c r="G104" s="3"/>
      <c r="H104" s="2"/>
    </row>
    <row r="105" spans="1:8" ht="15.75" customHeight="1" x14ac:dyDescent="0.25">
      <c r="A105" s="7">
        <v>5</v>
      </c>
      <c r="B105" s="4"/>
      <c r="C105" s="4"/>
      <c r="D105" s="3"/>
      <c r="E105" s="3"/>
      <c r="F105" s="3"/>
      <c r="G105" s="3"/>
      <c r="H105" s="2"/>
    </row>
    <row r="106" spans="1:8" ht="15.75" customHeight="1" x14ac:dyDescent="0.25">
      <c r="A106" s="7">
        <v>10</v>
      </c>
      <c r="B106" s="2"/>
      <c r="C106" s="4"/>
      <c r="D106" s="3"/>
      <c r="E106" s="3"/>
      <c r="F106" s="3"/>
      <c r="G106" s="3"/>
      <c r="H106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7:H47"/>
    <mergeCell ref="A21:H21"/>
    <mergeCell ref="A22:H22"/>
    <mergeCell ref="A23:H23"/>
    <mergeCell ref="A24:H24"/>
    <mergeCell ref="A25:H25"/>
    <mergeCell ref="A42:H42"/>
    <mergeCell ref="A43:H43"/>
    <mergeCell ref="A44:H44"/>
    <mergeCell ref="A45:H45"/>
    <mergeCell ref="A46:H46"/>
    <mergeCell ref="A20:H20"/>
    <mergeCell ref="A14:B14"/>
    <mergeCell ref="C14:H14"/>
    <mergeCell ref="A65:H65"/>
    <mergeCell ref="A48:H48"/>
    <mergeCell ref="A49:H49"/>
    <mergeCell ref="A50:H50"/>
    <mergeCell ref="A51:H51"/>
    <mergeCell ref="A58:H58"/>
    <mergeCell ref="A59:H59"/>
    <mergeCell ref="A60:H60"/>
    <mergeCell ref="A61:H61"/>
    <mergeCell ref="A62:H62"/>
    <mergeCell ref="A63:H63"/>
    <mergeCell ref="A64:H64"/>
    <mergeCell ref="A66:H66"/>
    <mergeCell ref="A67:H67"/>
    <mergeCell ref="A85:H85"/>
    <mergeCell ref="A90:H90"/>
    <mergeCell ref="A91:H91"/>
    <mergeCell ref="A98:H98"/>
    <mergeCell ref="A99:H99"/>
    <mergeCell ref="A92:H92"/>
    <mergeCell ref="A93:H93"/>
    <mergeCell ref="A94:H94"/>
    <mergeCell ref="A95:H95"/>
    <mergeCell ref="A96:H96"/>
    <mergeCell ref="A97:H97"/>
  </mergeCells>
  <pageMargins left="0.7" right="0.7" top="0.75" bottom="0.75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6" zoomScaleNormal="150" workbookViewId="0">
      <selection activeCell="G36" sqref="G36:G44"/>
    </sheetView>
  </sheetViews>
  <sheetFormatPr defaultRowHeight="15" x14ac:dyDescent="0.25"/>
  <cols>
    <col min="1" max="1" width="5.140625" style="39" customWidth="1"/>
    <col min="2" max="2" width="45.28515625" style="39" customWidth="1"/>
    <col min="3" max="3" width="27.42578125" style="39" customWidth="1"/>
    <col min="4" max="4" width="22" style="39" customWidth="1"/>
    <col min="5" max="5" width="15.42578125" style="39" customWidth="1"/>
    <col min="6" max="6" width="19.7109375" style="39" bestFit="1" customWidth="1"/>
    <col min="7" max="7" width="14.42578125" style="39" customWidth="1"/>
    <col min="8" max="8" width="25" style="39" bestFit="1" customWidth="1"/>
    <col min="9" max="11" width="8.7109375" style="1" customWidth="1"/>
    <col min="12" max="16384" width="9.140625" style="1"/>
  </cols>
  <sheetData>
    <row r="1" spans="1:8" x14ac:dyDescent="0.25">
      <c r="A1" s="167" t="s">
        <v>21</v>
      </c>
      <c r="B1" s="136"/>
      <c r="C1" s="136"/>
      <c r="D1" s="136"/>
      <c r="E1" s="136"/>
      <c r="F1" s="136"/>
      <c r="G1" s="136"/>
      <c r="H1" s="136"/>
    </row>
    <row r="2" spans="1:8" s="36" customFormat="1" ht="20.25" x14ac:dyDescent="0.3">
      <c r="A2" s="164" t="s">
        <v>98</v>
      </c>
      <c r="B2" s="164"/>
      <c r="C2" s="164"/>
      <c r="D2" s="164"/>
      <c r="E2" s="164"/>
      <c r="F2" s="164"/>
      <c r="G2" s="164"/>
      <c r="H2" s="164"/>
    </row>
    <row r="3" spans="1:8" s="36" customFormat="1" ht="20.25" x14ac:dyDescent="0.25">
      <c r="A3" s="165" t="str">
        <f>'Информация о Чемпионате'!B4</f>
        <v>Региональный</v>
      </c>
      <c r="B3" s="165"/>
      <c r="C3" s="165"/>
      <c r="D3" s="165"/>
      <c r="E3" s="165"/>
      <c r="F3" s="165"/>
      <c r="G3" s="165"/>
      <c r="H3" s="165"/>
    </row>
    <row r="4" spans="1:8" s="36" customFormat="1" ht="20.25" x14ac:dyDescent="0.3">
      <c r="A4" s="164" t="s">
        <v>99</v>
      </c>
      <c r="B4" s="164"/>
      <c r="C4" s="164"/>
      <c r="D4" s="164"/>
      <c r="E4" s="164"/>
      <c r="F4" s="164"/>
      <c r="G4" s="164"/>
      <c r="H4" s="164"/>
    </row>
    <row r="5" spans="1:8" ht="20.25" x14ac:dyDescent="0.25">
      <c r="A5" s="163" t="str">
        <f>'Информация о Чемпионате'!B3</f>
        <v>Технология переработки дикорастущего лекарственнорастительного сырья и ягод</v>
      </c>
      <c r="B5" s="163"/>
      <c r="C5" s="163"/>
      <c r="D5" s="163"/>
      <c r="E5" s="163"/>
      <c r="F5" s="163"/>
      <c r="G5" s="163"/>
      <c r="H5" s="163"/>
    </row>
    <row r="6" spans="1:8" x14ac:dyDescent="0.25">
      <c r="A6" s="154" t="s">
        <v>23</v>
      </c>
      <c r="B6" s="162"/>
      <c r="C6" s="162"/>
      <c r="D6" s="162"/>
      <c r="E6" s="162"/>
      <c r="F6" s="162"/>
      <c r="G6" s="162"/>
      <c r="H6" s="162"/>
    </row>
    <row r="7" spans="1:8" ht="15.75" x14ac:dyDescent="0.25">
      <c r="A7" s="154" t="s">
        <v>87</v>
      </c>
      <c r="B7" s="154"/>
      <c r="C7" s="166">
        <f>'Информация о Чемпионате'!B5</f>
        <v>0</v>
      </c>
      <c r="D7" s="166"/>
      <c r="E7" s="166"/>
      <c r="F7" s="166"/>
      <c r="G7" s="166"/>
      <c r="H7" s="166"/>
    </row>
    <row r="8" spans="1:8" ht="15.75" x14ac:dyDescent="0.25">
      <c r="A8" s="154" t="s">
        <v>97</v>
      </c>
      <c r="B8" s="154"/>
      <c r="C8" s="154"/>
      <c r="D8" s="166">
        <f>'Информация о Чемпионате'!B6</f>
        <v>0</v>
      </c>
      <c r="E8" s="166"/>
      <c r="F8" s="166"/>
      <c r="G8" s="166"/>
      <c r="H8" s="166"/>
    </row>
    <row r="9" spans="1:8" ht="15.75" x14ac:dyDescent="0.25">
      <c r="A9" s="154" t="s">
        <v>82</v>
      </c>
      <c r="B9" s="154"/>
      <c r="C9" s="154">
        <f>'Информация о Чемпионате'!B7</f>
        <v>0</v>
      </c>
      <c r="D9" s="154"/>
      <c r="E9" s="154"/>
      <c r="F9" s="154"/>
      <c r="G9" s="154"/>
      <c r="H9" s="154"/>
    </row>
    <row r="10" spans="1:8" ht="15.75" x14ac:dyDescent="0.25">
      <c r="A10" s="154" t="s">
        <v>86</v>
      </c>
      <c r="B10" s="154"/>
      <c r="C10" s="154">
        <f>'Информация о Чемпионате'!B9</f>
        <v>0</v>
      </c>
      <c r="D10" s="154"/>
      <c r="E10" s="154">
        <f>'Информация о Чемпионате'!B10</f>
        <v>0</v>
      </c>
      <c r="F10" s="154"/>
      <c r="G10" s="154">
        <f>'Информация о Чемпионате'!B11</f>
        <v>0</v>
      </c>
      <c r="H10" s="154"/>
    </row>
    <row r="11" spans="1:8" ht="15.75" x14ac:dyDescent="0.25">
      <c r="A11" s="154" t="s">
        <v>85</v>
      </c>
      <c r="B11" s="154"/>
      <c r="C11" s="154">
        <f>'Информация о Чемпионате'!B12</f>
        <v>0</v>
      </c>
      <c r="D11" s="154"/>
      <c r="E11" s="154">
        <f>'Информация о Чемпионате'!B13</f>
        <v>0</v>
      </c>
      <c r="F11" s="154"/>
      <c r="G11" s="154">
        <f>'Информация о Чемпионате'!B14</f>
        <v>0</v>
      </c>
      <c r="H11" s="154"/>
    </row>
    <row r="12" spans="1:8" ht="15.75" x14ac:dyDescent="0.25">
      <c r="A12" s="154" t="s">
        <v>84</v>
      </c>
      <c r="B12" s="154"/>
      <c r="C12" s="154">
        <f>'Информация о Чемпионате'!B17</f>
        <v>0</v>
      </c>
      <c r="D12" s="154"/>
      <c r="E12" s="154"/>
      <c r="F12" s="154"/>
      <c r="G12" s="154"/>
      <c r="H12" s="154"/>
    </row>
    <row r="13" spans="1:8" ht="15.75" x14ac:dyDescent="0.25">
      <c r="A13" s="154" t="s">
        <v>68</v>
      </c>
      <c r="B13" s="154"/>
      <c r="C13" s="154">
        <f>'Информация о Чемпионате'!B15</f>
        <v>5</v>
      </c>
      <c r="D13" s="154"/>
      <c r="E13" s="154"/>
      <c r="F13" s="154"/>
      <c r="G13" s="154"/>
      <c r="H13" s="154"/>
    </row>
    <row r="14" spans="1:8" ht="15.75" x14ac:dyDescent="0.25">
      <c r="A14" s="154" t="s">
        <v>69</v>
      </c>
      <c r="B14" s="154"/>
      <c r="C14" s="154">
        <f>'Информация о Чемпионате'!B16</f>
        <v>5</v>
      </c>
      <c r="D14" s="154"/>
      <c r="E14" s="154"/>
      <c r="F14" s="154"/>
      <c r="G14" s="154"/>
      <c r="H14" s="154"/>
    </row>
    <row r="15" spans="1:8" ht="15.75" x14ac:dyDescent="0.25">
      <c r="A15" s="154" t="s">
        <v>83</v>
      </c>
      <c r="B15" s="154"/>
      <c r="C15" s="154">
        <f>'Информация о Чемпионате'!B8</f>
        <v>0</v>
      </c>
      <c r="D15" s="154"/>
      <c r="E15" s="154"/>
      <c r="F15" s="154"/>
      <c r="G15" s="154"/>
      <c r="H15" s="154"/>
    </row>
    <row r="16" spans="1:8" ht="21" thickBot="1" x14ac:dyDescent="0.3">
      <c r="A16" s="147" t="s">
        <v>26</v>
      </c>
      <c r="B16" s="148"/>
      <c r="C16" s="148"/>
      <c r="D16" s="148"/>
      <c r="E16" s="148"/>
      <c r="F16" s="148"/>
      <c r="G16" s="148"/>
      <c r="H16" s="148"/>
    </row>
    <row r="17" spans="1:8" x14ac:dyDescent="0.25">
      <c r="A17" s="151" t="s">
        <v>18</v>
      </c>
      <c r="B17" s="152"/>
      <c r="C17" s="152"/>
      <c r="D17" s="152"/>
      <c r="E17" s="152"/>
      <c r="F17" s="152"/>
      <c r="G17" s="152"/>
      <c r="H17" s="153"/>
    </row>
    <row r="18" spans="1:8" x14ac:dyDescent="0.25">
      <c r="A18" s="135" t="s">
        <v>200</v>
      </c>
      <c r="B18" s="136"/>
      <c r="C18" s="136"/>
      <c r="D18" s="136"/>
      <c r="E18" s="136"/>
      <c r="F18" s="136"/>
      <c r="G18" s="136"/>
      <c r="H18" s="137"/>
    </row>
    <row r="19" spans="1:8" x14ac:dyDescent="0.25">
      <c r="A19" s="135" t="s">
        <v>197</v>
      </c>
      <c r="B19" s="136"/>
      <c r="C19" s="136"/>
      <c r="D19" s="136"/>
      <c r="E19" s="136"/>
      <c r="F19" s="136"/>
      <c r="G19" s="136"/>
      <c r="H19" s="137"/>
    </row>
    <row r="20" spans="1:8" x14ac:dyDescent="0.25">
      <c r="A20" s="135" t="s">
        <v>17</v>
      </c>
      <c r="B20" s="136"/>
      <c r="C20" s="136"/>
      <c r="D20" s="136"/>
      <c r="E20" s="136"/>
      <c r="F20" s="136"/>
      <c r="G20" s="136"/>
      <c r="H20" s="137"/>
    </row>
    <row r="21" spans="1:8" x14ac:dyDescent="0.25">
      <c r="A21" s="135" t="s">
        <v>199</v>
      </c>
      <c r="B21" s="136"/>
      <c r="C21" s="136"/>
      <c r="D21" s="136"/>
      <c r="E21" s="136"/>
      <c r="F21" s="136"/>
      <c r="G21" s="136"/>
      <c r="H21" s="137"/>
    </row>
    <row r="22" spans="1:8" x14ac:dyDescent="0.25">
      <c r="A22" s="135" t="s">
        <v>195</v>
      </c>
      <c r="B22" s="136"/>
      <c r="C22" s="136"/>
      <c r="D22" s="136"/>
      <c r="E22" s="136"/>
      <c r="F22" s="136"/>
      <c r="G22" s="136"/>
      <c r="H22" s="137"/>
    </row>
    <row r="23" spans="1:8" x14ac:dyDescent="0.25">
      <c r="A23" s="135" t="s">
        <v>196</v>
      </c>
      <c r="B23" s="136"/>
      <c r="C23" s="136"/>
      <c r="D23" s="136"/>
      <c r="E23" s="136"/>
      <c r="F23" s="136"/>
      <c r="G23" s="136"/>
      <c r="H23" s="137"/>
    </row>
    <row r="24" spans="1:8" x14ac:dyDescent="0.25">
      <c r="A24" s="141" t="s">
        <v>37</v>
      </c>
      <c r="B24" s="142"/>
      <c r="C24" s="142"/>
      <c r="D24" s="142"/>
      <c r="E24" s="142"/>
      <c r="F24" s="142"/>
      <c r="G24" s="142"/>
      <c r="H24" s="143"/>
    </row>
    <row r="25" spans="1:8" ht="15.75" thickBot="1" x14ac:dyDescent="0.3">
      <c r="A25" s="144" t="s">
        <v>38</v>
      </c>
      <c r="B25" s="145"/>
      <c r="C25" s="145"/>
      <c r="D25" s="145"/>
      <c r="E25" s="145"/>
      <c r="F25" s="145"/>
      <c r="G25" s="145"/>
      <c r="H25" s="146"/>
    </row>
    <row r="26" spans="1:8" ht="60" x14ac:dyDescent="0.25">
      <c r="A26" s="10" t="s">
        <v>11</v>
      </c>
      <c r="B26" s="10" t="s">
        <v>10</v>
      </c>
      <c r="C26" s="12" t="s">
        <v>9</v>
      </c>
      <c r="D26" s="10" t="s">
        <v>8</v>
      </c>
      <c r="E26" s="23" t="s">
        <v>7</v>
      </c>
      <c r="F26" s="23" t="s">
        <v>6</v>
      </c>
      <c r="G26" s="10" t="s">
        <v>5</v>
      </c>
      <c r="H26" s="10" t="s">
        <v>22</v>
      </c>
    </row>
    <row r="27" spans="1:8" ht="157.5" x14ac:dyDescent="0.25">
      <c r="A27" s="13">
        <v>1</v>
      </c>
      <c r="B27" s="51" t="s">
        <v>185</v>
      </c>
      <c r="C27" s="52" t="s">
        <v>104</v>
      </c>
      <c r="D27" s="20" t="s">
        <v>20</v>
      </c>
      <c r="E27" s="24">
        <v>1</v>
      </c>
      <c r="F27" s="24" t="s">
        <v>19</v>
      </c>
      <c r="G27" s="33">
        <v>5</v>
      </c>
      <c r="H27" s="2"/>
    </row>
    <row r="28" spans="1:8" ht="126" x14ac:dyDescent="0.25">
      <c r="A28" s="13">
        <v>2</v>
      </c>
      <c r="B28" s="53" t="s">
        <v>185</v>
      </c>
      <c r="C28" s="52" t="s">
        <v>105</v>
      </c>
      <c r="D28" s="20" t="s">
        <v>20</v>
      </c>
      <c r="E28" s="24">
        <v>1</v>
      </c>
      <c r="F28" s="32" t="s">
        <v>19</v>
      </c>
      <c r="G28" s="33">
        <v>5</v>
      </c>
      <c r="H28" s="2"/>
    </row>
    <row r="29" spans="1:8" ht="63" x14ac:dyDescent="0.25">
      <c r="A29" s="13">
        <v>3</v>
      </c>
      <c r="B29" s="56" t="s">
        <v>106</v>
      </c>
      <c r="C29" s="57" t="s">
        <v>107</v>
      </c>
      <c r="D29" s="20" t="s">
        <v>20</v>
      </c>
      <c r="E29" s="24">
        <v>1</v>
      </c>
      <c r="F29" s="24" t="s">
        <v>19</v>
      </c>
      <c r="G29" s="33">
        <v>5</v>
      </c>
      <c r="H29" s="2"/>
    </row>
    <row r="30" spans="1:8" ht="47.25" x14ac:dyDescent="0.25">
      <c r="A30" s="13">
        <v>4</v>
      </c>
      <c r="B30" s="56" t="s">
        <v>108</v>
      </c>
      <c r="C30" s="57" t="s">
        <v>109</v>
      </c>
      <c r="D30" s="20" t="s">
        <v>20</v>
      </c>
      <c r="E30" s="24">
        <v>3</v>
      </c>
      <c r="F30" s="24" t="s">
        <v>19</v>
      </c>
      <c r="G30" s="34">
        <v>15</v>
      </c>
      <c r="H30" s="2"/>
    </row>
    <row r="31" spans="1:8" ht="47.25" x14ac:dyDescent="0.25">
      <c r="A31" s="13">
        <v>5</v>
      </c>
      <c r="B31" s="58" t="s">
        <v>110</v>
      </c>
      <c r="C31" s="59" t="s">
        <v>151</v>
      </c>
      <c r="D31" s="20" t="s">
        <v>20</v>
      </c>
      <c r="E31" s="24">
        <v>2</v>
      </c>
      <c r="F31" s="24" t="s">
        <v>19</v>
      </c>
      <c r="G31" s="34">
        <v>10</v>
      </c>
      <c r="H31" s="2"/>
    </row>
    <row r="32" spans="1:8" ht="15.75" x14ac:dyDescent="0.25">
      <c r="A32" s="13">
        <v>6</v>
      </c>
      <c r="B32" s="56" t="s">
        <v>111</v>
      </c>
      <c r="C32" s="57" t="s">
        <v>112</v>
      </c>
      <c r="D32" s="31"/>
      <c r="E32" s="24">
        <v>2</v>
      </c>
      <c r="F32" s="24" t="s">
        <v>19</v>
      </c>
      <c r="G32" s="34">
        <v>10</v>
      </c>
      <c r="H32" s="2"/>
    </row>
    <row r="33" spans="1:8" ht="47.25" x14ac:dyDescent="0.25">
      <c r="A33" s="13">
        <v>7</v>
      </c>
      <c r="B33" s="60" t="s">
        <v>140</v>
      </c>
      <c r="C33" s="61" t="s">
        <v>139</v>
      </c>
      <c r="D33" s="54"/>
      <c r="E33" s="24">
        <v>1</v>
      </c>
      <c r="F33" s="24" t="s">
        <v>19</v>
      </c>
      <c r="G33" s="34">
        <v>5</v>
      </c>
      <c r="H33" s="2"/>
    </row>
    <row r="34" spans="1:8" ht="47.25" x14ac:dyDescent="0.25">
      <c r="A34" s="13">
        <v>8</v>
      </c>
      <c r="B34" s="62" t="s">
        <v>113</v>
      </c>
      <c r="C34" s="63" t="s">
        <v>152</v>
      </c>
      <c r="D34" s="55" t="s">
        <v>20</v>
      </c>
      <c r="E34" s="24">
        <v>1</v>
      </c>
      <c r="F34" s="24" t="s">
        <v>19</v>
      </c>
      <c r="G34" s="34">
        <v>5</v>
      </c>
      <c r="H34" s="2"/>
    </row>
    <row r="35" spans="1:8" ht="63" x14ac:dyDescent="0.25">
      <c r="A35" s="13">
        <v>9</v>
      </c>
      <c r="B35" s="64" t="s">
        <v>114</v>
      </c>
      <c r="C35" s="66" t="s">
        <v>147</v>
      </c>
      <c r="D35" s="55" t="s">
        <v>20</v>
      </c>
      <c r="E35" s="24">
        <v>1</v>
      </c>
      <c r="F35" s="24" t="s">
        <v>19</v>
      </c>
      <c r="G35" s="34">
        <v>5</v>
      </c>
      <c r="H35" s="2"/>
    </row>
    <row r="36" spans="1:8" ht="113.25" x14ac:dyDescent="0.25">
      <c r="A36" s="13">
        <v>10</v>
      </c>
      <c r="B36" s="64" t="s">
        <v>115</v>
      </c>
      <c r="C36" s="66" t="s">
        <v>153</v>
      </c>
      <c r="D36" s="55" t="s">
        <v>20</v>
      </c>
      <c r="E36" s="24">
        <v>3</v>
      </c>
      <c r="F36" s="24" t="s">
        <v>19</v>
      </c>
      <c r="G36" s="34">
        <v>15</v>
      </c>
      <c r="H36" s="2"/>
    </row>
    <row r="37" spans="1:8" ht="50.25" x14ac:dyDescent="0.25">
      <c r="A37" s="13">
        <v>11</v>
      </c>
      <c r="B37" s="64" t="s">
        <v>116</v>
      </c>
      <c r="C37" s="66" t="s">
        <v>154</v>
      </c>
      <c r="D37" s="55" t="s">
        <v>20</v>
      </c>
      <c r="E37" s="24">
        <v>3</v>
      </c>
      <c r="F37" s="24" t="s">
        <v>19</v>
      </c>
      <c r="G37" s="34">
        <v>15</v>
      </c>
      <c r="H37" s="2"/>
    </row>
    <row r="38" spans="1:8" ht="31.5" x14ac:dyDescent="0.25">
      <c r="A38" s="13">
        <v>12</v>
      </c>
      <c r="B38" s="64" t="s">
        <v>141</v>
      </c>
      <c r="C38" s="67" t="s">
        <v>142</v>
      </c>
      <c r="D38" s="55" t="s">
        <v>20</v>
      </c>
      <c r="E38" s="24">
        <v>1</v>
      </c>
      <c r="F38" s="24" t="s">
        <v>19</v>
      </c>
      <c r="G38" s="34">
        <v>5</v>
      </c>
      <c r="H38" s="2"/>
    </row>
    <row r="39" spans="1:8" ht="31.5" x14ac:dyDescent="0.25">
      <c r="A39" s="13">
        <v>13</v>
      </c>
      <c r="B39" s="65" t="s">
        <v>117</v>
      </c>
      <c r="C39" s="68" t="s">
        <v>118</v>
      </c>
      <c r="D39" s="55" t="s">
        <v>20</v>
      </c>
      <c r="E39" s="24">
        <v>1</v>
      </c>
      <c r="F39" s="24" t="s">
        <v>19</v>
      </c>
      <c r="G39" s="34">
        <v>5</v>
      </c>
      <c r="H39" s="2"/>
    </row>
    <row r="40" spans="1:8" ht="31.5" x14ac:dyDescent="0.25">
      <c r="A40" s="13">
        <v>14</v>
      </c>
      <c r="B40" s="65" t="s">
        <v>143</v>
      </c>
      <c r="C40" s="65" t="s">
        <v>144</v>
      </c>
      <c r="D40" s="55" t="s">
        <v>20</v>
      </c>
      <c r="E40" s="24">
        <v>1</v>
      </c>
      <c r="F40" s="24" t="s">
        <v>19</v>
      </c>
      <c r="G40" s="34">
        <v>5</v>
      </c>
      <c r="H40" s="2"/>
    </row>
    <row r="41" spans="1:8" s="75" customFormat="1" ht="47.25" x14ac:dyDescent="0.25">
      <c r="A41" s="69">
        <v>15</v>
      </c>
      <c r="B41" s="65" t="s">
        <v>145</v>
      </c>
      <c r="C41" s="65" t="s">
        <v>146</v>
      </c>
      <c r="D41" s="70" t="s">
        <v>20</v>
      </c>
      <c r="E41" s="24">
        <v>1</v>
      </c>
      <c r="F41" s="24" t="s">
        <v>19</v>
      </c>
      <c r="G41" s="34">
        <v>5</v>
      </c>
      <c r="H41" s="2"/>
    </row>
    <row r="42" spans="1:8" ht="94.5" x14ac:dyDescent="0.25">
      <c r="A42" s="69">
        <v>16</v>
      </c>
      <c r="B42" s="71" t="s">
        <v>121</v>
      </c>
      <c r="C42" s="71" t="s">
        <v>122</v>
      </c>
      <c r="D42" s="70" t="s">
        <v>20</v>
      </c>
      <c r="E42" s="24">
        <v>2</v>
      </c>
      <c r="F42" s="24" t="s">
        <v>19</v>
      </c>
      <c r="G42" s="34">
        <v>10</v>
      </c>
      <c r="H42" s="2"/>
    </row>
    <row r="43" spans="1:8" s="50" customFormat="1" ht="31.5" x14ac:dyDescent="0.25">
      <c r="A43" s="69">
        <v>17</v>
      </c>
      <c r="B43" s="72" t="s">
        <v>40</v>
      </c>
      <c r="C43" s="71" t="s">
        <v>119</v>
      </c>
      <c r="D43" s="70" t="s">
        <v>20</v>
      </c>
      <c r="E43" s="24">
        <v>1</v>
      </c>
      <c r="F43" s="24" t="s">
        <v>19</v>
      </c>
      <c r="G43" s="34">
        <v>5</v>
      </c>
      <c r="H43" s="2"/>
    </row>
    <row r="44" spans="1:8" ht="117" customHeight="1" x14ac:dyDescent="0.25">
      <c r="A44" s="69">
        <v>18</v>
      </c>
      <c r="B44" s="72" t="s">
        <v>52</v>
      </c>
      <c r="C44" s="71" t="s">
        <v>120</v>
      </c>
      <c r="D44" s="70" t="s">
        <v>20</v>
      </c>
      <c r="E44" s="24">
        <v>1</v>
      </c>
      <c r="F44" s="24" t="s">
        <v>19</v>
      </c>
      <c r="G44" s="34">
        <v>5</v>
      </c>
      <c r="H44" s="2"/>
    </row>
    <row r="45" spans="1:8" ht="20.25" x14ac:dyDescent="0.25">
      <c r="A45" s="147" t="s">
        <v>12</v>
      </c>
      <c r="B45" s="162"/>
      <c r="C45" s="162"/>
      <c r="D45" s="148"/>
      <c r="E45" s="162"/>
      <c r="F45" s="162"/>
      <c r="G45" s="148"/>
      <c r="H45" s="148"/>
    </row>
    <row r="46" spans="1:8" ht="60" x14ac:dyDescent="0.25">
      <c r="A46" s="11" t="s">
        <v>11</v>
      </c>
      <c r="B46" s="10" t="s">
        <v>10</v>
      </c>
      <c r="C46" s="10" t="s">
        <v>9</v>
      </c>
      <c r="D46" s="10" t="s">
        <v>8</v>
      </c>
      <c r="E46" s="10" t="s">
        <v>7</v>
      </c>
      <c r="F46" s="10" t="s">
        <v>6</v>
      </c>
      <c r="G46" s="10" t="s">
        <v>5</v>
      </c>
      <c r="H46" s="10" t="s">
        <v>22</v>
      </c>
    </row>
    <row r="47" spans="1:8" ht="47.25" x14ac:dyDescent="0.25">
      <c r="A47" s="9">
        <v>1</v>
      </c>
      <c r="B47" s="8" t="s">
        <v>4</v>
      </c>
      <c r="C47" s="66" t="s">
        <v>33</v>
      </c>
      <c r="D47" s="3" t="s">
        <v>1</v>
      </c>
      <c r="E47" s="28">
        <v>1</v>
      </c>
      <c r="F47" s="28" t="s">
        <v>0</v>
      </c>
      <c r="G47" s="17">
        <f>E47</f>
        <v>1</v>
      </c>
      <c r="H47" s="2"/>
    </row>
    <row r="48" spans="1:8" ht="47.25" x14ac:dyDescent="0.25">
      <c r="A48" s="7">
        <v>2</v>
      </c>
      <c r="B48" s="2" t="s">
        <v>3</v>
      </c>
      <c r="C48" s="66" t="s">
        <v>33</v>
      </c>
      <c r="D48" s="3" t="s">
        <v>1</v>
      </c>
      <c r="E48" s="17">
        <v>1</v>
      </c>
      <c r="F48" s="17" t="s">
        <v>0</v>
      </c>
      <c r="G48" s="17">
        <f>E48</f>
        <v>1</v>
      </c>
      <c r="H48" s="2"/>
    </row>
    <row r="49" spans="1:8" ht="47.25" x14ac:dyDescent="0.25">
      <c r="A49" s="7">
        <v>3</v>
      </c>
      <c r="B49" s="2" t="s">
        <v>155</v>
      </c>
      <c r="C49" s="66" t="s">
        <v>33</v>
      </c>
      <c r="D49" s="3" t="s">
        <v>1</v>
      </c>
      <c r="E49" s="17">
        <v>1</v>
      </c>
      <c r="F49" s="17" t="s">
        <v>0</v>
      </c>
      <c r="G49" s="17">
        <f>E49</f>
        <v>1</v>
      </c>
      <c r="H49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5:H45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4" zoomScaleNormal="160" workbookViewId="0">
      <selection activeCell="E30" sqref="E30:E38"/>
    </sheetView>
  </sheetViews>
  <sheetFormatPr defaultRowHeight="15" x14ac:dyDescent="0.25"/>
  <cols>
    <col min="1" max="1" width="5.140625" style="39" customWidth="1"/>
    <col min="2" max="2" width="52" style="39" customWidth="1"/>
    <col min="3" max="3" width="27.42578125" style="39" customWidth="1"/>
    <col min="4" max="4" width="22" style="39" customWidth="1"/>
    <col min="5" max="5" width="15.42578125" style="39" customWidth="1"/>
    <col min="6" max="6" width="23.42578125" style="39" bestFit="1" customWidth="1"/>
    <col min="7" max="7" width="14.42578125" style="39" customWidth="1"/>
    <col min="8" max="8" width="25" style="39" bestFit="1" customWidth="1"/>
    <col min="9" max="11" width="8.7109375" style="1" customWidth="1"/>
    <col min="12" max="16384" width="9.140625" style="1"/>
  </cols>
  <sheetData>
    <row r="1" spans="1:8" x14ac:dyDescent="0.25">
      <c r="A1" s="167" t="s">
        <v>21</v>
      </c>
      <c r="B1" s="136"/>
      <c r="C1" s="136"/>
      <c r="D1" s="136"/>
      <c r="E1" s="136"/>
      <c r="F1" s="136"/>
      <c r="G1" s="136"/>
      <c r="H1" s="136"/>
    </row>
    <row r="2" spans="1:8" s="36" customFormat="1" ht="20.25" x14ac:dyDescent="0.3">
      <c r="A2" s="164" t="s">
        <v>98</v>
      </c>
      <c r="B2" s="164"/>
      <c r="C2" s="164"/>
      <c r="D2" s="164"/>
      <c r="E2" s="164"/>
      <c r="F2" s="164"/>
      <c r="G2" s="164"/>
      <c r="H2" s="164"/>
    </row>
    <row r="3" spans="1:8" s="36" customFormat="1" ht="20.25" x14ac:dyDescent="0.25">
      <c r="A3" s="165" t="str">
        <f>'Информация о Чемпионате'!B4</f>
        <v>Региональный</v>
      </c>
      <c r="B3" s="165"/>
      <c r="C3" s="165"/>
      <c r="D3" s="165"/>
      <c r="E3" s="165"/>
      <c r="F3" s="165"/>
      <c r="G3" s="165"/>
      <c r="H3" s="165"/>
    </row>
    <row r="4" spans="1:8" s="36" customFormat="1" ht="20.25" x14ac:dyDescent="0.3">
      <c r="A4" s="164" t="s">
        <v>99</v>
      </c>
      <c r="B4" s="164"/>
      <c r="C4" s="164"/>
      <c r="D4" s="164"/>
      <c r="E4" s="164"/>
      <c r="F4" s="164"/>
      <c r="G4" s="164"/>
      <c r="H4" s="164"/>
    </row>
    <row r="5" spans="1:8" ht="20.25" x14ac:dyDescent="0.25">
      <c r="A5" s="163" t="str">
        <f>'Информация о Чемпионате'!B3</f>
        <v>Технология переработки дикорастущего лекарственнорастительного сырья и ягод</v>
      </c>
      <c r="B5" s="163"/>
      <c r="C5" s="163"/>
      <c r="D5" s="163"/>
      <c r="E5" s="163"/>
      <c r="F5" s="163"/>
      <c r="G5" s="163"/>
      <c r="H5" s="163"/>
    </row>
    <row r="6" spans="1:8" x14ac:dyDescent="0.25">
      <c r="A6" s="154" t="s">
        <v>23</v>
      </c>
      <c r="B6" s="162"/>
      <c r="C6" s="162"/>
      <c r="D6" s="162"/>
      <c r="E6" s="162"/>
      <c r="F6" s="162"/>
      <c r="G6" s="162"/>
      <c r="H6" s="162"/>
    </row>
    <row r="7" spans="1:8" ht="15.75" x14ac:dyDescent="0.25">
      <c r="A7" s="154" t="s">
        <v>87</v>
      </c>
      <c r="B7" s="154"/>
      <c r="C7" s="166">
        <f>'Информация о Чемпионате'!B5</f>
        <v>0</v>
      </c>
      <c r="D7" s="166"/>
      <c r="E7" s="166"/>
      <c r="F7" s="166"/>
      <c r="G7" s="166"/>
      <c r="H7" s="166"/>
    </row>
    <row r="8" spans="1:8" ht="15.75" x14ac:dyDescent="0.25">
      <c r="A8" s="154" t="s">
        <v>97</v>
      </c>
      <c r="B8" s="154"/>
      <c r="C8" s="154"/>
      <c r="D8" s="166">
        <f>'Информация о Чемпионате'!B6</f>
        <v>0</v>
      </c>
      <c r="E8" s="166"/>
      <c r="F8" s="166"/>
      <c r="G8" s="166"/>
      <c r="H8" s="166"/>
    </row>
    <row r="9" spans="1:8" ht="15.75" x14ac:dyDescent="0.25">
      <c r="A9" s="154" t="s">
        <v>82</v>
      </c>
      <c r="B9" s="154"/>
      <c r="C9" s="154">
        <f>'Информация о Чемпионате'!B7</f>
        <v>0</v>
      </c>
      <c r="D9" s="154"/>
      <c r="E9" s="154"/>
      <c r="F9" s="154"/>
      <c r="G9" s="154"/>
      <c r="H9" s="154"/>
    </row>
    <row r="10" spans="1:8" ht="15.75" x14ac:dyDescent="0.25">
      <c r="A10" s="154" t="s">
        <v>86</v>
      </c>
      <c r="B10" s="154"/>
      <c r="C10" s="154">
        <f>'Информация о Чемпионате'!B9</f>
        <v>0</v>
      </c>
      <c r="D10" s="154"/>
      <c r="E10" s="154">
        <f>'Информация о Чемпионате'!B10</f>
        <v>0</v>
      </c>
      <c r="F10" s="154"/>
      <c r="G10" s="154">
        <f>'Информация о Чемпионате'!B11</f>
        <v>0</v>
      </c>
      <c r="H10" s="154"/>
    </row>
    <row r="11" spans="1:8" ht="15.75" x14ac:dyDescent="0.25">
      <c r="A11" s="154" t="s">
        <v>85</v>
      </c>
      <c r="B11" s="154"/>
      <c r="C11" s="154">
        <f>'Информация о Чемпионате'!B12</f>
        <v>0</v>
      </c>
      <c r="D11" s="154"/>
      <c r="E11" s="154">
        <f>'Информация о Чемпионате'!B13</f>
        <v>0</v>
      </c>
      <c r="F11" s="154"/>
      <c r="G11" s="154">
        <f>'Информация о Чемпионате'!B14</f>
        <v>0</v>
      </c>
      <c r="H11" s="154"/>
    </row>
    <row r="12" spans="1:8" ht="15.75" x14ac:dyDescent="0.25">
      <c r="A12" s="154" t="s">
        <v>84</v>
      </c>
      <c r="B12" s="154"/>
      <c r="C12" s="154">
        <f>'Информация о Чемпионате'!B17</f>
        <v>0</v>
      </c>
      <c r="D12" s="154"/>
      <c r="E12" s="154"/>
      <c r="F12" s="154"/>
      <c r="G12" s="154"/>
      <c r="H12" s="154"/>
    </row>
    <row r="13" spans="1:8" ht="15.75" x14ac:dyDescent="0.25">
      <c r="A13" s="154" t="s">
        <v>68</v>
      </c>
      <c r="B13" s="154"/>
      <c r="C13" s="154">
        <f>'Информация о Чемпионате'!B15</f>
        <v>5</v>
      </c>
      <c r="D13" s="154"/>
      <c r="E13" s="154"/>
      <c r="F13" s="154"/>
      <c r="G13" s="154"/>
      <c r="H13" s="154"/>
    </row>
    <row r="14" spans="1:8" ht="15.75" x14ac:dyDescent="0.25">
      <c r="A14" s="154" t="s">
        <v>69</v>
      </c>
      <c r="B14" s="154"/>
      <c r="C14" s="154">
        <f>'Информация о Чемпионате'!B16</f>
        <v>5</v>
      </c>
      <c r="D14" s="154"/>
      <c r="E14" s="154"/>
      <c r="F14" s="154"/>
      <c r="G14" s="154"/>
      <c r="H14" s="154"/>
    </row>
    <row r="15" spans="1:8" ht="15.75" x14ac:dyDescent="0.25">
      <c r="A15" s="154" t="s">
        <v>83</v>
      </c>
      <c r="B15" s="154"/>
      <c r="C15" s="154">
        <f>'Информация о Чемпионате'!B8</f>
        <v>0</v>
      </c>
      <c r="D15" s="154"/>
      <c r="E15" s="154"/>
      <c r="F15" s="154"/>
      <c r="G15" s="154"/>
      <c r="H15" s="154"/>
    </row>
    <row r="16" spans="1:8" ht="20.25" x14ac:dyDescent="0.25">
      <c r="A16" s="147" t="s">
        <v>27</v>
      </c>
      <c r="B16" s="148"/>
      <c r="C16" s="148"/>
      <c r="D16" s="148"/>
      <c r="E16" s="148"/>
      <c r="F16" s="148"/>
      <c r="G16" s="148"/>
      <c r="H16" s="148"/>
    </row>
    <row r="17" spans="1:8" ht="78.75" x14ac:dyDescent="0.25">
      <c r="A17" s="106" t="s">
        <v>11</v>
      </c>
      <c r="B17" s="117" t="s">
        <v>10</v>
      </c>
      <c r="C17" s="118" t="s">
        <v>9</v>
      </c>
      <c r="D17" s="117" t="s">
        <v>8</v>
      </c>
      <c r="E17" s="117" t="s">
        <v>7</v>
      </c>
      <c r="F17" s="117" t="s">
        <v>6</v>
      </c>
      <c r="G17" s="117" t="s">
        <v>5</v>
      </c>
      <c r="H17" s="106" t="s">
        <v>22</v>
      </c>
    </row>
    <row r="18" spans="1:8" ht="31.5" x14ac:dyDescent="0.25">
      <c r="A18" s="119">
        <v>1</v>
      </c>
      <c r="B18" s="71" t="s">
        <v>201</v>
      </c>
      <c r="C18" s="129" t="s">
        <v>202</v>
      </c>
      <c r="D18" s="120" t="s">
        <v>15</v>
      </c>
      <c r="E18" s="121">
        <v>9</v>
      </c>
      <c r="F18" s="121" t="s">
        <v>203</v>
      </c>
      <c r="G18" s="121">
        <v>45</v>
      </c>
      <c r="H18" s="122"/>
    </row>
    <row r="19" spans="1:8" s="76" customFormat="1" ht="15.75" customHeight="1" x14ac:dyDescent="0.25">
      <c r="A19" s="177">
        <v>2</v>
      </c>
      <c r="B19" s="174" t="s">
        <v>156</v>
      </c>
      <c r="C19" s="180" t="s">
        <v>190</v>
      </c>
      <c r="D19" s="183" t="s">
        <v>15</v>
      </c>
      <c r="E19" s="186">
        <v>3</v>
      </c>
      <c r="F19" s="186" t="s">
        <v>130</v>
      </c>
      <c r="G19" s="186">
        <v>15</v>
      </c>
      <c r="H19" s="189"/>
    </row>
    <row r="20" spans="1:8" s="76" customFormat="1" ht="15.75" customHeight="1" x14ac:dyDescent="0.25">
      <c r="A20" s="178"/>
      <c r="B20" s="175"/>
      <c r="C20" s="181"/>
      <c r="D20" s="184"/>
      <c r="E20" s="187"/>
      <c r="F20" s="187"/>
      <c r="G20" s="187"/>
      <c r="H20" s="190"/>
    </row>
    <row r="21" spans="1:8" s="76" customFormat="1" ht="15.75" customHeight="1" x14ac:dyDescent="0.25">
      <c r="A21" s="179"/>
      <c r="B21" s="176"/>
      <c r="C21" s="182"/>
      <c r="D21" s="185"/>
      <c r="E21" s="188"/>
      <c r="F21" s="188"/>
      <c r="G21" s="188"/>
      <c r="H21" s="191"/>
    </row>
    <row r="22" spans="1:8" s="76" customFormat="1" ht="23.25" customHeight="1" x14ac:dyDescent="0.25">
      <c r="A22" s="119">
        <v>3</v>
      </c>
      <c r="B22" s="104" t="s">
        <v>157</v>
      </c>
      <c r="C22" s="130" t="s">
        <v>189</v>
      </c>
      <c r="D22" s="123" t="s">
        <v>15</v>
      </c>
      <c r="E22" s="124">
        <v>3</v>
      </c>
      <c r="F22" s="124" t="s">
        <v>130</v>
      </c>
      <c r="G22" s="124">
        <v>15</v>
      </c>
      <c r="H22" s="125"/>
    </row>
    <row r="23" spans="1:8" ht="47.25" x14ac:dyDescent="0.25">
      <c r="A23" s="119">
        <v>4</v>
      </c>
      <c r="B23" s="71" t="s">
        <v>131</v>
      </c>
      <c r="C23" s="130" t="s">
        <v>134</v>
      </c>
      <c r="D23" s="126" t="s">
        <v>15</v>
      </c>
      <c r="E23" s="121">
        <v>3</v>
      </c>
      <c r="F23" s="121" t="s">
        <v>28</v>
      </c>
      <c r="G23" s="121">
        <v>15</v>
      </c>
      <c r="H23" s="122"/>
    </row>
    <row r="24" spans="1:8" ht="94.5" x14ac:dyDescent="0.25">
      <c r="A24" s="119">
        <v>5</v>
      </c>
      <c r="B24" s="71" t="s">
        <v>133</v>
      </c>
      <c r="C24" s="130" t="s">
        <v>132</v>
      </c>
      <c r="D24" s="126" t="s">
        <v>15</v>
      </c>
      <c r="E24" s="121">
        <v>2</v>
      </c>
      <c r="F24" s="121" t="s">
        <v>28</v>
      </c>
      <c r="G24" s="121">
        <v>10</v>
      </c>
      <c r="H24" s="122"/>
    </row>
    <row r="25" spans="1:8" ht="47.25" x14ac:dyDescent="0.25">
      <c r="A25" s="127">
        <v>6</v>
      </c>
      <c r="B25" s="78" t="s">
        <v>136</v>
      </c>
      <c r="C25" s="131" t="s">
        <v>149</v>
      </c>
      <c r="D25" s="128" t="s">
        <v>15</v>
      </c>
      <c r="E25" s="121">
        <v>3</v>
      </c>
      <c r="F25" s="121" t="s">
        <v>28</v>
      </c>
      <c r="G25" s="121">
        <v>15</v>
      </c>
      <c r="H25" s="122"/>
    </row>
    <row r="26" spans="1:8" s="75" customFormat="1" ht="47.25" x14ac:dyDescent="0.25">
      <c r="A26" s="127">
        <v>7</v>
      </c>
      <c r="B26" s="78" t="s">
        <v>150</v>
      </c>
      <c r="C26" s="132" t="s">
        <v>33</v>
      </c>
      <c r="D26" s="128" t="s">
        <v>15</v>
      </c>
      <c r="E26" s="121">
        <v>3</v>
      </c>
      <c r="F26" s="121" t="s">
        <v>28</v>
      </c>
      <c r="G26" s="121">
        <v>15</v>
      </c>
      <c r="H26" s="122"/>
    </row>
    <row r="27" spans="1:8" ht="24.75" customHeight="1" x14ac:dyDescent="0.25">
      <c r="A27" s="127">
        <v>8</v>
      </c>
      <c r="B27" s="77" t="s">
        <v>204</v>
      </c>
      <c r="C27" s="133" t="s">
        <v>148</v>
      </c>
      <c r="D27" s="128" t="s">
        <v>15</v>
      </c>
      <c r="E27" s="121">
        <v>1</v>
      </c>
      <c r="F27" s="121" t="s">
        <v>28</v>
      </c>
      <c r="G27" s="121">
        <v>5</v>
      </c>
      <c r="H27" s="122"/>
    </row>
    <row r="28" spans="1:8" ht="20.25" x14ac:dyDescent="0.3">
      <c r="A28" s="171" t="s">
        <v>29</v>
      </c>
      <c r="B28" s="172"/>
      <c r="C28" s="172"/>
      <c r="D28" s="172"/>
      <c r="E28" s="172"/>
      <c r="F28" s="172"/>
      <c r="G28" s="172"/>
      <c r="H28" s="173"/>
    </row>
    <row r="29" spans="1:8" ht="78.75" x14ac:dyDescent="0.25">
      <c r="A29" s="105" t="s">
        <v>11</v>
      </c>
      <c r="B29" s="105" t="s">
        <v>10</v>
      </c>
      <c r="C29" s="106" t="s">
        <v>9</v>
      </c>
      <c r="D29" s="105" t="s">
        <v>8</v>
      </c>
      <c r="E29" s="105" t="s">
        <v>7</v>
      </c>
      <c r="F29" s="105" t="s">
        <v>6</v>
      </c>
      <c r="G29" s="106" t="s">
        <v>5</v>
      </c>
      <c r="H29" s="106" t="s">
        <v>22</v>
      </c>
    </row>
    <row r="30" spans="1:8" s="35" customFormat="1" ht="47.25" x14ac:dyDescent="0.25">
      <c r="A30" s="115">
        <v>1</v>
      </c>
      <c r="B30" s="107" t="s">
        <v>58</v>
      </c>
      <c r="C30" s="79" t="s">
        <v>33</v>
      </c>
      <c r="D30" s="108" t="s">
        <v>15</v>
      </c>
      <c r="E30" s="109">
        <v>10</v>
      </c>
      <c r="F30" s="109" t="s">
        <v>63</v>
      </c>
      <c r="G30" s="108">
        <f>E30</f>
        <v>10</v>
      </c>
      <c r="H30" s="110"/>
    </row>
    <row r="31" spans="1:8" s="35" customFormat="1" ht="47.25" x14ac:dyDescent="0.25">
      <c r="A31" s="116">
        <v>2</v>
      </c>
      <c r="B31" s="72" t="s">
        <v>205</v>
      </c>
      <c r="C31" s="72" t="s">
        <v>206</v>
      </c>
      <c r="D31" s="111" t="s">
        <v>15</v>
      </c>
      <c r="E31" s="112">
        <v>1</v>
      </c>
      <c r="F31" s="109" t="s">
        <v>63</v>
      </c>
      <c r="G31" s="108">
        <f>E31</f>
        <v>1</v>
      </c>
      <c r="H31" s="110"/>
    </row>
    <row r="32" spans="1:8" s="35" customFormat="1" ht="31.5" x14ac:dyDescent="0.25">
      <c r="A32" s="115">
        <v>3</v>
      </c>
      <c r="B32" s="72" t="s">
        <v>59</v>
      </c>
      <c r="C32" s="72" t="s">
        <v>123</v>
      </c>
      <c r="D32" s="111" t="s">
        <v>15</v>
      </c>
      <c r="E32" s="112">
        <v>1</v>
      </c>
      <c r="F32" s="109" t="s">
        <v>0</v>
      </c>
      <c r="G32" s="108">
        <v>12</v>
      </c>
      <c r="H32" s="110"/>
    </row>
    <row r="33" spans="1:8" s="35" customFormat="1" ht="15.75" x14ac:dyDescent="0.25">
      <c r="A33" s="116">
        <v>4</v>
      </c>
      <c r="B33" s="72" t="s">
        <v>135</v>
      </c>
      <c r="C33" s="72" t="s">
        <v>124</v>
      </c>
      <c r="D33" s="111" t="s">
        <v>15</v>
      </c>
      <c r="E33" s="112">
        <v>7</v>
      </c>
      <c r="F33" s="109" t="s">
        <v>0</v>
      </c>
      <c r="G33" s="108">
        <v>1</v>
      </c>
      <c r="H33" s="110"/>
    </row>
    <row r="34" spans="1:8" s="35" customFormat="1" ht="47.25" x14ac:dyDescent="0.25">
      <c r="A34" s="116">
        <v>5</v>
      </c>
      <c r="B34" s="72" t="s">
        <v>60</v>
      </c>
      <c r="C34" s="72" t="s">
        <v>125</v>
      </c>
      <c r="D34" s="111" t="s">
        <v>15</v>
      </c>
      <c r="E34" s="112">
        <v>1</v>
      </c>
      <c r="F34" s="109" t="s">
        <v>0</v>
      </c>
      <c r="G34" s="108">
        <v>1</v>
      </c>
      <c r="H34" s="110"/>
    </row>
    <row r="35" spans="1:8" s="35" customFormat="1" ht="47.25" x14ac:dyDescent="0.25">
      <c r="A35" s="115">
        <v>6</v>
      </c>
      <c r="B35" s="72" t="s">
        <v>61</v>
      </c>
      <c r="C35" s="72" t="s">
        <v>126</v>
      </c>
      <c r="D35" s="111" t="s">
        <v>15</v>
      </c>
      <c r="E35" s="112">
        <v>1</v>
      </c>
      <c r="F35" s="109" t="s">
        <v>64</v>
      </c>
      <c r="G35" s="108">
        <v>1</v>
      </c>
      <c r="H35" s="110"/>
    </row>
    <row r="36" spans="1:8" s="35" customFormat="1" ht="47.25" x14ac:dyDescent="0.25">
      <c r="A36" s="116">
        <v>7</v>
      </c>
      <c r="B36" s="72" t="s">
        <v>62</v>
      </c>
      <c r="C36" s="72" t="s">
        <v>127</v>
      </c>
      <c r="D36" s="111" t="s">
        <v>15</v>
      </c>
      <c r="E36" s="112">
        <v>1</v>
      </c>
      <c r="F36" s="109" t="s">
        <v>0</v>
      </c>
      <c r="G36" s="108">
        <v>1</v>
      </c>
      <c r="H36" s="110"/>
    </row>
    <row r="37" spans="1:8" s="35" customFormat="1" ht="31.5" x14ac:dyDescent="0.25">
      <c r="A37" s="115">
        <v>8</v>
      </c>
      <c r="B37" s="72" t="s">
        <v>137</v>
      </c>
      <c r="C37" s="72" t="s">
        <v>138</v>
      </c>
      <c r="D37" s="111" t="s">
        <v>15</v>
      </c>
      <c r="E37" s="112">
        <v>5</v>
      </c>
      <c r="F37" s="109" t="s">
        <v>0</v>
      </c>
      <c r="G37" s="108">
        <v>5</v>
      </c>
      <c r="H37" s="110"/>
    </row>
    <row r="38" spans="1:8" s="35" customFormat="1" ht="47.25" x14ac:dyDescent="0.25">
      <c r="A38" s="116">
        <v>9</v>
      </c>
      <c r="B38" s="72" t="s">
        <v>128</v>
      </c>
      <c r="C38" s="72" t="s">
        <v>129</v>
      </c>
      <c r="D38" s="111" t="s">
        <v>15</v>
      </c>
      <c r="E38" s="112">
        <v>1</v>
      </c>
      <c r="F38" s="109" t="s">
        <v>0</v>
      </c>
      <c r="G38" s="108">
        <v>12</v>
      </c>
      <c r="H38" s="110"/>
    </row>
    <row r="39" spans="1:8" ht="15.75" x14ac:dyDescent="0.25">
      <c r="A39" s="168" t="s">
        <v>12</v>
      </c>
      <c r="B39" s="169"/>
      <c r="C39" s="169"/>
      <c r="D39" s="169"/>
      <c r="E39" s="169"/>
      <c r="F39" s="169"/>
      <c r="G39" s="169"/>
      <c r="H39" s="170"/>
    </row>
    <row r="40" spans="1:8" ht="78.75" x14ac:dyDescent="0.25">
      <c r="A40" s="113" t="s">
        <v>11</v>
      </c>
      <c r="B40" s="106" t="s">
        <v>10</v>
      </c>
      <c r="C40" s="106" t="s">
        <v>9</v>
      </c>
      <c r="D40" s="106" t="s">
        <v>8</v>
      </c>
      <c r="E40" s="106" t="s">
        <v>7</v>
      </c>
      <c r="F40" s="106" t="s">
        <v>6</v>
      </c>
      <c r="G40" s="106" t="s">
        <v>5</v>
      </c>
      <c r="H40" s="106" t="s">
        <v>22</v>
      </c>
    </row>
  </sheetData>
  <mergeCells count="39">
    <mergeCell ref="B19:B21"/>
    <mergeCell ref="A19:A21"/>
    <mergeCell ref="A13:B13"/>
    <mergeCell ref="C13:H13"/>
    <mergeCell ref="A15:B15"/>
    <mergeCell ref="C15:H15"/>
    <mergeCell ref="C19:C21"/>
    <mergeCell ref="D19:D21"/>
    <mergeCell ref="E19:E21"/>
    <mergeCell ref="F19:F21"/>
    <mergeCell ref="G19:G21"/>
    <mergeCell ref="H19:H21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9:H39"/>
    <mergeCell ref="A28:H28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7" zoomScaleNormal="87" workbookViewId="0">
      <selection activeCell="E19" sqref="E19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93"/>
      <c r="B1" s="194"/>
      <c r="C1" s="194"/>
      <c r="D1" s="194"/>
      <c r="E1" s="194"/>
      <c r="F1" s="194"/>
      <c r="G1" s="194"/>
    </row>
    <row r="2" spans="1:8" s="36" customFormat="1" ht="20.25" x14ac:dyDescent="0.3">
      <c r="A2" s="164" t="s">
        <v>98</v>
      </c>
      <c r="B2" s="164"/>
      <c r="C2" s="164"/>
      <c r="D2" s="164"/>
      <c r="E2" s="164"/>
      <c r="F2" s="164"/>
      <c r="G2" s="164"/>
      <c r="H2" s="47"/>
    </row>
    <row r="3" spans="1:8" s="36" customFormat="1" ht="20.25" x14ac:dyDescent="0.25">
      <c r="A3" s="165" t="str">
        <f>'Информация о Чемпионате'!B4</f>
        <v>Региональный</v>
      </c>
      <c r="B3" s="165"/>
      <c r="C3" s="165"/>
      <c r="D3" s="165"/>
      <c r="E3" s="165"/>
      <c r="F3" s="165"/>
      <c r="G3" s="165"/>
      <c r="H3" s="48"/>
    </row>
    <row r="4" spans="1:8" s="36" customFormat="1" ht="20.25" x14ac:dyDescent="0.3">
      <c r="A4" s="164" t="s">
        <v>99</v>
      </c>
      <c r="B4" s="164"/>
      <c r="C4" s="164"/>
      <c r="D4" s="164"/>
      <c r="E4" s="164"/>
      <c r="F4" s="164"/>
      <c r="G4" s="164"/>
      <c r="H4" s="47"/>
    </row>
    <row r="5" spans="1:8" ht="20.25" x14ac:dyDescent="0.25">
      <c r="A5" s="195" t="str">
        <f>'Информация о Чемпионате'!B3</f>
        <v>Технология переработки дикорастущего лекарственнорастительного сырья и ягод</v>
      </c>
      <c r="B5" s="195"/>
      <c r="C5" s="195"/>
      <c r="D5" s="195"/>
      <c r="E5" s="195"/>
      <c r="F5" s="195"/>
      <c r="G5" s="195"/>
      <c r="H5" s="49"/>
    </row>
    <row r="6" spans="1:8" ht="20.25" x14ac:dyDescent="0.25">
      <c r="A6" s="147" t="s">
        <v>30</v>
      </c>
      <c r="B6" s="192"/>
      <c r="C6" s="192"/>
      <c r="D6" s="192"/>
      <c r="E6" s="192"/>
      <c r="F6" s="192"/>
      <c r="G6" s="192"/>
    </row>
    <row r="7" spans="1:8" ht="30" x14ac:dyDescent="0.25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31</v>
      </c>
    </row>
    <row r="8" spans="1:8" s="103" customFormat="1" ht="15.75" x14ac:dyDescent="0.25">
      <c r="A8" s="127">
        <v>1</v>
      </c>
      <c r="B8" s="113" t="s">
        <v>186</v>
      </c>
      <c r="C8" s="114" t="s">
        <v>183</v>
      </c>
      <c r="D8" s="127" t="s">
        <v>208</v>
      </c>
      <c r="E8" s="127">
        <v>100</v>
      </c>
      <c r="F8" s="127" t="s">
        <v>0</v>
      </c>
      <c r="G8" s="106"/>
    </row>
    <row r="9" spans="1:8" s="103" customFormat="1" ht="31.5" x14ac:dyDescent="0.25">
      <c r="A9" s="127">
        <v>2</v>
      </c>
      <c r="B9" s="113" t="s">
        <v>187</v>
      </c>
      <c r="C9" s="134" t="s">
        <v>207</v>
      </c>
      <c r="D9" s="127" t="s">
        <v>208</v>
      </c>
      <c r="E9" s="127">
        <v>100</v>
      </c>
      <c r="F9" s="127" t="s">
        <v>0</v>
      </c>
      <c r="G9" s="106"/>
    </row>
    <row r="10" spans="1:8" s="103" customFormat="1" ht="47.25" x14ac:dyDescent="0.25">
      <c r="A10" s="127">
        <v>3</v>
      </c>
      <c r="B10" s="113" t="s">
        <v>188</v>
      </c>
      <c r="C10" s="134" t="s">
        <v>184</v>
      </c>
      <c r="D10" s="127" t="s">
        <v>208</v>
      </c>
      <c r="E10" s="127">
        <v>1</v>
      </c>
      <c r="F10" s="127" t="s">
        <v>0</v>
      </c>
      <c r="G10" s="106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Пташинская Эльза Раисовна</cp:lastModifiedBy>
  <cp:lastPrinted>2023-12-07T06:17:11Z</cp:lastPrinted>
  <dcterms:created xsi:type="dcterms:W3CDTF">2023-01-11T12:24:27Z</dcterms:created>
  <dcterms:modified xsi:type="dcterms:W3CDTF">2023-12-26T05:36:41Z</dcterms:modified>
</cp:coreProperties>
</file>