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20" yWindow="-60" windowWidth="29040" windowHeight="16380"/>
  </bookViews>
  <sheets>
    <sheet name="Матрица" sheetId="2" r:id="rId1"/>
    <sheet name="ИЛ ОБЩИЙ ТЕСТ" sheetId="21" r:id="rId2"/>
    <sheet name="КО1" sheetId="14" r:id="rId3"/>
    <sheet name="КО2" sheetId="15" r:id="rId4"/>
    <sheet name="КО 3" sheetId="16" r:id="rId5"/>
    <sheet name="КО4" sheetId="22" r:id="rId6"/>
    <sheet name="Профстандарт  30.031 код В 01.3" sheetId="4" r:id="rId7"/>
    <sheet name="Профстандарт 30.031 код В 02.3" sheetId="3" r:id="rId8"/>
    <sheet name="Профстандарт  30.031 код В 03.3" sheetId="5" r:id="rId9"/>
  </sheets>
  <definedNames>
    <definedName name="_xlnm._FilterDatabase" localSheetId="0" hidden="1">Матрица!$D$1:$D$12</definedName>
    <definedName name="Модуль3">'ИЛ ОБЩИЙ ТЕСТ'!$B$46:$J$85</definedName>
    <definedName name="модуль4">'ИЛ ОБЩИЙ ТЕСТ'!#REF!</definedName>
    <definedName name="модуль5">'ИЛ ОБЩИЙ ТЕСТ'!#REF!</definedName>
    <definedName name="модуль6">'ИЛ ОБЩИЙ ТЕСТ'!#REF!</definedName>
    <definedName name="модуль7">'ИЛ ОБЩИЙ ТЕСТ'!$B$88:$J$106</definedName>
    <definedName name="РАБОЧАЯ_ПЛОЩАДКА_КОНКУРСАНТОВ_М1">'ИЛ ОБЩИЙ ТЕСТ'!$B$14:$J$40</definedName>
    <definedName name="Рабочая_площадка_М2">'ИЛ ОБЩИЙ ТЕСТ'!$B$41:$J$45</definedName>
  </definedNames>
  <calcPr calcId="14562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16" l="1"/>
  <c r="G6" i="2" l="1"/>
  <c r="I2" i="22"/>
  <c r="I2" i="15" l="1"/>
  <c r="I2" i="14"/>
  <c r="G73" i="21" l="1"/>
</calcChain>
</file>

<file path=xl/sharedStrings.xml><?xml version="1.0" encoding="utf-8"?>
<sst xmlns="http://schemas.openxmlformats.org/spreadsheetml/2006/main" count="873" uniqueCount="436">
  <si>
    <t>Обобщенная трудовая функция</t>
  </si>
  <si>
    <t>Трудовая функция</t>
  </si>
  <si>
    <t>Модуль</t>
  </si>
  <si>
    <t>Константа/вариатив</t>
  </si>
  <si>
    <t>ИЛ</t>
  </si>
  <si>
    <t>КО</t>
  </si>
  <si>
    <t>Константа</t>
  </si>
  <si>
    <t xml:space="preserve">Константа </t>
  </si>
  <si>
    <t>набранные баллы в регионе</t>
  </si>
  <si>
    <t>Трудовые действия</t>
  </si>
  <si>
    <t>Знания</t>
  </si>
  <si>
    <t>Умения</t>
  </si>
  <si>
    <t>Нормативный документ/ЗУН</t>
  </si>
  <si>
    <t>Профессиональные компетенции по видам деятельности</t>
  </si>
  <si>
    <t>ЧЕМПИОНАТ</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</si>
  <si>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</si>
  <si>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</si>
  <si>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</si>
  <si>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</si>
  <si>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</si>
  <si>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</si>
  <si>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</si>
  <si>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</si>
  <si>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</si>
  <si>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</si>
  <si>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</si>
  <si>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</si>
  <si>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</si>
  <si>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</si>
  <si>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</si>
  <si>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</si>
  <si>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</si>
  <si>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</si>
  <si>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</si>
  <si>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</si>
  <si>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</si>
  <si>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</si>
  <si>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</si>
  <si>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</si>
  <si>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</si>
  <si>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</si>
  <si>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</si>
  <si>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</si>
  <si>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</si>
  <si>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</si>
  <si>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</si>
  <si>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</si>
  <si>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</si>
  <si>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</si>
  <si>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Кол-во</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</si>
  <si>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</si>
  <si>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</si>
  <si>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</si>
  <si>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</si>
  <si>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</si>
  <si>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</si>
  <si>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</si>
  <si>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</si>
  <si>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</si>
  <si>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</si>
  <si>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</si>
  <si>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</si>
  <si>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</si>
  <si>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</si>
  <si>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</si>
  <si>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</si>
  <si>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</si>
  <si>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</si>
  <si>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</si>
  <si>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</si>
  <si>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Выполнение электромонтажных работ с простым судовым электрооборудованием</t>
  </si>
  <si>
    <t>Выполнение подготовительных работ при ремонте, монтаже и демонтаже судового электрооборудования</t>
  </si>
  <si>
    <t>Проведение испытаний несложного судового оборудовани, гидравлических испытаний приборов (изделий)</t>
  </si>
  <si>
    <t>Профстандарт: 30.031 код В/01.3</t>
  </si>
  <si>
    <t>Профстандарт: 30.031 код В/02.3</t>
  </si>
  <si>
    <t>ФГОС СПО 26.01.05 ЭЛЕКТОРАДИОМОНТАЖНИК СУДОВОЙ</t>
  </si>
  <si>
    <t>ПК 1.1. Выполнять разметку мест установки, монтаж и демонтаж проводов, кабелей, кабельных трасс, ленты заземления.</t>
  </si>
  <si>
    <t>ПК 1.2. Выполнять разметку мест установки, монтаж и демонтаж электрорадиооборудования.</t>
  </si>
  <si>
    <t>ПК 1.3. Выполнять монтаж и демонтаж приемных и пердающих центров средней сложности.</t>
  </si>
  <si>
    <t>ПК 1.4. Выполнять монтаж и демонтаж волоконно-оптических линий и оборудования</t>
  </si>
  <si>
    <t>Собирать схемы коммутации несложных распределительных щитов; Выполнять заземление металлических оболочек кабелей; Крепить и подключать к судовой электросети несложной судовое электрооборудование; Крепить пучки кабелей в палубных и пеерборочных трубных патрубках и комингсах уплотнительным компаундом; Изготавливать металлические или деревянные разметочные шаблоны для разметки мест крепления аппаратуры; Определять необходимый тип бирок и способ их крепленияв зависимости от типа кабеля; Наносить на корпусные конструкции судна точки и линии, указывающие места крепления электрооборудовния и кабельных трасс, в доступных местах (коридорах) в соответствиии с чертежами; Выполнять затяжку магистральноо и местного кабеля в зависимости от длины кабеля от конца трассы или середины в оба конца, производить укладку в желобах, по железным панелям или скоб-мостам, прикрепленным к переборкам; Выполнять крепление магистрального и местного кабеля при помощи скоб в доступных местах (коридорах) в соответствии с разметкой; Удалять с раделываемого конца защитные покровы, оболочки кабеля, экранные оплетки и герметик на необходимую длину разделки; Предотвращать распускание оплетки при разделке кабеля наложением бандажа; Выполнять концевую заделку жил кабеля в соответствии с технологической документацией; Определять состояние изоляции электрооборудования, выполнять подготовительные работы и контролировать параметры изоляции в процессе сушки электрооборудования индукционным способом; Измерять электрическое сопротивление изоляции судовой сети с применением мегаомметров в соответствии с методикой измерения сопротивления изляции; Измерять электрические параметры элеткроизолирующих фланцевых соединений трубопроводов, конструктивно-технологических средств и удельное сопротивление лакокрасочных покрытий; Приводить в норму величину сопротивления изоляции судовой сети и электрооборудования в соответствии с нормами сопротивления изоляции электрооборудования, находящегося в эксплуатации; Отключать жилы кабеля от электрооборудования, обрабатывать выводы концов кабеля для последующего оконцевания; Отключать электрооборудование от источников и потребителей, выполнять работы по демонтажу в соответствии с технологической документацией; Производить расконсервацию электрооборудования в зависимости от метода консервации и вида защитных покрытий; Производить очистку, промывку, обезжиривание, сушку и консервацию электрооборудования в соответствии с технологической документацией; Выполнять работы в процессе расконсервации и консервации электрооборудования с соблюдением требований нормативных правовых актов по охранен труда, промышленной безопасности и производственной санитарии; Определять по чертежам места установки втулок, сальников, труб и наносить соответствующие отметки; Собирать и устанавливать гирлянды иллюминации с учетом эксплуатации при боковой и килевой качке судна, дифференте и крене; Выполнять заземление металлических оболочек и брони кабеля, металлических корпусов муфт и конструкций, на которых расположены кабели и муфты; Выполнять работы по экранированию кабелей с помощью металлической оплетки, стальных коробов или труб; Определять необходимое количество витков обмотки для формирования секций, соединять их с коллекторными пластинами, формировать пазы лобовых частей якоря; Выполнять спрессовку полумуфт с применением ручного или механизированного инструмента; Выполнть уплотнение сальников индивидуальных, переборочных, трубных и электрооборудования путем обжатия нажимной шайбой и гайкой, используя набивочные массы, при помощи резиновых колец; Подключать временные электросети от береговых источников электрической энергии одним или несколькими кабелями; Вводить каьели питания сетей аварийного и дежурного освещения с берега во внутренние помещения судна сквозь штатные отверстия (шахты, люки, дверные проемы); Рассчитывать длину кабеля временного освещения и выбирать способы его крепления с учетом изменения уровня воды и качки судна; Подключать соединители штепсельные и бортовые к кабелям и проводам в зависимости от номинального значения напряжения и типоразмеров штепсельных соединителей; Выполнять подключение кабелей и проводов штепсельных и бортовых соединителй до 12 штырьков; Осуществлять монтаж устройств дистанционного отключения электропитания судов в соответствии с технологической документацией; Вырезать гетинаксовые панели требуемых размеров, выполнять нарезку шин и проводов установленной длины с применением слесарного инструмента; Производить работы по установке и подключению в сеть аппаратуры, прокладке шин, креплению проводов коммутации устройств распределительных с несложной схемой коммутации; Выполнять переконсервацию щитов распределительных, электрических машин, генераторов, магнитных станций; Обнаруживать дефект противокоррозионной защиты или нарушение целостности покрытия щитов распределительных, электрических машин, генераторов, магнитных станций; Выполнять строповку, увязку и перемещение грузов массой до 3000 кг с помощью подъемно-транспортных и специальных средств в пределах рабочего места.</t>
  </si>
  <si>
    <t>Коммутация несложных распределительных щитов; Заземление металлических оболочек кабелей; Установка несложного судового элеткрооборудования; Заливка палубных и переборочных трубных патрубков и комингсов уплотнительным коампундом; Изготовление ишаблонов для разметки мест крепления аппаратуры; Установка маркировочных бирок; Разметка мест крепления электрооборудования и кабельных трасс, затяжка и крепление магистрального и местного кабеля в доступных местах (коридорах); Выполнение элеткромонтажных работ по затяжке, укладке и креаплению кабеля; Выполнение контактного и защитного оконцевания на несложных схемах (освещение, камбузное электрооборудование); Выполнение контактного и защитного оконцевания кабелей различных марок на сложных схемах (сигнализации, сигнально-отличительных огней, зарядных и сварочных сетей, электроприводов судовых систем)под руководством элеткромонтажника судового более высокой квалификации; Измерение и доведениедо нормы сопротивления изоляции судовой сети и электрооборудования; Отключение жил кабеля, вывод концов из аппаратуры и демонтаж элеткрооборудования; Расконсервация и консервация электрооборудования; Разметка мест установки втулок, сальников, труб с расположением  в одном месте от 10 до 20 штук; Монтаж гирлянд иллюминации; Заземление, экранировка кабелей судовых; Изготовление секции обмоток, пазов лобовых частей обмоток якоря; Спрессовка полумуфт; Монтаж преобразователей акустической эмиссии; Уплотнение сальников индивидуальных, переборочных, трубных и электрооборудования; Монтаж, сключение сетей аварийного и дежурного освещения; Подключение кабелей и проводов соединителей штепсельных и бортовых до 12 штырьков; Пайка выводных проводников тензометрических датчиков; Монтаж устройств дистанционного отключения элеткропитания судов; Заготовка гетинаксовых панелей, различных шин и проводов, установка и включение аппаратуры, прокладка шин, крепление проводов коммутации устройств распределительных с несложной схемой коммутации; Контрль сроков действия противокоррозионной защиты щитов распределительных, электрических машин, генераторов, магнитных станций; Переконсервация щитов распределительных, электрических машин, генераторов, магнитных станций; Сушка электрооборудования индукционным способом под руководством электромонтажника судового более высокой квалификации; Установка маркировочных бирок на кабельные трассы тензометрических систем; Разметка мест крепления кабельных трасс; Разводка и подключение кабелей связи акустико-эмиссионных систем, выполнение мероприятий пообеспечению их защиты от механических и других повреждений; Приготовление герметика для защиты тензометрических датчиков от влажности; Проверка соответствия разметки для установки тензомтерических датчиков требованиям технической документации.</t>
  </si>
  <si>
    <t>Основы электротехники в части, касающейся электрических цепей постоянного и переменного тока и монтажа электрооборудования; Принципы коммутации электрооборудования; Способы заземления металлических оболочек судовых кабелей; Отличительные особенности заземления на судах с металлическим и деревянным корпусом;  Устройство и принципы действия судового электрооборудования; Основные правила монтажа и эксплуатации электрооборудования на судах; Правила заливки палубных и переборочных трубных патрубков и комингсов уплотнительным компаундом; Виды, характеристики и особенности применения уплотнительных компаундов; Способы изготовления разметочных шаблонов; Правила маркировки кабельных линий, формы маркировочных бирок, места крепления и применяемые материалы; Правила разметки мест крепления электрооборудования и кабельных трасс в доступных местах; Способы прокладки, затяжки и крепления кабелей, применяемые на судах; Приспособлени, механизмы для разделки и оконцевания жил кабелей и порядок их использования; Способы контактного оконцевания кабелей на несложных схемах (освещения, камбузного электрооборудования); Принцип сушки изоляции электрооборудованияиндукционным способом, последовательность подготовки, параметры температуры и сопротивления изоляции; Режимы сушки электромашин; Причины падения сопротивления изоляции электрооборудования и способы ее повышения; Порядок проведения измерений сопротивления изоляции мегаомметром; Технические характеристики, режимы работы и правила использования мегаомметров; Требования охраны труда при выполнении измерений сопротивления изоляции; Способы отключения жил кабелей, виды обработки выводов; Последовательность и способы демонтажа электрооборудования; Способы расконсервации и консервации электрооборудования, марки и назначение консервирующих материалов; Требования нормативных правовых актов по охране труда, промышленной безопасности и производственной санитарии при выполнении расконсервации и консервации электрооборудования; Основныее типы кабелей и проводов, классификацмя изоляционных материалов; Методы выполнения элеткромонтажных работ на судах; Способы замера электрических величин; Состав и последовательность действий при установке по разметке втулок, сальников, труб с расположением в одном месте от 10 до 20 штук; Виды сальников по количеству уплотняемых кабелей и по месту установки; Требования, предъявляемые к конструкции, креплению и заземлению гирлянд иллюминации; Виды экранирования судовых кабелей; Устройство и принципиальная схема работы электродвигателей постоянного и переменного тока; Принцип соединения проводников в обмотки, особенности петлевого и волнового типов обмоток якоря; Порядок спрессовки полумуфт с валов ручным и механизированным способом; Последовательность выполнения уплотнения сальников индивидуальных, переборочных, трубных и электрооборудования; Материал, применяемый для уплотнения кабелей в сальниках; Способы крепления элементов временных электросетей (аварийногои дежурного освещения); Типы и назначение штепсельных соединителей, особенности подключения контактов в различных типах штепсельных соединителей в зависимости от назначения этих контактов в сети; Принципы работы и технические характеристики устройств дистанционного отключения электропитания судов; Способы установки и включения аппаратуры, прокладки шин, крепления проводов коммутации устройств распределительных с несложной схемой коммутации; Способы и порядок переконсервации щитов распределительных, электрических машин, генераторов, магнитных станций; Правила и методы строповки, увязки и перемещения грузов массой до 3000 кг с помощью подъемно-транспортных и специальных средств в пределах рабочего места; Правила эксплуатации специальных транспортных и грузоподъемных срелств при перемещении грузов массой до 3000 кг.</t>
  </si>
  <si>
    <t>Профстандарт  30.031 код В 01.3</t>
  </si>
  <si>
    <t>Ремонт простого судового электрооборудования</t>
  </si>
  <si>
    <t>Порядок выполнения ремонта несложной судовой аппаратуры и электрических машин небольшой мощности без перемотки; Принципиальной устройство переключателей, щитов, реостатов, постов управления, магнитных пускателей, соединительных коробок и электрических машин небольшой мощности; Назначение, устройство ипринцип действия различных элеткроизмерительных приборов и электромашин со схемами управления; Устройство и принципы действия судового электрооборудования; Способы выполнения демонтажных, ремонтных работ, основы электротехники; Способы выявления и устранения нарушений изоляции катушек полюсных; Виды электроизоляционных материалов, применяемых при ремонте; Способы выявления и замены деталей и элементов вышедших из строя контакторов, нагревательных приборов, пусковых и пускорегулирующих реостатов, магнитных пускателей, соединительных ящиков, звонков, ревунов, станций сигнальных, отлиичительных и ходовых огней, телефонных аппаратов, переключателей; Принципы действия и устройство электрических машин и пускорегулировочной аппаратуры, последовательность их разборки и сборки; Приборы, инструменты и материалы, необходимые для выполнения ремонта установок вентиляторных переносных; Способы диагностики и ремонта устройств дистанционного отключения электропитания судов.</t>
  </si>
  <si>
    <t>Ремонт несложной судовой аппаратуры и электрических машин небольшой мощности без перемотки; Восстановлениеизоляции катушек полюсных; Замена деталей и элементов вышедших из строя контакторов, нагревательных приборов, пусковых и пускорегулирующих реостатов, магнитных пускателей, соединительных ящиков, звонков, ревунов, станций сигнальных, отличительных и ходовых огней, телефонных аппаратов, переключателей; Разборка, замена подшипников, изготовление клеммной колодки и защитного кожуха, изготовление щеток машин электрических; Ремонт электодов, электродных линий и гирлянд в контрольных точках измерительной поверхности; Настройка и регулировка отдельных узлов измерительной аппапатуры специального назначения; Ремонт переносных вентиляторных установок; Ремонт устройств дистанционного отключения электропитания судов; Монтаж цепочек и розеток тензометрических датчиков, пайка выводных проводников тензометрических датчиков, герметизация тензометрических датчиков от влажности среды.</t>
  </si>
  <si>
    <t>Производить замену деталей и элементов вышедших из строя переключателей, щитов, реостатов, постов управления, магнитных пускателей, соединителных коробок и электрическх машин небольшой мощности без перемотки; Снимать корпусную изоляцию, выполнять осмотр межвитковой изояции , проверку на межвитковое замыкание, укладку новой корпусной изоляции, пропитку, сушку и покрытие электроизоляционной эмалью; Изготавливать измерительную оснастку и устарнять возникшие неисправности в ней; Выявлять подлежащие замене вышедшие из строя детали и элементы контакторов, нагревательных приборов, пусковых и пускорегулирующих реостатов, магнитных пусктателей, соединительных ящиков, звонков, ревунов, станций сигнальных, отличительных и ходовых огней, телефонных аппаратов, переключателей и заменять их на исправные; Производить мелкий ремонт измерительных электродов измерительной аппаратуры; Производить ремонт измерительных датчиков магнитометрической аппаратуры, проверять сопротивление изоляции датчиков, ркгулировать оси подвеса; Производить ремонт удлинителей и переходных коробок, снимать их электрические характеристики; Устранять незначительные неисправности отдельных узлов  измерительной аппаратуры специального назначения, настраивать их; Устанавливать и ремонтировать электроды, электродные линии и гирлянды в контрольных точках измерительной поверхности во время производства замеров параметров электронных компонентов; Демонтировать подшипники, устанавливать новые вручную или механизированным способом с использованием пневмогидравлического пресса; Производить очистку или замену клеммной колодки, изготавливать защитный кожух и щетки машин электрических; Осуществлять оценку технического состояния и ремонт элементов установок вентиляционных переносных (электродвигателя с пускорегулирующими устройствами, аппаратуры контроля подшипников вентиляторных установок, аппаратуры дистанционного управления, штепсельных соединений и элементов крпеления); Определять характер несипарвности или повреждения отдельных узлов и элементов устройств дистанционного отключения электропитания, устранять выявленные неисправности и повреждения.</t>
  </si>
  <si>
    <t>ПК 2.1. Выполнять работы по доведению до норм сопротивления изоляции судовой сети и электрооборудования.</t>
  </si>
  <si>
    <t>ПК 3.3. Выполнять регулировочные работ, разборку и сборку узлов и схем электрооборудования и аппаратуры радиотехники  средней сложности.</t>
  </si>
  <si>
    <t>Профстандарт 30.031 код В 02.3</t>
  </si>
  <si>
    <t>Проводить стендовые испытания несложного судового электрооборудования в соответствии с программой испытаний; Проводить испытания изоляции электрических кабелей; Проводить гидравлические испытания приборов (изделий); Сдавать в эксплуатацию приборы, гирлянды иллюминации в соответствии с технологической  документацией.</t>
  </si>
  <si>
    <t>Проведение стендовых испытаний простого судового электрооборудования; Проведение испытаний изоляции электрических машин мощностью до 10 кВт; Проведение испытаний изоляции катушек полюсных; Приведение гидравлических испытаний приборов (изделий); Сдача в эксплуатация приборов (изделий); Сдача в эксплуатацию гирлянд иллюминации.</t>
  </si>
  <si>
    <t>Методы проведения стендовых испытаний несложного судового элеткрооборудования; Методы проведения испытаний изоляции кабелей, катушек полюсных; Порядок сдачи в эксплуатацию гирлянд иллюминации; Методы проведения гидравлических испытаний приборов (изделий); Порядок сдачи в эксплуатацию приборов (изделий)</t>
  </si>
  <si>
    <t>ПК 3.1. Выполнять диагностику и ремонт проводов, кабелей и кабельных трасс.</t>
  </si>
  <si>
    <t>ПК 3.2. Выполнять диагностику и ремонт судового электрооборудования средней сложности.</t>
  </si>
  <si>
    <t>ПК 3.3. Выполнять диагностику повреждений и устранять неисправности приемных и передающих центров средней сложности</t>
  </si>
  <si>
    <t>Профстандарт  30.031 код В 03.3</t>
  </si>
  <si>
    <t>Судовой электромонтаж и эксплуатация судового электрооборудования</t>
  </si>
  <si>
    <t>97,5 м2</t>
  </si>
  <si>
    <t>Рулетка</t>
  </si>
  <si>
    <t>критически важные характеристики позиции отсутствуют</t>
  </si>
  <si>
    <t>Нож монтажный</t>
  </si>
  <si>
    <t>Плоскогубцы комбинированные</t>
  </si>
  <si>
    <t>размеры 160, 180 или 200 мм, изоляция до 1000В</t>
  </si>
  <si>
    <t xml:space="preserve">Клещи для снятия изоляции </t>
  </si>
  <si>
    <t>должен пройти поверку и иметь удостоверение о поверке</t>
  </si>
  <si>
    <t>Отвертки слесарно-монтажные</t>
  </si>
  <si>
    <t xml:space="preserve">Паяльник промышленный </t>
  </si>
  <si>
    <t xml:space="preserve">мощность 40-65 Вт, рукоятка из материала, обеспечивающего защиту от термических ожогов </t>
  </si>
  <si>
    <t>Острогубцы (кусачки боковые)</t>
  </si>
  <si>
    <t>Ножницы  маникюрные</t>
  </si>
  <si>
    <t>Пинцет прямой</t>
  </si>
  <si>
    <t xml:space="preserve">Щётка или кисть для удаления остатков флюса </t>
  </si>
  <si>
    <t>щетка со средней жесткостью щетины</t>
  </si>
  <si>
    <t>Ключ гаечный рожковый</t>
  </si>
  <si>
    <t>размер  8х10, 10х12, 13х14</t>
  </si>
  <si>
    <t xml:space="preserve">Отвертка шестигранная торцевая </t>
  </si>
  <si>
    <t>размер 5,5; 7; 8; 10</t>
  </si>
  <si>
    <t>Шуруповерт аккумуляторный</t>
  </si>
  <si>
    <t xml:space="preserve"> аккумуляторный, с регулировкой усилия</t>
  </si>
  <si>
    <t>Набор бит для шуруповерта</t>
  </si>
  <si>
    <t xml:space="preserve">Мультиметр универсальный </t>
  </si>
  <si>
    <t>Тип бит: односторонние; Тип наконечника: PH, PZ, T(TX); Виды шлицей: T15, T20, T25, T30, PH2, PH3, PZ2, PZ3</t>
  </si>
  <si>
    <t>измерение постоянного напряжения; измерение переменного напряжения; измерение сопротивления</t>
  </si>
  <si>
    <t>шт.</t>
  </si>
  <si>
    <t xml:space="preserve">Ручка шариковая </t>
  </si>
  <si>
    <t>Цвет чернил синий</t>
  </si>
  <si>
    <t>Карандаш</t>
  </si>
  <si>
    <t>Черный, мягкий</t>
  </si>
  <si>
    <t>Стирательная резинка</t>
  </si>
  <si>
    <t>На усмотрение организатора</t>
  </si>
  <si>
    <t>Маркер перманентный</t>
  </si>
  <si>
    <t>Черный, тонкий</t>
  </si>
  <si>
    <t>Ручка гелевая</t>
  </si>
  <si>
    <t>Линейка</t>
  </si>
  <si>
    <t>Длина 30 см</t>
  </si>
  <si>
    <t>Бумага для печати</t>
  </si>
  <si>
    <t>Бумага офисная А4, 500 л</t>
  </si>
  <si>
    <t>Стол</t>
  </si>
  <si>
    <t>1200*750*750 мм, материал ЛДСП</t>
  </si>
  <si>
    <t>Стул со спинкой</t>
  </si>
  <si>
    <t>Тумба</t>
  </si>
  <si>
    <t>600х600х500 мм, материал ЛДСП</t>
  </si>
  <si>
    <t>Компьютер стационарный</t>
  </si>
  <si>
    <t>CPU i3 / RAM 4 GB / HDD 1Tb / GPU встроенная / Win10 / 24" Full HD (1920x1080)</t>
  </si>
  <si>
    <t>Мышь компьютерная</t>
  </si>
  <si>
    <t>USB</t>
  </si>
  <si>
    <t>Проводной высокоскоростной интернет</t>
  </si>
  <si>
    <t>Вешалка</t>
  </si>
  <si>
    <t>Напольная металлическая вешалка для одежды, 1200х1760 мм</t>
  </si>
  <si>
    <t>Мусорная корзина</t>
  </si>
  <si>
    <t>Не менее 10л., пластик</t>
  </si>
  <si>
    <t>МФУ</t>
  </si>
  <si>
    <t>Технология печати: лазерный, тип печати: цветной, формат печати: A4, сканер, копировальный аппарат</t>
  </si>
  <si>
    <t xml:space="preserve">6 подключений к сети  по 220 Вольт </t>
  </si>
  <si>
    <t xml:space="preserve">3 подключений к сети  по 220 Вольт </t>
  </si>
  <si>
    <t>1200*500*750 мм, материал ЛДСП</t>
  </si>
  <si>
    <t>Шкаф для одежды</t>
  </si>
  <si>
    <t>2000*600*750 мм, материал ЛДСП</t>
  </si>
  <si>
    <t>6 подключений к сети  по 220 Вольт</t>
  </si>
  <si>
    <t>6 подключений к сети  по 220/380 Вольт и 36 Вольт</t>
  </si>
  <si>
    <t xml:space="preserve">Верхнее искусственное освещение  не менее 300 люкс </t>
  </si>
  <si>
    <t>Аптечка</t>
  </si>
  <si>
    <t>Защитные очки</t>
  </si>
  <si>
    <t>Защитные очки открытого типа</t>
  </si>
  <si>
    <t>Перчатки</t>
  </si>
  <si>
    <t>Защитные перчатки с точечным покрытием</t>
  </si>
  <si>
    <t>Снижение уровня шума (SNR) 40 дБ</t>
  </si>
  <si>
    <t>Костюм х/б</t>
  </si>
  <si>
    <t>Защита от общих производственных загрязнений. Материал: хлопок-20%, полиэстер-80%</t>
  </si>
  <si>
    <t>Огнетушитель</t>
  </si>
  <si>
    <t>Лента ПВХ</t>
  </si>
  <si>
    <t>20*0,2, ГОСТ 16214-86</t>
  </si>
  <si>
    <t>10*0,2, ГОСТ 16214-86</t>
  </si>
  <si>
    <t>Трубка ПВХ</t>
  </si>
  <si>
    <t>Диаметр 3,4,5,6 мм, ГОСТ 19034-82</t>
  </si>
  <si>
    <t>Трубка ТКР</t>
  </si>
  <si>
    <t>Диаметр  3,5 и 5 мм, ТУ3491-005-00214639-96</t>
  </si>
  <si>
    <t>Спиртоканифольная смесь (СКС)</t>
  </si>
  <si>
    <t xml:space="preserve">Смесь спирта технического и канифоли в пропорциях </t>
  </si>
  <si>
    <t>Припой оловянно-свинцовый</t>
  </si>
  <si>
    <t>ПОС-40/ ПОС-61, ГОСТ 21931-76</t>
  </si>
  <si>
    <t xml:space="preserve">Бязь </t>
  </si>
  <si>
    <t>Мягкая хлопчатобумажная, ГОСТ11680-76</t>
  </si>
  <si>
    <t>Шнур асбестовый</t>
  </si>
  <si>
    <t>Диаметр 10мм, ГОСТ 1779-83</t>
  </si>
  <si>
    <t xml:space="preserve">Спирт этиловый </t>
  </si>
  <si>
    <t>Технический, ГОСТ 172999-78</t>
  </si>
  <si>
    <t xml:space="preserve">Нить капроновая </t>
  </si>
  <si>
    <t>Технического назначения, ГОСТ15897-79</t>
  </si>
  <si>
    <t>Наконечники ОГ</t>
  </si>
  <si>
    <t>ОГ – 4, ОСТ5Р.6070-74</t>
  </si>
  <si>
    <t xml:space="preserve">Наконечники ОГУ  </t>
  </si>
  <si>
    <t>ОГУ – 4, ОСТ5Р.6070-74</t>
  </si>
  <si>
    <t xml:space="preserve">Наконечники </t>
  </si>
  <si>
    <t>2,6-4 ГОСТ7386-80</t>
  </si>
  <si>
    <t>2,6-6, ГОСТ7386-80</t>
  </si>
  <si>
    <t>Лента ЛЭТСАР</t>
  </si>
  <si>
    <t>ТУ38-103171-80</t>
  </si>
  <si>
    <t>Кабель КНР 3*1,5</t>
  </si>
  <si>
    <t>ГОСТ 7866.1-76</t>
  </si>
  <si>
    <t>Кабель КНР 3*2,5</t>
  </si>
  <si>
    <t>Кабель КНРЭ 3*1,5</t>
  </si>
  <si>
    <t>Масса 421</t>
  </si>
  <si>
    <t>ТУ38-105386-78</t>
  </si>
  <si>
    <t>Кант (перфорированная лента)</t>
  </si>
  <si>
    <t>Кнопки для крепления канта (пукли)</t>
  </si>
  <si>
    <t>Металл полосовой</t>
  </si>
  <si>
    <t>Провод МГШВ</t>
  </si>
  <si>
    <t>Сечение 0,5 мм2, ТУ16-505-437-82</t>
  </si>
  <si>
    <t>рул.</t>
  </si>
  <si>
    <t>м.</t>
  </si>
  <si>
    <t>г.</t>
  </si>
  <si>
    <t>м2</t>
  </si>
  <si>
    <t>боб.</t>
  </si>
  <si>
    <t>полоса</t>
  </si>
  <si>
    <t>Светильник корабельный</t>
  </si>
  <si>
    <t xml:space="preserve">Лампа накаливания </t>
  </si>
  <si>
    <t>Переключатель (выключатель) пакетный</t>
  </si>
  <si>
    <t>Цоколь E27, 40 Вт</t>
  </si>
  <si>
    <t>Мегаомметр</t>
  </si>
  <si>
    <t>Вытяжная вентиляция</t>
  </si>
  <si>
    <t>Для механического переключения и коммутации электрических сетей, 380 В, 25 А, Двух или трех полюсный.</t>
  </si>
  <si>
    <t xml:space="preserve"> Брызгозащитное исполнение,патрон Е27, 220 В, 40Вт.</t>
  </si>
  <si>
    <t>Соединительное устройство</t>
  </si>
  <si>
    <t>Для соединения электрических цепей постоянного и переменного тока, изготовлен из прочного алюминиевого сплава, брызгозащиного или водозащитного исполнения</t>
  </si>
  <si>
    <t>Пускатель магнитный/контактор электромагнитный</t>
  </si>
  <si>
    <t>Вилка кабельная</t>
  </si>
  <si>
    <t>Для подключение электропитания. Номинальное напряжение 380/220В, номинальный ток 16А</t>
  </si>
  <si>
    <t>Для комутации электрической цепи. Номинальные параметры: 380/220 В, номинальный ток 10 А, наличие 1 н/з и 1 н/о блок-контактов</t>
  </si>
  <si>
    <t>Кнопочный пульт управления</t>
  </si>
  <si>
    <t>Номинальное напряжение 380В,номинальный ток 16А, кнопка "Пуск", кнопка "стоп"</t>
  </si>
  <si>
    <t>А</t>
  </si>
  <si>
    <t>Выполнение электрорадиомонтажных работ на судах</t>
  </si>
  <si>
    <t>Монтаж электрооборудования</t>
  </si>
  <si>
    <t>И</t>
  </si>
  <si>
    <t>Установка электрооборудования</t>
  </si>
  <si>
    <t>Выполнена установка электрооборудования на рабочей поверхности по чертежу установки электрооборудования</t>
  </si>
  <si>
    <t>да/нет</t>
  </si>
  <si>
    <t>Заземление электрооборудования</t>
  </si>
  <si>
    <t>Выполнено заземление электрооборудования</t>
  </si>
  <si>
    <t>С</t>
  </si>
  <si>
    <t>Установка и заземление электрооборудования выполнены неаккуратно, с перекосами, закреплены ненадежно. На рабочей поверхности наблюдаются следы ошибочной установки, на оборудовании имеются повреждения лакокрасочного покрытия</t>
  </si>
  <si>
    <t>Установка и заземление электрооборудования выполнены аккуратно, без перекосов, закреплены надежно. На рабочей поверхности наблюдаются следы ошибочной установки, на оборудовании имеются повреждения лакокрасочного покрытия</t>
  </si>
  <si>
    <t>Установка и заземление электрооборудования выполнены аккуратно, без перекосов, закреплены надежно. На рабочей поверхности отсутствуют следы ошибочной установки, на оборудовании имеются повреждения лакокрасочного покрытия</t>
  </si>
  <si>
    <t>Установка и заземление электрооборудования выполнены аккуратно, без перекосов, закреплены надежно. На рабочей поверхности осутствуют следы ошибочной установки, на оборудовании отсутствуют повреждения лакокрасочного покрытия</t>
  </si>
  <si>
    <t>Монтаж кабельных связей</t>
  </si>
  <si>
    <t>Монтаж деталей крепления кабелей</t>
  </si>
  <si>
    <t>Детали крепления кабелей закреплены на рабочей поверхности</t>
  </si>
  <si>
    <t>Монтаж кабелей в деталях крепления кабелей</t>
  </si>
  <si>
    <t>Все кабели закреплены в деталях крепления кабелей</t>
  </si>
  <si>
    <t>Маркировка кабелей</t>
  </si>
  <si>
    <t>Выполнена маркировка кабельных связей по электрической схеме</t>
  </si>
  <si>
    <t>Разделка кабеля при вводе в электрооборудование</t>
  </si>
  <si>
    <t>Выполнена разделка кабеля при вводе в электрооборудование по технологической инструкции</t>
  </si>
  <si>
    <t>Ввод кабеля в электрооборудование</t>
  </si>
  <si>
    <t>Выполнен ввод кабеля в электрооборудование, выполнено уплотнение кабельного ввода по технологической инструкции</t>
  </si>
  <si>
    <t>Защитное оконцевание кабеля в электрооборудовании</t>
  </si>
  <si>
    <t>Выполнено защитное, защитно-уплотнительное или тепло-защитное оконцевание жил кабеля (в зависимости от типа электрооборудования) по технологической инструкции</t>
  </si>
  <si>
    <t>Маркировка жил кабеля в электрооборудовании</t>
  </si>
  <si>
    <t>Произведена маркировка жил кабеля по технологической инструкции</t>
  </si>
  <si>
    <t>Включение кабеля в электрооборудование</t>
  </si>
  <si>
    <t>Выполнено включение жил кабеля в электрооборудование по электрической схеме подключения</t>
  </si>
  <si>
    <t>Укладка жил кабеля в электрооборудовании</t>
  </si>
  <si>
    <t>Выполнена укладка жил кабеля в электрооборудовании по технологической инструкции</t>
  </si>
  <si>
    <t>Укладка запасных жил кабеля в электрооборудовании</t>
  </si>
  <si>
    <t>Выполнена укладка запасных жил кабеля в электрооборудовании по технологической инструкции</t>
  </si>
  <si>
    <t>Отсутствует симметричность при креплении кабелей. Креплений недостаточно . Кабели уложены неаккуратно, отсутствует плавность поворотов кабелей, есть повреждение изоляции кабеля. Проложенные кабели затрудняют открытие крышек оборудования.</t>
  </si>
  <si>
    <t>Местами наблюдаются несимметричность при креплении кабелей. Креплений достаточно. Кабели уложены аккуратно,не везде выверена оптимальная длина, не обеспечена плавность поворотов кабелей, есть повреждение изоляции кабеля, проложенные кабели не затрудняют открытие крышек оборудования.</t>
  </si>
  <si>
    <t xml:space="preserve">Наблюдается симметричность при креплении кабелей. Креплений достаточно, элементы надежно закреплены, но не все заусенцы обработаны. Кабели уложены аккуратно, выверена оптимальная длина, частично обеспечена плавность поворотов кабелей, нет повреждений кабеля. Проложенные кабели не затрудняют открытие крышек оборудования. </t>
  </si>
  <si>
    <t xml:space="preserve">Наблюдается симметричность при креплении кабелей.  Креплений достаточно, элементы надежно закреплены, все заусенцы обработаны, внешний вид выполненной работы эстетичен. Кабели уложены аккуратно, выверена оптимальная длина, обеспечена плавность поворотов кабелей, нет повреждения кабелей. Проложенные кабели не затрудняют открытие крышек оборудования. </t>
  </si>
  <si>
    <t xml:space="preserve"> Жилы внутри оборудования уложены неаккуратно, невыверена оптимальная длина (кабеля использовано больше, чем необходимо), кабель зафиксирован ненадежно. Внутри приборов присутствует мусор, остатки материалов</t>
  </si>
  <si>
    <t xml:space="preserve"> Жилы внутри оборудования уложены неаккуратно, частично невыверена оптимальная длина, кабель зафиксирован. Внутри оборудования отсутствует мусор, остатки материалов </t>
  </si>
  <si>
    <t xml:space="preserve">Жилы внутри оборудования уложены, в основном, аккуратно,для ьбольшей части кабелей выверена оптимальная длина, кабель надежно зафиксирован. Внутри оборудования отсутствует мусор, остатки материалов </t>
  </si>
  <si>
    <t>Жилы внутри оборудования уложены аккуратно, выверена оптимальная длина, кабель надежно зафиксирован. Внутри оборудования отсутствует мусор, остатки материалов. Внешне выполненная работа выглядит эстетично.</t>
  </si>
  <si>
    <t>Соответствие установочных размеров при установке электрооборудования</t>
  </si>
  <si>
    <t xml:space="preserve">Размеры соответствуют чертежу установки. Погрешность 10 мм. </t>
  </si>
  <si>
    <t>Качество заземления электрооборудования</t>
  </si>
  <si>
    <t xml:space="preserve">Обеспечено надежное крепление кабеля в деталях электрослесарного насыщения, отсутствует осевое перемещение в местах крепления кабеля. </t>
  </si>
  <si>
    <t>Маркировка кабелей выполнена согласно электрической схемы</t>
  </si>
  <si>
    <t xml:space="preserve">Разделка кабелей выполнена в соответствии с технологической инструкцией. Отсутствуют порезы изоляции жил. </t>
  </si>
  <si>
    <t xml:space="preserve">Ввод кабеля в электрооборудование выполнен с обеспечением крепления кабеля от перемещений, выполнено уплотнение кабельного ввода в соответствии с технологической инструкцией. </t>
  </si>
  <si>
    <t xml:space="preserve">Подключение кабеля в электрооборудование </t>
  </si>
  <si>
    <t>Обеспечивается подключение жил к контактам оборудования в соответствии с технологической инструкцией</t>
  </si>
  <si>
    <t>Качество оконцевания жил кабеля</t>
  </si>
  <si>
    <t>Защитно оконцевание выполнено в соответствии с технологической инструкцией</t>
  </si>
  <si>
    <t>Маркировка токоведущих жил читаема, соответствует электрической схеме,  выполнена в соответствии с технологической инструкцией</t>
  </si>
  <si>
    <t>Проверка правильности подключения кабельных связей в соответствии с электрической схемой</t>
  </si>
  <si>
    <t xml:space="preserve">Кабельные связи выполнены в соответствии с электрической схемой </t>
  </si>
  <si>
    <t>Проверка целостности кабельных связей для выполнения монтажа согласно электрической схемы</t>
  </si>
  <si>
    <t>Выполнена проверка целостности кабельных связей при выполнении монтажа электрической схемы</t>
  </si>
  <si>
    <t>Взаимодействие с экспертами при выполнении задания</t>
  </si>
  <si>
    <t>Нет понимания поставленных задач, отстутствуют уточняющие вопросы по теме, при общении присутствуют слова паразиты, жаргон</t>
  </si>
  <si>
    <t>Вопросы задаются, но не все связаны с темой, присутствуют слова паразиты, эмоциональная формулировка вопросов</t>
  </si>
  <si>
    <t>Вопросы задаются по теме поставленных задач, речь грамотная, фразы четко выстроенны</t>
  </si>
  <si>
    <t>Использование средств индивидуальной защиты</t>
  </si>
  <si>
    <t>В процессе выполнения задания пользовался средствами индивидуальной защиты</t>
  </si>
  <si>
    <t>Содержание рабочего места по окончании работ</t>
  </si>
  <si>
    <t>Рабочее место убрано, инструменты и расходные материалы аккуратно сложены, мусор в рабочей зоне отсутствует</t>
  </si>
  <si>
    <t>Б</t>
  </si>
  <si>
    <t>Проведение регулировочных работ и испытаний электрооборудования, аппаратуры радиотехники средней сложности и кабельных трасс</t>
  </si>
  <si>
    <t>Выполнена проверка целостности кабельных связей и правильности их подключения по электрической схеме</t>
  </si>
  <si>
    <t xml:space="preserve">Визуально выполнена проверка качества монтажа жил кабелей внутри оборудования </t>
  </si>
  <si>
    <t xml:space="preserve">Визуально выполнена проверка целостности и комплектности элементов оборудования </t>
  </si>
  <si>
    <t xml:space="preserve">Визуально выполнена проверка целостности заземления оборудования </t>
  </si>
  <si>
    <r>
      <t>Измерение сопротивления изоляции кабелей и токоведущих частей</t>
    </r>
    <r>
      <rPr>
        <sz val="14"/>
        <color rgb="FF000000"/>
        <rFont val="Times New Roman"/>
        <family val="1"/>
        <charset val="204"/>
      </rPr>
      <t xml:space="preserve"> </t>
    </r>
    <r>
      <rPr>
        <sz val="12"/>
        <color rgb="FF000000"/>
        <rFont val="Calibri"/>
        <family val="2"/>
        <charset val="204"/>
        <scheme val="minor"/>
      </rPr>
      <t>электрооборудования</t>
    </r>
  </si>
  <si>
    <t>Величина сопротивления изоляции кабелей и токоведущих частей  оборудования относительно корпуса оборудования превышает 100 МОм</t>
  </si>
  <si>
    <t>Проверка отсутствия короткого замыкания собранной схемы</t>
  </si>
  <si>
    <t xml:space="preserve">Отсутствует короткое замыкание собранной схемы </t>
  </si>
  <si>
    <t>Проверка коммутационной аппаратуры</t>
  </si>
  <si>
    <t>Рукоятки и кнопки коммутационной аппаратуры перемещаются без заеданий и легко. Отсутствуют касания подвижных частей электрооборудования жил кабелей</t>
  </si>
  <si>
    <t>Осмотр электрооборудования схемы перед подачей напряжения</t>
  </si>
  <si>
    <t>Визуальный осмотр не выявил явных ошибок монтажа, влекущих  порчу оборудования и  угрожающих безопасности окружающих. Отсутствуют не подключенные, оголенные проводники. Подача напряжения осуществляется только на э/о, соответствующее требованиям электробезопасности.</t>
  </si>
  <si>
    <t>Проверка включения электрической схемы</t>
  </si>
  <si>
    <t>При подаче электропитания отсутствуют короткие замыкания, запах гари, задымление</t>
  </si>
  <si>
    <t>Проверка сопротивления изоляции кабелей и токоведущих частей электрооборудования проведена</t>
  </si>
  <si>
    <t>Проверка механической работы коммутационной аппаратуры</t>
  </si>
  <si>
    <t>Проверка надежности и четкости работы рукояток и кнопок коммутационной апаратуры проведена</t>
  </si>
  <si>
    <t>Проверка безопасности работы коммутационной аппаратуры</t>
  </si>
  <si>
    <t>Проверка на отсутствие касаний подвижных частей электрооборудования жил кабелей проведена</t>
  </si>
  <si>
    <t>Подача электропитания на схему</t>
  </si>
  <si>
    <t>Проверены параметры электропитания, выполнена подача электропитания на схему</t>
  </si>
  <si>
    <t>Выполнена проверка работоспособности схемы</t>
  </si>
  <si>
    <t>Разбор электрической схемы</t>
  </si>
  <si>
    <t xml:space="preserve">Выполнена проверка разбора схемы </t>
  </si>
  <si>
    <t>Выполнение измерений</t>
  </si>
  <si>
    <t>Отсутствие опыта  при использовании средств измерений при выполнении регулировочных работ, отсутствие знаний о работе применяемых измерительных приборов</t>
  </si>
  <si>
    <t>Недостаточный опыт при использовании средств измерений при выполнении регулировочных работ, отсутствие знаний о работе применяемых измерительных приборов</t>
  </si>
  <si>
    <t>Достаточный опыт при использовании средств измерений при выполнении регулировочных работ, неполные знания о работе применяемых измерительных приборов</t>
  </si>
  <si>
    <t>Уверенное использование средств измерения при выполнении регулировочных работ, знание возможностией и работы применяемых измерительных приборов</t>
  </si>
  <si>
    <t>Доклад участника об алгоритме  работы электрической схемы и  методики проверки на работоспособность собранной электрической схемы</t>
  </si>
  <si>
    <t>Отсутствуют теоретические знания об алгоритме  работы электрической схемы и практический опыт по методике проверки работоспособности собранной электрической схемы</t>
  </si>
  <si>
    <t>Уровень теоретических знаний об алгоритме  работы электрической схемы и практического опыта по методике сборки и проверке работоспособности собранной электрической схемы недостаточен для выполнения задания в полном объеме</t>
  </si>
  <si>
    <t xml:space="preserve">Уровень теоретических знаний и практического опыта соответствует требованиям для проверки работоспособности собранной электрической схемы, даны комментарии по процессу выполнению работы </t>
  </si>
  <si>
    <t>Уровень теоретических знаний об алгоритме  работы электрической схемы  и практического опыта соответствует требованиям для проверки работоспособности собранной электрической схемы. Дана информация о процессе проведения работы, о проведении измерений перед подачей питания, иформация о возможных последствиях неправильного проведения испытаний</t>
  </si>
  <si>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</si>
  <si>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</si>
  <si>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</si>
  <si>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</si>
  <si>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</si>
  <si>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</si>
  <si>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</si>
  <si>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</si>
  <si>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</si>
  <si>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В</t>
  </si>
  <si>
    <t>Диагностика и ремонт судового электрооборудования, аппаратуры радиотехники и кабельных трасс</t>
  </si>
  <si>
    <t>Визуальная проверка правильности подключения кабельных связей</t>
  </si>
  <si>
    <t>Визуально выполнена проверка правильности подключения  кабельных связей по электрической схеме</t>
  </si>
  <si>
    <t>Поверка целостности кабельных связей</t>
  </si>
  <si>
    <t>Доклад участника о методике поиска неисправностей электрической схемы</t>
  </si>
  <si>
    <t>Отсутствуют теоретические знания и практический опыт по методике поиска неисправностей электрической схемы</t>
  </si>
  <si>
    <t>Уровень теоретических знаний и практического опыта по методике  поиска неисправностей электрической схемы недостаточный для выполнения задания в полном объеме</t>
  </si>
  <si>
    <t xml:space="preserve">Уровень теоретических знаний и практического опыта соответствует требованиям по  методике  поиска неисправностей электрической схемы, даны комментарии по процессу выполнению работы </t>
  </si>
  <si>
    <t>Уровень теоретических знаний и практического опыта соответствует требованиям по методике  поиска неисправностей. Даны варианты восстановления работоспособности схемы</t>
  </si>
  <si>
    <t>Электродвигатель</t>
  </si>
  <si>
    <t>ПК 3.4. Выполнять подготовку к сдаче и сдачу по программе испытаний электрооборудования и аппаратуры радиотехники средней сложности.</t>
  </si>
  <si>
    <t>ПК 2.2. Выполнять подготовку к сдаче и сдачу по программе испытаний кабельных трасс.</t>
  </si>
  <si>
    <t>для бандажирования кабеля</t>
  </si>
  <si>
    <t>для крепления канта</t>
  </si>
  <si>
    <t>Беруши или наушники</t>
  </si>
  <si>
    <t>ОП-2 или ОП-5</t>
  </si>
  <si>
    <t>Диапазон измерений - от 1 кОм до 300 Гом, Испытательные напряжения - от 50 до 1000 В, Диапазон измерений переменного напряжения - 40-700</t>
  </si>
  <si>
    <t>Пресс-клещи (типа КРП-1М)</t>
  </si>
  <si>
    <t xml:space="preserve">Для оконцевания жил кабеля от 2,5 до 10 мм2 </t>
  </si>
  <si>
    <t>Пресс-клещи (типа "Донец")</t>
  </si>
  <si>
    <t xml:space="preserve">Для оконцевания жил кабеля от 0,35 до 1,5 мм2 </t>
  </si>
  <si>
    <t>Ножницы секторные (типа НС-45)</t>
  </si>
  <si>
    <t>Измеритель / калибр глубины вдавливания лунки</t>
  </si>
  <si>
    <t>должен  иметь отметку о поверке</t>
  </si>
  <si>
    <t>Напильник плоский</t>
  </si>
  <si>
    <t>Кордощетка торцевая</t>
  </si>
  <si>
    <t>Пресс для проколки и обрубки лапок, кабельных скоб (РПКС)</t>
  </si>
  <si>
    <t>Емкость для легковоспламеняющихся жидкостей</t>
  </si>
  <si>
    <t>стеклянная или из цветных металлов, исключающих искрообразование</t>
  </si>
  <si>
    <t>Клещи для натягивания бирок (КНБ - 2)</t>
  </si>
  <si>
    <t xml:space="preserve">Светильник переносной </t>
  </si>
  <si>
    <t>36В, 40Вт</t>
  </si>
  <si>
    <t>Ключ плоский универсальный судовой (ПУС)</t>
  </si>
  <si>
    <t>32*36 (размер может быть изменен при выборе оборудования)</t>
  </si>
  <si>
    <t>ВСПОМОГАТЕЛЬНОЕ ОБОРУДОВАНИЕ (НА 1 КОНКУРСАНТА \ КОМАНДУ)</t>
  </si>
  <si>
    <t>толщина не более 1,0 мм, ширина 20 мм, длина 1 м</t>
  </si>
  <si>
    <t>РАБОЧАЯ_ПЛОЩАДКА_КОНКУРСАНТОВ</t>
  </si>
  <si>
    <t>Вариатив</t>
  </si>
  <si>
    <t xml:space="preserve">Ноутбук </t>
  </si>
  <si>
    <t xml:space="preserve">CPU i3 / RAM 4 GB / HDD 1Tb / GPU </t>
  </si>
  <si>
    <t xml:space="preserve">Кабель для программирования </t>
  </si>
  <si>
    <t>PLR-S-CABLE-USB</t>
  </si>
  <si>
    <t>Трехфазный переменнного тока, номинальное напряжение 380В, 0,18кВт, 1500об/мин</t>
  </si>
  <si>
    <t>Среда программирования  ONI PLR Studio или аналог</t>
  </si>
  <si>
    <t xml:space="preserve">Рабочая кабинка с номером для каждого конкурсанта: Размеры: 1600 мм внутренней стенки x 500 мм глубина x 2400 мм высота, толщина листов 18мм, материал фанера или ДСП, угол поворота между внутренней и боковыми плоскостями 90 </t>
  </si>
  <si>
    <t>Г</t>
  </si>
  <si>
    <t>Программирование</t>
  </si>
  <si>
    <t>Доклад участника о методике проведения испытаний запрограммированных функций</t>
  </si>
  <si>
    <t>Отсутствуют теоретические знания и практический опыт для проведения испытаний</t>
  </si>
  <si>
    <t>Уровень теоретических знаний и практического опыта по методике  для проведения испытаний недостаточен для выполнения задания</t>
  </si>
  <si>
    <t>Уровень теоретических знаний и практического опыта по методике  для проведения испытаний соответствует требованиям к заданию</t>
  </si>
  <si>
    <t>Уровень теоретических знаний и практического опыта по методике  для проведения испытаний выше требований к заданию</t>
  </si>
  <si>
    <t xml:space="preserve">Сборка блока программирования </t>
  </si>
  <si>
    <t>Сборка блока программирования выполнена верно</t>
  </si>
  <si>
    <t>Программирование модуля</t>
  </si>
  <si>
    <t>Программирование модуля выполнено</t>
  </si>
  <si>
    <t>Запуск штатного режима</t>
  </si>
  <si>
    <t>При нажати кнопки "пуск" происходит "запуск первого пожарного насоса"</t>
  </si>
  <si>
    <t>Стоп штатного режима</t>
  </si>
  <si>
    <t>При нажати кнопки "стоп" происходит "останов насоса"</t>
  </si>
  <si>
    <t>Повторный запуск штатного режима</t>
  </si>
  <si>
    <t>При нажати кнопки "пуск" происходит "запуск второго пожарного насоса"</t>
  </si>
  <si>
    <t>Запуск режима "Срабатывание сигнализации"</t>
  </si>
  <si>
    <t>При нажати кнопки "срабатывание сигнализации" "запущены оба пожарных насоса", топливный насос не в работе</t>
  </si>
  <si>
    <t>Разбор режима "Срабатывание сигнализации"</t>
  </si>
  <si>
    <t>При повторном нажати кнопки "срабатывание сигнализации" все насосы остановлены</t>
  </si>
  <si>
    <t>Заземление электрооборудования выполнено в соответствии с требованиями безопасности</t>
  </si>
  <si>
    <t>Качество крепления кабеля</t>
  </si>
  <si>
    <t>Правильность маркировки кабелей</t>
  </si>
  <si>
    <t>Качество разделки кабеля при вводе в электрооборудование</t>
  </si>
  <si>
    <t>Качество операции ввода кабеля</t>
  </si>
  <si>
    <t>Качество операции защитного оконцевания кабеля в электрооборудовании</t>
  </si>
  <si>
    <t>Правильность маркировки жил кабеля</t>
  </si>
  <si>
    <t>Качество опрессовки соответствует требованиям технологической инструкции</t>
  </si>
  <si>
    <t>Монтаж кабелей внутри электрооборудования</t>
  </si>
  <si>
    <t>Вопросы демонстрируют глубокое понимание процесса, уточнения связаны с ньюансами выполнения работ, речь грамотная, фразы четко выстроены</t>
  </si>
  <si>
    <t>'Диагностика и ремонт судового электрооборудования, аппаратуры радиотехники и кабельных трасс</t>
  </si>
  <si>
    <t>Визуальная проверка целостности кабельных связей</t>
  </si>
  <si>
    <t>Выполнена визуальная проверка целостности кабельных связей</t>
  </si>
  <si>
    <t>Визуальная проверка качества монтажа жил кабелей внутри оборудования</t>
  </si>
  <si>
    <t>Визуальная проверка целостности и комплектности элементов  оборудования</t>
  </si>
  <si>
    <t>Визуальная проверка целостности заземления электрооборудования</t>
  </si>
  <si>
    <t>Проверка  правильности подключения кабельных связей</t>
  </si>
  <si>
    <t>Выполнение необходимых переключений</t>
  </si>
  <si>
    <t>Выполнение переключений</t>
  </si>
  <si>
    <t>не потребовались - 2 балла/потребовались, выполнены правильно - 1 балл/потребовались, выполнены неправильно - 0 баллов;</t>
  </si>
  <si>
    <t>Модуль Б - Проведение регулировочных работ и испытаний электрооборудования</t>
  </si>
  <si>
    <t>Модуль В – Поиск неисправностей</t>
  </si>
  <si>
    <r>
      <t xml:space="preserve">Модуль Г - </t>
    </r>
    <r>
      <rPr>
        <b/>
        <sz val="14"/>
        <color rgb="FF000000"/>
        <rFont val="Times New Roman"/>
        <family val="1"/>
        <charset val="204"/>
      </rPr>
      <t xml:space="preserve"> </t>
    </r>
    <r>
      <rPr>
        <sz val="14"/>
        <color theme="1"/>
        <rFont val="Times New Roman"/>
        <family val="1"/>
        <charset val="204"/>
      </rPr>
      <t>Программирование</t>
    </r>
  </si>
  <si>
    <t>Модуль А – Монтаж электрооборудования и кабелей</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</si>
</sst>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b/>
      <sz val="11"/>
      <color rgb="FF333333"/>
      <name val="Verdana"/>
      <family val="2"/>
      <charset val="204"/>
    </font>
    <font>
      <u/>
      <sz val="11"/>
      <color theme="10"/>
      <name val="Calibri"/>
      <family val="2"/>
      <scheme val="minor"/>
    </font>
    <font>
      <sz val="10"/>
      <color rgb="FF555555"/>
      <name val="Arial"/>
      <family val="2"/>
      <charset val="204"/>
    </font>
    <font>
      <sz val="12"/>
      <color theme="1"/>
      <name val="Times New Roman"/>
      <family val="1"/>
      <charset val="204"/>
    </font>
    <font>
      <b/>
      <sz val="12"/>
      <color theme="1"/>
      <name val="Times New Roman"/>
      <family val="1"/>
      <charset val="204"/>
    </font>
    <font>
      <b/>
      <sz val="12"/>
      <color rgb="FF333333"/>
      <name val="Times New Roman"/>
      <family val="1"/>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u/>
      <sz val="14"/>
      <color theme="10"/>
      <name val="Calibri"/>
      <family val="2"/>
      <scheme val="minor"/>
    </font>
    <font>
      <sz val="11"/>
      <color theme="1"/>
      <name val="Calibri"/>
      <family val="2"/>
      <charset val="204"/>
    </font>
    <font>
      <sz val="10"/>
      <color rgb="FF000000"/>
      <name val="Arial"/>
      <family val="2"/>
      <charset val="204"/>
    </font>
    <font>
      <sz val="11"/>
      <color rgb="FF000000"/>
      <name val="Times New Roman"/>
      <family val="1"/>
      <charset val="204"/>
    </font>
    <font>
      <sz val="11"/>
      <name val="Calibri"/>
      <family val="2"/>
      <charset val="204"/>
      <scheme val="minor"/>
    </font>
    <font>
      <sz val="11"/>
      <name val="Times New Roman"/>
      <family val="1"/>
      <charset val="204"/>
    </font>
    <font>
      <sz val="11"/>
      <color indexed="8"/>
      <name val="Times New Roman"/>
      <family val="1"/>
      <charset val="204"/>
    </font>
    <font>
      <b/>
      <sz val="14"/>
      <color theme="1"/>
      <name val="Calibri"/>
      <family val="2"/>
      <scheme val="minor"/>
    </font>
    <font>
      <sz val="12"/>
      <color rgb="FF000000"/>
      <name val="Calibri"/>
      <family val="2"/>
      <charset val="204"/>
      <scheme val="minor"/>
    </font>
    <font>
      <sz val="14"/>
      <color rgb="FF000000"/>
      <name val="Times New Roman"/>
      <family val="1"/>
      <charset val="204"/>
    </font>
    <font>
      <b/>
      <sz val="12"/>
      <color theme="0"/>
      <name val="Calibri"/>
      <family val="2"/>
      <scheme val="minor"/>
    </font>
    <font>
      <b/>
      <sz val="14"/>
      <color rgb="FF000000"/>
      <name val="Times New Roman"/>
      <family val="1"/>
      <charset val="204"/>
    </font>
    <font>
      <sz val="10"/>
      <color theme="1"/>
      <name val="Arial"/>
      <family val="2"/>
      <charset val="204"/>
    </font>
    <font>
      <sz val="10"/>
      <name val="Arial"/>
      <family val="2"/>
      <charset val="204"/>
    </font>
  </fonts>
  <fills count="13">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FF"/>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7"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2" fillId="0" borderId="0"/>
    <xf numFmtId="0" fontId="7"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34" fillId="0" borderId="0"/>
  </cellStyleXfs>
  <cellXfs count="341">
    <xf numFmtId="0" fontId="0" fillId="0" borderId="0" xfId="0"/>
    <xf numFmtId="0" fontId="0" fillId="0" borderId="1" xfId="0" applyBorder="1"/>
    <xf numFmtId="0" fontId="5" fillId="0" borderId="1" xfId="0" applyFont="1" applyBorder="1" applyAlignment="1">
      <alignment horizontal="center"/>
    </xf>
    <xf numFmtId="0" fontId="6" fillId="0" borderId="1" xfId="0" applyFont="1" applyBorder="1" applyAlignment="1">
      <alignment vertical="center" wrapText="1"/>
    </xf>
    <xf numFmtId="0" fontId="9" fillId="0" borderId="0" xfId="0" applyFont="1"/>
    <xf numFmtId="0" fontId="10" fillId="0" borderId="1" xfId="0" applyFont="1" applyBorder="1" applyAlignment="1">
      <alignment horizontal="center"/>
    </xf>
    <xf numFmtId="0" fontId="9" fillId="0" borderId="1" xfId="0" applyFont="1" applyBorder="1" applyAlignment="1">
      <alignment vertical="top" wrapText="1"/>
    </xf>
    <xf numFmtId="0" fontId="3" fillId="0" borderId="1" xfId="0" applyFont="1" applyFill="1" applyBorder="1" applyAlignment="1">
      <alignment horizontal="center" vertical="top" wrapText="1"/>
    </xf>
    <xf numFmtId="0" fontId="12"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3" fillId="3" borderId="1" xfId="4" applyFont="1" applyBorder="1" applyAlignment="1">
      <alignment horizontal="center" vertical="top" wrapText="1"/>
    </xf>
    <xf numFmtId="0" fontId="3" fillId="0" borderId="1" xfId="0" applyFont="1" applyBorder="1" applyAlignment="1">
      <alignment horizontal="center" vertical="top"/>
    </xf>
    <xf numFmtId="0" fontId="12" fillId="0" borderId="1" xfId="0" applyFont="1" applyBorder="1" applyAlignment="1">
      <alignment horizontal="center" vertical="top"/>
    </xf>
    <xf numFmtId="0" fontId="14" fillId="0" borderId="0" xfId="0" applyFont="1"/>
    <xf numFmtId="0" fontId="22" fillId="4" borderId="18" xfId="0" applyFont="1" applyFill="1" applyBorder="1" applyAlignment="1">
      <alignment horizontal="center" vertical="top" wrapText="1"/>
    </xf>
    <xf numFmtId="0" fontId="23" fillId="0" borderId="0" xfId="0" applyFont="1"/>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27" fillId="5" borderId="0" xfId="0" applyFont="1" applyFill="1" applyAlignment="1">
      <alignment horizontal="center" vertical="center"/>
    </xf>
    <xf numFmtId="0" fontId="27" fillId="5"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top" wrapText="1"/>
    </xf>
    <xf numFmtId="0" fontId="13" fillId="0" borderId="1" xfId="0" applyFont="1" applyFill="1" applyBorder="1" applyAlignment="1">
      <alignment horizontal="center" vertical="center" wrapText="1"/>
    </xf>
    <xf numFmtId="0" fontId="13" fillId="8" borderId="2" xfId="0" applyFont="1" applyFill="1" applyBorder="1" applyAlignment="1">
      <alignment vertical="top" wrapText="1"/>
    </xf>
    <xf numFmtId="0" fontId="14" fillId="8" borderId="1" xfId="0" applyFont="1" applyFill="1" applyBorder="1"/>
    <xf numFmtId="0" fontId="14" fillId="8" borderId="1" xfId="0" applyFont="1" applyFill="1" applyBorder="1" applyAlignment="1">
      <alignment vertical="top" wrapText="1"/>
    </xf>
    <xf numFmtId="0" fontId="28" fillId="0" borderId="1" xfId="0" applyFont="1" applyFill="1" applyBorder="1" applyAlignment="1">
      <alignment horizontal="center" vertical="top" wrapText="1"/>
    </xf>
    <xf numFmtId="0" fontId="13" fillId="8" borderId="3" xfId="0" applyFont="1" applyFill="1" applyBorder="1" applyAlignment="1">
      <alignment vertical="top" wrapText="1"/>
    </xf>
    <xf numFmtId="0" fontId="14" fillId="8" borderId="2" xfId="0" applyFont="1" applyFill="1" applyBorder="1"/>
    <xf numFmtId="0" fontId="14" fillId="4" borderId="7" xfId="0" applyFont="1" applyFill="1" applyBorder="1"/>
    <xf numFmtId="0" fontId="13" fillId="0" borderId="1" xfId="0" applyFont="1" applyBorder="1" applyAlignment="1">
      <alignment horizontal="center" vertical="center" wrapText="1"/>
    </xf>
    <xf numFmtId="0" fontId="14" fillId="4" borderId="7" xfId="0" applyFont="1" applyFill="1" applyBorder="1" applyAlignment="1"/>
    <xf numFmtId="0" fontId="24" fillId="0" borderId="10" xfId="0" applyFont="1" applyFill="1" applyBorder="1" applyAlignment="1">
      <alignment horizontal="center" vertical="top" wrapText="1"/>
    </xf>
    <xf numFmtId="0" fontId="26" fillId="0" borderId="15" xfId="0" applyFont="1" applyBorder="1" applyAlignment="1">
      <alignment horizontal="center" vertical="center" wrapText="1"/>
    </xf>
    <xf numFmtId="0" fontId="9" fillId="0" borderId="0" xfId="0" applyFont="1" applyAlignment="1">
      <alignment vertical="center"/>
    </xf>
    <xf numFmtId="0" fontId="26" fillId="0" borderId="15" xfId="0" applyFont="1" applyFill="1" applyBorder="1" applyAlignment="1">
      <alignment horizontal="center" vertical="center" wrapText="1"/>
    </xf>
    <xf numFmtId="0" fontId="26" fillId="0" borderId="10" xfId="0" applyFont="1" applyBorder="1" applyAlignment="1">
      <alignment horizontal="center" vertical="center" wrapText="1"/>
    </xf>
    <xf numFmtId="0" fontId="13" fillId="0" borderId="1" xfId="0" applyFont="1" applyBorder="1" applyAlignment="1">
      <alignment vertical="top" wrapText="1"/>
    </xf>
    <xf numFmtId="0" fontId="14" fillId="0" borderId="10" xfId="0" applyFont="1" applyBorder="1"/>
    <xf numFmtId="0" fontId="13" fillId="0" borderId="20" xfId="0" applyFont="1" applyBorder="1" applyAlignment="1">
      <alignment vertical="top" wrapText="1"/>
    </xf>
    <xf numFmtId="0" fontId="13" fillId="0" borderId="0" xfId="0" applyFont="1" applyAlignment="1">
      <alignment vertical="top" wrapText="1"/>
    </xf>
    <xf numFmtId="0" fontId="13" fillId="0" borderId="0" xfId="0" applyFont="1" applyAlignment="1">
      <alignment horizontal="center" vertical="center" wrapText="1"/>
    </xf>
    <xf numFmtId="0" fontId="26" fillId="0" borderId="0" xfId="0" applyFont="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3" fillId="0" borderId="2"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31" fillId="0" borderId="2" xfId="0" applyFont="1" applyBorder="1" applyAlignment="1">
      <alignment vertical="top" wrapText="1"/>
    </xf>
    <xf numFmtId="0" fontId="31" fillId="0" borderId="3" xfId="0" applyFont="1" applyBorder="1" applyAlignment="1">
      <alignment vertical="top" wrapText="1"/>
    </xf>
    <xf numFmtId="0" fontId="31" fillId="0" borderId="4" xfId="0" applyFont="1" applyBorder="1" applyAlignment="1">
      <alignment vertical="top"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10" xfId="0" applyFont="1" applyBorder="1" applyAlignment="1">
      <alignment horizontal="center" vertical="center" wrapText="1"/>
    </xf>
    <xf numFmtId="0" fontId="32" fillId="9"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26" fillId="0" borderId="18" xfId="0" applyFont="1" applyBorder="1" applyAlignment="1">
      <alignment horizontal="center" vertical="center" wrapText="1"/>
    </xf>
    <xf numFmtId="0" fontId="4" fillId="0" borderId="1" xfId="0" applyFont="1" applyBorder="1" applyAlignment="1">
      <alignment horizontal="justify" vertical="center" wrapText="1"/>
    </xf>
    <xf numFmtId="0" fontId="14" fillId="0" borderId="1" xfId="0" applyFont="1" applyBorder="1" applyAlignment="1">
      <alignment horizontal="center" vertical="center"/>
    </xf>
    <xf numFmtId="0" fontId="14" fillId="0" borderId="0" xfId="0" applyFont="1" applyAlignment="1">
      <alignment horizontal="center" vertical="center"/>
    </xf>
    <xf numFmtId="0" fontId="35" fillId="0" borderId="22" xfId="5" applyFont="1" applyBorder="1"/>
    <xf numFmtId="0" fontId="33" fillId="0" borderId="1" xfId="0" applyFont="1" applyBorder="1" applyAlignment="1">
      <alignment horizontal="left" vertical="center" wrapText="1"/>
    </xf>
    <xf numFmtId="0" fontId="35" fillId="0" borderId="23" xfId="5" applyFont="1" applyBorder="1"/>
    <xf numFmtId="0" fontId="4" fillId="0" borderId="1" xfId="0" applyFont="1" applyBorder="1"/>
    <xf numFmtId="0" fontId="35" fillId="0" borderId="23" xfId="5" applyFont="1" applyBorder="1" applyAlignment="1">
      <alignment horizontal="center" vertical="center"/>
    </xf>
    <xf numFmtId="0" fontId="4" fillId="0" borderId="1" xfId="0" applyFont="1" applyBorder="1" applyAlignment="1">
      <alignment horizontal="center" vertical="center" wrapText="1"/>
    </xf>
    <xf numFmtId="0" fontId="35" fillId="0" borderId="22" xfId="5" applyFont="1" applyBorder="1" applyAlignment="1">
      <alignment horizontal="center" vertical="center"/>
    </xf>
    <xf numFmtId="0" fontId="4" fillId="0" borderId="10" xfId="0" applyFont="1" applyBorder="1" applyAlignment="1">
      <alignment horizontal="left" vertical="center" wrapText="1"/>
    </xf>
    <xf numFmtId="0" fontId="4" fillId="0" borderId="10" xfId="0" applyFont="1" applyBorder="1" applyAlignment="1">
      <alignment horizontal="center" vertical="center" wrapText="1"/>
    </xf>
    <xf numFmtId="0" fontId="35" fillId="0" borderId="1" xfId="0" applyFont="1" applyFill="1" applyBorder="1" applyAlignment="1">
      <alignment horizontal="center" vertical="top" wrapText="1"/>
    </xf>
    <xf numFmtId="0" fontId="35" fillId="0" borderId="1" xfId="0" applyFont="1" applyFill="1" applyBorder="1" applyAlignment="1">
      <alignment horizontal="center" vertical="center" wrapText="1"/>
    </xf>
    <xf numFmtId="0" fontId="33" fillId="0" borderId="1" xfId="0" applyFont="1" applyBorder="1" applyAlignment="1">
      <alignment vertical="center" wrapText="1"/>
    </xf>
    <xf numFmtId="0" fontId="35" fillId="0" borderId="1" xfId="0" applyFont="1" applyFill="1" applyBorder="1" applyAlignment="1">
      <alignment vertical="top" wrapText="1"/>
    </xf>
    <xf numFmtId="0" fontId="0" fillId="0" borderId="1" xfId="0" applyFill="1" applyBorder="1"/>
    <xf numFmtId="0" fontId="7" fillId="0" borderId="1" xfId="2" applyFill="1" applyBorder="1" applyAlignment="1">
      <alignment horizontal="center" vertical="top" wrapText="1"/>
    </xf>
    <xf numFmtId="0" fontId="4" fillId="0" borderId="1" xfId="4" applyFont="1" applyFill="1" applyBorder="1" applyAlignment="1">
      <alignment horizontal="center" vertical="top"/>
    </xf>
    <xf numFmtId="0" fontId="3" fillId="0" borderId="1" xfId="4" applyFont="1" applyFill="1" applyBorder="1" applyAlignment="1">
      <alignment horizontal="center" vertical="top"/>
    </xf>
    <xf numFmtId="0" fontId="3" fillId="0" borderId="1" xfId="3" applyFont="1" applyFill="1" applyBorder="1" applyAlignment="1">
      <alignment horizontal="center" vertical="top" wrapText="1"/>
    </xf>
    <xf numFmtId="0" fontId="4" fillId="0" borderId="1" xfId="3" applyFont="1" applyFill="1" applyBorder="1" applyAlignment="1">
      <alignment horizontal="center" vertical="top"/>
    </xf>
    <xf numFmtId="0" fontId="7" fillId="0" borderId="1" xfId="2" applyFill="1" applyBorder="1"/>
    <xf numFmtId="0" fontId="35" fillId="0" borderId="10" xfId="0" applyFont="1" applyFill="1" applyBorder="1" applyAlignment="1">
      <alignment horizontal="center" vertical="center" wrapText="1"/>
    </xf>
    <xf numFmtId="0" fontId="33" fillId="0" borderId="10" xfId="0" applyFont="1" applyBorder="1" applyAlignment="1">
      <alignment horizontal="left" vertical="center" wrapText="1"/>
    </xf>
    <xf numFmtId="0" fontId="33" fillId="0" borderId="10" xfId="0" applyFont="1" applyBorder="1" applyAlignment="1">
      <alignment vertical="center" wrapText="1"/>
    </xf>
    <xf numFmtId="0" fontId="24" fillId="0" borderId="1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7" fillId="10" borderId="0" xfId="0" applyFont="1" applyFill="1" applyAlignment="1">
      <alignment horizontal="center"/>
    </xf>
    <xf numFmtId="0" fontId="37" fillId="10" borderId="0" xfId="0" applyFont="1" applyFill="1"/>
    <xf numFmtId="0" fontId="37" fillId="10" borderId="0" xfId="0" applyFont="1" applyFill="1" applyAlignment="1">
      <alignment wrapText="1"/>
    </xf>
    <xf numFmtId="2" fontId="37" fillId="10" borderId="0" xfId="0" applyNumberFormat="1" applyFont="1" applyFill="1" applyAlignment="1">
      <alignment horizontal="right" vertical="center"/>
    </xf>
    <xf numFmtId="0" fontId="0" fillId="0" borderId="2" xfId="0" applyBorder="1" applyAlignment="1">
      <alignment horizontal="center"/>
    </xf>
    <xf numFmtId="0" fontId="0" fillId="0" borderId="2" xfId="0" quotePrefix="1" applyBorder="1" applyAlignment="1">
      <alignment wrapText="1"/>
    </xf>
    <xf numFmtId="0" fontId="0" fillId="0" borderId="3" xfId="0" applyBorder="1"/>
    <xf numFmtId="0" fontId="0" fillId="0" borderId="3" xfId="0" applyBorder="1" applyAlignment="1">
      <alignment vertical="center"/>
    </xf>
    <xf numFmtId="0" fontId="0" fillId="0" borderId="1" xfId="0" applyBorder="1" applyAlignment="1">
      <alignment horizontal="center"/>
    </xf>
    <xf numFmtId="0" fontId="0" fillId="0" borderId="1" xfId="0" quotePrefix="1" applyBorder="1" applyAlignment="1">
      <alignment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wrapText="1"/>
    </xf>
    <xf numFmtId="2" fontId="0" fillId="0" borderId="1" xfId="0" applyNumberFormat="1" applyBorder="1" applyAlignment="1">
      <alignment horizontal="right" vertical="center"/>
    </xf>
    <xf numFmtId="0" fontId="38" fillId="0" borderId="1" xfId="0" applyFont="1" applyBorder="1" applyAlignment="1">
      <alignment horizontal="center" vertical="center"/>
    </xf>
    <xf numFmtId="0" fontId="38" fillId="0" borderId="1" xfId="0" applyFont="1" applyBorder="1" applyAlignment="1">
      <alignment vertical="center" wrapText="1"/>
    </xf>
    <xf numFmtId="0" fontId="38" fillId="0" borderId="1" xfId="0" applyFont="1" applyBorder="1" applyAlignment="1">
      <alignment horizontal="center"/>
    </xf>
    <xf numFmtId="0" fontId="38" fillId="0" borderId="1" xfId="0" applyFont="1" applyBorder="1" applyAlignment="1">
      <alignment wrapText="1"/>
    </xf>
    <xf numFmtId="0" fontId="0" fillId="0" borderId="1" xfId="0" applyBorder="1" applyAlignment="1">
      <alignment horizontal="right" vertical="center"/>
    </xf>
    <xf numFmtId="0" fontId="0" fillId="0" borderId="3" xfId="0" applyBorder="1" applyAlignment="1">
      <alignment horizontal="center"/>
    </xf>
    <xf numFmtId="0" fontId="0" fillId="0" borderId="2" xfId="0" applyBorder="1"/>
    <xf numFmtId="0" fontId="0" fillId="0" borderId="0" xfId="0"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wrapText="1"/>
    </xf>
    <xf numFmtId="2" fontId="38" fillId="0" borderId="1" xfId="0" applyNumberFormat="1" applyFont="1" applyBorder="1" applyAlignment="1">
      <alignment horizontal="righ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40" fillId="11" borderId="0" xfId="0" applyFont="1" applyFill="1" applyAlignment="1">
      <alignment horizontal="center" vertical="center" wrapText="1"/>
    </xf>
    <xf numFmtId="0" fontId="7" fillId="3" borderId="1" xfId="2" applyFill="1" applyBorder="1" applyAlignment="1">
      <alignment horizontal="center" vertical="top"/>
    </xf>
    <xf numFmtId="0" fontId="4" fillId="0" borderId="10" xfId="0" applyFont="1" applyBorder="1" applyAlignment="1">
      <alignment horizontal="left" vertical="center"/>
    </xf>
    <xf numFmtId="0" fontId="24" fillId="0" borderId="1"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35" fillId="0" borderId="1" xfId="0" applyFont="1" applyBorder="1" applyAlignment="1">
      <alignment horizontal="left" vertical="center"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7" fillId="3" borderId="18" xfId="2" applyFill="1" applyBorder="1" applyAlignment="1">
      <alignment horizontal="center" vertical="center" wrapText="1"/>
    </xf>
    <xf numFmtId="0" fontId="7" fillId="3" borderId="1" xfId="2" applyFill="1" applyBorder="1" applyAlignment="1">
      <alignment horizontal="center" vertical="center" wrapText="1"/>
    </xf>
    <xf numFmtId="0" fontId="30" fillId="8" borderId="0" xfId="2" quotePrefix="1" applyFont="1" applyFill="1" applyAlignment="1">
      <alignment horizontal="center" vertical="center" wrapText="1"/>
    </xf>
    <xf numFmtId="0" fontId="30" fillId="8" borderId="1" xfId="2" applyFont="1" applyFill="1" applyBorder="1" applyAlignment="1">
      <alignment horizontal="center" vertical="center" wrapText="1"/>
    </xf>
    <xf numFmtId="0" fontId="3" fillId="12" borderId="1" xfId="4" applyFont="1" applyFill="1" applyBorder="1" applyAlignment="1">
      <alignment horizontal="center" vertical="top" wrapText="1"/>
    </xf>
    <xf numFmtId="0" fontId="7" fillId="12" borderId="18" xfId="2" applyFill="1" applyBorder="1" applyAlignment="1">
      <alignment horizontal="center" vertical="center" wrapText="1"/>
    </xf>
    <xf numFmtId="0" fontId="4" fillId="12" borderId="1" xfId="4" applyFont="1" applyFill="1" applyBorder="1" applyAlignment="1">
      <alignment horizontal="center" vertical="top"/>
    </xf>
    <xf numFmtId="0" fontId="30" fillId="8" borderId="1" xfId="2" quotePrefix="1" applyFont="1" applyFill="1" applyBorder="1" applyAlignment="1">
      <alignment horizontal="center" vertical="center" wrapText="1"/>
    </xf>
    <xf numFmtId="0" fontId="43" fillId="0" borderId="1" xfId="0" applyFont="1" applyFill="1" applyBorder="1" applyAlignment="1">
      <alignment vertical="center" wrapText="1"/>
    </xf>
    <xf numFmtId="0" fontId="42" fillId="8" borderId="1" xfId="0" applyFont="1" applyFill="1" applyBorder="1" applyAlignment="1">
      <alignment horizontal="left" vertical="center" wrapText="1"/>
    </xf>
    <xf numFmtId="0" fontId="42" fillId="8" borderId="1" xfId="0" applyFont="1" applyFill="1" applyBorder="1" applyAlignment="1">
      <alignment vertical="center" wrapText="1"/>
    </xf>
    <xf numFmtId="0" fontId="13" fillId="8" borderId="1" xfId="0" applyFont="1" applyFill="1" applyBorder="1" applyAlignment="1">
      <alignment vertical="top" wrapText="1"/>
    </xf>
    <xf numFmtId="0" fontId="27" fillId="5" borderId="10" xfId="0" applyFont="1" applyFill="1" applyBorder="1" applyAlignment="1">
      <alignment horizontal="center" vertical="center"/>
    </xf>
    <xf numFmtId="0" fontId="42" fillId="0" borderId="1" xfId="0" applyFont="1" applyFill="1" applyBorder="1" applyAlignment="1">
      <alignment horizontal="left" vertical="center" wrapText="1"/>
    </xf>
    <xf numFmtId="0" fontId="42" fillId="0" borderId="1" xfId="0" applyFont="1" applyFill="1" applyBorder="1" applyAlignment="1">
      <alignment vertical="center" wrapText="1"/>
    </xf>
    <xf numFmtId="0" fontId="7" fillId="12" borderId="1" xfId="2" applyFill="1" applyBorder="1" applyAlignment="1">
      <alignment horizontal="center" vertical="center"/>
    </xf>
    <xf numFmtId="0" fontId="30" fillId="12" borderId="1" xfId="2" quotePrefix="1" applyFont="1" applyFill="1" applyBorder="1" applyAlignment="1">
      <alignment horizontal="center" vertical="center" wrapText="1"/>
    </xf>
    <xf numFmtId="0" fontId="0" fillId="0" borderId="0" xfId="0" applyBorder="1" applyAlignment="1">
      <alignment wrapText="1"/>
    </xf>
    <xf numFmtId="2" fontId="0" fillId="0" borderId="0" xfId="0" applyNumberFormat="1" applyBorder="1" applyAlignment="1">
      <alignment horizontal="right" vertical="center"/>
    </xf>
    <xf numFmtId="0" fontId="0" fillId="0" borderId="0" xfId="0" applyBorder="1"/>
    <xf numFmtId="0" fontId="0" fillId="0" borderId="2"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 xfId="0" quotePrefix="1" applyBorder="1" applyAlignment="1">
      <alignment horizontal="left" vertical="center"/>
    </xf>
    <xf numFmtId="0" fontId="0" fillId="0" borderId="1" xfId="0" applyFont="1" applyBorder="1" applyAlignment="1">
      <alignment horizontal="center" vertical="center"/>
    </xf>
    <xf numFmtId="0" fontId="0" fillId="0" borderId="2" xfId="0" applyBorder="1" applyAlignment="1">
      <alignment horizontal="left" vertical="center"/>
    </xf>
    <xf numFmtId="0" fontId="4" fillId="0" borderId="1" xfId="0" applyFont="1" applyBorder="1" applyAlignment="1">
      <alignment horizontal="center" vertical="top"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7" xfId="0" applyFont="1" applyBorder="1" applyAlignment="1">
      <alignment horizontal="left" vertical="center" wrapText="1"/>
    </xf>
    <xf numFmtId="0" fontId="26" fillId="0" borderId="6" xfId="0" applyFont="1" applyBorder="1" applyAlignment="1">
      <alignment horizontal="left" vertical="center" wrapText="1"/>
    </xf>
    <xf numFmtId="0" fontId="26" fillId="0" borderId="19" xfId="0" applyFont="1" applyBorder="1" applyAlignment="1">
      <alignment horizontal="left" vertical="center" wrapText="1"/>
    </xf>
    <xf numFmtId="0" fontId="26" fillId="0" borderId="9" xfId="0" applyFont="1" applyBorder="1" applyAlignment="1">
      <alignment horizontal="left" vertical="center" wrapText="1"/>
    </xf>
    <xf numFmtId="0" fontId="26" fillId="0" borderId="17" xfId="0" applyFont="1" applyBorder="1" applyAlignment="1">
      <alignment horizontal="center" vertical="top" wrapText="1"/>
    </xf>
    <xf numFmtId="0" fontId="26" fillId="0" borderId="5" xfId="0" applyFont="1" applyBorder="1" applyAlignment="1">
      <alignment horizontal="center" vertical="top" wrapText="1"/>
    </xf>
    <xf numFmtId="0" fontId="26" fillId="0" borderId="6" xfId="0" applyFont="1" applyBorder="1" applyAlignment="1">
      <alignment horizontal="center" vertical="top" wrapText="1"/>
    </xf>
    <xf numFmtId="0" fontId="26" fillId="0" borderId="16" xfId="0" applyFont="1" applyBorder="1" applyAlignment="1">
      <alignment horizontal="center" vertical="top" wrapText="1"/>
    </xf>
    <xf numFmtId="0" fontId="26" fillId="0" borderId="0" xfId="0" applyFont="1" applyBorder="1" applyAlignment="1">
      <alignment horizontal="center" vertical="top" wrapText="1"/>
    </xf>
    <xf numFmtId="0" fontId="26" fillId="0" borderId="7" xfId="0" applyFont="1" applyBorder="1" applyAlignment="1">
      <alignment horizontal="center" vertical="top" wrapText="1"/>
    </xf>
    <xf numFmtId="0" fontId="26" fillId="0" borderId="10" xfId="0" applyFont="1" applyBorder="1" applyAlignment="1">
      <alignment horizontal="center" vertical="top" wrapText="1"/>
    </xf>
    <xf numFmtId="0" fontId="26" fillId="0" borderId="2" xfId="0" applyFont="1" applyBorder="1" applyAlignment="1">
      <alignment horizontal="center" vertical="top" wrapText="1"/>
    </xf>
    <xf numFmtId="0" fontId="26" fillId="0" borderId="3" xfId="0" applyFont="1" applyBorder="1" applyAlignment="1">
      <alignment horizontal="center" vertical="top" wrapText="1"/>
    </xf>
    <xf numFmtId="0" fontId="26" fillId="0" borderId="4" xfId="0" applyFont="1" applyBorder="1" applyAlignment="1">
      <alignment horizontal="center" vertical="top" wrapText="1"/>
    </xf>
    <xf numFmtId="0" fontId="14" fillId="4" borderId="3" xfId="0" applyFont="1" applyFill="1" applyBorder="1" applyAlignment="1">
      <alignment horizontal="center"/>
    </xf>
    <xf numFmtId="0" fontId="24" fillId="4" borderId="3" xfId="0" applyFont="1" applyFill="1" applyBorder="1" applyAlignment="1">
      <alignment horizontal="center" vertical="top" wrapText="1"/>
    </xf>
    <xf numFmtId="0" fontId="13" fillId="0" borderId="10" xfId="0" applyFont="1" applyBorder="1" applyAlignment="1">
      <alignment horizontal="center" vertical="top" wrapText="1"/>
    </xf>
    <xf numFmtId="0" fontId="13" fillId="0" borderId="15" xfId="0" applyFont="1" applyBorder="1" applyAlignment="1">
      <alignment horizontal="center" vertical="top" wrapText="1"/>
    </xf>
    <xf numFmtId="0" fontId="26" fillId="0" borderId="19" xfId="0" applyFont="1" applyBorder="1" applyAlignment="1">
      <alignment horizontal="center" vertical="top" wrapText="1"/>
    </xf>
    <xf numFmtId="0" fontId="26" fillId="0" borderId="8" xfId="0" applyFont="1" applyBorder="1" applyAlignment="1">
      <alignment horizontal="center" vertical="top" wrapText="1"/>
    </xf>
    <xf numFmtId="0" fontId="26" fillId="0" borderId="9" xfId="0" applyFont="1" applyBorder="1" applyAlignment="1">
      <alignment horizontal="center" vertical="top" wrapText="1"/>
    </xf>
    <xf numFmtId="0" fontId="13" fillId="0" borderId="17" xfId="0" applyFont="1" applyBorder="1" applyAlignment="1">
      <alignment horizontal="center"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13" fillId="0" borderId="16" xfId="0" applyFont="1" applyBorder="1" applyAlignment="1">
      <alignment horizontal="center" vertical="top" wrapText="1"/>
    </xf>
    <xf numFmtId="0" fontId="13" fillId="0" borderId="0" xfId="0" applyFont="1" applyBorder="1" applyAlignment="1">
      <alignment horizontal="center" vertical="top" wrapText="1"/>
    </xf>
    <xf numFmtId="0" fontId="13" fillId="0" borderId="7" xfId="0" applyFont="1" applyBorder="1" applyAlignment="1">
      <alignment horizontal="center" vertical="top" wrapText="1"/>
    </xf>
    <xf numFmtId="0" fontId="13" fillId="0" borderId="19" xfId="0" applyFont="1" applyBorder="1" applyAlignment="1">
      <alignment horizontal="center" vertical="top" wrapText="1"/>
    </xf>
    <xf numFmtId="0" fontId="13" fillId="0" borderId="8" xfId="0" applyFont="1" applyBorder="1" applyAlignment="1">
      <alignment horizontal="center" vertical="top" wrapText="1"/>
    </xf>
    <xf numFmtId="0" fontId="13" fillId="0" borderId="9" xfId="0" applyFont="1" applyBorder="1" applyAlignment="1">
      <alignment horizontal="center" vertical="top" wrapText="1"/>
    </xf>
    <xf numFmtId="0" fontId="26" fillId="0" borderId="1" xfId="0" applyFont="1" applyBorder="1" applyAlignment="1">
      <alignment horizontal="center" vertical="top" wrapText="1"/>
    </xf>
    <xf numFmtId="0" fontId="26" fillId="0" borderId="1" xfId="0" applyFont="1" applyBorder="1" applyAlignment="1">
      <alignment horizontal="left" vertical="top"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Fill="1" applyBorder="1" applyAlignment="1">
      <alignment vertical="top" wrapText="1"/>
    </xf>
    <xf numFmtId="0" fontId="13" fillId="0" borderId="3" xfId="0" applyFont="1" applyFill="1" applyBorder="1" applyAlignment="1">
      <alignment vertical="top" wrapText="1"/>
    </xf>
    <xf numFmtId="0" fontId="13" fillId="0" borderId="4" xfId="0" applyFont="1" applyFill="1" applyBorder="1" applyAlignment="1">
      <alignment vertical="top" wrapText="1"/>
    </xf>
    <xf numFmtId="0" fontId="22" fillId="5" borderId="3"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24" fillId="4" borderId="5" xfId="0" applyFont="1" applyFill="1" applyBorder="1" applyAlignment="1">
      <alignment horizontal="center" vertical="top" wrapText="1"/>
    </xf>
    <xf numFmtId="0" fontId="24" fillId="4" borderId="8" xfId="0" applyFont="1" applyFill="1" applyBorder="1" applyAlignment="1">
      <alignment horizontal="center" vertical="top" wrapText="1"/>
    </xf>
    <xf numFmtId="0" fontId="22" fillId="5" borderId="2"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6" fillId="0" borderId="15"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6" borderId="2"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2" xfId="0" applyFont="1" applyFill="1" applyBorder="1" applyAlignment="1">
      <alignment vertical="center" wrapText="1"/>
    </xf>
    <xf numFmtId="0" fontId="26" fillId="0" borderId="3" xfId="0" applyFont="1" applyFill="1" applyBorder="1" applyAlignment="1">
      <alignment vertical="center" wrapText="1"/>
    </xf>
    <xf numFmtId="0" fontId="26" fillId="0" borderId="4" xfId="0" applyFont="1" applyFill="1" applyBorder="1" applyAlignment="1">
      <alignment vertical="center" wrapText="1"/>
    </xf>
    <xf numFmtId="0" fontId="24" fillId="6" borderId="2" xfId="0" applyFont="1" applyFill="1" applyBorder="1" applyAlignment="1">
      <alignment horizontal="center" vertical="top" wrapText="1"/>
    </xf>
    <xf numFmtId="0" fontId="24" fillId="6" borderId="3" xfId="0" applyFont="1" applyFill="1" applyBorder="1" applyAlignment="1">
      <alignment horizontal="center" vertical="top" wrapText="1"/>
    </xf>
    <xf numFmtId="0" fontId="24" fillId="6" borderId="4" xfId="0" applyFont="1" applyFill="1" applyBorder="1" applyAlignment="1">
      <alignment horizontal="center" vertical="top" wrapText="1"/>
    </xf>
    <xf numFmtId="0" fontId="24" fillId="0" borderId="1" xfId="0" applyFont="1" applyBorder="1" applyAlignment="1">
      <alignment horizontal="center" vertical="center" wrapText="1"/>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2" fillId="0" borderId="4" xfId="0" applyFont="1" applyBorder="1" applyAlignment="1">
      <alignment horizontal="center" vertical="top"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28" fillId="6" borderId="2" xfId="0" applyFont="1" applyFill="1" applyBorder="1" applyAlignment="1">
      <alignment horizontal="center" vertical="center" wrapText="1"/>
    </xf>
    <xf numFmtId="0" fontId="13" fillId="0" borderId="2"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28" fillId="6" borderId="8" xfId="0" applyFont="1" applyFill="1" applyBorder="1" applyAlignment="1">
      <alignment horizontal="center" vertical="center" wrapText="1"/>
    </xf>
    <xf numFmtId="0" fontId="26" fillId="0" borderId="18" xfId="0" applyFont="1" applyBorder="1" applyAlignment="1">
      <alignment horizontal="center" vertical="center" wrapText="1"/>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6" fillId="0" borderId="19" xfId="0" applyFont="1" applyBorder="1" applyAlignment="1">
      <alignment horizontal="center" vertical="center" wrapText="1"/>
    </xf>
    <xf numFmtId="0" fontId="26" fillId="0" borderId="9" xfId="0" applyFont="1" applyBorder="1" applyAlignment="1">
      <alignment horizontal="center" vertical="center" wrapText="1"/>
    </xf>
    <xf numFmtId="0" fontId="24" fillId="0" borderId="1"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25" fillId="6" borderId="2" xfId="0" applyFont="1" applyFill="1" applyBorder="1" applyAlignment="1">
      <alignment horizontal="center" vertical="top" wrapText="1"/>
    </xf>
    <xf numFmtId="0" fontId="29" fillId="6" borderId="3" xfId="0" applyFont="1" applyFill="1" applyBorder="1" applyAlignment="1">
      <alignment horizontal="center" vertical="top" wrapText="1"/>
    </xf>
    <xf numFmtId="0" fontId="29" fillId="6" borderId="4" xfId="0" applyFont="1" applyFill="1" applyBorder="1" applyAlignment="1">
      <alignment horizontal="center" vertical="top" wrapText="1"/>
    </xf>
    <xf numFmtId="0" fontId="27" fillId="8" borderId="17" xfId="0" applyFont="1" applyFill="1" applyBorder="1" applyAlignment="1">
      <alignment horizontal="center" vertical="center"/>
    </xf>
    <xf numFmtId="0" fontId="27" fillId="8" borderId="5" xfId="0" applyFont="1" applyFill="1" applyBorder="1" applyAlignment="1">
      <alignment horizontal="center" vertical="center"/>
    </xf>
    <xf numFmtId="0" fontId="27" fillId="8" borderId="6" xfId="0" applyFont="1" applyFill="1" applyBorder="1" applyAlignment="1">
      <alignment horizontal="center" vertical="center"/>
    </xf>
    <xf numFmtId="0" fontId="27" fillId="8" borderId="16" xfId="0" applyFont="1" applyFill="1" applyBorder="1" applyAlignment="1">
      <alignment horizontal="center" vertical="center"/>
    </xf>
    <xf numFmtId="0" fontId="27" fillId="8" borderId="0" xfId="0" applyFont="1" applyFill="1" applyBorder="1" applyAlignment="1">
      <alignment horizontal="center" vertical="center"/>
    </xf>
    <xf numFmtId="0" fontId="27" fillId="8" borderId="7" xfId="0" applyFont="1" applyFill="1" applyBorder="1" applyAlignment="1">
      <alignment horizontal="center" vertical="center"/>
    </xf>
    <xf numFmtId="0" fontId="27" fillId="8" borderId="19" xfId="0" applyFont="1" applyFill="1" applyBorder="1" applyAlignment="1">
      <alignment horizontal="center" vertical="center"/>
    </xf>
    <xf numFmtId="0" fontId="27" fillId="8" borderId="8" xfId="0" applyFont="1" applyFill="1" applyBorder="1" applyAlignment="1">
      <alignment horizontal="center" vertical="center"/>
    </xf>
    <xf numFmtId="0" fontId="27" fillId="8" borderId="9" xfId="0" applyFont="1" applyFill="1" applyBorder="1" applyAlignment="1">
      <alignment horizontal="center" vertical="center"/>
    </xf>
    <xf numFmtId="0" fontId="27" fillId="8" borderId="0" xfId="0" applyFont="1" applyFill="1" applyAlignment="1">
      <alignment horizontal="center" vertical="center"/>
    </xf>
    <xf numFmtId="0" fontId="35" fillId="0" borderId="2" xfId="0" applyFont="1" applyFill="1" applyBorder="1" applyAlignment="1">
      <alignment horizontal="left" vertical="top" wrapText="1"/>
    </xf>
    <xf numFmtId="0" fontId="35" fillId="0" borderId="3" xfId="0" applyFont="1" applyFill="1" applyBorder="1" applyAlignment="1">
      <alignment horizontal="left" vertical="top" wrapText="1"/>
    </xf>
    <xf numFmtId="0" fontId="35" fillId="0" borderId="4" xfId="0" applyFont="1" applyFill="1" applyBorder="1" applyAlignment="1">
      <alignment horizontal="left" vertical="top" wrapText="1"/>
    </xf>
    <xf numFmtId="0" fontId="18" fillId="0" borderId="1" xfId="0" applyFont="1" applyBorder="1" applyAlignment="1">
      <alignment horizontal="left" vertical="top" wrapText="1"/>
    </xf>
    <xf numFmtId="0" fontId="16" fillId="0" borderId="2" xfId="0" applyFont="1" applyFill="1" applyBorder="1" applyAlignment="1">
      <alignment horizontal="left" vertical="top" wrapText="1"/>
    </xf>
    <xf numFmtId="0" fontId="16" fillId="0" borderId="4" xfId="0" applyFont="1" applyFill="1" applyBorder="1" applyAlignment="1">
      <alignment horizontal="left" vertical="top" wrapText="1"/>
    </xf>
    <xf numFmtId="0" fontId="14" fillId="4" borderId="18" xfId="0" applyFont="1" applyFill="1" applyBorder="1"/>
    <xf numFmtId="0" fontId="25" fillId="7" borderId="2" xfId="0" applyFont="1" applyFill="1" applyBorder="1" applyAlignment="1">
      <alignment horizontal="center" vertical="top" wrapText="1"/>
    </xf>
    <xf numFmtId="0" fontId="25" fillId="7" borderId="3" xfId="0" applyFont="1" applyFill="1" applyBorder="1" applyAlignment="1">
      <alignment horizontal="center" vertical="top" wrapText="1"/>
    </xf>
    <xf numFmtId="0" fontId="25" fillId="7" borderId="4" xfId="0" applyFont="1" applyFill="1" applyBorder="1" applyAlignment="1">
      <alignment horizontal="center" vertical="top" wrapText="1"/>
    </xf>
    <xf numFmtId="0" fontId="25" fillId="6" borderId="3" xfId="0" applyFont="1" applyFill="1" applyBorder="1" applyAlignment="1">
      <alignment horizontal="center" vertical="top" wrapText="1"/>
    </xf>
    <xf numFmtId="0" fontId="25" fillId="6" borderId="4" xfId="0" applyFont="1" applyFill="1" applyBorder="1" applyAlignment="1">
      <alignment horizontal="center" vertical="top" wrapText="1"/>
    </xf>
    <xf numFmtId="0" fontId="18" fillId="0" borderId="10" xfId="0" applyFont="1" applyBorder="1" applyAlignment="1">
      <alignment horizontal="left" vertical="top" wrapText="1"/>
    </xf>
    <xf numFmtId="0" fontId="13" fillId="4" borderId="20" xfId="0" applyFont="1" applyFill="1" applyBorder="1" applyAlignment="1">
      <alignment horizontal="center" vertical="top" wrapText="1"/>
    </xf>
    <xf numFmtId="0" fontId="13" fillId="4" borderId="5" xfId="0" applyFont="1" applyFill="1" applyBorder="1" applyAlignment="1">
      <alignment horizontal="center" vertical="top" wrapText="1"/>
    </xf>
    <xf numFmtId="0" fontId="13" fillId="4" borderId="8" xfId="0" applyFont="1" applyFill="1" applyBorder="1" applyAlignment="1">
      <alignment horizontal="center" vertical="top" wrapText="1"/>
    </xf>
    <xf numFmtId="0" fontId="21" fillId="4" borderId="14" xfId="0" applyFont="1" applyFill="1" applyBorder="1" applyAlignment="1">
      <alignment horizontal="center" vertical="top" wrapText="1"/>
    </xf>
    <xf numFmtId="0" fontId="21" fillId="4" borderId="20" xfId="0" applyFont="1" applyFill="1" applyBorder="1" applyAlignment="1">
      <alignment horizontal="center" vertical="top" wrapText="1"/>
    </xf>
    <xf numFmtId="0" fontId="21" fillId="4" borderId="21" xfId="0" applyFont="1" applyFill="1" applyBorder="1" applyAlignment="1">
      <alignment horizontal="center" vertical="top" wrapText="1"/>
    </xf>
    <xf numFmtId="0" fontId="28" fillId="6" borderId="3" xfId="0" applyFont="1" applyFill="1" applyBorder="1" applyAlignment="1">
      <alignment horizontal="center" vertical="top" wrapText="1"/>
    </xf>
    <xf numFmtId="0" fontId="28" fillId="6" borderId="4" xfId="0" applyFont="1" applyFill="1" applyBorder="1" applyAlignment="1">
      <alignment horizontal="center" vertical="top" wrapText="1"/>
    </xf>
    <xf numFmtId="0" fontId="4" fillId="4" borderId="7" xfId="0" applyFont="1" applyFill="1" applyBorder="1" applyAlignment="1">
      <alignment horizontal="center"/>
    </xf>
    <xf numFmtId="0" fontId="4" fillId="4" borderId="18" xfId="0" applyFont="1" applyFill="1" applyBorder="1" applyAlignment="1">
      <alignment horizontal="center"/>
    </xf>
    <xf numFmtId="0" fontId="4" fillId="4" borderId="9" xfId="0" applyFont="1" applyFill="1" applyBorder="1" applyAlignment="1">
      <alignment horizontal="center"/>
    </xf>
    <xf numFmtId="0" fontId="18" fillId="0" borderId="2" xfId="0" applyFont="1" applyFill="1" applyBorder="1" applyAlignment="1">
      <alignment horizontal="left" vertical="top" wrapText="1"/>
    </xf>
    <xf numFmtId="0" fontId="18" fillId="0" borderId="4" xfId="0" applyFont="1" applyFill="1" applyBorder="1" applyAlignment="1">
      <alignment horizontal="left" vertical="top" wrapText="1"/>
    </xf>
    <xf numFmtId="0" fontId="14" fillId="5" borderId="16"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17" xfId="0" applyFont="1" applyFill="1" applyBorder="1" applyAlignment="1">
      <alignment horizontal="left" vertical="top" wrapText="1"/>
    </xf>
    <xf numFmtId="0" fontId="14" fillId="5" borderId="6" xfId="0" applyFont="1" applyFill="1" applyBorder="1" applyAlignment="1">
      <alignment horizontal="left" vertical="top" wrapText="1"/>
    </xf>
    <xf numFmtId="0" fontId="13" fillId="4" borderId="11" xfId="0" applyFont="1" applyFill="1" applyBorder="1" applyAlignment="1">
      <alignment horizontal="center" vertical="top" wrapText="1"/>
    </xf>
    <xf numFmtId="0" fontId="13" fillId="4" borderId="14" xfId="0" applyFont="1" applyFill="1" applyBorder="1" applyAlignment="1">
      <alignment horizontal="center" vertical="top" wrapText="1"/>
    </xf>
    <xf numFmtId="0" fontId="13" fillId="4" borderId="12" xfId="0" applyFont="1" applyFill="1" applyBorder="1" applyAlignment="1">
      <alignment horizontal="center" vertical="top" wrapText="1"/>
    </xf>
    <xf numFmtId="0" fontId="14" fillId="4" borderId="13" xfId="0" applyFont="1" applyFill="1" applyBorder="1"/>
    <xf numFmtId="0" fontId="14" fillId="4" borderId="7" xfId="0" applyFont="1" applyFill="1" applyBorder="1"/>
    <xf numFmtId="0" fontId="15" fillId="0" borderId="15" xfId="0" applyFont="1" applyBorder="1" applyAlignment="1">
      <alignment horizontal="left" vertical="top" wrapText="1"/>
    </xf>
    <xf numFmtId="0" fontId="17" fillId="0" borderId="16"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16" xfId="0" applyFont="1" applyFill="1" applyBorder="1" applyAlignment="1">
      <alignment horizontal="left" vertical="top" wrapText="1"/>
    </xf>
    <xf numFmtId="0" fontId="16" fillId="0" borderId="19"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9" xfId="0" applyFont="1" applyFill="1" applyBorder="1" applyAlignment="1">
      <alignment horizontal="left" vertical="top" wrapText="1"/>
    </xf>
    <xf numFmtId="0" fontId="18" fillId="0" borderId="1" xfId="0" applyFont="1" applyBorder="1" applyAlignment="1">
      <alignment horizontal="left" vertical="center" wrapText="1"/>
    </xf>
    <xf numFmtId="0" fontId="14" fillId="5" borderId="19" xfId="0" applyFont="1" applyFill="1" applyBorder="1" applyAlignment="1">
      <alignment horizontal="left" vertical="top" wrapText="1"/>
    </xf>
    <xf numFmtId="0" fontId="14" fillId="5" borderId="9" xfId="0" applyFont="1" applyFill="1" applyBorder="1" applyAlignment="1">
      <alignment horizontal="left" vertical="top" wrapText="1"/>
    </xf>
    <xf numFmtId="0" fontId="9" fillId="0" borderId="17" xfId="0" applyFont="1" applyBorder="1" applyAlignment="1">
      <alignment horizontal="left" vertical="top" wrapText="1"/>
    </xf>
    <xf numFmtId="0" fontId="9" fillId="0" borderId="6" xfId="0" applyFont="1" applyBorder="1" applyAlignment="1">
      <alignment horizontal="left" vertical="top" wrapText="1"/>
    </xf>
    <xf numFmtId="0" fontId="9" fillId="0" borderId="16" xfId="0" applyFont="1" applyBorder="1" applyAlignment="1">
      <alignment horizontal="left" vertical="top" wrapText="1"/>
    </xf>
    <xf numFmtId="0" fontId="9" fillId="0" borderId="7" xfId="0" applyFont="1" applyBorder="1" applyAlignment="1">
      <alignment horizontal="left" vertical="top" wrapText="1"/>
    </xf>
    <xf numFmtId="0" fontId="9" fillId="0" borderId="19" xfId="0" applyFont="1" applyBorder="1" applyAlignment="1">
      <alignment horizontal="left" vertical="top" wrapText="1"/>
    </xf>
    <xf numFmtId="0" fontId="9" fillId="0" borderId="9" xfId="0" applyFont="1" applyBorder="1" applyAlignment="1">
      <alignment horizontal="left" vertical="top" wrapText="1"/>
    </xf>
    <xf numFmtId="0" fontId="0" fillId="0" borderId="2" xfId="0" quotePrefix="1" applyBorder="1" applyAlignment="1">
      <alignment horizontal="left" wrapText="1"/>
    </xf>
    <xf numFmtId="0" fontId="0" fillId="0" borderId="3" xfId="0" quotePrefix="1" applyBorder="1" applyAlignment="1">
      <alignment horizontal="left" wrapText="1"/>
    </xf>
    <xf numFmtId="0" fontId="0" fillId="0" borderId="4" xfId="0" quotePrefix="1" applyBorder="1" applyAlignment="1">
      <alignment horizontal="left" wrapText="1"/>
    </xf>
    <xf numFmtId="0" fontId="0" fillId="0" borderId="2" xfId="0" quotePrefix="1" applyBorder="1" applyAlignment="1">
      <alignment horizontal="left" vertical="center" wrapText="1"/>
    </xf>
    <xf numFmtId="0" fontId="0" fillId="0" borderId="3" xfId="0" quotePrefix="1" applyBorder="1" applyAlignment="1">
      <alignment horizontal="left" vertical="center" wrapText="1"/>
    </xf>
    <xf numFmtId="0" fontId="0" fillId="0" borderId="4" xfId="0" quotePrefix="1" applyBorder="1" applyAlignment="1">
      <alignment horizontal="left" vertical="center" wrapText="1"/>
    </xf>
    <xf numFmtId="0" fontId="0" fillId="0" borderId="1" xfId="0" quotePrefix="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8" fillId="0" borderId="0" xfId="0" applyFont="1" applyAlignment="1">
      <alignment horizontal="left" vertical="top" wrapText="1"/>
    </xf>
    <xf numFmtId="0" fontId="8" fillId="0" borderId="7" xfId="0" applyFont="1" applyBorder="1" applyAlignment="1">
      <alignment horizontal="left" vertical="top" wrapText="1"/>
    </xf>
    <xf numFmtId="0" fontId="6" fillId="0" borderId="1" xfId="0" applyFont="1" applyBorder="1" applyAlignment="1">
      <alignment horizontal="center" vertical="center" wrapText="1"/>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0" fillId="0" borderId="10" xfId="0" applyBorder="1" applyAlignment="1">
      <alignment horizontal="left" vertical="top" wrapText="1"/>
    </xf>
    <xf numFmtId="0" fontId="0" fillId="0" borderId="18" xfId="0" applyBorder="1" applyAlignment="1">
      <alignment horizontal="left" vertical="top" wrapText="1"/>
    </xf>
    <xf numFmtId="0" fontId="0" fillId="0" borderId="15" xfId="0" applyBorder="1" applyAlignment="1">
      <alignment horizontal="left" vertical="top" wrapText="1"/>
    </xf>
    <xf numFmtId="0" fontId="11" fillId="0" borderId="1" xfId="0" applyFont="1" applyBorder="1" applyAlignment="1">
      <alignment horizontal="center" vertical="center" wrapText="1"/>
    </xf>
    <xf numFmtId="0" fontId="31" fillId="0" borderId="6" xfId="0" applyFont="1" applyBorder="1" applyAlignment="1">
      <alignment horizontal="left" vertical="top" wrapText="1"/>
    </xf>
    <xf numFmtId="0" fontId="31" fillId="0" borderId="9" xfId="0" applyFont="1" applyBorder="1" applyAlignment="1">
      <alignment horizontal="left" vertical="top" wrapText="1"/>
    </xf>
    <xf numFmtId="0" fontId="31" fillId="0" borderId="1" xfId="0" applyFont="1" applyBorder="1" applyAlignment="1">
      <alignment horizontal="left" vertical="top" wrapText="1"/>
    </xf>
    <xf numFmtId="0" fontId="9" fillId="0" borderId="5" xfId="0" applyFont="1" applyBorder="1" applyAlignment="1">
      <alignment horizontal="left" vertical="top"/>
    </xf>
  </cellXfs>
  <cellStyles count="6">
    <cellStyle name="20% - Акцент4" xfId="3" builtinId="42"/>
    <cellStyle name="20% - Акцент6" xfId="4" builtinId="50"/>
    <cellStyle name="Гиперссылка" xfId="2" builtinId="8"/>
    <cellStyle name="Обычный" xfId="0" builtinId="0"/>
    <cellStyle name="Обычный 2" xfId="5"/>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zoomScale="71" zoomScaleNormal="71" workbookViewId="0">
      <pane ySplit="1" topLeftCell="A2" activePane="bottomLeft" state="frozen"/>
      <selection pane="bottomLeft" activeCell="E2" sqref="E2"/>
    </sheetView>
  </sheetViews>
  <sheetFormatPr defaultColWidth="16.140625" defaultRowHeight="15" x14ac:dyDescent="0.25"/>
  <cols>
    <col min="1" max="1" width="28.42578125" style="9" customWidth="1"/>
    <col min="2" max="2" width="39.5703125" style="9" customWidth="1"/>
    <col min="3" max="3" width="33.42578125" style="9" customWidth="1"/>
    <col min="4" max="4" width="34" style="9" customWidth="1"/>
    <col min="5" max="16384" width="16.140625" style="9"/>
  </cols>
  <sheetData>
    <row r="1" spans="1:11" ht="56.25" x14ac:dyDescent="0.25">
      <c r="A1" s="8" t="s">
        <v>0</v>
      </c>
      <c r="B1" s="8" t="s">
        <v>1</v>
      </c>
      <c r="C1" s="8" t="s">
        <v>12</v>
      </c>
      <c r="D1" s="8" t="s">
        <v>2</v>
      </c>
      <c r="E1" s="8" t="s">
        <v>3</v>
      </c>
      <c r="F1" s="8" t="s">
        <v>4</v>
      </c>
      <c r="G1" s="8" t="s">
        <v>5</v>
      </c>
      <c r="H1" s="7" t="s">
        <v>8</v>
      </c>
    </row>
    <row r="2" spans="1:11" s="10" customFormat="1" ht="112.5" x14ac:dyDescent="0.25">
      <c r="A2" s="11" t="s">
        <v>70</v>
      </c>
      <c r="B2" s="11" t="s">
        <v>71</v>
      </c>
      <c r="C2" s="133" t="s">
        <v>83</v>
      </c>
      <c r="D2" s="11" t="s">
        <v>435</v>
      </c>
      <c r="E2" s="11" t="s">
        <v>7</v>
      </c>
      <c r="F2" s="132" t="s">
        <v>382</v>
      </c>
      <c r="G2" s="10">
        <v>45</v>
      </c>
    </row>
    <row r="3" spans="1:11" s="10" customFormat="1" ht="112.5" x14ac:dyDescent="0.25">
      <c r="A3" s="11" t="s">
        <v>70</v>
      </c>
      <c r="B3" s="11" t="s">
        <v>84</v>
      </c>
      <c r="C3" s="138" t="s">
        <v>90</v>
      </c>
      <c r="D3" s="11" t="s">
        <v>432</v>
      </c>
      <c r="E3" s="11" t="s">
        <v>6</v>
      </c>
      <c r="F3" s="131" t="s">
        <v>382</v>
      </c>
      <c r="G3" s="121">
        <v>25</v>
      </c>
    </row>
    <row r="4" spans="1:11" s="10" customFormat="1" ht="112.5" x14ac:dyDescent="0.25">
      <c r="A4" s="11" t="s">
        <v>70</v>
      </c>
      <c r="B4" s="11" t="s">
        <v>72</v>
      </c>
      <c r="C4" s="134" t="s">
        <v>97</v>
      </c>
      <c r="D4" s="11" t="s">
        <v>433</v>
      </c>
      <c r="E4" s="11" t="s">
        <v>6</v>
      </c>
      <c r="F4" s="132" t="s">
        <v>382</v>
      </c>
      <c r="G4" s="121">
        <v>20</v>
      </c>
    </row>
    <row r="5" spans="1:11" s="82" customFormat="1" ht="112.5" x14ac:dyDescent="0.25">
      <c r="A5" s="135" t="s">
        <v>70</v>
      </c>
      <c r="B5" s="135" t="s">
        <v>84</v>
      </c>
      <c r="C5" s="147" t="s">
        <v>90</v>
      </c>
      <c r="D5" s="135" t="s">
        <v>434</v>
      </c>
      <c r="E5" s="135" t="s">
        <v>383</v>
      </c>
      <c r="F5" s="136" t="s">
        <v>382</v>
      </c>
      <c r="G5" s="146">
        <v>10</v>
      </c>
      <c r="H5" s="137"/>
      <c r="K5" s="83"/>
    </row>
    <row r="6" spans="1:11" s="85" customFormat="1" ht="18.75" x14ac:dyDescent="0.25">
      <c r="A6" s="84"/>
      <c r="B6" s="84"/>
      <c r="C6" s="80"/>
      <c r="D6" s="84"/>
      <c r="E6" s="84"/>
      <c r="F6" s="86"/>
      <c r="G6" s="81">
        <f>SUM(G2:G5)</f>
        <v>100</v>
      </c>
    </row>
    <row r="7" spans="1:11" s="85" customFormat="1" ht="18.75" x14ac:dyDescent="0.25">
      <c r="A7" s="84"/>
      <c r="B7" s="84"/>
      <c r="C7" s="80"/>
      <c r="D7" s="84"/>
      <c r="E7" s="84"/>
      <c r="F7" s="86"/>
      <c r="G7" s="81"/>
    </row>
    <row r="8" spans="1:11" s="85" customFormat="1" ht="18.75" x14ac:dyDescent="0.25">
      <c r="A8" s="84"/>
      <c r="B8" s="84"/>
      <c r="C8" s="80"/>
      <c r="D8" s="84"/>
      <c r="E8" s="84"/>
      <c r="F8" s="86"/>
      <c r="G8" s="13"/>
    </row>
    <row r="9" spans="1:11" ht="18.75" x14ac:dyDescent="0.25">
      <c r="A9" s="12"/>
      <c r="B9" s="12"/>
      <c r="C9" s="12"/>
      <c r="D9" s="12"/>
      <c r="E9" s="12"/>
      <c r="F9" s="12"/>
    </row>
    <row r="12" spans="1:11" x14ac:dyDescent="0.25">
      <c r="B12" s="157"/>
      <c r="C12" s="157"/>
      <c r="D12" s="157"/>
      <c r="E12" s="157"/>
      <c r="F12" s="157"/>
      <c r="G12" s="157"/>
    </row>
  </sheetData>
  <autoFilter ref="D1:D12"/>
  <mergeCells count="1">
    <mergeCell ref="B12:G12"/>
  </mergeCells>
  <hyperlinks>
    <hyperlink ref="C2" location="'Профстандарт  30.031 код В 01.3'!A1" display="Профстандарт  30.031 код В 01.3"/>
    <hyperlink ref="C4" location="'Профстандарт  30.031 код В 03.3'!A1" display="Профстандарт  30.031 код В 03.3"/>
    <hyperlink ref="F3" location="РАБОЧАЯ_ПЛОЩАДКА_КОНКУРСАНТОВ_М1" display="РАБОЧАЯ_ПЛОЩАДКА_КОНКУРСАНТОВ"/>
    <hyperlink ref="F2" location="РАБОЧАЯ_ПЛОЩАДКА_КОНКУРСАНТОВ_М1" display="РАБОЧАЯ_ПЛОЩАДКА_КОНКУРСАНТОВ"/>
    <hyperlink ref="F4" location="РАБОЧАЯ_ПЛОЩАДКА_КОНКУРСАНТОВ_М1" display="РАБОЧАЯ_ПЛОЩАДКА_КОНКУРСАНТОВ"/>
    <hyperlink ref="F5" location="РАБОЧАЯ_ПЛОЩАДКА_КОНКУРСАНТОВ_М1" display="РАБОЧАЯ_ПЛОЩАДКА_КОНКУРСАНТОВ"/>
    <hyperlink ref="C3" location="'Профстандарт 30.031 код В 02.3'!A1" display="Профстандарт 30.031 код В 02.3"/>
    <hyperlink ref="C5" location="'Профстандарт 30.031 код В 02.3'!A1" display="'Профстандарт 30.031 код В 02.3"/>
    <hyperlink ref="G5" location="КО4!A1" display="10"/>
    <hyperlink ref="G2" location="КО1!A1" display="КО1!A1"/>
    <hyperlink ref="G3" location="КО2!A1" display="КО2!A1"/>
    <hyperlink ref="G4" location="'КО 3'!A1" display="'КО 3'!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1"/>
  <sheetViews>
    <sheetView topLeftCell="B1" zoomScale="85" zoomScaleNormal="85" workbookViewId="0">
      <selection activeCell="I84" sqref="I84"/>
    </sheetView>
  </sheetViews>
  <sheetFormatPr defaultColWidth="8.85546875" defaultRowHeight="12.75" x14ac:dyDescent="0.2"/>
  <cols>
    <col min="1" max="1" width="2.140625" style="40" customWidth="1"/>
    <col min="2" max="2" width="4.42578125" style="41" customWidth="1"/>
    <col min="3" max="3" width="68.28515625" style="41" customWidth="1"/>
    <col min="4" max="4" width="49.42578125" style="41" customWidth="1"/>
    <col min="5" max="5" width="12.28515625" style="41" customWidth="1"/>
    <col min="6" max="6" width="10" style="42" customWidth="1"/>
    <col min="7" max="7" width="9.7109375" style="43" customWidth="1"/>
    <col min="8" max="8" width="80.85546875" style="41" customWidth="1"/>
    <col min="9" max="9" width="29.85546875" style="14" customWidth="1"/>
    <col min="10" max="10" width="36.42578125" style="14" customWidth="1"/>
    <col min="11" max="11" width="2.5703125" style="14" customWidth="1"/>
    <col min="12" max="16384" width="8.85546875" style="14"/>
  </cols>
  <sheetData>
    <row r="1" spans="1:11" ht="15.75" customHeight="1" thickTop="1" x14ac:dyDescent="0.2">
      <c r="A1" s="291"/>
      <c r="B1" s="293"/>
      <c r="C1" s="293"/>
      <c r="D1" s="293"/>
      <c r="E1" s="293"/>
      <c r="F1" s="293"/>
      <c r="G1" s="293"/>
      <c r="H1" s="293"/>
      <c r="I1" s="293"/>
      <c r="J1" s="293"/>
      <c r="K1" s="294"/>
    </row>
    <row r="2" spans="1:11" s="4" customFormat="1" ht="29.25" customHeight="1" x14ac:dyDescent="0.25">
      <c r="A2" s="292"/>
      <c r="B2" s="296" t="s">
        <v>14</v>
      </c>
      <c r="C2" s="296"/>
      <c r="D2" s="265"/>
      <c r="E2" s="266"/>
      <c r="F2" s="297"/>
      <c r="G2" s="298"/>
      <c r="H2" s="299"/>
      <c r="I2" s="289" t="s">
        <v>15</v>
      </c>
      <c r="J2" s="290"/>
      <c r="K2" s="267"/>
    </row>
    <row r="3" spans="1:11" s="4" customFormat="1" ht="15.75" x14ac:dyDescent="0.25">
      <c r="A3" s="292"/>
      <c r="B3" s="264" t="s">
        <v>16</v>
      </c>
      <c r="C3" s="264"/>
      <c r="D3" s="285"/>
      <c r="E3" s="286"/>
      <c r="F3" s="300"/>
      <c r="G3" s="298"/>
      <c r="H3" s="299"/>
      <c r="I3" s="287"/>
      <c r="J3" s="288"/>
      <c r="K3" s="267"/>
    </row>
    <row r="4" spans="1:11" s="4" customFormat="1" ht="15.75" x14ac:dyDescent="0.25">
      <c r="A4" s="292"/>
      <c r="B4" s="264" t="s">
        <v>17</v>
      </c>
      <c r="C4" s="264"/>
      <c r="D4" s="285"/>
      <c r="E4" s="286"/>
      <c r="F4" s="300"/>
      <c r="G4" s="298"/>
      <c r="H4" s="299"/>
      <c r="I4" s="287"/>
      <c r="J4" s="288"/>
      <c r="K4" s="267"/>
    </row>
    <row r="5" spans="1:11" s="4" customFormat="1" ht="43.5" customHeight="1" x14ac:dyDescent="0.25">
      <c r="A5" s="292"/>
      <c r="B5" s="264" t="s">
        <v>18</v>
      </c>
      <c r="C5" s="264"/>
      <c r="D5" s="265" t="s">
        <v>98</v>
      </c>
      <c r="E5" s="266"/>
      <c r="F5" s="300"/>
      <c r="G5" s="298"/>
      <c r="H5" s="299"/>
      <c r="I5" s="289" t="s">
        <v>19</v>
      </c>
      <c r="J5" s="290"/>
      <c r="K5" s="267"/>
    </row>
    <row r="6" spans="1:11" s="4" customFormat="1" ht="15.75" x14ac:dyDescent="0.25">
      <c r="A6" s="292"/>
      <c r="B6" s="304" t="s">
        <v>20</v>
      </c>
      <c r="C6" s="304"/>
      <c r="D6" s="285"/>
      <c r="E6" s="286"/>
      <c r="F6" s="300"/>
      <c r="G6" s="298"/>
      <c r="H6" s="299"/>
      <c r="I6" s="305"/>
      <c r="J6" s="306"/>
      <c r="K6" s="267"/>
    </row>
    <row r="7" spans="1:11" s="4" customFormat="1" ht="15.75" x14ac:dyDescent="0.25">
      <c r="A7" s="292"/>
      <c r="B7" s="304" t="s">
        <v>21</v>
      </c>
      <c r="C7" s="304"/>
      <c r="D7" s="285"/>
      <c r="E7" s="286"/>
      <c r="F7" s="300"/>
      <c r="G7" s="298"/>
      <c r="H7" s="299"/>
      <c r="I7" s="307" t="s">
        <v>22</v>
      </c>
      <c r="J7" s="308"/>
      <c r="K7" s="267"/>
    </row>
    <row r="8" spans="1:11" s="4" customFormat="1" ht="15.75" x14ac:dyDescent="0.25">
      <c r="A8" s="292"/>
      <c r="B8" s="304" t="s">
        <v>23</v>
      </c>
      <c r="C8" s="304"/>
      <c r="D8" s="265">
        <v>7</v>
      </c>
      <c r="E8" s="266"/>
      <c r="F8" s="300"/>
      <c r="G8" s="298"/>
      <c r="H8" s="299"/>
      <c r="I8" s="309"/>
      <c r="J8" s="310"/>
      <c r="K8" s="267"/>
    </row>
    <row r="9" spans="1:11" s="4" customFormat="1" ht="15.75" x14ac:dyDescent="0.25">
      <c r="A9" s="292"/>
      <c r="B9" s="264" t="s">
        <v>24</v>
      </c>
      <c r="C9" s="264"/>
      <c r="D9" s="265">
        <v>6</v>
      </c>
      <c r="E9" s="266"/>
      <c r="F9" s="300"/>
      <c r="G9" s="298"/>
      <c r="H9" s="299"/>
      <c r="I9" s="309"/>
      <c r="J9" s="310"/>
      <c r="K9" s="267"/>
    </row>
    <row r="10" spans="1:11" s="4" customFormat="1" ht="15.75" x14ac:dyDescent="0.25">
      <c r="A10" s="292"/>
      <c r="B10" s="264" t="s">
        <v>25</v>
      </c>
      <c r="C10" s="264"/>
      <c r="D10" s="265">
        <v>6</v>
      </c>
      <c r="E10" s="266"/>
      <c r="F10" s="300"/>
      <c r="G10" s="298"/>
      <c r="H10" s="299"/>
      <c r="I10" s="309"/>
      <c r="J10" s="310"/>
      <c r="K10" s="267"/>
    </row>
    <row r="11" spans="1:11" s="4" customFormat="1" ht="114.75" customHeight="1" x14ac:dyDescent="0.25">
      <c r="A11" s="292"/>
      <c r="B11" s="273" t="s">
        <v>26</v>
      </c>
      <c r="C11" s="273"/>
      <c r="D11" s="265" t="s">
        <v>99</v>
      </c>
      <c r="E11" s="266"/>
      <c r="F11" s="301"/>
      <c r="G11" s="302"/>
      <c r="H11" s="303"/>
      <c r="I11" s="311"/>
      <c r="J11" s="312"/>
      <c r="K11" s="267"/>
    </row>
    <row r="12" spans="1:11" ht="15.75" customHeight="1" x14ac:dyDescent="0.2">
      <c r="A12" s="274"/>
      <c r="B12" s="275"/>
      <c r="C12" s="275"/>
      <c r="D12" s="275"/>
      <c r="E12" s="275"/>
      <c r="F12" s="275"/>
      <c r="G12" s="275"/>
      <c r="H12" s="275"/>
      <c r="I12" s="275"/>
      <c r="J12" s="275"/>
      <c r="K12" s="295"/>
    </row>
    <row r="13" spans="1:11" ht="15.75" customHeight="1" x14ac:dyDescent="0.2">
      <c r="A13" s="274"/>
      <c r="B13" s="276"/>
      <c r="C13" s="276"/>
      <c r="D13" s="276"/>
      <c r="E13" s="276"/>
      <c r="F13" s="276"/>
      <c r="G13" s="276"/>
      <c r="H13" s="276"/>
      <c r="I13" s="276"/>
      <c r="J13" s="276"/>
      <c r="K13" s="295"/>
    </row>
    <row r="14" spans="1:11" s="16" customFormat="1" ht="20.25" customHeight="1" x14ac:dyDescent="0.3">
      <c r="A14" s="277"/>
      <c r="B14" s="221" t="s">
        <v>27</v>
      </c>
      <c r="C14" s="222"/>
      <c r="D14" s="222"/>
      <c r="E14" s="222"/>
      <c r="F14" s="222"/>
      <c r="G14" s="222"/>
      <c r="H14" s="222"/>
      <c r="I14" s="222"/>
      <c r="J14" s="222"/>
      <c r="K14" s="15"/>
    </row>
    <row r="15" spans="1:11" ht="15.75" customHeight="1" x14ac:dyDescent="0.2">
      <c r="A15" s="277"/>
      <c r="B15" s="217" t="s">
        <v>28</v>
      </c>
      <c r="C15" s="218"/>
      <c r="D15" s="218"/>
      <c r="E15" s="218"/>
      <c r="F15" s="218"/>
      <c r="G15" s="219"/>
      <c r="H15" s="268" t="s">
        <v>29</v>
      </c>
      <c r="I15" s="269"/>
      <c r="J15" s="270"/>
      <c r="K15" s="267"/>
    </row>
    <row r="16" spans="1:11" ht="39.75" customHeight="1" x14ac:dyDescent="0.2">
      <c r="A16" s="277"/>
      <c r="B16" s="17" t="s">
        <v>30</v>
      </c>
      <c r="C16" s="17" t="s">
        <v>31</v>
      </c>
      <c r="D16" s="17" t="s">
        <v>32</v>
      </c>
      <c r="E16" s="17" t="s">
        <v>33</v>
      </c>
      <c r="F16" s="17" t="s">
        <v>34</v>
      </c>
      <c r="G16" s="18" t="s">
        <v>35</v>
      </c>
      <c r="H16" s="19" t="s">
        <v>31</v>
      </c>
      <c r="I16" s="143" t="s">
        <v>36</v>
      </c>
      <c r="J16" s="20" t="s">
        <v>37</v>
      </c>
      <c r="K16" s="267"/>
    </row>
    <row r="17" spans="1:11" ht="114" customHeight="1" x14ac:dyDescent="0.2">
      <c r="A17" s="277"/>
      <c r="B17" s="77">
        <v>1</v>
      </c>
      <c r="C17" s="68" t="s">
        <v>225</v>
      </c>
      <c r="D17" s="78" t="s">
        <v>226</v>
      </c>
      <c r="E17" s="75" t="s">
        <v>125</v>
      </c>
      <c r="F17" s="21">
        <v>1</v>
      </c>
      <c r="G17" s="23">
        <v>6</v>
      </c>
      <c r="H17" s="142"/>
      <c r="I17" s="25"/>
      <c r="J17" s="26"/>
      <c r="K17" s="267"/>
    </row>
    <row r="18" spans="1:11" ht="60.75" customHeight="1" x14ac:dyDescent="0.2">
      <c r="A18" s="277"/>
      <c r="B18" s="77">
        <v>2</v>
      </c>
      <c r="C18" s="68" t="s">
        <v>227</v>
      </c>
      <c r="D18" s="78" t="s">
        <v>230</v>
      </c>
      <c r="E18" s="75" t="s">
        <v>125</v>
      </c>
      <c r="F18" s="21">
        <v>1</v>
      </c>
      <c r="G18" s="23">
        <v>6</v>
      </c>
      <c r="H18" s="142"/>
      <c r="I18" s="25"/>
      <c r="J18" s="25"/>
      <c r="K18" s="267"/>
    </row>
    <row r="19" spans="1:11" ht="54" customHeight="1" x14ac:dyDescent="0.2">
      <c r="A19" s="277"/>
      <c r="B19" s="77">
        <v>3</v>
      </c>
      <c r="C19" s="68" t="s">
        <v>217</v>
      </c>
      <c r="D19" s="78" t="s">
        <v>224</v>
      </c>
      <c r="E19" s="75" t="s">
        <v>125</v>
      </c>
      <c r="F19" s="21">
        <v>1</v>
      </c>
      <c r="G19" s="23">
        <v>6</v>
      </c>
      <c r="H19" s="141"/>
      <c r="I19" s="141"/>
      <c r="J19" s="26"/>
      <c r="K19" s="267"/>
    </row>
    <row r="20" spans="1:11" ht="54" customHeight="1" x14ac:dyDescent="0.2">
      <c r="A20" s="277"/>
      <c r="B20" s="77">
        <v>4</v>
      </c>
      <c r="C20" s="68" t="s">
        <v>228</v>
      </c>
      <c r="D20" s="78" t="s">
        <v>229</v>
      </c>
      <c r="E20" s="75" t="s">
        <v>125</v>
      </c>
      <c r="F20" s="56">
        <v>1</v>
      </c>
      <c r="G20" s="23">
        <v>6</v>
      </c>
      <c r="H20" s="142"/>
      <c r="I20" s="25"/>
      <c r="J20" s="26"/>
      <c r="K20" s="267"/>
    </row>
    <row r="21" spans="1:11" ht="54" customHeight="1" x14ac:dyDescent="0.2">
      <c r="A21" s="277"/>
      <c r="B21" s="87">
        <v>5</v>
      </c>
      <c r="C21" s="88" t="s">
        <v>219</v>
      </c>
      <c r="D21" s="89" t="s">
        <v>223</v>
      </c>
      <c r="E21" s="75" t="s">
        <v>125</v>
      </c>
      <c r="F21" s="90">
        <v>1</v>
      </c>
      <c r="G21" s="91">
        <v>6</v>
      </c>
      <c r="H21" s="140"/>
      <c r="I21" s="141"/>
      <c r="J21" s="26"/>
      <c r="K21" s="267"/>
    </row>
    <row r="22" spans="1:11" ht="54" customHeight="1" x14ac:dyDescent="0.2">
      <c r="A22" s="277"/>
      <c r="B22" s="77">
        <v>6</v>
      </c>
      <c r="C22" s="144" t="s">
        <v>384</v>
      </c>
      <c r="D22" s="145" t="s">
        <v>385</v>
      </c>
      <c r="E22" s="75" t="s">
        <v>125</v>
      </c>
      <c r="F22" s="90">
        <v>1</v>
      </c>
      <c r="G22" s="91">
        <v>6</v>
      </c>
      <c r="H22" s="140"/>
      <c r="I22" s="141"/>
      <c r="J22" s="26"/>
      <c r="K22" s="267"/>
    </row>
    <row r="23" spans="1:11" ht="54" customHeight="1" x14ac:dyDescent="0.2">
      <c r="A23" s="277"/>
      <c r="B23" s="77">
        <v>7</v>
      </c>
      <c r="C23" s="139" t="s">
        <v>386</v>
      </c>
      <c r="D23" s="139" t="s">
        <v>387</v>
      </c>
      <c r="E23" s="75" t="s">
        <v>125</v>
      </c>
      <c r="F23" s="90">
        <v>1</v>
      </c>
      <c r="G23" s="91">
        <v>6</v>
      </c>
      <c r="H23" s="140"/>
      <c r="I23" s="141"/>
      <c r="J23" s="26"/>
      <c r="K23" s="267"/>
    </row>
    <row r="24" spans="1:11" ht="54" customHeight="1" x14ac:dyDescent="0.2">
      <c r="A24" s="277"/>
      <c r="B24" s="77">
        <v>8</v>
      </c>
      <c r="C24" s="122" t="s">
        <v>231</v>
      </c>
      <c r="D24" s="74" t="s">
        <v>232</v>
      </c>
      <c r="E24" s="75" t="s">
        <v>125</v>
      </c>
      <c r="F24" s="87">
        <v>1</v>
      </c>
      <c r="G24" s="92">
        <v>6</v>
      </c>
      <c r="H24" s="140"/>
      <c r="I24" s="141"/>
      <c r="J24" s="26"/>
      <c r="K24" s="267"/>
    </row>
    <row r="25" spans="1:11" ht="55.5" customHeight="1" x14ac:dyDescent="0.2">
      <c r="A25" s="277"/>
      <c r="B25" s="77">
        <v>9</v>
      </c>
      <c r="C25" s="122" t="s">
        <v>355</v>
      </c>
      <c r="D25" s="74" t="s">
        <v>388</v>
      </c>
      <c r="E25" s="75" t="s">
        <v>125</v>
      </c>
      <c r="F25" s="87">
        <v>1</v>
      </c>
      <c r="G25" s="92">
        <v>6</v>
      </c>
      <c r="H25" s="24"/>
      <c r="I25" s="25"/>
      <c r="J25" s="25"/>
      <c r="K25" s="267"/>
    </row>
    <row r="26" spans="1:11" ht="15.75" customHeight="1" x14ac:dyDescent="0.2">
      <c r="A26" s="277"/>
      <c r="B26" s="217" t="s">
        <v>380</v>
      </c>
      <c r="C26" s="218"/>
      <c r="D26" s="218"/>
      <c r="E26" s="218"/>
      <c r="F26" s="218"/>
      <c r="G26" s="219"/>
      <c r="H26" s="268" t="s">
        <v>29</v>
      </c>
      <c r="I26" s="269"/>
      <c r="J26" s="270"/>
      <c r="K26" s="267"/>
    </row>
    <row r="27" spans="1:11" ht="37.5" customHeight="1" x14ac:dyDescent="0.2">
      <c r="A27" s="277"/>
      <c r="B27" s="27" t="s">
        <v>30</v>
      </c>
      <c r="C27" s="17" t="s">
        <v>31</v>
      </c>
      <c r="D27" s="17" t="s">
        <v>32</v>
      </c>
      <c r="E27" s="17" t="s">
        <v>33</v>
      </c>
      <c r="F27" s="17" t="s">
        <v>34</v>
      </c>
      <c r="G27" s="18" t="s">
        <v>35</v>
      </c>
      <c r="H27" s="19" t="s">
        <v>31</v>
      </c>
      <c r="I27" s="20" t="s">
        <v>36</v>
      </c>
      <c r="J27" s="20" t="s">
        <v>37</v>
      </c>
      <c r="K27" s="267"/>
    </row>
    <row r="28" spans="1:11" ht="28.5" customHeight="1" x14ac:dyDescent="0.2">
      <c r="A28" s="277"/>
      <c r="B28" s="77">
        <v>1</v>
      </c>
      <c r="C28" s="79" t="s">
        <v>218</v>
      </c>
      <c r="D28" s="78" t="s">
        <v>220</v>
      </c>
      <c r="E28" s="75" t="s">
        <v>125</v>
      </c>
      <c r="F28" s="21">
        <v>2</v>
      </c>
      <c r="G28" s="23">
        <v>12</v>
      </c>
      <c r="H28" s="28"/>
      <c r="I28" s="29"/>
      <c r="J28" s="25"/>
      <c r="K28" s="267"/>
    </row>
    <row r="29" spans="1:11" ht="60" customHeight="1" x14ac:dyDescent="0.2">
      <c r="A29" s="277"/>
      <c r="B29" s="77">
        <v>2</v>
      </c>
      <c r="C29" s="122" t="s">
        <v>221</v>
      </c>
      <c r="D29" s="78" t="s">
        <v>362</v>
      </c>
      <c r="E29" s="75" t="s">
        <v>125</v>
      </c>
      <c r="F29" s="21">
        <v>1</v>
      </c>
      <c r="G29" s="23">
        <v>6</v>
      </c>
      <c r="H29" s="28"/>
      <c r="I29" s="29"/>
      <c r="J29" s="25"/>
      <c r="K29" s="267"/>
    </row>
    <row r="30" spans="1:11" ht="28.5" customHeight="1" x14ac:dyDescent="0.2">
      <c r="A30" s="277"/>
      <c r="B30" s="77">
        <v>3</v>
      </c>
      <c r="C30" s="127" t="s">
        <v>363</v>
      </c>
      <c r="D30" s="62" t="s">
        <v>364</v>
      </c>
      <c r="E30" s="75" t="s">
        <v>125</v>
      </c>
      <c r="F30" s="123">
        <v>1</v>
      </c>
      <c r="G30" s="23">
        <v>6</v>
      </c>
      <c r="H30" s="28"/>
      <c r="I30" s="29"/>
      <c r="J30" s="25"/>
      <c r="K30" s="267"/>
    </row>
    <row r="31" spans="1:11" ht="28.5" customHeight="1" x14ac:dyDescent="0.2">
      <c r="A31" s="277"/>
      <c r="B31" s="77">
        <v>4</v>
      </c>
      <c r="C31" s="127" t="s">
        <v>365</v>
      </c>
      <c r="D31" s="62" t="s">
        <v>366</v>
      </c>
      <c r="E31" s="75" t="s">
        <v>125</v>
      </c>
      <c r="F31" s="123">
        <v>1</v>
      </c>
      <c r="G31" s="23">
        <v>6</v>
      </c>
      <c r="H31" s="28"/>
      <c r="I31" s="29"/>
      <c r="J31" s="25"/>
      <c r="K31" s="267"/>
    </row>
    <row r="32" spans="1:11" ht="28.5" customHeight="1" x14ac:dyDescent="0.2">
      <c r="A32" s="277"/>
      <c r="B32" s="77">
        <v>5</v>
      </c>
      <c r="C32" s="127" t="s">
        <v>367</v>
      </c>
      <c r="D32" s="62" t="s">
        <v>101</v>
      </c>
      <c r="E32" s="75" t="s">
        <v>125</v>
      </c>
      <c r="F32" s="123">
        <v>1</v>
      </c>
      <c r="G32" s="23">
        <v>6</v>
      </c>
      <c r="H32" s="28"/>
      <c r="I32" s="29"/>
      <c r="J32" s="25"/>
      <c r="K32" s="267"/>
    </row>
    <row r="33" spans="1:11" ht="28.5" customHeight="1" x14ac:dyDescent="0.2">
      <c r="A33" s="277"/>
      <c r="B33" s="77">
        <v>6</v>
      </c>
      <c r="C33" s="127" t="s">
        <v>368</v>
      </c>
      <c r="D33" s="62" t="s">
        <v>369</v>
      </c>
      <c r="E33" s="75" t="s">
        <v>125</v>
      </c>
      <c r="F33" s="123">
        <v>1</v>
      </c>
      <c r="G33" s="23">
        <v>6</v>
      </c>
      <c r="H33" s="28"/>
      <c r="I33" s="29"/>
      <c r="J33" s="25"/>
      <c r="K33" s="267"/>
    </row>
    <row r="34" spans="1:11" ht="28.5" customHeight="1" x14ac:dyDescent="0.2">
      <c r="A34" s="277"/>
      <c r="B34" s="77">
        <v>7</v>
      </c>
      <c r="C34" s="127" t="s">
        <v>370</v>
      </c>
      <c r="D34" s="62" t="s">
        <v>101</v>
      </c>
      <c r="E34" s="75" t="s">
        <v>125</v>
      </c>
      <c r="F34" s="123">
        <v>1</v>
      </c>
      <c r="G34" s="23">
        <v>6</v>
      </c>
      <c r="H34" s="28"/>
      <c r="I34" s="29"/>
      <c r="J34" s="25"/>
      <c r="K34" s="267"/>
    </row>
    <row r="35" spans="1:11" ht="28.5" customHeight="1" x14ac:dyDescent="0.2">
      <c r="A35" s="277"/>
      <c r="B35" s="77">
        <v>8</v>
      </c>
      <c r="C35" s="127" t="s">
        <v>371</v>
      </c>
      <c r="D35" s="62" t="s">
        <v>101</v>
      </c>
      <c r="E35" s="75" t="s">
        <v>125</v>
      </c>
      <c r="F35" s="123">
        <v>1</v>
      </c>
      <c r="G35" s="23">
        <v>6</v>
      </c>
      <c r="H35" s="28"/>
      <c r="I35" s="29"/>
      <c r="J35" s="25"/>
      <c r="K35" s="267"/>
    </row>
    <row r="36" spans="1:11" ht="28.5" customHeight="1" x14ac:dyDescent="0.2">
      <c r="A36" s="277"/>
      <c r="B36" s="77">
        <v>9</v>
      </c>
      <c r="C36" s="127" t="s">
        <v>372</v>
      </c>
      <c r="D36" s="62" t="s">
        <v>101</v>
      </c>
      <c r="E36" s="75" t="s">
        <v>125</v>
      </c>
      <c r="F36" s="123">
        <v>1</v>
      </c>
      <c r="G36" s="23">
        <v>6</v>
      </c>
      <c r="H36" s="28"/>
      <c r="I36" s="29"/>
      <c r="J36" s="25"/>
      <c r="K36" s="267"/>
    </row>
    <row r="37" spans="1:11" ht="28.5" customHeight="1" x14ac:dyDescent="0.2">
      <c r="A37" s="277"/>
      <c r="B37" s="77">
        <v>10</v>
      </c>
      <c r="C37" s="127" t="s">
        <v>373</v>
      </c>
      <c r="D37" s="62" t="s">
        <v>374</v>
      </c>
      <c r="E37" s="75" t="s">
        <v>125</v>
      </c>
      <c r="F37" s="123">
        <v>1</v>
      </c>
      <c r="G37" s="23">
        <v>6</v>
      </c>
      <c r="H37" s="28"/>
      <c r="I37" s="29"/>
      <c r="J37" s="25"/>
      <c r="K37" s="267"/>
    </row>
    <row r="38" spans="1:11" ht="28.5" customHeight="1" x14ac:dyDescent="0.2">
      <c r="A38" s="277"/>
      <c r="B38" s="77">
        <v>11</v>
      </c>
      <c r="C38" s="127" t="s">
        <v>375</v>
      </c>
      <c r="D38" s="62" t="s">
        <v>101</v>
      </c>
      <c r="E38" s="75" t="s">
        <v>125</v>
      </c>
      <c r="F38" s="123">
        <v>1</v>
      </c>
      <c r="G38" s="23">
        <v>6</v>
      </c>
      <c r="H38" s="28"/>
      <c r="I38" s="29"/>
      <c r="J38" s="25"/>
      <c r="K38" s="267"/>
    </row>
    <row r="39" spans="1:11" ht="28.5" customHeight="1" x14ac:dyDescent="0.2">
      <c r="A39" s="277"/>
      <c r="B39" s="77">
        <v>12</v>
      </c>
      <c r="C39" s="127" t="s">
        <v>376</v>
      </c>
      <c r="D39" s="62" t="s">
        <v>377</v>
      </c>
      <c r="E39" s="75" t="s">
        <v>125</v>
      </c>
      <c r="F39" s="123">
        <v>1</v>
      </c>
      <c r="G39" s="23">
        <v>6</v>
      </c>
      <c r="H39" s="28"/>
      <c r="I39" s="29"/>
      <c r="J39" s="25"/>
      <c r="K39" s="267"/>
    </row>
    <row r="40" spans="1:11" ht="45.75" customHeight="1" x14ac:dyDescent="0.2">
      <c r="A40" s="277"/>
      <c r="B40" s="77">
        <v>13</v>
      </c>
      <c r="C40" s="127" t="s">
        <v>378</v>
      </c>
      <c r="D40" s="62" t="s">
        <v>379</v>
      </c>
      <c r="E40" s="75" t="s">
        <v>125</v>
      </c>
      <c r="F40" s="123">
        <v>1</v>
      </c>
      <c r="G40" s="23">
        <v>6</v>
      </c>
      <c r="H40" s="28"/>
      <c r="I40" s="29"/>
      <c r="J40" s="25"/>
      <c r="K40" s="267"/>
    </row>
    <row r="41" spans="1:11" ht="15" customHeight="1" x14ac:dyDescent="0.2">
      <c r="A41" s="277"/>
      <c r="B41" s="217" t="s">
        <v>39</v>
      </c>
      <c r="C41" s="218"/>
      <c r="D41" s="218"/>
      <c r="E41" s="218"/>
      <c r="F41" s="218"/>
      <c r="G41" s="219"/>
      <c r="H41" s="248" t="s">
        <v>29</v>
      </c>
      <c r="I41" s="271"/>
      <c r="J41" s="272"/>
      <c r="K41" s="30"/>
    </row>
    <row r="42" spans="1:11" ht="35.25" customHeight="1" x14ac:dyDescent="0.2">
      <c r="A42" s="277"/>
      <c r="B42" s="17" t="s">
        <v>30</v>
      </c>
      <c r="C42" s="17" t="s">
        <v>31</v>
      </c>
      <c r="D42" s="17" t="s">
        <v>38</v>
      </c>
      <c r="E42" s="17" t="s">
        <v>33</v>
      </c>
      <c r="F42" s="17" t="s">
        <v>40</v>
      </c>
      <c r="G42" s="18" t="s">
        <v>35</v>
      </c>
      <c r="H42" s="251" t="s">
        <v>41</v>
      </c>
      <c r="I42" s="252"/>
      <c r="J42" s="253"/>
      <c r="K42" s="30"/>
    </row>
    <row r="43" spans="1:11" ht="15" customHeight="1" x14ac:dyDescent="0.2">
      <c r="A43" s="277"/>
      <c r="B43" s="31">
        <v>1</v>
      </c>
      <c r="C43" s="62" t="s">
        <v>139</v>
      </c>
      <c r="D43" s="62" t="s">
        <v>157</v>
      </c>
      <c r="E43" s="75" t="s">
        <v>125</v>
      </c>
      <c r="F43" s="31">
        <v>1</v>
      </c>
      <c r="G43" s="72">
        <v>6</v>
      </c>
      <c r="H43" s="254"/>
      <c r="I43" s="255"/>
      <c r="J43" s="256"/>
      <c r="K43" s="30"/>
    </row>
    <row r="44" spans="1:11" ht="15" customHeight="1" x14ac:dyDescent="0.2">
      <c r="A44" s="277"/>
      <c r="B44" s="31">
        <v>2</v>
      </c>
      <c r="C44" s="62" t="s">
        <v>141</v>
      </c>
      <c r="D44" s="62" t="s">
        <v>131</v>
      </c>
      <c r="E44" s="75" t="s">
        <v>125</v>
      </c>
      <c r="F44" s="31">
        <v>1</v>
      </c>
      <c r="G44" s="72">
        <v>6</v>
      </c>
      <c r="H44" s="254"/>
      <c r="I44" s="255"/>
      <c r="J44" s="256"/>
      <c r="K44" s="30"/>
    </row>
    <row r="45" spans="1:11" ht="15" customHeight="1" x14ac:dyDescent="0.2">
      <c r="A45" s="277"/>
      <c r="B45" s="31">
        <v>3</v>
      </c>
      <c r="C45" s="62" t="s">
        <v>151</v>
      </c>
      <c r="D45" s="62" t="s">
        <v>152</v>
      </c>
      <c r="E45" s="75" t="s">
        <v>125</v>
      </c>
      <c r="F45" s="31">
        <v>1</v>
      </c>
      <c r="G45" s="72">
        <v>6</v>
      </c>
      <c r="H45" s="254"/>
      <c r="I45" s="255"/>
      <c r="J45" s="256"/>
      <c r="K45" s="30"/>
    </row>
    <row r="46" spans="1:11" ht="15.75" customHeight="1" x14ac:dyDescent="0.2">
      <c r="A46" s="277"/>
      <c r="B46" s="217" t="s">
        <v>42</v>
      </c>
      <c r="C46" s="218"/>
      <c r="D46" s="218"/>
      <c r="E46" s="218"/>
      <c r="F46" s="218"/>
      <c r="G46" s="219"/>
      <c r="H46" s="248" t="s">
        <v>43</v>
      </c>
      <c r="I46" s="249"/>
      <c r="J46" s="250"/>
      <c r="K46" s="30"/>
    </row>
    <row r="47" spans="1:11" ht="25.5" x14ac:dyDescent="0.2">
      <c r="A47" s="277"/>
      <c r="B47" s="17" t="s">
        <v>30</v>
      </c>
      <c r="C47" s="17" t="s">
        <v>31</v>
      </c>
      <c r="D47" s="17" t="s">
        <v>38</v>
      </c>
      <c r="E47" s="17" t="s">
        <v>33</v>
      </c>
      <c r="F47" s="17" t="s">
        <v>40</v>
      </c>
      <c r="G47" s="18" t="s">
        <v>35</v>
      </c>
      <c r="H47" s="251" t="s">
        <v>41</v>
      </c>
      <c r="I47" s="252"/>
      <c r="J47" s="253"/>
      <c r="K47" s="30"/>
    </row>
    <row r="48" spans="1:11" ht="15" customHeight="1" x14ac:dyDescent="0.2">
      <c r="A48" s="277"/>
      <c r="B48" s="22">
        <v>1</v>
      </c>
      <c r="C48" s="62" t="s">
        <v>172</v>
      </c>
      <c r="D48" s="62" t="s">
        <v>173</v>
      </c>
      <c r="E48" s="72" t="s">
        <v>211</v>
      </c>
      <c r="F48" s="72">
        <v>1</v>
      </c>
      <c r="G48" s="72">
        <v>6</v>
      </c>
      <c r="H48" s="254"/>
      <c r="I48" s="255"/>
      <c r="J48" s="256"/>
      <c r="K48" s="32"/>
    </row>
    <row r="49" spans="1:11" ht="18.75" customHeight="1" x14ac:dyDescent="0.2">
      <c r="A49" s="277"/>
      <c r="B49" s="22">
        <v>2</v>
      </c>
      <c r="C49" s="62" t="s">
        <v>172</v>
      </c>
      <c r="D49" s="62" t="s">
        <v>174</v>
      </c>
      <c r="E49" s="72" t="s">
        <v>211</v>
      </c>
      <c r="F49" s="72">
        <v>1</v>
      </c>
      <c r="G49" s="72">
        <v>6</v>
      </c>
      <c r="H49" s="254"/>
      <c r="I49" s="255"/>
      <c r="J49" s="256"/>
      <c r="K49" s="32"/>
    </row>
    <row r="50" spans="1:11" ht="18.75" customHeight="1" x14ac:dyDescent="0.2">
      <c r="A50" s="277"/>
      <c r="B50" s="22">
        <v>3</v>
      </c>
      <c r="C50" s="62" t="s">
        <v>175</v>
      </c>
      <c r="D50" s="62" t="s">
        <v>176</v>
      </c>
      <c r="E50" s="72" t="s">
        <v>212</v>
      </c>
      <c r="F50" s="72">
        <v>1.5</v>
      </c>
      <c r="G50" s="72">
        <v>9</v>
      </c>
      <c r="H50" s="254"/>
      <c r="I50" s="255"/>
      <c r="J50" s="256"/>
      <c r="K50" s="32"/>
    </row>
    <row r="51" spans="1:11" ht="18.75" customHeight="1" x14ac:dyDescent="0.2">
      <c r="A51" s="277"/>
      <c r="B51" s="22">
        <v>4</v>
      </c>
      <c r="C51" s="62" t="s">
        <v>177</v>
      </c>
      <c r="D51" s="62" t="s">
        <v>178</v>
      </c>
      <c r="E51" s="72" t="s">
        <v>212</v>
      </c>
      <c r="F51" s="72">
        <v>1</v>
      </c>
      <c r="G51" s="72">
        <v>6</v>
      </c>
      <c r="H51" s="254"/>
      <c r="I51" s="255"/>
      <c r="J51" s="256"/>
      <c r="K51" s="32"/>
    </row>
    <row r="52" spans="1:11" ht="18.75" customHeight="1" x14ac:dyDescent="0.2">
      <c r="A52" s="277"/>
      <c r="B52" s="22">
        <v>5</v>
      </c>
      <c r="C52" s="62" t="s">
        <v>179</v>
      </c>
      <c r="D52" s="62" t="s">
        <v>180</v>
      </c>
      <c r="E52" s="72" t="s">
        <v>213</v>
      </c>
      <c r="F52" s="72">
        <v>100</v>
      </c>
      <c r="G52" s="72">
        <v>600</v>
      </c>
      <c r="H52" s="254"/>
      <c r="I52" s="255"/>
      <c r="J52" s="256"/>
      <c r="K52" s="32"/>
    </row>
    <row r="53" spans="1:11" ht="18.75" customHeight="1" x14ac:dyDescent="0.2">
      <c r="A53" s="277"/>
      <c r="B53" s="22">
        <v>6</v>
      </c>
      <c r="C53" s="62" t="s">
        <v>181</v>
      </c>
      <c r="D53" s="62" t="s">
        <v>182</v>
      </c>
      <c r="E53" s="72" t="s">
        <v>213</v>
      </c>
      <c r="F53" s="72">
        <v>40</v>
      </c>
      <c r="G53" s="72">
        <v>240</v>
      </c>
      <c r="H53" s="254"/>
      <c r="I53" s="255"/>
      <c r="J53" s="256"/>
      <c r="K53" s="32"/>
    </row>
    <row r="54" spans="1:11" ht="18.75" customHeight="1" x14ac:dyDescent="0.2">
      <c r="A54" s="277"/>
      <c r="B54" s="22">
        <v>7</v>
      </c>
      <c r="C54" s="62" t="s">
        <v>183</v>
      </c>
      <c r="D54" s="62" t="s">
        <v>184</v>
      </c>
      <c r="E54" s="72" t="s">
        <v>214</v>
      </c>
      <c r="F54" s="72">
        <v>0.5</v>
      </c>
      <c r="G54" s="72">
        <v>3</v>
      </c>
      <c r="H54" s="254"/>
      <c r="I54" s="255"/>
      <c r="J54" s="256"/>
      <c r="K54" s="32"/>
    </row>
    <row r="55" spans="1:11" ht="18.75" customHeight="1" x14ac:dyDescent="0.2">
      <c r="A55" s="277"/>
      <c r="B55" s="22">
        <v>8</v>
      </c>
      <c r="C55" s="62" t="s">
        <v>185</v>
      </c>
      <c r="D55" s="62" t="s">
        <v>186</v>
      </c>
      <c r="E55" s="72" t="s">
        <v>212</v>
      </c>
      <c r="F55" s="72">
        <v>1</v>
      </c>
      <c r="G55" s="72">
        <v>6</v>
      </c>
      <c r="H55" s="254"/>
      <c r="I55" s="255"/>
      <c r="J55" s="256"/>
      <c r="K55" s="32"/>
    </row>
    <row r="56" spans="1:11" ht="18.75" customHeight="1" x14ac:dyDescent="0.2">
      <c r="A56" s="277"/>
      <c r="B56" s="22">
        <v>9</v>
      </c>
      <c r="C56" s="62" t="s">
        <v>187</v>
      </c>
      <c r="D56" s="62" t="s">
        <v>188</v>
      </c>
      <c r="E56" s="72" t="s">
        <v>213</v>
      </c>
      <c r="F56" s="72">
        <v>150</v>
      </c>
      <c r="G56" s="72">
        <v>900</v>
      </c>
      <c r="H56" s="254"/>
      <c r="I56" s="255"/>
      <c r="J56" s="256"/>
      <c r="K56" s="32"/>
    </row>
    <row r="57" spans="1:11" ht="18.75" customHeight="1" x14ac:dyDescent="0.2">
      <c r="A57" s="277"/>
      <c r="B57" s="22">
        <v>10</v>
      </c>
      <c r="C57" s="62" t="s">
        <v>189</v>
      </c>
      <c r="D57" s="62" t="s">
        <v>190</v>
      </c>
      <c r="E57" s="72" t="s">
        <v>215</v>
      </c>
      <c r="F57" s="72">
        <v>1</v>
      </c>
      <c r="G57" s="72">
        <v>6</v>
      </c>
      <c r="H57" s="254"/>
      <c r="I57" s="255"/>
      <c r="J57" s="256"/>
      <c r="K57" s="32"/>
    </row>
    <row r="58" spans="1:11" ht="18.75" customHeight="1" x14ac:dyDescent="0.2">
      <c r="A58" s="277"/>
      <c r="B58" s="22">
        <v>11</v>
      </c>
      <c r="C58" s="62" t="s">
        <v>191</v>
      </c>
      <c r="D58" s="62" t="s">
        <v>192</v>
      </c>
      <c r="E58" s="72" t="s">
        <v>125</v>
      </c>
      <c r="F58" s="72">
        <v>10</v>
      </c>
      <c r="G58" s="72">
        <v>60</v>
      </c>
      <c r="H58" s="254"/>
      <c r="I58" s="255"/>
      <c r="J58" s="256"/>
      <c r="K58" s="32"/>
    </row>
    <row r="59" spans="1:11" ht="18.75" customHeight="1" x14ac:dyDescent="0.2">
      <c r="A59" s="277"/>
      <c r="B59" s="22">
        <v>12</v>
      </c>
      <c r="C59" s="62" t="s">
        <v>193</v>
      </c>
      <c r="D59" s="62" t="s">
        <v>194</v>
      </c>
      <c r="E59" s="72" t="s">
        <v>125</v>
      </c>
      <c r="F59" s="72">
        <v>10</v>
      </c>
      <c r="G59" s="72">
        <v>60</v>
      </c>
      <c r="H59" s="254"/>
      <c r="I59" s="255"/>
      <c r="J59" s="256"/>
      <c r="K59" s="32"/>
    </row>
    <row r="60" spans="1:11" ht="18.75" customHeight="1" x14ac:dyDescent="0.2">
      <c r="A60" s="277"/>
      <c r="B60" s="22">
        <v>13</v>
      </c>
      <c r="C60" s="62" t="s">
        <v>195</v>
      </c>
      <c r="D60" s="62" t="s">
        <v>196</v>
      </c>
      <c r="E60" s="72" t="s">
        <v>125</v>
      </c>
      <c r="F60" s="72">
        <v>10</v>
      </c>
      <c r="G60" s="72">
        <v>60</v>
      </c>
      <c r="H60" s="254"/>
      <c r="I60" s="255"/>
      <c r="J60" s="256"/>
      <c r="K60" s="32"/>
    </row>
    <row r="61" spans="1:11" ht="18.75" customHeight="1" x14ac:dyDescent="0.2">
      <c r="A61" s="277"/>
      <c r="B61" s="22">
        <v>14</v>
      </c>
      <c r="C61" s="74" t="s">
        <v>195</v>
      </c>
      <c r="D61" s="74" t="s">
        <v>197</v>
      </c>
      <c r="E61" s="75" t="s">
        <v>125</v>
      </c>
      <c r="F61" s="75">
        <v>10</v>
      </c>
      <c r="G61" s="75">
        <v>60</v>
      </c>
      <c r="H61" s="254"/>
      <c r="I61" s="255"/>
      <c r="J61" s="256"/>
      <c r="K61" s="32"/>
    </row>
    <row r="62" spans="1:11" ht="18.75" customHeight="1" x14ac:dyDescent="0.2">
      <c r="A62" s="277"/>
      <c r="B62" s="22">
        <v>15</v>
      </c>
      <c r="C62" s="62" t="s">
        <v>198</v>
      </c>
      <c r="D62" s="62" t="s">
        <v>199</v>
      </c>
      <c r="E62" s="72" t="s">
        <v>211</v>
      </c>
      <c r="F62" s="72">
        <v>1</v>
      </c>
      <c r="G62" s="72">
        <v>6</v>
      </c>
      <c r="H62" s="254"/>
      <c r="I62" s="255"/>
      <c r="J62" s="256"/>
      <c r="K62" s="32"/>
    </row>
    <row r="63" spans="1:11" ht="18.75" customHeight="1" x14ac:dyDescent="0.2">
      <c r="A63" s="277"/>
      <c r="B63" s="22">
        <v>16</v>
      </c>
      <c r="C63" s="62" t="s">
        <v>200</v>
      </c>
      <c r="D63" s="62" t="s">
        <v>201</v>
      </c>
      <c r="E63" s="72" t="s">
        <v>212</v>
      </c>
      <c r="F63" s="72">
        <v>2</v>
      </c>
      <c r="G63" s="72">
        <v>12</v>
      </c>
      <c r="H63" s="254"/>
      <c r="I63" s="255"/>
      <c r="J63" s="256"/>
      <c r="K63" s="32"/>
    </row>
    <row r="64" spans="1:11" ht="18.75" customHeight="1" x14ac:dyDescent="0.2">
      <c r="A64" s="277"/>
      <c r="B64" s="22">
        <v>17</v>
      </c>
      <c r="C64" s="62" t="s">
        <v>202</v>
      </c>
      <c r="D64" s="62" t="s">
        <v>201</v>
      </c>
      <c r="E64" s="72" t="s">
        <v>212</v>
      </c>
      <c r="F64" s="72">
        <v>2</v>
      </c>
      <c r="G64" s="72">
        <v>12</v>
      </c>
      <c r="H64" s="254"/>
      <c r="I64" s="255"/>
      <c r="J64" s="256"/>
      <c r="K64" s="32"/>
    </row>
    <row r="65" spans="1:11" ht="18.75" customHeight="1" x14ac:dyDescent="0.2">
      <c r="A65" s="277"/>
      <c r="B65" s="22">
        <v>18</v>
      </c>
      <c r="C65" s="62" t="s">
        <v>203</v>
      </c>
      <c r="D65" s="62" t="s">
        <v>201</v>
      </c>
      <c r="E65" s="72" t="s">
        <v>212</v>
      </c>
      <c r="F65" s="72">
        <v>2</v>
      </c>
      <c r="G65" s="72">
        <v>12</v>
      </c>
      <c r="H65" s="254"/>
      <c r="I65" s="255"/>
      <c r="J65" s="256"/>
      <c r="K65" s="32"/>
    </row>
    <row r="66" spans="1:11" ht="18.75" customHeight="1" x14ac:dyDescent="0.2">
      <c r="A66" s="277"/>
      <c r="B66" s="22">
        <v>19</v>
      </c>
      <c r="C66" s="62" t="s">
        <v>204</v>
      </c>
      <c r="D66" s="62" t="s">
        <v>205</v>
      </c>
      <c r="E66" s="72" t="s">
        <v>213</v>
      </c>
      <c r="F66" s="72">
        <v>200</v>
      </c>
      <c r="G66" s="72">
        <v>1200</v>
      </c>
      <c r="H66" s="254"/>
      <c r="I66" s="255"/>
      <c r="J66" s="256"/>
      <c r="K66" s="32"/>
    </row>
    <row r="67" spans="1:11" ht="17.25" customHeight="1" x14ac:dyDescent="0.2">
      <c r="A67" s="277"/>
      <c r="B67" s="22">
        <v>20</v>
      </c>
      <c r="C67" s="62" t="s">
        <v>206</v>
      </c>
      <c r="D67" s="62" t="s">
        <v>358</v>
      </c>
      <c r="E67" s="72" t="s">
        <v>212</v>
      </c>
      <c r="F67" s="72">
        <v>5</v>
      </c>
      <c r="G67" s="72">
        <v>30</v>
      </c>
      <c r="H67" s="254"/>
      <c r="I67" s="255"/>
      <c r="J67" s="256"/>
      <c r="K67" s="32"/>
    </row>
    <row r="68" spans="1:11" ht="15" customHeight="1" x14ac:dyDescent="0.2">
      <c r="A68" s="277"/>
      <c r="B68" s="22">
        <v>21</v>
      </c>
      <c r="C68" s="62" t="s">
        <v>207</v>
      </c>
      <c r="D68" s="62" t="s">
        <v>359</v>
      </c>
      <c r="E68" s="72" t="s">
        <v>125</v>
      </c>
      <c r="F68" s="72">
        <v>10</v>
      </c>
      <c r="G68" s="72">
        <v>60</v>
      </c>
      <c r="H68" s="254"/>
      <c r="I68" s="255"/>
      <c r="J68" s="256"/>
      <c r="K68" s="32"/>
    </row>
    <row r="69" spans="1:11" ht="15" customHeight="1" x14ac:dyDescent="0.2">
      <c r="A69" s="277"/>
      <c r="B69" s="22">
        <v>22</v>
      </c>
      <c r="C69" s="62" t="s">
        <v>208</v>
      </c>
      <c r="D69" s="62" t="s">
        <v>381</v>
      </c>
      <c r="E69" s="72" t="s">
        <v>216</v>
      </c>
      <c r="F69" s="72">
        <v>1</v>
      </c>
      <c r="G69" s="72">
        <v>6</v>
      </c>
      <c r="H69" s="254"/>
      <c r="I69" s="255"/>
      <c r="J69" s="256"/>
      <c r="K69" s="32"/>
    </row>
    <row r="70" spans="1:11" ht="15" customHeight="1" x14ac:dyDescent="0.2">
      <c r="A70" s="277"/>
      <c r="B70" s="22">
        <v>23</v>
      </c>
      <c r="C70" s="62" t="s">
        <v>209</v>
      </c>
      <c r="D70" s="62" t="s">
        <v>210</v>
      </c>
      <c r="E70" s="72" t="s">
        <v>212</v>
      </c>
      <c r="F70" s="72">
        <v>1</v>
      </c>
      <c r="G70" s="72">
        <v>6</v>
      </c>
      <c r="H70" s="257"/>
      <c r="I70" s="258"/>
      <c r="J70" s="259"/>
      <c r="K70" s="32"/>
    </row>
    <row r="71" spans="1:11" ht="15" customHeight="1" x14ac:dyDescent="0.2">
      <c r="A71" s="277"/>
      <c r="B71" s="217" t="s">
        <v>44</v>
      </c>
      <c r="C71" s="218"/>
      <c r="D71" s="218"/>
      <c r="E71" s="218"/>
      <c r="F71" s="218"/>
      <c r="G71" s="219"/>
      <c r="H71" s="248" t="s">
        <v>43</v>
      </c>
      <c r="I71" s="249"/>
      <c r="J71" s="250"/>
      <c r="K71" s="32"/>
    </row>
    <row r="72" spans="1:11" ht="25.5" x14ac:dyDescent="0.2">
      <c r="A72" s="277"/>
      <c r="B72" s="17" t="s">
        <v>30</v>
      </c>
      <c r="C72" s="17" t="s">
        <v>31</v>
      </c>
      <c r="D72" s="17" t="s">
        <v>38</v>
      </c>
      <c r="E72" s="17" t="s">
        <v>33</v>
      </c>
      <c r="F72" s="17" t="s">
        <v>45</v>
      </c>
      <c r="G72" s="18" t="s">
        <v>35</v>
      </c>
      <c r="H72" s="251" t="s">
        <v>41</v>
      </c>
      <c r="I72" s="252"/>
      <c r="J72" s="253"/>
      <c r="K72" s="32"/>
    </row>
    <row r="73" spans="1:11" ht="15" customHeight="1" x14ac:dyDescent="0.25">
      <c r="A73" s="277"/>
      <c r="B73" s="22">
        <v>1</v>
      </c>
      <c r="C73" s="67" t="s">
        <v>163</v>
      </c>
      <c r="D73" s="64" t="s">
        <v>131</v>
      </c>
      <c r="E73" s="22" t="s">
        <v>125</v>
      </c>
      <c r="F73" s="73">
        <v>1</v>
      </c>
      <c r="G73" s="71" t="str">
        <f>E73</f>
        <v>шт.</v>
      </c>
      <c r="H73" s="254"/>
      <c r="I73" s="260"/>
      <c r="J73" s="256"/>
      <c r="K73" s="32"/>
    </row>
    <row r="74" spans="1:11" ht="15" customHeight="1" x14ac:dyDescent="0.2">
      <c r="A74" s="277"/>
      <c r="B74" s="33">
        <v>2</v>
      </c>
      <c r="C74" s="62" t="s">
        <v>164</v>
      </c>
      <c r="D74" s="68" t="s">
        <v>165</v>
      </c>
      <c r="E74" s="22" t="s">
        <v>125</v>
      </c>
      <c r="F74" s="72">
        <v>1</v>
      </c>
      <c r="G74" s="72">
        <v>6</v>
      </c>
      <c r="H74" s="254"/>
      <c r="I74" s="260"/>
      <c r="J74" s="256"/>
      <c r="K74" s="32"/>
    </row>
    <row r="75" spans="1:11" ht="15" customHeight="1" x14ac:dyDescent="0.2">
      <c r="A75" s="277"/>
      <c r="B75" s="22">
        <v>3</v>
      </c>
      <c r="C75" s="62" t="s">
        <v>166</v>
      </c>
      <c r="D75" s="62" t="s">
        <v>167</v>
      </c>
      <c r="E75" s="22" t="s">
        <v>125</v>
      </c>
      <c r="F75" s="72">
        <v>2</v>
      </c>
      <c r="G75" s="72">
        <v>12</v>
      </c>
      <c r="H75" s="254"/>
      <c r="I75" s="260"/>
      <c r="J75" s="256"/>
      <c r="K75" s="32"/>
    </row>
    <row r="76" spans="1:11" ht="15" customHeight="1" x14ac:dyDescent="0.2">
      <c r="A76" s="277"/>
      <c r="B76" s="33">
        <v>4</v>
      </c>
      <c r="C76" s="62" t="s">
        <v>360</v>
      </c>
      <c r="D76" s="62" t="s">
        <v>168</v>
      </c>
      <c r="E76" s="22" t="s">
        <v>125</v>
      </c>
      <c r="F76" s="72">
        <v>2</v>
      </c>
      <c r="G76" s="72">
        <v>12</v>
      </c>
      <c r="H76" s="254"/>
      <c r="I76" s="260"/>
      <c r="J76" s="256"/>
      <c r="K76" s="32"/>
    </row>
    <row r="77" spans="1:11" ht="15" customHeight="1" x14ac:dyDescent="0.2">
      <c r="A77" s="277"/>
      <c r="B77" s="22">
        <v>5</v>
      </c>
      <c r="C77" s="62" t="s">
        <v>169</v>
      </c>
      <c r="D77" s="62" t="s">
        <v>170</v>
      </c>
      <c r="E77" s="22" t="s">
        <v>125</v>
      </c>
      <c r="F77" s="72">
        <v>1</v>
      </c>
      <c r="G77" s="72">
        <v>6</v>
      </c>
      <c r="H77" s="254"/>
      <c r="I77" s="260"/>
      <c r="J77" s="256"/>
      <c r="K77" s="32"/>
    </row>
    <row r="78" spans="1:11" ht="15" customHeight="1" x14ac:dyDescent="0.25">
      <c r="A78" s="277"/>
      <c r="B78" s="33">
        <v>6</v>
      </c>
      <c r="C78" s="69" t="s">
        <v>171</v>
      </c>
      <c r="D78" s="70" t="s">
        <v>361</v>
      </c>
      <c r="E78" s="22" t="s">
        <v>125</v>
      </c>
      <c r="F78" s="71">
        <v>1</v>
      </c>
      <c r="G78" s="71">
        <v>6</v>
      </c>
      <c r="H78" s="257"/>
      <c r="I78" s="258"/>
      <c r="J78" s="259"/>
      <c r="K78" s="32"/>
    </row>
    <row r="79" spans="1:11" ht="15" customHeight="1" x14ac:dyDescent="0.2">
      <c r="A79" s="278"/>
      <c r="B79" s="280" t="s">
        <v>46</v>
      </c>
      <c r="C79" s="280"/>
      <c r="D79" s="280"/>
      <c r="E79" s="280"/>
      <c r="F79" s="280"/>
      <c r="G79" s="280"/>
      <c r="H79" s="280"/>
      <c r="I79" s="280"/>
      <c r="J79" s="281"/>
      <c r="K79" s="32"/>
    </row>
    <row r="80" spans="1:11" ht="22.5" customHeight="1" x14ac:dyDescent="0.2">
      <c r="A80" s="277"/>
      <c r="B80" s="34" t="s">
        <v>30</v>
      </c>
      <c r="C80" s="211" t="s">
        <v>47</v>
      </c>
      <c r="D80" s="212"/>
      <c r="E80" s="212"/>
      <c r="F80" s="212"/>
      <c r="G80" s="213"/>
      <c r="H80" s="158" t="s">
        <v>48</v>
      </c>
      <c r="I80" s="159"/>
      <c r="J80" s="160"/>
      <c r="K80" s="32"/>
    </row>
    <row r="81" spans="1:11" ht="15" customHeight="1" x14ac:dyDescent="0.2">
      <c r="A81" s="277"/>
      <c r="B81" s="76">
        <v>1</v>
      </c>
      <c r="C81" s="261" t="s">
        <v>161</v>
      </c>
      <c r="D81" s="262"/>
      <c r="E81" s="262"/>
      <c r="F81" s="262"/>
      <c r="G81" s="263"/>
      <c r="H81" s="245"/>
      <c r="I81" s="246"/>
      <c r="J81" s="247"/>
      <c r="K81" s="32"/>
    </row>
    <row r="82" spans="1:11" ht="15" customHeight="1" x14ac:dyDescent="0.2">
      <c r="A82" s="277"/>
      <c r="B82" s="76">
        <v>2</v>
      </c>
      <c r="C82" s="261" t="s">
        <v>222</v>
      </c>
      <c r="D82" s="262"/>
      <c r="E82" s="262"/>
      <c r="F82" s="262"/>
      <c r="G82" s="263"/>
      <c r="H82" s="128"/>
      <c r="I82" s="129"/>
      <c r="J82" s="130"/>
      <c r="K82" s="32"/>
    </row>
    <row r="83" spans="1:11" ht="15" customHeight="1" x14ac:dyDescent="0.2">
      <c r="A83" s="277"/>
      <c r="B83" s="76">
        <v>3</v>
      </c>
      <c r="C83" s="261" t="s">
        <v>162</v>
      </c>
      <c r="D83" s="262"/>
      <c r="E83" s="262"/>
      <c r="F83" s="262"/>
      <c r="G83" s="263"/>
      <c r="H83" s="57"/>
      <c r="I83" s="58"/>
      <c r="J83" s="59"/>
      <c r="K83" s="32"/>
    </row>
    <row r="84" spans="1:11" ht="15" customHeight="1" x14ac:dyDescent="0.2">
      <c r="A84" s="277"/>
      <c r="B84" s="76">
        <v>4</v>
      </c>
      <c r="C84" s="261" t="s">
        <v>389</v>
      </c>
      <c r="D84" s="262"/>
      <c r="E84" s="262"/>
      <c r="F84" s="262"/>
      <c r="G84" s="263"/>
      <c r="H84" s="124"/>
      <c r="I84" s="125"/>
      <c r="J84" s="126"/>
      <c r="K84" s="32"/>
    </row>
    <row r="85" spans="1:11" ht="33.75" customHeight="1" x14ac:dyDescent="0.2">
      <c r="A85" s="277"/>
      <c r="B85" s="76">
        <v>5</v>
      </c>
      <c r="C85" s="261" t="s">
        <v>390</v>
      </c>
      <c r="D85" s="262"/>
      <c r="E85" s="262"/>
      <c r="F85" s="262"/>
      <c r="G85" s="263"/>
      <c r="H85" s="245"/>
      <c r="I85" s="246"/>
      <c r="J85" s="247"/>
      <c r="K85" s="32"/>
    </row>
    <row r="86" spans="1:11" ht="15" customHeight="1" x14ac:dyDescent="0.2">
      <c r="A86" s="278"/>
      <c r="B86" s="238"/>
      <c r="C86" s="238"/>
      <c r="D86" s="238"/>
      <c r="E86" s="238"/>
      <c r="F86" s="238"/>
      <c r="G86" s="238"/>
      <c r="H86" s="238"/>
      <c r="I86" s="238"/>
      <c r="J86" s="238"/>
      <c r="K86" s="282"/>
    </row>
    <row r="87" spans="1:11" ht="15" customHeight="1" x14ac:dyDescent="0.2">
      <c r="A87" s="278"/>
      <c r="B87" s="239"/>
      <c r="C87" s="239"/>
      <c r="D87" s="239"/>
      <c r="E87" s="239"/>
      <c r="F87" s="239"/>
      <c r="G87" s="239"/>
      <c r="H87" s="239"/>
      <c r="I87" s="239"/>
      <c r="J87" s="239"/>
      <c r="K87" s="282"/>
    </row>
    <row r="88" spans="1:11" s="35" customFormat="1" ht="31.5" customHeight="1" x14ac:dyDescent="0.25">
      <c r="A88" s="277"/>
      <c r="B88" s="240" t="s">
        <v>50</v>
      </c>
      <c r="C88" s="241"/>
      <c r="D88" s="241"/>
      <c r="E88" s="241"/>
      <c r="F88" s="241"/>
      <c r="G88" s="241"/>
      <c r="H88" s="241"/>
      <c r="I88" s="241"/>
      <c r="J88" s="242"/>
      <c r="K88" s="283"/>
    </row>
    <row r="89" spans="1:11" ht="19.5" customHeight="1" x14ac:dyDescent="0.2">
      <c r="A89" s="278"/>
      <c r="B89" s="227" t="s">
        <v>51</v>
      </c>
      <c r="C89" s="199"/>
      <c r="D89" s="199"/>
      <c r="E89" s="199"/>
      <c r="F89" s="199"/>
      <c r="G89" s="199"/>
      <c r="H89" s="199"/>
      <c r="I89" s="199"/>
      <c r="J89" s="200"/>
      <c r="K89" s="283"/>
    </row>
    <row r="90" spans="1:11" ht="25.5" x14ac:dyDescent="0.2">
      <c r="A90" s="277"/>
      <c r="B90" s="34" t="s">
        <v>30</v>
      </c>
      <c r="C90" s="17" t="s">
        <v>31</v>
      </c>
      <c r="D90" s="34" t="s">
        <v>38</v>
      </c>
      <c r="E90" s="34" t="s">
        <v>33</v>
      </c>
      <c r="F90" s="205" t="s">
        <v>49</v>
      </c>
      <c r="G90" s="205"/>
      <c r="H90" s="158" t="s">
        <v>48</v>
      </c>
      <c r="I90" s="159"/>
      <c r="J90" s="160"/>
      <c r="K90" s="283"/>
    </row>
    <row r="91" spans="1:11" ht="30" x14ac:dyDescent="0.2">
      <c r="A91" s="277"/>
      <c r="B91" s="22">
        <v>1</v>
      </c>
      <c r="C91" s="64" t="s">
        <v>144</v>
      </c>
      <c r="D91" s="64" t="s">
        <v>145</v>
      </c>
      <c r="E91" s="22" t="s">
        <v>125</v>
      </c>
      <c r="F91" s="243">
        <v>1</v>
      </c>
      <c r="G91" s="244"/>
      <c r="H91" s="44"/>
      <c r="I91" s="45"/>
      <c r="J91" s="46"/>
      <c r="K91" s="283"/>
    </row>
    <row r="92" spans="1:11" ht="15" x14ac:dyDescent="0.2">
      <c r="A92" s="277"/>
      <c r="B92" s="22">
        <v>2</v>
      </c>
      <c r="C92" s="64" t="s">
        <v>146</v>
      </c>
      <c r="D92" s="64" t="s">
        <v>147</v>
      </c>
      <c r="E92" s="22" t="s">
        <v>125</v>
      </c>
      <c r="F92" s="243">
        <v>1</v>
      </c>
      <c r="G92" s="244"/>
      <c r="H92" s="44"/>
      <c r="I92" s="45"/>
      <c r="J92" s="46"/>
      <c r="K92" s="283"/>
    </row>
    <row r="93" spans="1:11" ht="30" customHeight="1" x14ac:dyDescent="0.2">
      <c r="A93" s="277"/>
      <c r="B93" s="65">
        <v>3</v>
      </c>
      <c r="C93" s="64" t="s">
        <v>153</v>
      </c>
      <c r="D93" s="64" t="s">
        <v>154</v>
      </c>
      <c r="E93" s="22" t="s">
        <v>125</v>
      </c>
      <c r="F93" s="237">
        <v>1</v>
      </c>
      <c r="G93" s="237"/>
      <c r="H93" s="195"/>
      <c r="I93" s="196"/>
      <c r="J93" s="197"/>
      <c r="K93" s="283"/>
    </row>
    <row r="94" spans="1:11" ht="19.5" customHeight="1" x14ac:dyDescent="0.2">
      <c r="A94" s="278"/>
      <c r="B94" s="227" t="s">
        <v>52</v>
      </c>
      <c r="C94" s="199"/>
      <c r="D94" s="199"/>
      <c r="E94" s="199"/>
      <c r="F94" s="199"/>
      <c r="G94" s="199"/>
      <c r="H94" s="199"/>
      <c r="I94" s="199"/>
      <c r="J94" s="200"/>
      <c r="K94" s="283"/>
    </row>
    <row r="95" spans="1:11" ht="25.5" x14ac:dyDescent="0.2">
      <c r="A95" s="277"/>
      <c r="B95" s="34" t="s">
        <v>30</v>
      </c>
      <c r="C95" s="37" t="s">
        <v>31</v>
      </c>
      <c r="D95" s="63" t="s">
        <v>38</v>
      </c>
      <c r="E95" s="34" t="s">
        <v>33</v>
      </c>
      <c r="F95" s="235" t="s">
        <v>49</v>
      </c>
      <c r="G95" s="236"/>
      <c r="H95" s="158" t="s">
        <v>48</v>
      </c>
      <c r="I95" s="159"/>
      <c r="J95" s="160"/>
      <c r="K95" s="283"/>
    </row>
    <row r="96" spans="1:11" ht="15" customHeight="1" x14ac:dyDescent="0.2">
      <c r="A96" s="277"/>
      <c r="B96" s="22">
        <v>1</v>
      </c>
      <c r="C96" s="64" t="s">
        <v>139</v>
      </c>
      <c r="D96" s="64" t="s">
        <v>140</v>
      </c>
      <c r="E96" s="22" t="s">
        <v>125</v>
      </c>
      <c r="F96" s="233">
        <v>3</v>
      </c>
      <c r="G96" s="234"/>
      <c r="H96" s="195"/>
      <c r="I96" s="196"/>
      <c r="J96" s="197"/>
      <c r="K96" s="283"/>
    </row>
    <row r="97" spans="1:11" ht="15" customHeight="1" x14ac:dyDescent="0.2">
      <c r="A97" s="277"/>
      <c r="B97" s="22">
        <v>2</v>
      </c>
      <c r="C97" s="64" t="s">
        <v>141</v>
      </c>
      <c r="D97" s="64" t="s">
        <v>131</v>
      </c>
      <c r="E97" s="22" t="s">
        <v>125</v>
      </c>
      <c r="F97" s="233">
        <v>5</v>
      </c>
      <c r="G97" s="234"/>
      <c r="H97" s="195"/>
      <c r="I97" s="196"/>
      <c r="J97" s="197"/>
      <c r="K97" s="283"/>
    </row>
    <row r="98" spans="1:11" ht="30" x14ac:dyDescent="0.2">
      <c r="A98" s="277"/>
      <c r="B98" s="56">
        <v>3</v>
      </c>
      <c r="C98" s="64" t="s">
        <v>149</v>
      </c>
      <c r="D98" s="64" t="s">
        <v>150</v>
      </c>
      <c r="E98" s="22" t="s">
        <v>125</v>
      </c>
      <c r="F98" s="233">
        <v>1</v>
      </c>
      <c r="G98" s="234"/>
      <c r="H98" s="195"/>
      <c r="I98" s="196"/>
      <c r="J98" s="197"/>
      <c r="K98" s="283"/>
    </row>
    <row r="99" spans="1:11" ht="15" customHeight="1" x14ac:dyDescent="0.2">
      <c r="A99" s="277"/>
      <c r="B99" s="56">
        <v>4</v>
      </c>
      <c r="C99" s="64" t="s">
        <v>151</v>
      </c>
      <c r="D99" s="64" t="s">
        <v>152</v>
      </c>
      <c r="E99" s="22" t="s">
        <v>125</v>
      </c>
      <c r="F99" s="233">
        <v>1</v>
      </c>
      <c r="G99" s="234"/>
      <c r="H99" s="195"/>
      <c r="I99" s="196"/>
      <c r="J99" s="197"/>
      <c r="K99" s="283"/>
    </row>
    <row r="100" spans="1:11" ht="18" customHeight="1" x14ac:dyDescent="0.2">
      <c r="A100" s="278"/>
      <c r="B100" s="227" t="s">
        <v>53</v>
      </c>
      <c r="C100" s="199"/>
      <c r="D100" s="199"/>
      <c r="E100" s="199"/>
      <c r="F100" s="199"/>
      <c r="G100" s="199"/>
      <c r="H100" s="199"/>
      <c r="I100" s="199"/>
      <c r="J100" s="200"/>
      <c r="K100" s="283"/>
    </row>
    <row r="101" spans="1:11" ht="15" customHeight="1" x14ac:dyDescent="0.2">
      <c r="A101" s="277"/>
      <c r="B101" s="34" t="s">
        <v>30</v>
      </c>
      <c r="C101" s="211" t="s">
        <v>47</v>
      </c>
      <c r="D101" s="212"/>
      <c r="E101" s="212"/>
      <c r="F101" s="212"/>
      <c r="G101" s="213"/>
      <c r="H101" s="158" t="s">
        <v>48</v>
      </c>
      <c r="I101" s="159"/>
      <c r="J101" s="160"/>
      <c r="K101" s="283"/>
    </row>
    <row r="102" spans="1:11" ht="15" customHeight="1" x14ac:dyDescent="0.2">
      <c r="A102" s="277"/>
      <c r="B102" s="22">
        <v>1</v>
      </c>
      <c r="C102" s="64" t="s">
        <v>148</v>
      </c>
      <c r="D102" s="64"/>
      <c r="E102" s="64"/>
      <c r="F102" s="64"/>
      <c r="G102" s="64"/>
      <c r="H102" s="44"/>
      <c r="I102" s="45"/>
      <c r="J102" s="46"/>
      <c r="K102" s="283"/>
    </row>
    <row r="103" spans="1:11" ht="15" customHeight="1" x14ac:dyDescent="0.2">
      <c r="A103" s="277"/>
      <c r="B103" s="65">
        <v>2</v>
      </c>
      <c r="C103" s="64" t="s">
        <v>155</v>
      </c>
      <c r="D103" s="64"/>
      <c r="E103" s="64"/>
      <c r="F103" s="64"/>
      <c r="G103" s="64"/>
      <c r="H103" s="53"/>
      <c r="I103" s="54"/>
      <c r="J103" s="55"/>
      <c r="K103" s="283"/>
    </row>
    <row r="104" spans="1:11" ht="15" customHeight="1" x14ac:dyDescent="0.2">
      <c r="A104" s="277"/>
      <c r="B104" s="65">
        <v>3</v>
      </c>
      <c r="C104" s="64" t="s">
        <v>162</v>
      </c>
      <c r="D104" s="64"/>
      <c r="E104" s="64"/>
      <c r="F104" s="64"/>
      <c r="G104" s="64"/>
      <c r="H104" s="224"/>
      <c r="I104" s="225"/>
      <c r="J104" s="226"/>
      <c r="K104" s="283"/>
    </row>
    <row r="105" spans="1:11" ht="15" customHeight="1" x14ac:dyDescent="0.2">
      <c r="A105" s="278"/>
      <c r="B105" s="201"/>
      <c r="C105" s="201"/>
      <c r="D105" s="201"/>
      <c r="E105" s="201"/>
      <c r="F105" s="201"/>
      <c r="G105" s="201"/>
      <c r="H105" s="201"/>
      <c r="I105" s="201"/>
      <c r="J105" s="201"/>
      <c r="K105" s="282"/>
    </row>
    <row r="106" spans="1:11" ht="15" customHeight="1" x14ac:dyDescent="0.2">
      <c r="A106" s="278"/>
      <c r="B106" s="202"/>
      <c r="C106" s="202"/>
      <c r="D106" s="202"/>
      <c r="E106" s="202"/>
      <c r="F106" s="202"/>
      <c r="G106" s="202"/>
      <c r="H106" s="202"/>
      <c r="I106" s="202"/>
      <c r="J106" s="202"/>
      <c r="K106" s="282"/>
    </row>
    <row r="107" spans="1:11" ht="27" customHeight="1" x14ac:dyDescent="0.2">
      <c r="A107" s="277"/>
      <c r="B107" s="221" t="s">
        <v>54</v>
      </c>
      <c r="C107" s="222"/>
      <c r="D107" s="222"/>
      <c r="E107" s="222"/>
      <c r="F107" s="222"/>
      <c r="G107" s="222"/>
      <c r="H107" s="222"/>
      <c r="I107" s="222"/>
      <c r="J107" s="223"/>
      <c r="K107" s="283"/>
    </row>
    <row r="108" spans="1:11" ht="21.75" customHeight="1" x14ac:dyDescent="0.2">
      <c r="A108" s="278"/>
      <c r="B108" s="227" t="s">
        <v>55</v>
      </c>
      <c r="C108" s="199"/>
      <c r="D108" s="199"/>
      <c r="E108" s="199"/>
      <c r="F108" s="199"/>
      <c r="G108" s="199"/>
      <c r="H108" s="199"/>
      <c r="I108" s="199"/>
      <c r="J108" s="200"/>
      <c r="K108" s="283"/>
    </row>
    <row r="109" spans="1:11" ht="25.5" x14ac:dyDescent="0.2">
      <c r="A109" s="277"/>
      <c r="B109" s="34" t="s">
        <v>30</v>
      </c>
      <c r="C109" s="34" t="s">
        <v>31</v>
      </c>
      <c r="D109" s="34" t="s">
        <v>38</v>
      </c>
      <c r="E109" s="34" t="s">
        <v>33</v>
      </c>
      <c r="F109" s="205" t="s">
        <v>49</v>
      </c>
      <c r="G109" s="205"/>
      <c r="H109" s="158" t="s">
        <v>48</v>
      </c>
      <c r="I109" s="159"/>
      <c r="J109" s="160"/>
      <c r="K109" s="283"/>
    </row>
    <row r="110" spans="1:11" ht="30" x14ac:dyDescent="0.2">
      <c r="A110" s="277"/>
      <c r="B110" s="22">
        <v>1</v>
      </c>
      <c r="C110" s="62" t="s">
        <v>144</v>
      </c>
      <c r="D110" s="62" t="s">
        <v>145</v>
      </c>
      <c r="E110" s="22" t="s">
        <v>125</v>
      </c>
      <c r="F110" s="220">
        <v>1</v>
      </c>
      <c r="G110" s="220"/>
      <c r="H110" s="228"/>
      <c r="I110" s="229"/>
      <c r="J110" s="230"/>
      <c r="K110" s="283"/>
    </row>
    <row r="111" spans="1:11" ht="15" x14ac:dyDescent="0.2">
      <c r="A111" s="277"/>
      <c r="B111" s="22">
        <v>2</v>
      </c>
      <c r="C111" s="62" t="s">
        <v>146</v>
      </c>
      <c r="D111" s="62" t="s">
        <v>147</v>
      </c>
      <c r="E111" s="22" t="s">
        <v>125</v>
      </c>
      <c r="F111" s="220">
        <v>1</v>
      </c>
      <c r="G111" s="220"/>
      <c r="H111" s="47"/>
      <c r="I111" s="48"/>
      <c r="J111" s="49"/>
      <c r="K111" s="283"/>
    </row>
    <row r="112" spans="1:11" ht="21.75" customHeight="1" x14ac:dyDescent="0.2">
      <c r="A112" s="278"/>
      <c r="B112" s="227" t="s">
        <v>56</v>
      </c>
      <c r="C112" s="231"/>
      <c r="D112" s="231"/>
      <c r="E112" s="231"/>
      <c r="F112" s="231"/>
      <c r="G112" s="231"/>
      <c r="H112" s="199"/>
      <c r="I112" s="199"/>
      <c r="J112" s="200"/>
      <c r="K112" s="283"/>
    </row>
    <row r="113" spans="1:11" ht="25.5" x14ac:dyDescent="0.2">
      <c r="A113" s="277"/>
      <c r="B113" s="34" t="s">
        <v>30</v>
      </c>
      <c r="C113" s="63" t="s">
        <v>31</v>
      </c>
      <c r="D113" s="63" t="s">
        <v>38</v>
      </c>
      <c r="E113" s="63" t="s">
        <v>33</v>
      </c>
      <c r="F113" s="232" t="s">
        <v>49</v>
      </c>
      <c r="G113" s="232"/>
      <c r="H113" s="158" t="s">
        <v>48</v>
      </c>
      <c r="I113" s="159"/>
      <c r="J113" s="160"/>
      <c r="K113" s="283"/>
    </row>
    <row r="114" spans="1:11" ht="15" customHeight="1" x14ac:dyDescent="0.2">
      <c r="A114" s="277"/>
      <c r="B114" s="22">
        <v>1</v>
      </c>
      <c r="C114" s="62" t="s">
        <v>139</v>
      </c>
      <c r="D114" s="62" t="s">
        <v>140</v>
      </c>
      <c r="E114" s="22" t="s">
        <v>125</v>
      </c>
      <c r="F114" s="220">
        <v>1</v>
      </c>
      <c r="G114" s="220"/>
      <c r="H114" s="195"/>
      <c r="I114" s="196"/>
      <c r="J114" s="197"/>
      <c r="K114" s="283"/>
    </row>
    <row r="115" spans="1:11" ht="15" customHeight="1" x14ac:dyDescent="0.2">
      <c r="A115" s="277"/>
      <c r="B115" s="22">
        <v>2</v>
      </c>
      <c r="C115" s="62" t="s">
        <v>141</v>
      </c>
      <c r="D115" s="62" t="s">
        <v>131</v>
      </c>
      <c r="E115" s="22" t="s">
        <v>125</v>
      </c>
      <c r="F115" s="220">
        <v>1</v>
      </c>
      <c r="G115" s="220"/>
      <c r="H115" s="195"/>
      <c r="I115" s="196"/>
      <c r="J115" s="197"/>
      <c r="K115" s="283"/>
    </row>
    <row r="116" spans="1:11" ht="15" customHeight="1" x14ac:dyDescent="0.2">
      <c r="A116" s="277"/>
      <c r="B116" s="22">
        <v>3</v>
      </c>
      <c r="C116" s="62" t="s">
        <v>142</v>
      </c>
      <c r="D116" s="62" t="s">
        <v>143</v>
      </c>
      <c r="E116" s="22" t="s">
        <v>125</v>
      </c>
      <c r="F116" s="220">
        <v>1</v>
      </c>
      <c r="G116" s="220"/>
      <c r="H116" s="195"/>
      <c r="I116" s="196"/>
      <c r="J116" s="197"/>
      <c r="K116" s="283"/>
    </row>
    <row r="117" spans="1:11" ht="18.75" customHeight="1" x14ac:dyDescent="0.2">
      <c r="A117" s="278"/>
      <c r="B117" s="227" t="s">
        <v>57</v>
      </c>
      <c r="C117" s="199"/>
      <c r="D117" s="199"/>
      <c r="E117" s="199"/>
      <c r="F117" s="199"/>
      <c r="G117" s="199"/>
      <c r="H117" s="199"/>
      <c r="I117" s="199"/>
      <c r="J117" s="200"/>
      <c r="K117" s="283"/>
    </row>
    <row r="118" spans="1:11" ht="15" customHeight="1" x14ac:dyDescent="0.2">
      <c r="A118" s="277"/>
      <c r="B118" s="34" t="s">
        <v>30</v>
      </c>
      <c r="C118" s="211" t="s">
        <v>47</v>
      </c>
      <c r="D118" s="212"/>
      <c r="E118" s="212"/>
      <c r="F118" s="212"/>
      <c r="G118" s="213"/>
      <c r="H118" s="158" t="s">
        <v>48</v>
      </c>
      <c r="I118" s="159"/>
      <c r="J118" s="160"/>
      <c r="K118" s="283"/>
    </row>
    <row r="119" spans="1:11" ht="15" customHeight="1" x14ac:dyDescent="0.2">
      <c r="A119" s="277"/>
      <c r="B119" s="22">
        <v>1</v>
      </c>
      <c r="C119" s="62" t="s">
        <v>148</v>
      </c>
      <c r="D119" s="62"/>
      <c r="E119" s="62"/>
      <c r="F119" s="62"/>
      <c r="G119" s="62"/>
      <c r="H119" s="44"/>
      <c r="I119" s="45"/>
      <c r="J119" s="46"/>
      <c r="K119" s="283"/>
    </row>
    <row r="120" spans="1:11" ht="15" customHeight="1" x14ac:dyDescent="0.2">
      <c r="A120" s="277"/>
      <c r="B120" s="65">
        <v>2</v>
      </c>
      <c r="C120" s="62" t="s">
        <v>156</v>
      </c>
      <c r="D120" s="62"/>
      <c r="E120" s="62"/>
      <c r="F120" s="62"/>
      <c r="G120" s="62"/>
      <c r="H120" s="53"/>
      <c r="I120" s="54"/>
      <c r="J120" s="55"/>
      <c r="K120" s="283"/>
    </row>
    <row r="121" spans="1:11" ht="15" customHeight="1" x14ac:dyDescent="0.2">
      <c r="A121" s="277"/>
      <c r="B121" s="65">
        <v>3</v>
      </c>
      <c r="C121" s="62" t="s">
        <v>162</v>
      </c>
      <c r="D121" s="62"/>
      <c r="E121" s="62"/>
      <c r="F121" s="62"/>
      <c r="G121" s="62"/>
      <c r="H121" s="224"/>
      <c r="I121" s="225"/>
      <c r="J121" s="226"/>
      <c r="K121" s="283"/>
    </row>
    <row r="122" spans="1:11" ht="28.5" customHeight="1" x14ac:dyDescent="0.2">
      <c r="A122" s="278"/>
      <c r="B122" s="176"/>
      <c r="C122" s="176"/>
      <c r="D122" s="176"/>
      <c r="E122" s="176"/>
      <c r="F122" s="176"/>
      <c r="G122" s="176"/>
      <c r="H122" s="176"/>
      <c r="I122" s="176"/>
      <c r="J122" s="176"/>
      <c r="K122" s="282"/>
    </row>
    <row r="123" spans="1:11" ht="20.25" customHeight="1" x14ac:dyDescent="0.2">
      <c r="A123" s="277"/>
      <c r="B123" s="221" t="s">
        <v>58</v>
      </c>
      <c r="C123" s="222"/>
      <c r="D123" s="222"/>
      <c r="E123" s="222"/>
      <c r="F123" s="222"/>
      <c r="G123" s="222"/>
      <c r="H123" s="222"/>
      <c r="I123" s="222"/>
      <c r="J123" s="223"/>
      <c r="K123" s="283"/>
    </row>
    <row r="124" spans="1:11" ht="15" customHeight="1" x14ac:dyDescent="0.2">
      <c r="A124" s="278"/>
      <c r="B124" s="217" t="s">
        <v>59</v>
      </c>
      <c r="C124" s="218"/>
      <c r="D124" s="218"/>
      <c r="E124" s="218"/>
      <c r="F124" s="218"/>
      <c r="G124" s="218"/>
      <c r="H124" s="218"/>
      <c r="I124" s="218"/>
      <c r="J124" s="219"/>
      <c r="K124" s="283"/>
    </row>
    <row r="125" spans="1:11" ht="25.5" x14ac:dyDescent="0.2">
      <c r="A125" s="277"/>
      <c r="B125" s="34" t="s">
        <v>30</v>
      </c>
      <c r="C125" s="17" t="s">
        <v>31</v>
      </c>
      <c r="D125" s="34" t="s">
        <v>38</v>
      </c>
      <c r="E125" s="34" t="s">
        <v>33</v>
      </c>
      <c r="F125" s="205" t="s">
        <v>49</v>
      </c>
      <c r="G125" s="205"/>
      <c r="H125" s="158" t="s">
        <v>48</v>
      </c>
      <c r="I125" s="159"/>
      <c r="J125" s="160"/>
      <c r="K125" s="283"/>
    </row>
    <row r="126" spans="1:11" ht="15" customHeight="1" x14ac:dyDescent="0.2">
      <c r="A126" s="277"/>
      <c r="B126" s="22">
        <v>1</v>
      </c>
      <c r="C126" s="64" t="s">
        <v>139</v>
      </c>
      <c r="D126" s="64" t="s">
        <v>157</v>
      </c>
      <c r="E126" s="60" t="s">
        <v>125</v>
      </c>
      <c r="F126" s="220">
        <v>4</v>
      </c>
      <c r="G126" s="220"/>
      <c r="H126" s="195"/>
      <c r="I126" s="196"/>
      <c r="J126" s="197"/>
      <c r="K126" s="283"/>
    </row>
    <row r="127" spans="1:11" ht="15" customHeight="1" x14ac:dyDescent="0.2">
      <c r="A127" s="277"/>
      <c r="B127" s="22">
        <v>2</v>
      </c>
      <c r="C127" s="64" t="s">
        <v>141</v>
      </c>
      <c r="D127" s="64" t="s">
        <v>131</v>
      </c>
      <c r="E127" s="60" t="s">
        <v>125</v>
      </c>
      <c r="F127" s="206">
        <v>8</v>
      </c>
      <c r="G127" s="207"/>
      <c r="H127" s="195"/>
      <c r="I127" s="196"/>
      <c r="J127" s="197"/>
      <c r="K127" s="283"/>
    </row>
    <row r="128" spans="1:11" ht="15" customHeight="1" x14ac:dyDescent="0.2">
      <c r="A128" s="277"/>
      <c r="B128" s="22">
        <v>3</v>
      </c>
      <c r="C128" s="64" t="s">
        <v>158</v>
      </c>
      <c r="D128" s="64" t="s">
        <v>159</v>
      </c>
      <c r="E128" s="60" t="s">
        <v>125</v>
      </c>
      <c r="F128" s="206">
        <v>1</v>
      </c>
      <c r="G128" s="207"/>
      <c r="H128" s="195"/>
      <c r="I128" s="196"/>
      <c r="J128" s="197"/>
      <c r="K128" s="283"/>
    </row>
    <row r="129" spans="1:11" ht="15" customHeight="1" x14ac:dyDescent="0.2">
      <c r="A129" s="277"/>
      <c r="B129" s="22">
        <v>4</v>
      </c>
      <c r="C129" s="64" t="s">
        <v>151</v>
      </c>
      <c r="D129" s="64" t="s">
        <v>152</v>
      </c>
      <c r="E129" s="60" t="s">
        <v>125</v>
      </c>
      <c r="F129" s="206">
        <v>1</v>
      </c>
      <c r="G129" s="207"/>
      <c r="H129" s="195"/>
      <c r="I129" s="196"/>
      <c r="J129" s="197"/>
      <c r="K129" s="283"/>
    </row>
    <row r="130" spans="1:11" ht="24.75" customHeight="1" x14ac:dyDescent="0.2">
      <c r="A130" s="278"/>
      <c r="B130" s="208" t="s">
        <v>60</v>
      </c>
      <c r="C130" s="209"/>
      <c r="D130" s="209"/>
      <c r="E130" s="209"/>
      <c r="F130" s="209"/>
      <c r="G130" s="209"/>
      <c r="H130" s="209"/>
      <c r="I130" s="209"/>
      <c r="J130" s="210"/>
      <c r="K130" s="282"/>
    </row>
    <row r="131" spans="1:11" ht="23.25" customHeight="1" x14ac:dyDescent="0.2">
      <c r="A131" s="277"/>
      <c r="B131" s="34" t="s">
        <v>30</v>
      </c>
      <c r="C131" s="211" t="s">
        <v>47</v>
      </c>
      <c r="D131" s="212"/>
      <c r="E131" s="212"/>
      <c r="F131" s="212"/>
      <c r="G131" s="213"/>
      <c r="H131" s="158" t="s">
        <v>48</v>
      </c>
      <c r="I131" s="159"/>
      <c r="J131" s="160"/>
      <c r="K131" s="283"/>
    </row>
    <row r="132" spans="1:11" ht="23.25" customHeight="1" x14ac:dyDescent="0.2">
      <c r="A132" s="277"/>
      <c r="B132" s="22">
        <v>1</v>
      </c>
      <c r="C132" s="64" t="s">
        <v>160</v>
      </c>
      <c r="D132" s="64"/>
      <c r="E132" s="64"/>
      <c r="F132" s="64"/>
      <c r="G132" s="64"/>
      <c r="H132" s="53"/>
      <c r="I132" s="54"/>
      <c r="J132" s="55"/>
      <c r="K132" s="283"/>
    </row>
    <row r="133" spans="1:11" ht="15" customHeight="1" x14ac:dyDescent="0.2">
      <c r="A133" s="277"/>
      <c r="B133" s="66">
        <v>2</v>
      </c>
      <c r="C133" s="64" t="s">
        <v>162</v>
      </c>
      <c r="D133" s="64"/>
      <c r="E133" s="64"/>
      <c r="F133" s="64"/>
      <c r="G133" s="64"/>
      <c r="H133" s="214"/>
      <c r="I133" s="215"/>
      <c r="J133" s="216"/>
      <c r="K133" s="283"/>
    </row>
    <row r="134" spans="1:11" ht="15" customHeight="1" x14ac:dyDescent="0.2">
      <c r="A134" s="278"/>
      <c r="B134" s="201"/>
      <c r="C134" s="201"/>
      <c r="D134" s="201"/>
      <c r="E134" s="201"/>
      <c r="F134" s="201"/>
      <c r="G134" s="201"/>
      <c r="H134" s="201"/>
      <c r="I134" s="201"/>
      <c r="J134" s="201"/>
      <c r="K134" s="282"/>
    </row>
    <row r="135" spans="1:11" ht="15" customHeight="1" x14ac:dyDescent="0.2">
      <c r="A135" s="278"/>
      <c r="B135" s="202"/>
      <c r="C135" s="202"/>
      <c r="D135" s="202"/>
      <c r="E135" s="202"/>
      <c r="F135" s="202"/>
      <c r="G135" s="202"/>
      <c r="H135" s="202"/>
      <c r="I135" s="202"/>
      <c r="J135" s="202"/>
      <c r="K135" s="282"/>
    </row>
    <row r="136" spans="1:11" ht="31.5" customHeight="1" x14ac:dyDescent="0.2">
      <c r="A136" s="277"/>
      <c r="B136" s="203" t="s">
        <v>61</v>
      </c>
      <c r="C136" s="198"/>
      <c r="D136" s="198"/>
      <c r="E136" s="198"/>
      <c r="F136" s="198"/>
      <c r="G136" s="198"/>
      <c r="H136" s="198"/>
      <c r="I136" s="198"/>
      <c r="J136" s="204"/>
      <c r="K136" s="283"/>
    </row>
    <row r="137" spans="1:11" ht="25.5" x14ac:dyDescent="0.2">
      <c r="A137" s="277"/>
      <c r="B137" s="34" t="s">
        <v>30</v>
      </c>
      <c r="C137" s="17" t="s">
        <v>31</v>
      </c>
      <c r="D137" s="34" t="s">
        <v>38</v>
      </c>
      <c r="E137" s="34" t="s">
        <v>33</v>
      </c>
      <c r="F137" s="205" t="s">
        <v>49</v>
      </c>
      <c r="G137" s="205"/>
      <c r="H137" s="158" t="s">
        <v>48</v>
      </c>
      <c r="I137" s="159"/>
      <c r="J137" s="160"/>
      <c r="K137" s="283"/>
    </row>
    <row r="138" spans="1:11" ht="15" customHeight="1" x14ac:dyDescent="0.2">
      <c r="A138" s="277"/>
      <c r="B138" s="22">
        <v>1</v>
      </c>
      <c r="C138" s="62" t="s">
        <v>126</v>
      </c>
      <c r="D138" s="62" t="s">
        <v>127</v>
      </c>
      <c r="E138" s="60" t="s">
        <v>125</v>
      </c>
      <c r="F138" s="193">
        <v>13</v>
      </c>
      <c r="G138" s="194"/>
      <c r="H138" s="195"/>
      <c r="I138" s="196"/>
      <c r="J138" s="197"/>
      <c r="K138" s="283"/>
    </row>
    <row r="139" spans="1:11" ht="15" customHeight="1" x14ac:dyDescent="0.2">
      <c r="A139" s="277"/>
      <c r="B139" s="22">
        <v>2</v>
      </c>
      <c r="C139" s="62" t="s">
        <v>128</v>
      </c>
      <c r="D139" s="62" t="s">
        <v>129</v>
      </c>
      <c r="E139" s="60" t="s">
        <v>125</v>
      </c>
      <c r="F139" s="193">
        <v>13</v>
      </c>
      <c r="G139" s="194"/>
      <c r="H139" s="195"/>
      <c r="I139" s="196"/>
      <c r="J139" s="197"/>
      <c r="K139" s="283"/>
    </row>
    <row r="140" spans="1:11" ht="15" customHeight="1" x14ac:dyDescent="0.2">
      <c r="A140" s="277"/>
      <c r="B140" s="22">
        <v>3</v>
      </c>
      <c r="C140" s="62" t="s">
        <v>130</v>
      </c>
      <c r="D140" s="62" t="s">
        <v>131</v>
      </c>
      <c r="E140" s="60" t="s">
        <v>125</v>
      </c>
      <c r="F140" s="193">
        <v>6</v>
      </c>
      <c r="G140" s="194"/>
      <c r="H140" s="195"/>
      <c r="I140" s="196"/>
      <c r="J140" s="197"/>
      <c r="K140" s="283"/>
    </row>
    <row r="141" spans="1:11" ht="15" customHeight="1" x14ac:dyDescent="0.2">
      <c r="A141" s="277"/>
      <c r="B141" s="22">
        <v>4</v>
      </c>
      <c r="C141" s="62" t="s">
        <v>132</v>
      </c>
      <c r="D141" s="62" t="s">
        <v>133</v>
      </c>
      <c r="E141" s="60" t="s">
        <v>125</v>
      </c>
      <c r="F141" s="193">
        <v>6</v>
      </c>
      <c r="G141" s="194"/>
      <c r="H141" s="195"/>
      <c r="I141" s="196"/>
      <c r="J141" s="197"/>
      <c r="K141" s="283"/>
    </row>
    <row r="142" spans="1:11" ht="15" customHeight="1" x14ac:dyDescent="0.2">
      <c r="A142" s="277"/>
      <c r="B142" s="22">
        <v>5</v>
      </c>
      <c r="C142" s="62" t="s">
        <v>134</v>
      </c>
      <c r="D142" s="62" t="s">
        <v>127</v>
      </c>
      <c r="E142" s="60" t="s">
        <v>125</v>
      </c>
      <c r="F142" s="193">
        <v>6</v>
      </c>
      <c r="G142" s="194"/>
      <c r="H142" s="195"/>
      <c r="I142" s="196"/>
      <c r="J142" s="197"/>
      <c r="K142" s="283"/>
    </row>
    <row r="143" spans="1:11" ht="15" customHeight="1" x14ac:dyDescent="0.2">
      <c r="A143" s="277"/>
      <c r="B143" s="22">
        <v>6</v>
      </c>
      <c r="C143" s="62" t="s">
        <v>135</v>
      </c>
      <c r="D143" s="62" t="s">
        <v>136</v>
      </c>
      <c r="E143" s="60" t="s">
        <v>125</v>
      </c>
      <c r="F143" s="193">
        <v>6</v>
      </c>
      <c r="G143" s="194"/>
      <c r="H143" s="195"/>
      <c r="I143" s="196"/>
      <c r="J143" s="197"/>
      <c r="K143" s="283"/>
    </row>
    <row r="144" spans="1:11" ht="15" x14ac:dyDescent="0.2">
      <c r="A144" s="277"/>
      <c r="B144" s="22">
        <v>7</v>
      </c>
      <c r="C144" s="62" t="s">
        <v>137</v>
      </c>
      <c r="D144" s="62" t="s">
        <v>138</v>
      </c>
      <c r="E144" s="60" t="s">
        <v>125</v>
      </c>
      <c r="F144" s="193">
        <v>2</v>
      </c>
      <c r="G144" s="194"/>
      <c r="H144" s="195"/>
      <c r="I144" s="196"/>
      <c r="J144" s="197"/>
      <c r="K144" s="283"/>
    </row>
    <row r="145" spans="1:11" ht="24.75" customHeight="1" x14ac:dyDescent="0.2">
      <c r="A145" s="278"/>
      <c r="B145" s="176"/>
      <c r="C145" s="176"/>
      <c r="D145" s="176"/>
      <c r="E145" s="176"/>
      <c r="F145" s="176"/>
      <c r="G145" s="176"/>
      <c r="H145" s="176"/>
      <c r="I145" s="176"/>
      <c r="J145" s="176"/>
      <c r="K145" s="282"/>
    </row>
    <row r="146" spans="1:11" ht="22.5" customHeight="1" x14ac:dyDescent="0.2">
      <c r="A146" s="278"/>
      <c r="B146" s="198" t="s">
        <v>62</v>
      </c>
      <c r="C146" s="198"/>
      <c r="D146" s="198"/>
      <c r="E146" s="198"/>
      <c r="F146" s="198"/>
      <c r="G146" s="198"/>
      <c r="H146" s="198"/>
      <c r="I146" s="198"/>
      <c r="J146" s="198"/>
      <c r="K146" s="282"/>
    </row>
    <row r="147" spans="1:11" ht="19.5" customHeight="1" x14ac:dyDescent="0.2">
      <c r="A147" s="278"/>
      <c r="B147" s="199" t="s">
        <v>63</v>
      </c>
      <c r="C147" s="199"/>
      <c r="D147" s="199"/>
      <c r="E147" s="199"/>
      <c r="F147" s="199"/>
      <c r="G147" s="199"/>
      <c r="H147" s="199"/>
      <c r="I147" s="199"/>
      <c r="J147" s="200"/>
      <c r="K147" s="283"/>
    </row>
    <row r="148" spans="1:11" ht="25.5" x14ac:dyDescent="0.2">
      <c r="A148" s="277"/>
      <c r="B148" s="34" t="s">
        <v>30</v>
      </c>
      <c r="C148" s="17" t="s">
        <v>31</v>
      </c>
      <c r="D148" s="34" t="s">
        <v>38</v>
      </c>
      <c r="E148" s="34" t="s">
        <v>33</v>
      </c>
      <c r="F148" s="34" t="s">
        <v>49</v>
      </c>
      <c r="G148" s="36" t="s">
        <v>49</v>
      </c>
      <c r="H148" s="158" t="s">
        <v>48</v>
      </c>
      <c r="I148" s="159"/>
      <c r="J148" s="160"/>
      <c r="K148" s="283"/>
    </row>
    <row r="149" spans="1:11" ht="30" x14ac:dyDescent="0.2">
      <c r="A149" s="277"/>
      <c r="B149" s="60">
        <v>1</v>
      </c>
      <c r="C149" s="62" t="s">
        <v>100</v>
      </c>
      <c r="D149" s="62" t="s">
        <v>101</v>
      </c>
      <c r="E149" s="62" t="s">
        <v>125</v>
      </c>
      <c r="F149" s="62">
        <v>1</v>
      </c>
      <c r="G149" s="61">
        <v>6</v>
      </c>
      <c r="H149" s="158"/>
      <c r="I149" s="159"/>
      <c r="J149" s="160"/>
      <c r="K149" s="283"/>
    </row>
    <row r="150" spans="1:11" ht="30" x14ac:dyDescent="0.2">
      <c r="A150" s="277"/>
      <c r="B150" s="60">
        <v>2</v>
      </c>
      <c r="C150" s="62" t="s">
        <v>102</v>
      </c>
      <c r="D150" s="62" t="s">
        <v>101</v>
      </c>
      <c r="E150" s="62" t="s">
        <v>125</v>
      </c>
      <c r="F150" s="62">
        <v>1</v>
      </c>
      <c r="G150" s="61">
        <v>6</v>
      </c>
      <c r="H150" s="44"/>
      <c r="I150" s="45"/>
      <c r="J150" s="46"/>
      <c r="K150" s="283"/>
    </row>
    <row r="151" spans="1:11" ht="15" x14ac:dyDescent="0.2">
      <c r="A151" s="277"/>
      <c r="B151" s="60">
        <v>3</v>
      </c>
      <c r="C151" s="62" t="s">
        <v>103</v>
      </c>
      <c r="D151" s="62" t="s">
        <v>104</v>
      </c>
      <c r="E151" s="62" t="s">
        <v>125</v>
      </c>
      <c r="F151" s="62">
        <v>1</v>
      </c>
      <c r="G151" s="61">
        <v>6</v>
      </c>
      <c r="H151" s="44"/>
      <c r="I151" s="45"/>
      <c r="J151" s="46"/>
      <c r="K151" s="283"/>
    </row>
    <row r="152" spans="1:11" ht="30" x14ac:dyDescent="0.2">
      <c r="A152" s="277"/>
      <c r="B152" s="60">
        <v>4</v>
      </c>
      <c r="C152" s="62" t="s">
        <v>105</v>
      </c>
      <c r="D152" s="62" t="s">
        <v>106</v>
      </c>
      <c r="E152" s="62" t="s">
        <v>125</v>
      </c>
      <c r="F152" s="62">
        <v>1</v>
      </c>
      <c r="G152" s="61">
        <v>6</v>
      </c>
      <c r="H152" s="44"/>
      <c r="I152" s="45"/>
      <c r="J152" s="46"/>
      <c r="K152" s="283"/>
    </row>
    <row r="153" spans="1:11" ht="30" x14ac:dyDescent="0.2">
      <c r="A153" s="277"/>
      <c r="B153" s="60">
        <v>5</v>
      </c>
      <c r="C153" s="62" t="s">
        <v>107</v>
      </c>
      <c r="D153" s="62" t="s">
        <v>101</v>
      </c>
      <c r="E153" s="62" t="s">
        <v>125</v>
      </c>
      <c r="F153" s="62">
        <v>1</v>
      </c>
      <c r="G153" s="61">
        <v>6</v>
      </c>
      <c r="H153" s="44"/>
      <c r="I153" s="45"/>
      <c r="J153" s="46"/>
      <c r="K153" s="283"/>
    </row>
    <row r="154" spans="1:11" ht="30" x14ac:dyDescent="0.2">
      <c r="A154" s="277"/>
      <c r="B154" s="60">
        <v>6</v>
      </c>
      <c r="C154" s="62" t="s">
        <v>108</v>
      </c>
      <c r="D154" s="62" t="s">
        <v>109</v>
      </c>
      <c r="E154" s="62" t="s">
        <v>125</v>
      </c>
      <c r="F154" s="62">
        <v>1</v>
      </c>
      <c r="G154" s="61">
        <v>6</v>
      </c>
      <c r="H154" s="44"/>
      <c r="I154" s="45"/>
      <c r="J154" s="46"/>
      <c r="K154" s="283"/>
    </row>
    <row r="155" spans="1:11" ht="30" x14ac:dyDescent="0.2">
      <c r="A155" s="277"/>
      <c r="B155" s="60">
        <v>7</v>
      </c>
      <c r="C155" s="62" t="s">
        <v>110</v>
      </c>
      <c r="D155" s="62" t="s">
        <v>101</v>
      </c>
      <c r="E155" s="62" t="s">
        <v>125</v>
      </c>
      <c r="F155" s="62">
        <v>1</v>
      </c>
      <c r="G155" s="61">
        <v>6</v>
      </c>
      <c r="H155" s="44"/>
      <c r="I155" s="45"/>
      <c r="J155" s="46"/>
      <c r="K155" s="283"/>
    </row>
    <row r="156" spans="1:11" ht="30" x14ac:dyDescent="0.2">
      <c r="A156" s="277"/>
      <c r="B156" s="60">
        <v>8</v>
      </c>
      <c r="C156" s="62" t="s">
        <v>111</v>
      </c>
      <c r="D156" s="62" t="s">
        <v>101</v>
      </c>
      <c r="E156" s="62" t="s">
        <v>125</v>
      </c>
      <c r="F156" s="62">
        <v>1</v>
      </c>
      <c r="G156" s="61">
        <v>6</v>
      </c>
      <c r="H156" s="44"/>
      <c r="I156" s="45"/>
      <c r="J156" s="46"/>
      <c r="K156" s="283"/>
    </row>
    <row r="157" spans="1:11" ht="30" x14ac:dyDescent="0.2">
      <c r="A157" s="277"/>
      <c r="B157" s="60">
        <v>9</v>
      </c>
      <c r="C157" s="62" t="s">
        <v>112</v>
      </c>
      <c r="D157" s="62" t="s">
        <v>101</v>
      </c>
      <c r="E157" s="62" t="s">
        <v>125</v>
      </c>
      <c r="F157" s="62">
        <v>1</v>
      </c>
      <c r="G157" s="61">
        <v>6</v>
      </c>
      <c r="H157" s="44"/>
      <c r="I157" s="45"/>
      <c r="J157" s="46"/>
      <c r="K157" s="283"/>
    </row>
    <row r="158" spans="1:11" ht="15" x14ac:dyDescent="0.2">
      <c r="A158" s="277"/>
      <c r="B158" s="60">
        <v>10</v>
      </c>
      <c r="C158" s="62" t="s">
        <v>113</v>
      </c>
      <c r="D158" s="62" t="s">
        <v>114</v>
      </c>
      <c r="E158" s="62" t="s">
        <v>125</v>
      </c>
      <c r="F158" s="62">
        <v>2</v>
      </c>
      <c r="G158" s="61">
        <v>12</v>
      </c>
      <c r="H158" s="44"/>
      <c r="I158" s="45"/>
      <c r="J158" s="46"/>
      <c r="K158" s="283"/>
    </row>
    <row r="159" spans="1:11" ht="15" x14ac:dyDescent="0.2">
      <c r="A159" s="277"/>
      <c r="B159" s="60">
        <v>11</v>
      </c>
      <c r="C159" s="62" t="s">
        <v>115</v>
      </c>
      <c r="D159" s="62" t="s">
        <v>116</v>
      </c>
      <c r="E159" s="62" t="s">
        <v>125</v>
      </c>
      <c r="F159" s="62">
        <v>1</v>
      </c>
      <c r="G159" s="61">
        <v>6</v>
      </c>
      <c r="H159" s="44"/>
      <c r="I159" s="45"/>
      <c r="J159" s="46"/>
      <c r="K159" s="283"/>
    </row>
    <row r="160" spans="1:11" ht="15" x14ac:dyDescent="0.2">
      <c r="A160" s="277"/>
      <c r="B160" s="60">
        <v>12</v>
      </c>
      <c r="C160" s="62" t="s">
        <v>117</v>
      </c>
      <c r="D160" s="62" t="s">
        <v>118</v>
      </c>
      <c r="E160" s="62" t="s">
        <v>125</v>
      </c>
      <c r="F160" s="62">
        <v>1</v>
      </c>
      <c r="G160" s="61">
        <v>6</v>
      </c>
      <c r="H160" s="44"/>
      <c r="I160" s="45"/>
      <c r="J160" s="46"/>
      <c r="K160" s="283"/>
    </row>
    <row r="161" spans="1:11" ht="15" x14ac:dyDescent="0.2">
      <c r="A161" s="277"/>
      <c r="B161" s="60">
        <v>13</v>
      </c>
      <c r="C161" s="62" t="s">
        <v>119</v>
      </c>
      <c r="D161" s="62" t="s">
        <v>120</v>
      </c>
      <c r="E161" s="62" t="s">
        <v>125</v>
      </c>
      <c r="F161" s="62">
        <v>1</v>
      </c>
      <c r="G161" s="61">
        <v>6</v>
      </c>
      <c r="H161" s="158"/>
      <c r="I161" s="159"/>
      <c r="J161" s="160"/>
      <c r="K161" s="283"/>
    </row>
    <row r="162" spans="1:11" ht="45" x14ac:dyDescent="0.2">
      <c r="A162" s="277"/>
      <c r="B162" s="60">
        <v>14</v>
      </c>
      <c r="C162" s="62" t="s">
        <v>121</v>
      </c>
      <c r="D162" s="62" t="s">
        <v>123</v>
      </c>
      <c r="E162" s="62" t="s">
        <v>125</v>
      </c>
      <c r="F162" s="62">
        <v>1</v>
      </c>
      <c r="G162" s="61">
        <v>6</v>
      </c>
      <c r="H162" s="44"/>
      <c r="I162" s="45"/>
      <c r="J162" s="46"/>
      <c r="K162" s="283"/>
    </row>
    <row r="163" spans="1:11" ht="30" x14ac:dyDescent="0.2">
      <c r="A163" s="277"/>
      <c r="B163" s="60">
        <v>15</v>
      </c>
      <c r="C163" s="62" t="s">
        <v>122</v>
      </c>
      <c r="D163" s="62" t="s">
        <v>124</v>
      </c>
      <c r="E163" s="62" t="s">
        <v>125</v>
      </c>
      <c r="F163" s="62">
        <v>1</v>
      </c>
      <c r="G163" s="61">
        <v>6</v>
      </c>
      <c r="H163" s="158"/>
      <c r="I163" s="159"/>
      <c r="J163" s="160"/>
      <c r="K163" s="283"/>
    </row>
    <row r="164" spans="1:11" ht="27" customHeight="1" x14ac:dyDescent="0.2">
      <c r="A164" s="278"/>
      <c r="B164" s="176"/>
      <c r="C164" s="176"/>
      <c r="D164" s="176"/>
      <c r="E164" s="176"/>
      <c r="F164" s="176"/>
      <c r="G164" s="176"/>
      <c r="H164" s="176"/>
      <c r="I164" s="176"/>
      <c r="J164" s="176"/>
      <c r="K164" s="282"/>
    </row>
    <row r="165" spans="1:11" ht="15" customHeight="1" x14ac:dyDescent="0.2">
      <c r="A165" s="277"/>
      <c r="B165" s="177"/>
      <c r="C165" s="161" t="s">
        <v>64</v>
      </c>
      <c r="D165" s="162"/>
      <c r="E165" s="165"/>
      <c r="F165" s="166"/>
      <c r="G165" s="167"/>
      <c r="H165" s="182"/>
      <c r="I165" s="183"/>
      <c r="J165" s="184"/>
      <c r="K165" s="283"/>
    </row>
    <row r="166" spans="1:11" ht="25.5" customHeight="1" x14ac:dyDescent="0.2">
      <c r="A166" s="277"/>
      <c r="B166" s="178"/>
      <c r="C166" s="163"/>
      <c r="D166" s="164"/>
      <c r="E166" s="179"/>
      <c r="F166" s="180"/>
      <c r="G166" s="181"/>
      <c r="H166" s="185"/>
      <c r="I166" s="186"/>
      <c r="J166" s="187"/>
      <c r="K166" s="283"/>
    </row>
    <row r="167" spans="1:11" ht="34.5" customHeight="1" x14ac:dyDescent="0.2">
      <c r="A167" s="277"/>
      <c r="B167" s="38"/>
      <c r="C167" s="191" t="s">
        <v>65</v>
      </c>
      <c r="D167" s="191"/>
      <c r="E167" s="192" t="s">
        <v>66</v>
      </c>
      <c r="F167" s="192"/>
      <c r="G167" s="192"/>
      <c r="H167" s="185"/>
      <c r="I167" s="186"/>
      <c r="J167" s="187"/>
      <c r="K167" s="283"/>
    </row>
    <row r="168" spans="1:11" ht="15" customHeight="1" x14ac:dyDescent="0.2">
      <c r="A168" s="277"/>
      <c r="B168" s="177"/>
      <c r="C168" s="161" t="s">
        <v>67</v>
      </c>
      <c r="D168" s="162"/>
      <c r="E168" s="165"/>
      <c r="F168" s="166"/>
      <c r="G168" s="167"/>
      <c r="H168" s="185"/>
      <c r="I168" s="186"/>
      <c r="J168" s="187"/>
      <c r="K168" s="283"/>
    </row>
    <row r="169" spans="1:11" ht="25.5" customHeight="1" x14ac:dyDescent="0.2">
      <c r="A169" s="277"/>
      <c r="B169" s="178"/>
      <c r="C169" s="163"/>
      <c r="D169" s="164"/>
      <c r="E169" s="168"/>
      <c r="F169" s="169"/>
      <c r="G169" s="170"/>
      <c r="H169" s="185"/>
      <c r="I169" s="186"/>
      <c r="J169" s="187"/>
      <c r="K169" s="283"/>
    </row>
    <row r="170" spans="1:11" ht="15" customHeight="1" x14ac:dyDescent="0.2">
      <c r="A170" s="277"/>
      <c r="B170" s="39"/>
      <c r="C170" s="171" t="s">
        <v>68</v>
      </c>
      <c r="D170" s="171"/>
      <c r="E170" s="172" t="s">
        <v>69</v>
      </c>
      <c r="F170" s="173"/>
      <c r="G170" s="174"/>
      <c r="H170" s="188"/>
      <c r="I170" s="189"/>
      <c r="J170" s="190"/>
      <c r="K170" s="283"/>
    </row>
    <row r="171" spans="1:11" ht="24.75" customHeight="1" x14ac:dyDescent="0.2">
      <c r="A171" s="279"/>
      <c r="B171" s="175"/>
      <c r="C171" s="175"/>
      <c r="D171" s="175"/>
      <c r="E171" s="175"/>
      <c r="F171" s="175"/>
      <c r="G171" s="175"/>
      <c r="H171" s="175"/>
      <c r="I171" s="175"/>
      <c r="J171" s="175"/>
      <c r="K171" s="284"/>
    </row>
  </sheetData>
  <mergeCells count="158">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K15:K40"/>
    <mergeCell ref="B26:G26"/>
    <mergeCell ref="H26:J26"/>
    <mergeCell ref="B41:G41"/>
    <mergeCell ref="H41:J41"/>
    <mergeCell ref="B10:C10"/>
    <mergeCell ref="D10:E10"/>
    <mergeCell ref="B11:C11"/>
    <mergeCell ref="D11:E11"/>
    <mergeCell ref="A12:J13"/>
    <mergeCell ref="A14:A171"/>
    <mergeCell ref="B14:J14"/>
    <mergeCell ref="B15:G15"/>
    <mergeCell ref="H15:J15"/>
    <mergeCell ref="H42:J45"/>
    <mergeCell ref="B79:J79"/>
    <mergeCell ref="C80:G80"/>
    <mergeCell ref="H80:J80"/>
    <mergeCell ref="C81:G81"/>
    <mergeCell ref="H81:J81"/>
    <mergeCell ref="K86:K171"/>
    <mergeCell ref="C83:G83"/>
    <mergeCell ref="H85:J85"/>
    <mergeCell ref="B46:G46"/>
    <mergeCell ref="H46:J46"/>
    <mergeCell ref="H47:J70"/>
    <mergeCell ref="B71:G71"/>
    <mergeCell ref="H71:J71"/>
    <mergeCell ref="H72:J78"/>
    <mergeCell ref="C82:G82"/>
    <mergeCell ref="B89:J89"/>
    <mergeCell ref="C84:G84"/>
    <mergeCell ref="C85:G85"/>
    <mergeCell ref="F90:G90"/>
    <mergeCell ref="H90:J90"/>
    <mergeCell ref="F93:G93"/>
    <mergeCell ref="H93:J93"/>
    <mergeCell ref="B86:J87"/>
    <mergeCell ref="B88:J88"/>
    <mergeCell ref="F91:G91"/>
    <mergeCell ref="F92:G92"/>
    <mergeCell ref="F98:G98"/>
    <mergeCell ref="H98:J98"/>
    <mergeCell ref="F99:G99"/>
    <mergeCell ref="H99:J99"/>
    <mergeCell ref="B94:J94"/>
    <mergeCell ref="F95:G95"/>
    <mergeCell ref="H95:J95"/>
    <mergeCell ref="F96:G96"/>
    <mergeCell ref="H96:J96"/>
    <mergeCell ref="F97:G97"/>
    <mergeCell ref="H97:J97"/>
    <mergeCell ref="H104:J104"/>
    <mergeCell ref="B105:J106"/>
    <mergeCell ref="B107:J107"/>
    <mergeCell ref="B100:J100"/>
    <mergeCell ref="C101:G101"/>
    <mergeCell ref="H101:J101"/>
    <mergeCell ref="B112:J112"/>
    <mergeCell ref="F113:G113"/>
    <mergeCell ref="H113:J113"/>
    <mergeCell ref="F114:G114"/>
    <mergeCell ref="H114:J114"/>
    <mergeCell ref="B108:J108"/>
    <mergeCell ref="F109:G109"/>
    <mergeCell ref="H109:J109"/>
    <mergeCell ref="F110:G110"/>
    <mergeCell ref="H110:J110"/>
    <mergeCell ref="F111:G111"/>
    <mergeCell ref="B117:J117"/>
    <mergeCell ref="C118:G118"/>
    <mergeCell ref="H118:J118"/>
    <mergeCell ref="F115:G115"/>
    <mergeCell ref="H115:J115"/>
    <mergeCell ref="F116:G116"/>
    <mergeCell ref="H116:J116"/>
    <mergeCell ref="B122:J122"/>
    <mergeCell ref="B123:J123"/>
    <mergeCell ref="H121:J121"/>
    <mergeCell ref="F129:G129"/>
    <mergeCell ref="H129:J129"/>
    <mergeCell ref="B130:J130"/>
    <mergeCell ref="C131:G131"/>
    <mergeCell ref="H131:J131"/>
    <mergeCell ref="H133:J133"/>
    <mergeCell ref="F139:G139"/>
    <mergeCell ref="H139:J139"/>
    <mergeCell ref="B124:J124"/>
    <mergeCell ref="F125:G125"/>
    <mergeCell ref="H125:J125"/>
    <mergeCell ref="F126:G126"/>
    <mergeCell ref="H126:J126"/>
    <mergeCell ref="F127:G127"/>
    <mergeCell ref="H127:J127"/>
    <mergeCell ref="F128:G128"/>
    <mergeCell ref="H128:J128"/>
    <mergeCell ref="F140:G140"/>
    <mergeCell ref="H140:J140"/>
    <mergeCell ref="F141:G141"/>
    <mergeCell ref="H141:J141"/>
    <mergeCell ref="B134:J135"/>
    <mergeCell ref="B136:J136"/>
    <mergeCell ref="F137:G137"/>
    <mergeCell ref="H137:J137"/>
    <mergeCell ref="F138:G138"/>
    <mergeCell ref="H138:J138"/>
    <mergeCell ref="F142:G142"/>
    <mergeCell ref="H142:J142"/>
    <mergeCell ref="F143:G143"/>
    <mergeCell ref="H143:J143"/>
    <mergeCell ref="F144:G144"/>
    <mergeCell ref="H144:J144"/>
    <mergeCell ref="B145:J145"/>
    <mergeCell ref="B146:J146"/>
    <mergeCell ref="B147:J147"/>
    <mergeCell ref="H148:J148"/>
    <mergeCell ref="H149:J149"/>
    <mergeCell ref="H161:J161"/>
    <mergeCell ref="C168:D169"/>
    <mergeCell ref="E168:G169"/>
    <mergeCell ref="C170:D170"/>
    <mergeCell ref="E170:G170"/>
    <mergeCell ref="B171:J171"/>
    <mergeCell ref="H163:J163"/>
    <mergeCell ref="B164:J164"/>
    <mergeCell ref="B165:B166"/>
    <mergeCell ref="C165:D166"/>
    <mergeCell ref="E165:G166"/>
    <mergeCell ref="H165:J170"/>
    <mergeCell ref="C167:D167"/>
    <mergeCell ref="E167:G167"/>
    <mergeCell ref="B168:B16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heetViews>
  <sheetFormatPr defaultRowHeight="15" x14ac:dyDescent="0.25"/>
  <cols>
    <col min="1" max="1" width="7.140625" customWidth="1"/>
    <col min="2" max="2" width="31.5703125" customWidth="1"/>
    <col min="4" max="4" width="34.5703125" customWidth="1"/>
    <col min="5" max="5" width="12.7109375" customWidth="1"/>
    <col min="6" max="6" width="49.42578125" customWidth="1"/>
    <col min="7" max="7" width="15.85546875" customWidth="1"/>
  </cols>
  <sheetData>
    <row r="1" spans="1:9" ht="63.75" customHeight="1" x14ac:dyDescent="0.25">
      <c r="A1" s="120" t="s">
        <v>336</v>
      </c>
      <c r="B1" s="120" t="s">
        <v>337</v>
      </c>
      <c r="C1" s="120" t="s">
        <v>338</v>
      </c>
      <c r="D1" s="120" t="s">
        <v>339</v>
      </c>
      <c r="E1" s="120" t="s">
        <v>340</v>
      </c>
      <c r="F1" s="120" t="s">
        <v>341</v>
      </c>
      <c r="G1" s="120" t="s">
        <v>342</v>
      </c>
      <c r="H1" s="120" t="s">
        <v>343</v>
      </c>
      <c r="I1" s="120" t="s">
        <v>344</v>
      </c>
    </row>
    <row r="2" spans="1:9" ht="18.75" x14ac:dyDescent="0.3">
      <c r="A2" s="93" t="s">
        <v>233</v>
      </c>
      <c r="B2" s="94" t="s">
        <v>234</v>
      </c>
      <c r="C2" s="93"/>
      <c r="D2" s="95"/>
      <c r="E2" s="93"/>
      <c r="F2" s="95"/>
      <c r="G2" s="95"/>
      <c r="H2" s="94"/>
      <c r="I2" s="96">
        <f>SUM(I4:I51)</f>
        <v>45</v>
      </c>
    </row>
    <row r="3" spans="1:9" ht="24" customHeight="1" x14ac:dyDescent="0.25">
      <c r="A3" s="97">
        <v>1</v>
      </c>
      <c r="B3" s="313" t="s">
        <v>234</v>
      </c>
      <c r="C3" s="314"/>
      <c r="D3" s="314"/>
      <c r="E3" s="314"/>
      <c r="F3" s="314"/>
      <c r="G3" s="314"/>
      <c r="H3" s="314"/>
      <c r="I3" s="315"/>
    </row>
    <row r="4" spans="1:9" ht="48.75" customHeight="1" x14ac:dyDescent="0.25">
      <c r="A4" s="101"/>
      <c r="B4" s="102"/>
      <c r="C4" s="103" t="s">
        <v>236</v>
      </c>
      <c r="D4" s="104" t="s">
        <v>237</v>
      </c>
      <c r="E4" s="99"/>
      <c r="F4" s="105" t="s">
        <v>238</v>
      </c>
      <c r="G4" s="104" t="s">
        <v>239</v>
      </c>
      <c r="H4" s="103">
        <v>1</v>
      </c>
      <c r="I4" s="106">
        <v>1</v>
      </c>
    </row>
    <row r="5" spans="1:9" ht="25.5" customHeight="1" x14ac:dyDescent="0.25">
      <c r="A5" s="101"/>
      <c r="B5" s="98"/>
      <c r="C5" s="103" t="s">
        <v>236</v>
      </c>
      <c r="D5" s="104" t="s">
        <v>276</v>
      </c>
      <c r="E5" s="103"/>
      <c r="F5" s="104" t="s">
        <v>277</v>
      </c>
      <c r="G5" s="104" t="s">
        <v>239</v>
      </c>
      <c r="H5" s="103">
        <v>1</v>
      </c>
      <c r="I5" s="106">
        <v>2</v>
      </c>
    </row>
    <row r="6" spans="1:9" ht="27.75" customHeight="1" x14ac:dyDescent="0.25">
      <c r="A6" s="101"/>
      <c r="B6" s="98"/>
      <c r="C6" s="103" t="s">
        <v>236</v>
      </c>
      <c r="D6" s="104" t="s">
        <v>240</v>
      </c>
      <c r="E6" s="99"/>
      <c r="F6" s="105" t="s">
        <v>241</v>
      </c>
      <c r="G6" s="104" t="s">
        <v>239</v>
      </c>
      <c r="H6" s="103">
        <v>1</v>
      </c>
      <c r="I6" s="106">
        <v>1</v>
      </c>
    </row>
    <row r="7" spans="1:9" ht="85.5" customHeight="1" x14ac:dyDescent="0.25">
      <c r="A7" s="101"/>
      <c r="B7" s="98"/>
      <c r="C7" s="103" t="s">
        <v>236</v>
      </c>
      <c r="D7" s="104" t="s">
        <v>278</v>
      </c>
      <c r="E7" s="103"/>
      <c r="F7" s="104" t="s">
        <v>412</v>
      </c>
      <c r="G7" s="104" t="s">
        <v>239</v>
      </c>
      <c r="H7" s="103">
        <v>1</v>
      </c>
      <c r="I7" s="106">
        <v>2</v>
      </c>
    </row>
    <row r="8" spans="1:9" ht="91.5" customHeight="1" x14ac:dyDescent="0.25">
      <c r="A8" s="101"/>
      <c r="B8" s="98"/>
      <c r="C8" s="107" t="s">
        <v>242</v>
      </c>
      <c r="D8" s="108" t="s">
        <v>235</v>
      </c>
      <c r="E8" s="109"/>
      <c r="F8" s="110"/>
      <c r="G8" s="104"/>
      <c r="H8" s="103">
        <v>1</v>
      </c>
      <c r="I8" s="106">
        <v>2</v>
      </c>
    </row>
    <row r="9" spans="1:9" ht="86.25" customHeight="1" x14ac:dyDescent="0.25">
      <c r="A9" s="101"/>
      <c r="B9" s="98"/>
      <c r="C9" s="101"/>
      <c r="D9" s="105"/>
      <c r="E9" s="103">
        <v>0</v>
      </c>
      <c r="F9" s="104" t="s">
        <v>243</v>
      </c>
      <c r="G9" s="105"/>
      <c r="H9" s="101"/>
      <c r="I9" s="111"/>
    </row>
    <row r="10" spans="1:9" ht="84.75" customHeight="1" x14ac:dyDescent="0.25">
      <c r="A10" s="101"/>
      <c r="B10" s="98"/>
      <c r="C10" s="101"/>
      <c r="D10" s="105"/>
      <c r="E10" s="103">
        <v>1</v>
      </c>
      <c r="F10" s="104" t="s">
        <v>244</v>
      </c>
      <c r="G10" s="105"/>
      <c r="H10" s="101"/>
      <c r="I10" s="111"/>
    </row>
    <row r="11" spans="1:9" ht="99.75" customHeight="1" x14ac:dyDescent="0.25">
      <c r="A11" s="101"/>
      <c r="B11" s="98"/>
      <c r="C11" s="101"/>
      <c r="D11" s="105"/>
      <c r="E11" s="103">
        <v>2</v>
      </c>
      <c r="F11" s="104" t="s">
        <v>245</v>
      </c>
      <c r="G11" s="105"/>
      <c r="H11" s="101"/>
      <c r="I11" s="111"/>
    </row>
    <row r="12" spans="1:9" ht="70.5" customHeight="1" x14ac:dyDescent="0.25">
      <c r="A12" s="101"/>
      <c r="B12" s="102"/>
      <c r="C12" s="101"/>
      <c r="D12" s="105"/>
      <c r="E12" s="103">
        <v>3</v>
      </c>
      <c r="F12" s="104" t="s">
        <v>246</v>
      </c>
      <c r="G12" s="105"/>
      <c r="H12" s="112"/>
      <c r="I12" s="111"/>
    </row>
    <row r="13" spans="1:9" ht="27" customHeight="1" x14ac:dyDescent="0.25">
      <c r="A13" s="101"/>
      <c r="B13" s="102"/>
      <c r="C13" s="103" t="s">
        <v>236</v>
      </c>
      <c r="D13" s="104" t="s">
        <v>248</v>
      </c>
      <c r="E13" s="100"/>
      <c r="F13" s="104" t="s">
        <v>249</v>
      </c>
      <c r="G13" s="104" t="s">
        <v>239</v>
      </c>
      <c r="H13" s="103">
        <v>1</v>
      </c>
      <c r="I13" s="106">
        <v>1</v>
      </c>
    </row>
    <row r="14" spans="1:9" ht="30.75" customHeight="1" x14ac:dyDescent="0.25">
      <c r="A14" s="101"/>
      <c r="B14" s="98"/>
      <c r="C14" s="103" t="s">
        <v>236</v>
      </c>
      <c r="D14" s="104" t="s">
        <v>250</v>
      </c>
      <c r="E14" s="100"/>
      <c r="F14" s="104" t="s">
        <v>251</v>
      </c>
      <c r="G14" s="104" t="s">
        <v>239</v>
      </c>
      <c r="H14" s="103">
        <v>1</v>
      </c>
      <c r="I14" s="106">
        <v>1</v>
      </c>
    </row>
    <row r="15" spans="1:9" ht="45.75" customHeight="1" x14ac:dyDescent="0.25">
      <c r="A15" s="101"/>
      <c r="B15" s="98"/>
      <c r="C15" s="103" t="s">
        <v>236</v>
      </c>
      <c r="D15" s="104" t="s">
        <v>413</v>
      </c>
      <c r="E15" s="103"/>
      <c r="F15" s="104" t="s">
        <v>279</v>
      </c>
      <c r="G15" s="104" t="s">
        <v>239</v>
      </c>
      <c r="H15" s="103">
        <v>1</v>
      </c>
      <c r="I15" s="106">
        <v>2</v>
      </c>
    </row>
    <row r="16" spans="1:9" ht="52.5" customHeight="1" x14ac:dyDescent="0.25">
      <c r="A16" s="101"/>
      <c r="B16" s="98"/>
      <c r="C16" s="103" t="s">
        <v>236</v>
      </c>
      <c r="D16" s="104" t="s">
        <v>252</v>
      </c>
      <c r="E16" s="100"/>
      <c r="F16" s="104" t="s">
        <v>253</v>
      </c>
      <c r="G16" s="104" t="s">
        <v>239</v>
      </c>
      <c r="H16" s="103">
        <v>1</v>
      </c>
      <c r="I16" s="106">
        <v>1</v>
      </c>
    </row>
    <row r="17" spans="1:9" ht="71.25" customHeight="1" x14ac:dyDescent="0.25">
      <c r="A17" s="101"/>
      <c r="B17" s="98"/>
      <c r="C17" s="103" t="s">
        <v>236</v>
      </c>
      <c r="D17" s="104" t="s">
        <v>414</v>
      </c>
      <c r="E17" s="103"/>
      <c r="F17" s="104" t="s">
        <v>280</v>
      </c>
      <c r="G17" s="104" t="s">
        <v>239</v>
      </c>
      <c r="H17" s="103">
        <v>1</v>
      </c>
      <c r="I17" s="106">
        <v>2</v>
      </c>
    </row>
    <row r="18" spans="1:9" ht="66" customHeight="1" x14ac:dyDescent="0.25">
      <c r="A18" s="101"/>
      <c r="B18" s="98"/>
      <c r="C18" s="103" t="s">
        <v>236</v>
      </c>
      <c r="D18" s="104" t="s">
        <v>254</v>
      </c>
      <c r="E18" s="100"/>
      <c r="F18" s="104" t="s">
        <v>255</v>
      </c>
      <c r="G18" s="104" t="s">
        <v>239</v>
      </c>
      <c r="H18" s="103">
        <v>1</v>
      </c>
      <c r="I18" s="106">
        <v>1</v>
      </c>
    </row>
    <row r="19" spans="1:9" ht="60.75" customHeight="1" x14ac:dyDescent="0.25">
      <c r="A19" s="101"/>
      <c r="B19" s="98"/>
      <c r="C19" s="103" t="s">
        <v>236</v>
      </c>
      <c r="D19" s="104" t="s">
        <v>415</v>
      </c>
      <c r="E19" s="104"/>
      <c r="F19" s="104" t="s">
        <v>281</v>
      </c>
      <c r="G19" s="104" t="s">
        <v>239</v>
      </c>
      <c r="H19" s="103">
        <v>1</v>
      </c>
      <c r="I19" s="106">
        <v>2</v>
      </c>
    </row>
    <row r="20" spans="1:9" ht="57" customHeight="1" x14ac:dyDescent="0.25">
      <c r="A20" s="101"/>
      <c r="B20" s="98"/>
      <c r="C20" s="103" t="s">
        <v>236</v>
      </c>
      <c r="D20" s="104" t="s">
        <v>256</v>
      </c>
      <c r="E20" s="100"/>
      <c r="F20" s="104" t="s">
        <v>257</v>
      </c>
      <c r="G20" s="104" t="s">
        <v>239</v>
      </c>
      <c r="H20" s="103">
        <v>1</v>
      </c>
      <c r="I20" s="106">
        <v>1</v>
      </c>
    </row>
    <row r="21" spans="1:9" ht="66.75" customHeight="1" x14ac:dyDescent="0.25">
      <c r="A21" s="101"/>
      <c r="B21" s="98"/>
      <c r="C21" s="103" t="s">
        <v>236</v>
      </c>
      <c r="D21" s="104" t="s">
        <v>416</v>
      </c>
      <c r="E21" s="104"/>
      <c r="F21" s="104" t="s">
        <v>282</v>
      </c>
      <c r="G21" s="104" t="s">
        <v>239</v>
      </c>
      <c r="H21" s="103">
        <v>1</v>
      </c>
      <c r="I21" s="106">
        <v>2</v>
      </c>
    </row>
    <row r="22" spans="1:9" ht="60" customHeight="1" x14ac:dyDescent="0.25">
      <c r="A22" s="101"/>
      <c r="B22" s="113"/>
      <c r="C22" s="103" t="s">
        <v>236</v>
      </c>
      <c r="D22" s="104" t="s">
        <v>258</v>
      </c>
      <c r="E22" s="100"/>
      <c r="F22" s="104" t="s">
        <v>259</v>
      </c>
      <c r="G22" s="104" t="s">
        <v>239</v>
      </c>
      <c r="H22" s="103">
        <v>1</v>
      </c>
      <c r="I22" s="106">
        <v>1</v>
      </c>
    </row>
    <row r="23" spans="1:9" ht="103.5" customHeight="1" x14ac:dyDescent="0.25">
      <c r="A23" s="101"/>
      <c r="B23" s="113"/>
      <c r="C23" s="103" t="s">
        <v>236</v>
      </c>
      <c r="D23" s="104" t="s">
        <v>417</v>
      </c>
      <c r="E23" s="104"/>
      <c r="F23" s="104" t="s">
        <v>286</v>
      </c>
      <c r="G23" s="104" t="s">
        <v>239</v>
      </c>
      <c r="H23" s="103">
        <v>1</v>
      </c>
      <c r="I23" s="106">
        <v>2</v>
      </c>
    </row>
    <row r="24" spans="1:9" ht="114" customHeight="1" x14ac:dyDescent="0.25">
      <c r="A24" s="101"/>
      <c r="B24" s="113"/>
      <c r="C24" s="103" t="s">
        <v>236</v>
      </c>
      <c r="D24" s="104" t="s">
        <v>260</v>
      </c>
      <c r="E24" s="100"/>
      <c r="F24" s="104" t="s">
        <v>261</v>
      </c>
      <c r="G24" s="104" t="s">
        <v>239</v>
      </c>
      <c r="H24" s="103">
        <v>1</v>
      </c>
      <c r="I24" s="106">
        <v>1</v>
      </c>
    </row>
    <row r="25" spans="1:9" ht="125.25" customHeight="1" x14ac:dyDescent="0.25">
      <c r="A25" s="101"/>
      <c r="B25" s="113"/>
      <c r="C25" s="103" t="s">
        <v>236</v>
      </c>
      <c r="D25" s="104" t="s">
        <v>418</v>
      </c>
      <c r="E25" s="104"/>
      <c r="F25" s="104" t="s">
        <v>287</v>
      </c>
      <c r="G25" s="104" t="s">
        <v>239</v>
      </c>
      <c r="H25" s="103">
        <v>1</v>
      </c>
      <c r="I25" s="106">
        <v>2</v>
      </c>
    </row>
    <row r="26" spans="1:9" ht="130.5" customHeight="1" x14ac:dyDescent="0.25">
      <c r="A26" s="101"/>
      <c r="B26" s="113"/>
      <c r="C26" s="103" t="s">
        <v>236</v>
      </c>
      <c r="D26" s="104" t="s">
        <v>285</v>
      </c>
      <c r="E26" s="104"/>
      <c r="F26" s="104" t="s">
        <v>419</v>
      </c>
      <c r="G26" s="104" t="s">
        <v>239</v>
      </c>
      <c r="H26" s="103">
        <v>1</v>
      </c>
      <c r="I26" s="106">
        <v>2</v>
      </c>
    </row>
    <row r="27" spans="1:9" ht="64.5" customHeight="1" x14ac:dyDescent="0.25">
      <c r="A27" s="101"/>
      <c r="B27" s="113"/>
      <c r="C27" s="103" t="s">
        <v>236</v>
      </c>
      <c r="D27" s="104" t="s">
        <v>283</v>
      </c>
      <c r="E27" s="104"/>
      <c r="F27" s="104" t="s">
        <v>284</v>
      </c>
      <c r="G27" s="104" t="s">
        <v>239</v>
      </c>
      <c r="H27" s="103">
        <v>1</v>
      </c>
      <c r="I27" s="106">
        <v>1</v>
      </c>
    </row>
    <row r="28" spans="1:9" ht="77.25" customHeight="1" x14ac:dyDescent="0.25">
      <c r="A28" s="101"/>
      <c r="B28" s="113"/>
      <c r="C28" s="103" t="s">
        <v>236</v>
      </c>
      <c r="D28" s="104" t="s">
        <v>262</v>
      </c>
      <c r="E28" s="100"/>
      <c r="F28" s="104" t="s">
        <v>263</v>
      </c>
      <c r="G28" s="104" t="s">
        <v>239</v>
      </c>
      <c r="H28" s="103">
        <v>1</v>
      </c>
      <c r="I28" s="106">
        <v>2</v>
      </c>
    </row>
    <row r="29" spans="1:9" ht="65.25" customHeight="1" x14ac:dyDescent="0.25">
      <c r="A29" s="101"/>
      <c r="B29" s="113"/>
      <c r="C29" s="103" t="s">
        <v>236</v>
      </c>
      <c r="D29" s="104" t="s">
        <v>264</v>
      </c>
      <c r="E29" s="100"/>
      <c r="F29" s="104" t="s">
        <v>265</v>
      </c>
      <c r="G29" s="104" t="s">
        <v>239</v>
      </c>
      <c r="H29" s="103">
        <v>1</v>
      </c>
      <c r="I29" s="106">
        <v>1</v>
      </c>
    </row>
    <row r="30" spans="1:9" ht="77.25" customHeight="1" x14ac:dyDescent="0.25">
      <c r="A30" s="101"/>
      <c r="B30" s="113"/>
      <c r="C30" s="103" t="s">
        <v>236</v>
      </c>
      <c r="D30" s="104" t="s">
        <v>266</v>
      </c>
      <c r="E30" s="100"/>
      <c r="F30" s="104" t="s">
        <v>267</v>
      </c>
      <c r="G30" s="104" t="s">
        <v>239</v>
      </c>
      <c r="H30" s="103">
        <v>1</v>
      </c>
      <c r="I30" s="106">
        <v>1</v>
      </c>
    </row>
    <row r="31" spans="1:9" ht="79.5" customHeight="1" x14ac:dyDescent="0.25">
      <c r="A31" s="101"/>
      <c r="B31" s="1"/>
      <c r="C31" s="107" t="s">
        <v>242</v>
      </c>
      <c r="D31" s="104" t="s">
        <v>247</v>
      </c>
      <c r="E31" s="103"/>
      <c r="F31" s="114"/>
      <c r="G31" s="104"/>
      <c r="H31" s="103">
        <v>1</v>
      </c>
      <c r="I31" s="106">
        <v>2</v>
      </c>
    </row>
    <row r="32" spans="1:9" ht="95.25" customHeight="1" x14ac:dyDescent="0.25">
      <c r="A32" s="101"/>
      <c r="B32" s="1"/>
      <c r="C32" s="101"/>
      <c r="D32" s="105"/>
      <c r="E32" s="103">
        <v>0</v>
      </c>
      <c r="F32" s="104" t="s">
        <v>268</v>
      </c>
      <c r="G32" s="105"/>
      <c r="H32" s="101"/>
      <c r="I32" s="106"/>
    </row>
    <row r="33" spans="1:9" ht="105" customHeight="1" x14ac:dyDescent="0.25">
      <c r="A33" s="101"/>
      <c r="B33" s="1"/>
      <c r="C33" s="101"/>
      <c r="D33" s="105"/>
      <c r="E33" s="103">
        <v>1</v>
      </c>
      <c r="F33" s="104" t="s">
        <v>269</v>
      </c>
      <c r="G33" s="105"/>
      <c r="H33" s="101"/>
      <c r="I33" s="106"/>
    </row>
    <row r="34" spans="1:9" ht="132" customHeight="1" x14ac:dyDescent="0.25">
      <c r="A34" s="101"/>
      <c r="B34" s="1"/>
      <c r="C34" s="101"/>
      <c r="D34" s="105"/>
      <c r="E34" s="103">
        <v>2</v>
      </c>
      <c r="F34" s="104" t="s">
        <v>270</v>
      </c>
      <c r="G34" s="105"/>
      <c r="H34" s="101"/>
      <c r="I34" s="106"/>
    </row>
    <row r="35" spans="1:9" ht="134.25" customHeight="1" x14ac:dyDescent="0.25">
      <c r="A35" s="101"/>
      <c r="B35" s="1"/>
      <c r="C35" s="101"/>
      <c r="D35" s="105"/>
      <c r="E35" s="103">
        <v>3</v>
      </c>
      <c r="F35" s="104" t="s">
        <v>271</v>
      </c>
      <c r="G35" s="105"/>
      <c r="H35" s="101"/>
      <c r="I35" s="106"/>
    </row>
    <row r="36" spans="1:9" ht="34.5" customHeight="1" x14ac:dyDescent="0.25">
      <c r="A36" s="101"/>
      <c r="B36" s="1"/>
      <c r="C36" s="107" t="s">
        <v>242</v>
      </c>
      <c r="D36" s="105" t="s">
        <v>420</v>
      </c>
      <c r="E36" s="101"/>
      <c r="F36" s="105"/>
      <c r="G36" s="105"/>
      <c r="H36" s="103">
        <v>1</v>
      </c>
      <c r="I36" s="106">
        <v>1</v>
      </c>
    </row>
    <row r="37" spans="1:9" ht="78" customHeight="1" x14ac:dyDescent="0.25">
      <c r="A37" s="101"/>
      <c r="B37" s="1"/>
      <c r="C37" s="101"/>
      <c r="D37" s="105"/>
      <c r="E37" s="103">
        <v>0</v>
      </c>
      <c r="F37" s="105" t="s">
        <v>272</v>
      </c>
      <c r="G37" s="105"/>
      <c r="H37" s="101"/>
      <c r="I37" s="106"/>
    </row>
    <row r="38" spans="1:9" ht="63.75" customHeight="1" x14ac:dyDescent="0.25">
      <c r="A38" s="101"/>
      <c r="B38" s="1"/>
      <c r="C38" s="101"/>
      <c r="D38" s="105"/>
      <c r="E38" s="103">
        <v>1</v>
      </c>
      <c r="F38" s="105" t="s">
        <v>273</v>
      </c>
      <c r="G38" s="105"/>
      <c r="H38" s="101"/>
      <c r="I38" s="106"/>
    </row>
    <row r="39" spans="1:9" ht="79.5" customHeight="1" x14ac:dyDescent="0.25">
      <c r="A39" s="101"/>
      <c r="B39" s="1"/>
      <c r="C39" s="101"/>
      <c r="D39" s="105"/>
      <c r="E39" s="103">
        <v>2</v>
      </c>
      <c r="F39" s="105" t="s">
        <v>274</v>
      </c>
      <c r="G39" s="105"/>
      <c r="H39" s="101"/>
      <c r="I39" s="106"/>
    </row>
    <row r="40" spans="1:9" ht="85.5" customHeight="1" x14ac:dyDescent="0.25">
      <c r="A40" s="101"/>
      <c r="B40" s="1"/>
      <c r="C40" s="101"/>
      <c r="D40" s="105"/>
      <c r="E40" s="103">
        <v>3</v>
      </c>
      <c r="F40" s="105" t="s">
        <v>275</v>
      </c>
      <c r="G40" s="105"/>
      <c r="H40" s="101"/>
      <c r="I40" s="106"/>
    </row>
    <row r="41" spans="1:9" ht="38.25" customHeight="1" x14ac:dyDescent="0.25">
      <c r="A41" s="101"/>
      <c r="B41" s="1"/>
      <c r="C41" s="103" t="s">
        <v>236</v>
      </c>
      <c r="D41" s="104" t="s">
        <v>296</v>
      </c>
      <c r="E41" s="101"/>
      <c r="F41" s="105" t="s">
        <v>297</v>
      </c>
      <c r="G41" s="104" t="s">
        <v>239</v>
      </c>
      <c r="H41" s="103">
        <v>1</v>
      </c>
      <c r="I41" s="106">
        <v>2</v>
      </c>
    </row>
    <row r="42" spans="1:9" ht="54" customHeight="1" x14ac:dyDescent="0.25">
      <c r="A42" s="101"/>
      <c r="B42" s="1"/>
      <c r="C42" s="107" t="s">
        <v>242</v>
      </c>
      <c r="D42" s="104" t="s">
        <v>292</v>
      </c>
      <c r="E42" s="107"/>
      <c r="F42" s="108"/>
      <c r="G42" s="108"/>
      <c r="H42" s="103">
        <v>1</v>
      </c>
      <c r="I42" s="117">
        <v>1</v>
      </c>
    </row>
    <row r="43" spans="1:9" ht="44.25" customHeight="1" x14ac:dyDescent="0.25">
      <c r="A43" s="101"/>
      <c r="B43" s="1"/>
      <c r="C43" s="101"/>
      <c r="D43" s="105"/>
      <c r="E43" s="103">
        <v>0</v>
      </c>
      <c r="F43" s="104" t="s">
        <v>293</v>
      </c>
      <c r="G43" s="104"/>
      <c r="H43" s="103"/>
      <c r="I43" s="111"/>
    </row>
    <row r="44" spans="1:9" ht="48.75" customHeight="1" x14ac:dyDescent="0.25">
      <c r="A44" s="101"/>
      <c r="B44" s="1"/>
      <c r="C44" s="101"/>
      <c r="D44" s="105"/>
      <c r="E44" s="103">
        <v>1</v>
      </c>
      <c r="F44" s="104" t="s">
        <v>294</v>
      </c>
      <c r="G44" s="104"/>
      <c r="H44" s="103"/>
      <c r="I44" s="111"/>
    </row>
    <row r="45" spans="1:9" ht="48.75" customHeight="1" x14ac:dyDescent="0.25">
      <c r="A45" s="101"/>
      <c r="B45" s="1"/>
      <c r="C45" s="101"/>
      <c r="D45" s="105"/>
      <c r="E45" s="103">
        <v>2</v>
      </c>
      <c r="F45" s="104" t="s">
        <v>295</v>
      </c>
      <c r="G45" s="104"/>
      <c r="H45" s="103"/>
      <c r="I45" s="111"/>
    </row>
    <row r="46" spans="1:9" ht="60" customHeight="1" x14ac:dyDescent="0.25">
      <c r="A46" s="101"/>
      <c r="B46" s="1"/>
      <c r="C46" s="101"/>
      <c r="D46" s="105"/>
      <c r="E46" s="103">
        <v>3</v>
      </c>
      <c r="F46" s="104" t="s">
        <v>421</v>
      </c>
      <c r="G46" s="104"/>
      <c r="H46" s="103"/>
      <c r="I46" s="111"/>
    </row>
    <row r="47" spans="1:9" ht="48.75" customHeight="1" x14ac:dyDescent="0.25">
      <c r="A47" s="101"/>
      <c r="B47" s="1"/>
      <c r="C47" s="103" t="s">
        <v>236</v>
      </c>
      <c r="D47" s="104" t="s">
        <v>298</v>
      </c>
      <c r="E47" s="101"/>
      <c r="F47" s="105" t="s">
        <v>299</v>
      </c>
      <c r="G47" s="104" t="s">
        <v>239</v>
      </c>
      <c r="H47" s="103">
        <v>1</v>
      </c>
      <c r="I47" s="106">
        <v>1</v>
      </c>
    </row>
    <row r="48" spans="1:9" ht="18" customHeight="1" x14ac:dyDescent="0.25">
      <c r="A48" s="151">
        <v>2</v>
      </c>
      <c r="B48" s="316" t="s">
        <v>301</v>
      </c>
      <c r="C48" s="317"/>
      <c r="D48" s="317"/>
      <c r="E48" s="317"/>
      <c r="F48" s="317"/>
      <c r="G48" s="317"/>
      <c r="H48" s="317"/>
      <c r="I48" s="318"/>
    </row>
    <row r="49" spans="1:9" ht="63.75" customHeight="1" x14ac:dyDescent="0.25">
      <c r="A49" s="101"/>
      <c r="B49" s="1"/>
      <c r="C49" s="103" t="s">
        <v>236</v>
      </c>
      <c r="D49" s="115" t="s">
        <v>288</v>
      </c>
      <c r="E49" s="115"/>
      <c r="F49" s="115" t="s">
        <v>289</v>
      </c>
      <c r="G49" s="104" t="s">
        <v>239</v>
      </c>
      <c r="H49" s="103">
        <v>2</v>
      </c>
      <c r="I49" s="106">
        <v>2</v>
      </c>
    </row>
    <row r="50" spans="1:9" ht="20.25" customHeight="1" x14ac:dyDescent="0.25">
      <c r="A50" s="151">
        <v>3</v>
      </c>
      <c r="B50" s="316" t="s">
        <v>422</v>
      </c>
      <c r="C50" s="317"/>
      <c r="D50" s="317"/>
      <c r="E50" s="317"/>
      <c r="F50" s="317"/>
      <c r="G50" s="317"/>
      <c r="H50" s="317"/>
      <c r="I50" s="318"/>
    </row>
    <row r="51" spans="1:9" ht="59.25" customHeight="1" x14ac:dyDescent="0.25">
      <c r="A51" s="101"/>
      <c r="B51" s="1"/>
      <c r="C51" s="103" t="s">
        <v>236</v>
      </c>
      <c r="D51" s="152" t="s">
        <v>290</v>
      </c>
      <c r="E51" s="153"/>
      <c r="F51" s="152" t="s">
        <v>291</v>
      </c>
      <c r="G51" s="104" t="s">
        <v>239</v>
      </c>
      <c r="H51" s="116">
        <v>3</v>
      </c>
      <c r="I51" s="106">
        <v>2</v>
      </c>
    </row>
  </sheetData>
  <mergeCells count="3">
    <mergeCell ref="B3:I3"/>
    <mergeCell ref="B48:I48"/>
    <mergeCell ref="B50:I5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I2" sqref="I2"/>
    </sheetView>
  </sheetViews>
  <sheetFormatPr defaultRowHeight="15" x14ac:dyDescent="0.25"/>
  <cols>
    <col min="1" max="1" width="6.140625" customWidth="1"/>
    <col min="2" max="2" width="41.140625" customWidth="1"/>
    <col min="3" max="3" width="7.7109375" customWidth="1"/>
    <col min="4" max="4" width="33.140625" customWidth="1"/>
    <col min="6" max="6" width="53.28515625" customWidth="1"/>
    <col min="7" max="7" width="20.7109375" customWidth="1"/>
    <col min="8" max="8" width="9.5703125" customWidth="1"/>
  </cols>
  <sheetData>
    <row r="1" spans="1:9" ht="47.25" x14ac:dyDescent="0.25">
      <c r="A1" s="120" t="s">
        <v>336</v>
      </c>
      <c r="B1" s="120" t="s">
        <v>337</v>
      </c>
      <c r="C1" s="120" t="s">
        <v>338</v>
      </c>
      <c r="D1" s="120" t="s">
        <v>339</v>
      </c>
      <c r="E1" s="120" t="s">
        <v>340</v>
      </c>
      <c r="F1" s="120" t="s">
        <v>341</v>
      </c>
      <c r="G1" s="120" t="s">
        <v>342</v>
      </c>
      <c r="H1" s="120" t="s">
        <v>343</v>
      </c>
      <c r="I1" s="120" t="s">
        <v>344</v>
      </c>
    </row>
    <row r="2" spans="1:9" ht="18.75" x14ac:dyDescent="0.3">
      <c r="A2" s="93" t="s">
        <v>300</v>
      </c>
      <c r="B2" s="94" t="s">
        <v>301</v>
      </c>
      <c r="C2" s="93"/>
      <c r="D2" s="95"/>
      <c r="E2" s="93"/>
      <c r="F2" s="95"/>
      <c r="G2" s="95"/>
      <c r="H2" s="93"/>
      <c r="I2" s="96">
        <f>SUM(I4:I34)</f>
        <v>25</v>
      </c>
    </row>
    <row r="3" spans="1:9" ht="19.5" customHeight="1" x14ac:dyDescent="0.25">
      <c r="A3" s="101">
        <v>1</v>
      </c>
      <c r="B3" s="316" t="s">
        <v>346</v>
      </c>
      <c r="C3" s="317"/>
      <c r="D3" s="317"/>
      <c r="E3" s="317"/>
      <c r="F3" s="317"/>
      <c r="G3" s="317"/>
      <c r="H3" s="317"/>
      <c r="I3" s="318"/>
    </row>
    <row r="4" spans="1:9" ht="51.75" customHeight="1" x14ac:dyDescent="0.25">
      <c r="A4" s="101"/>
      <c r="B4" s="1"/>
      <c r="C4" s="103" t="s">
        <v>236</v>
      </c>
      <c r="D4" s="115" t="s">
        <v>423</v>
      </c>
      <c r="E4" s="118"/>
      <c r="F4" s="115" t="s">
        <v>424</v>
      </c>
      <c r="G4" s="104" t="s">
        <v>239</v>
      </c>
      <c r="H4" s="103">
        <v>3</v>
      </c>
      <c r="I4" s="117">
        <v>1</v>
      </c>
    </row>
    <row r="5" spans="1:9" ht="55.5" customHeight="1" x14ac:dyDescent="0.25">
      <c r="A5" s="101"/>
      <c r="B5" s="1"/>
      <c r="C5" s="103" t="s">
        <v>236</v>
      </c>
      <c r="D5" s="115" t="s">
        <v>347</v>
      </c>
      <c r="E5" s="118"/>
      <c r="F5" s="115" t="s">
        <v>348</v>
      </c>
      <c r="G5" s="104" t="s">
        <v>239</v>
      </c>
      <c r="H5" s="103">
        <v>3</v>
      </c>
      <c r="I5" s="106">
        <v>1</v>
      </c>
    </row>
    <row r="6" spans="1:9" ht="48.75" customHeight="1" x14ac:dyDescent="0.25">
      <c r="A6" s="101"/>
      <c r="B6" s="1"/>
      <c r="C6" s="103" t="s">
        <v>236</v>
      </c>
      <c r="D6" s="105" t="s">
        <v>425</v>
      </c>
      <c r="E6" s="101"/>
      <c r="F6" s="104" t="s">
        <v>303</v>
      </c>
      <c r="G6" s="104" t="s">
        <v>239</v>
      </c>
      <c r="H6" s="103">
        <v>3</v>
      </c>
      <c r="I6" s="117">
        <v>1</v>
      </c>
    </row>
    <row r="7" spans="1:9" ht="50.25" customHeight="1" x14ac:dyDescent="0.25">
      <c r="A7" s="101"/>
      <c r="B7" s="1"/>
      <c r="C7" s="103" t="s">
        <v>236</v>
      </c>
      <c r="D7" s="105" t="s">
        <v>426</v>
      </c>
      <c r="E7" s="101"/>
      <c r="F7" s="104" t="s">
        <v>304</v>
      </c>
      <c r="G7" s="104" t="s">
        <v>239</v>
      </c>
      <c r="H7" s="103">
        <v>3</v>
      </c>
      <c r="I7" s="117">
        <v>1</v>
      </c>
    </row>
    <row r="8" spans="1:9" ht="32.25" customHeight="1" x14ac:dyDescent="0.25">
      <c r="A8" s="101"/>
      <c r="B8" s="1"/>
      <c r="C8" s="103" t="s">
        <v>236</v>
      </c>
      <c r="D8" s="105" t="s">
        <v>427</v>
      </c>
      <c r="E8" s="101"/>
      <c r="F8" s="105" t="s">
        <v>305</v>
      </c>
      <c r="G8" s="104" t="s">
        <v>239</v>
      </c>
      <c r="H8" s="103">
        <v>3</v>
      </c>
      <c r="I8" s="117">
        <v>1</v>
      </c>
    </row>
    <row r="9" spans="1:9" ht="57" customHeight="1" x14ac:dyDescent="0.25">
      <c r="A9" s="101"/>
      <c r="B9" s="1"/>
      <c r="C9" s="103" t="s">
        <v>236</v>
      </c>
      <c r="D9" s="115" t="s">
        <v>310</v>
      </c>
      <c r="E9" s="115"/>
      <c r="F9" s="115" t="s">
        <v>311</v>
      </c>
      <c r="G9" s="104" t="s">
        <v>239</v>
      </c>
      <c r="H9" s="103">
        <v>3</v>
      </c>
      <c r="I9" s="117">
        <v>1</v>
      </c>
    </row>
    <row r="10" spans="1:9" ht="42" customHeight="1" x14ac:dyDescent="0.25">
      <c r="A10" s="101"/>
      <c r="B10" s="1"/>
      <c r="C10" s="103" t="s">
        <v>236</v>
      </c>
      <c r="D10" s="115" t="s">
        <v>317</v>
      </c>
      <c r="E10" s="115"/>
      <c r="F10" s="115" t="s">
        <v>318</v>
      </c>
      <c r="G10" s="104" t="s">
        <v>239</v>
      </c>
      <c r="H10" s="103">
        <v>3</v>
      </c>
      <c r="I10" s="117">
        <v>1</v>
      </c>
    </row>
    <row r="11" spans="1:9" ht="55.5" customHeight="1" x14ac:dyDescent="0.25">
      <c r="A11" s="101"/>
      <c r="B11" s="1"/>
      <c r="C11" s="103" t="s">
        <v>236</v>
      </c>
      <c r="D11" s="115" t="s">
        <v>319</v>
      </c>
      <c r="E11" s="115"/>
      <c r="F11" s="115" t="s">
        <v>320</v>
      </c>
      <c r="G11" s="104" t="s">
        <v>239</v>
      </c>
      <c r="H11" s="103">
        <v>3</v>
      </c>
      <c r="I11" s="117">
        <v>1</v>
      </c>
    </row>
    <row r="12" spans="1:9" ht="16.5" customHeight="1" x14ac:dyDescent="0.25">
      <c r="A12" s="101">
        <v>2</v>
      </c>
      <c r="B12" s="319" t="s">
        <v>301</v>
      </c>
      <c r="C12" s="320"/>
      <c r="D12" s="320"/>
      <c r="E12" s="320"/>
      <c r="F12" s="320"/>
      <c r="G12" s="320"/>
      <c r="H12" s="320"/>
      <c r="I12" s="320"/>
    </row>
    <row r="13" spans="1:9" ht="59.25" customHeight="1" x14ac:dyDescent="0.25">
      <c r="A13" s="101"/>
      <c r="B13" s="1"/>
      <c r="C13" s="103" t="s">
        <v>236</v>
      </c>
      <c r="D13" s="115" t="s">
        <v>428</v>
      </c>
      <c r="E13" s="115"/>
      <c r="F13" s="115" t="s">
        <v>289</v>
      </c>
      <c r="G13" s="104" t="s">
        <v>239</v>
      </c>
      <c r="H13" s="103">
        <v>2</v>
      </c>
      <c r="I13" s="117">
        <v>2</v>
      </c>
    </row>
    <row r="14" spans="1:9" ht="108.75" customHeight="1" x14ac:dyDescent="0.25">
      <c r="A14" s="101"/>
      <c r="B14" s="1"/>
      <c r="C14" s="103" t="s">
        <v>236</v>
      </c>
      <c r="D14" s="115" t="s">
        <v>306</v>
      </c>
      <c r="E14" s="115"/>
      <c r="F14" s="115" t="s">
        <v>307</v>
      </c>
      <c r="G14" s="104" t="s">
        <v>239</v>
      </c>
      <c r="H14" s="103">
        <v>2</v>
      </c>
      <c r="I14" s="117">
        <v>2</v>
      </c>
    </row>
    <row r="15" spans="1:9" ht="49.5" customHeight="1" x14ac:dyDescent="0.25">
      <c r="A15" s="101"/>
      <c r="B15" s="1"/>
      <c r="C15" s="103" t="s">
        <v>236</v>
      </c>
      <c r="D15" s="115" t="s">
        <v>308</v>
      </c>
      <c r="E15" s="115"/>
      <c r="F15" s="115" t="s">
        <v>309</v>
      </c>
      <c r="G15" s="104" t="s">
        <v>239</v>
      </c>
      <c r="H15" s="103">
        <v>2</v>
      </c>
      <c r="I15" s="117">
        <v>2</v>
      </c>
    </row>
    <row r="16" spans="1:9" ht="98.25" customHeight="1" x14ac:dyDescent="0.25">
      <c r="A16" s="101"/>
      <c r="B16" s="1"/>
      <c r="C16" s="103" t="s">
        <v>236</v>
      </c>
      <c r="D16" s="115" t="s">
        <v>312</v>
      </c>
      <c r="E16" s="115"/>
      <c r="F16" s="115" t="s">
        <v>313</v>
      </c>
      <c r="G16" s="104" t="s">
        <v>239</v>
      </c>
      <c r="H16" s="103">
        <v>2</v>
      </c>
      <c r="I16" s="117">
        <v>1</v>
      </c>
    </row>
    <row r="17" spans="1:9" ht="51.75" customHeight="1" x14ac:dyDescent="0.25">
      <c r="A17" s="101"/>
      <c r="B17" s="1"/>
      <c r="C17" s="103" t="s">
        <v>236</v>
      </c>
      <c r="D17" s="115" t="s">
        <v>314</v>
      </c>
      <c r="E17" s="115"/>
      <c r="F17" s="115" t="s">
        <v>315</v>
      </c>
      <c r="G17" s="104" t="s">
        <v>239</v>
      </c>
      <c r="H17" s="103">
        <v>2</v>
      </c>
      <c r="I17" s="117">
        <v>1</v>
      </c>
    </row>
    <row r="18" spans="1:9" ht="51" customHeight="1" x14ac:dyDescent="0.25">
      <c r="A18" s="101"/>
      <c r="B18" s="1"/>
      <c r="C18" s="103" t="s">
        <v>236</v>
      </c>
      <c r="D18" s="115" t="s">
        <v>321</v>
      </c>
      <c r="E18" s="115"/>
      <c r="F18" s="115" t="s">
        <v>322</v>
      </c>
      <c r="G18" s="104" t="s">
        <v>239</v>
      </c>
      <c r="H18" s="103">
        <v>2</v>
      </c>
      <c r="I18" s="117">
        <v>1</v>
      </c>
    </row>
    <row r="19" spans="1:9" ht="47.25" customHeight="1" x14ac:dyDescent="0.25">
      <c r="A19" s="101"/>
      <c r="B19" s="1"/>
      <c r="C19" s="103" t="s">
        <v>236</v>
      </c>
      <c r="D19" s="115" t="s">
        <v>314</v>
      </c>
      <c r="E19" s="115"/>
      <c r="F19" s="115" t="s">
        <v>323</v>
      </c>
      <c r="G19" s="104" t="s">
        <v>239</v>
      </c>
      <c r="H19" s="103">
        <v>2</v>
      </c>
      <c r="I19" s="117">
        <v>1</v>
      </c>
    </row>
    <row r="20" spans="1:9" ht="45.75" customHeight="1" x14ac:dyDescent="0.25">
      <c r="A20" s="101"/>
      <c r="B20" s="1"/>
      <c r="C20" s="103" t="s">
        <v>236</v>
      </c>
      <c r="D20" s="115" t="s">
        <v>324</v>
      </c>
      <c r="E20" s="115"/>
      <c r="F20" s="115" t="s">
        <v>325</v>
      </c>
      <c r="G20" s="104" t="s">
        <v>239</v>
      </c>
      <c r="H20" s="103">
        <v>2</v>
      </c>
      <c r="I20" s="117">
        <v>1</v>
      </c>
    </row>
    <row r="21" spans="1:9" ht="32.25" customHeight="1" x14ac:dyDescent="0.25">
      <c r="A21" s="101"/>
      <c r="B21" s="1"/>
      <c r="C21" s="107" t="s">
        <v>242</v>
      </c>
      <c r="D21" s="115" t="s">
        <v>326</v>
      </c>
      <c r="E21" s="115"/>
      <c r="F21" s="115"/>
      <c r="G21" s="104"/>
      <c r="H21" s="103">
        <v>2</v>
      </c>
      <c r="I21" s="117">
        <v>1</v>
      </c>
    </row>
    <row r="22" spans="1:9" ht="64.5" customHeight="1" x14ac:dyDescent="0.25">
      <c r="A22" s="101"/>
      <c r="B22" s="1"/>
      <c r="C22" s="103"/>
      <c r="D22" s="115"/>
      <c r="E22" s="119">
        <v>0</v>
      </c>
      <c r="F22" s="115" t="s">
        <v>327</v>
      </c>
      <c r="G22" s="104"/>
      <c r="H22" s="103"/>
      <c r="I22" s="111"/>
    </row>
    <row r="23" spans="1:9" ht="74.25" customHeight="1" x14ac:dyDescent="0.25">
      <c r="A23" s="101"/>
      <c r="B23" s="1"/>
      <c r="C23" s="103"/>
      <c r="D23" s="115"/>
      <c r="E23" s="119">
        <v>1</v>
      </c>
      <c r="F23" s="115" t="s">
        <v>328</v>
      </c>
      <c r="G23" s="104"/>
      <c r="H23" s="103"/>
      <c r="I23" s="111"/>
    </row>
    <row r="24" spans="1:9" ht="65.25" customHeight="1" x14ac:dyDescent="0.25">
      <c r="A24" s="101"/>
      <c r="B24" s="1"/>
      <c r="C24" s="103"/>
      <c r="D24" s="115"/>
      <c r="E24" s="119">
        <v>2</v>
      </c>
      <c r="F24" s="115" t="s">
        <v>329</v>
      </c>
      <c r="G24" s="104"/>
      <c r="H24" s="103"/>
      <c r="I24" s="111"/>
    </row>
    <row r="25" spans="1:9" ht="73.5" customHeight="1" x14ac:dyDescent="0.25">
      <c r="A25" s="101"/>
      <c r="B25" s="1"/>
      <c r="C25" s="101"/>
      <c r="D25" s="105"/>
      <c r="E25" s="101">
        <v>3</v>
      </c>
      <c r="F25" s="105" t="s">
        <v>330</v>
      </c>
      <c r="G25" s="105"/>
      <c r="H25" s="105"/>
      <c r="I25" s="111"/>
    </row>
    <row r="26" spans="1:9" ht="89.25" customHeight="1" x14ac:dyDescent="0.25">
      <c r="A26" s="101"/>
      <c r="B26" s="1"/>
      <c r="C26" s="107" t="s">
        <v>242</v>
      </c>
      <c r="D26" s="115" t="s">
        <v>331</v>
      </c>
      <c r="E26" s="107"/>
      <c r="F26" s="108"/>
      <c r="G26" s="108"/>
      <c r="H26" s="103">
        <v>2</v>
      </c>
      <c r="I26" s="117">
        <v>1</v>
      </c>
    </row>
    <row r="27" spans="1:9" ht="63" customHeight="1" x14ac:dyDescent="0.25">
      <c r="A27" s="101"/>
      <c r="B27" s="1"/>
      <c r="C27" s="103"/>
      <c r="D27" s="104"/>
      <c r="E27" s="103">
        <v>0</v>
      </c>
      <c r="F27" s="104" t="s">
        <v>332</v>
      </c>
      <c r="G27" s="104"/>
      <c r="H27" s="103"/>
      <c r="I27" s="111"/>
    </row>
    <row r="28" spans="1:9" ht="87" customHeight="1" x14ac:dyDescent="0.25">
      <c r="A28" s="101"/>
      <c r="B28" s="1"/>
      <c r="C28" s="103"/>
      <c r="D28" s="104"/>
      <c r="E28" s="103">
        <v>1</v>
      </c>
      <c r="F28" s="104" t="s">
        <v>333</v>
      </c>
      <c r="G28" s="104"/>
      <c r="H28" s="103"/>
      <c r="I28" s="111"/>
    </row>
    <row r="29" spans="1:9" ht="80.25" customHeight="1" x14ac:dyDescent="0.25">
      <c r="A29" s="101"/>
      <c r="B29" s="1"/>
      <c r="C29" s="103"/>
      <c r="D29" s="104"/>
      <c r="E29" s="103">
        <v>2</v>
      </c>
      <c r="F29" s="104" t="s">
        <v>334</v>
      </c>
      <c r="G29" s="104"/>
      <c r="H29" s="103"/>
      <c r="I29" s="111"/>
    </row>
    <row r="30" spans="1:9" ht="129" customHeight="1" x14ac:dyDescent="0.25">
      <c r="A30" s="101"/>
      <c r="B30" s="1"/>
      <c r="C30" s="103"/>
      <c r="D30" s="104"/>
      <c r="E30" s="103">
        <v>3</v>
      </c>
      <c r="F30" s="104" t="s">
        <v>335</v>
      </c>
      <c r="G30" s="104"/>
      <c r="H30" s="103"/>
      <c r="I30" s="111"/>
    </row>
    <row r="31" spans="1:9" ht="24" customHeight="1" x14ac:dyDescent="0.25">
      <c r="A31" s="101">
        <v>3</v>
      </c>
      <c r="B31" s="319" t="s">
        <v>234</v>
      </c>
      <c r="C31" s="320"/>
      <c r="D31" s="320"/>
      <c r="E31" s="320"/>
      <c r="F31" s="320"/>
      <c r="G31" s="320"/>
      <c r="H31" s="320"/>
      <c r="I31" s="320"/>
    </row>
    <row r="32" spans="1:9" ht="72" customHeight="1" x14ac:dyDescent="0.25">
      <c r="A32" s="101"/>
      <c r="B32" s="154"/>
      <c r="C32" s="103" t="s">
        <v>236</v>
      </c>
      <c r="D32" s="104" t="s">
        <v>296</v>
      </c>
      <c r="E32" s="101"/>
      <c r="F32" s="152" t="s">
        <v>297</v>
      </c>
      <c r="G32" s="104" t="s">
        <v>239</v>
      </c>
      <c r="H32" s="103">
        <v>1</v>
      </c>
      <c r="I32" s="106">
        <v>1</v>
      </c>
    </row>
    <row r="33" spans="1:9" ht="129" customHeight="1" x14ac:dyDescent="0.25">
      <c r="A33" s="101"/>
      <c r="B33" s="154"/>
      <c r="C33" s="103" t="s">
        <v>236</v>
      </c>
      <c r="D33" s="104" t="s">
        <v>298</v>
      </c>
      <c r="E33" s="101"/>
      <c r="F33" s="152" t="s">
        <v>299</v>
      </c>
      <c r="G33" s="104" t="s">
        <v>239</v>
      </c>
      <c r="H33" s="103">
        <v>1</v>
      </c>
      <c r="I33" s="106">
        <v>1</v>
      </c>
    </row>
    <row r="34" spans="1:9" ht="120" x14ac:dyDescent="0.25">
      <c r="A34" s="101"/>
      <c r="B34" s="102"/>
      <c r="C34" s="155" t="s">
        <v>236</v>
      </c>
      <c r="D34" s="152" t="s">
        <v>429</v>
      </c>
      <c r="E34" s="153"/>
      <c r="F34" s="152" t="s">
        <v>430</v>
      </c>
      <c r="G34" s="152" t="s">
        <v>431</v>
      </c>
      <c r="H34" s="116">
        <v>1</v>
      </c>
      <c r="I34" s="106">
        <v>2</v>
      </c>
    </row>
  </sheetData>
  <mergeCells count="3">
    <mergeCell ref="B3:I3"/>
    <mergeCell ref="B12:I12"/>
    <mergeCell ref="B31:I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B3" sqref="B3:I3"/>
    </sheetView>
  </sheetViews>
  <sheetFormatPr defaultRowHeight="15" x14ac:dyDescent="0.25"/>
  <cols>
    <col min="2" max="2" width="24.7109375" customWidth="1"/>
    <col min="3" max="3" width="9.7109375" customWidth="1"/>
    <col min="4" max="4" width="33.85546875" customWidth="1"/>
    <col min="5" max="5" width="12.7109375" customWidth="1"/>
    <col min="6" max="6" width="39" customWidth="1"/>
    <col min="7" max="7" width="29.7109375" customWidth="1"/>
  </cols>
  <sheetData>
    <row r="1" spans="1:9" ht="63" customHeight="1" x14ac:dyDescent="0.25">
      <c r="A1" s="120" t="s">
        <v>336</v>
      </c>
      <c r="B1" s="120" t="s">
        <v>337</v>
      </c>
      <c r="C1" s="120" t="s">
        <v>338</v>
      </c>
      <c r="D1" s="120" t="s">
        <v>339</v>
      </c>
      <c r="E1" s="120" t="s">
        <v>340</v>
      </c>
      <c r="F1" s="120" t="s">
        <v>341</v>
      </c>
      <c r="G1" s="120" t="s">
        <v>342</v>
      </c>
      <c r="H1" s="120" t="s">
        <v>343</v>
      </c>
      <c r="I1" s="120" t="s">
        <v>344</v>
      </c>
    </row>
    <row r="2" spans="1:9" ht="18.75" x14ac:dyDescent="0.3">
      <c r="A2" s="93" t="s">
        <v>345</v>
      </c>
      <c r="B2" s="94" t="s">
        <v>346</v>
      </c>
      <c r="C2" s="93"/>
      <c r="D2" s="95"/>
      <c r="E2" s="93"/>
      <c r="F2" s="95"/>
      <c r="G2" s="95"/>
      <c r="H2" s="93"/>
      <c r="I2" s="96">
        <f>SUM(I4:I28)</f>
        <v>20</v>
      </c>
    </row>
    <row r="3" spans="1:9" ht="30.75" customHeight="1" x14ac:dyDescent="0.25">
      <c r="A3" s="101">
        <v>1</v>
      </c>
      <c r="B3" s="316" t="s">
        <v>346</v>
      </c>
      <c r="C3" s="317"/>
      <c r="D3" s="317"/>
      <c r="E3" s="317"/>
      <c r="F3" s="317"/>
      <c r="G3" s="317"/>
      <c r="H3" s="317"/>
      <c r="I3" s="318"/>
    </row>
    <row r="4" spans="1:9" ht="44.25" customHeight="1" x14ac:dyDescent="0.25">
      <c r="A4" s="101"/>
      <c r="B4" s="1"/>
      <c r="C4" s="103" t="s">
        <v>236</v>
      </c>
      <c r="D4" s="115" t="s">
        <v>423</v>
      </c>
      <c r="E4" s="118"/>
      <c r="F4" s="115" t="s">
        <v>424</v>
      </c>
      <c r="G4" s="104" t="s">
        <v>239</v>
      </c>
      <c r="H4" s="103">
        <v>3</v>
      </c>
      <c r="I4" s="117">
        <v>1</v>
      </c>
    </row>
    <row r="5" spans="1:9" ht="45" x14ac:dyDescent="0.25">
      <c r="A5" s="101"/>
      <c r="B5" s="1"/>
      <c r="C5" s="103" t="s">
        <v>236</v>
      </c>
      <c r="D5" s="115" t="s">
        <v>347</v>
      </c>
      <c r="E5" s="118"/>
      <c r="F5" s="115" t="s">
        <v>348</v>
      </c>
      <c r="G5" s="104" t="s">
        <v>239</v>
      </c>
      <c r="H5" s="103">
        <v>3</v>
      </c>
      <c r="I5" s="106">
        <v>1</v>
      </c>
    </row>
    <row r="6" spans="1:9" ht="45" x14ac:dyDescent="0.25">
      <c r="A6" s="101"/>
      <c r="B6" s="1"/>
      <c r="C6" s="103" t="s">
        <v>236</v>
      </c>
      <c r="D6" s="152" t="s">
        <v>425</v>
      </c>
      <c r="E6" s="101"/>
      <c r="F6" s="105" t="s">
        <v>303</v>
      </c>
      <c r="G6" s="104" t="s">
        <v>239</v>
      </c>
      <c r="H6" s="103">
        <v>3</v>
      </c>
      <c r="I6" s="117">
        <v>1</v>
      </c>
    </row>
    <row r="7" spans="1:9" ht="45" x14ac:dyDescent="0.25">
      <c r="A7" s="101"/>
      <c r="B7" s="1"/>
      <c r="C7" s="103" t="s">
        <v>236</v>
      </c>
      <c r="D7" s="105" t="s">
        <v>426</v>
      </c>
      <c r="E7" s="101"/>
      <c r="F7" s="105" t="s">
        <v>304</v>
      </c>
      <c r="G7" s="104" t="s">
        <v>239</v>
      </c>
      <c r="H7" s="103">
        <v>3</v>
      </c>
      <c r="I7" s="117">
        <v>1</v>
      </c>
    </row>
    <row r="8" spans="1:9" ht="30" x14ac:dyDescent="0.25">
      <c r="A8" s="101"/>
      <c r="B8" s="1"/>
      <c r="C8" s="103" t="s">
        <v>236</v>
      </c>
      <c r="D8" s="105" t="s">
        <v>427</v>
      </c>
      <c r="E8" s="101"/>
      <c r="F8" s="105" t="s">
        <v>305</v>
      </c>
      <c r="G8" s="104" t="s">
        <v>239</v>
      </c>
      <c r="H8" s="103">
        <v>3</v>
      </c>
      <c r="I8" s="117">
        <v>1</v>
      </c>
    </row>
    <row r="9" spans="1:9" ht="75" x14ac:dyDescent="0.25">
      <c r="A9" s="101"/>
      <c r="B9" s="1"/>
      <c r="C9" s="103" t="s">
        <v>236</v>
      </c>
      <c r="D9" s="115" t="s">
        <v>310</v>
      </c>
      <c r="E9" s="115"/>
      <c r="F9" s="115" t="s">
        <v>311</v>
      </c>
      <c r="G9" s="104" t="s">
        <v>239</v>
      </c>
      <c r="H9" s="103">
        <v>3</v>
      </c>
      <c r="I9" s="117">
        <v>1</v>
      </c>
    </row>
    <row r="10" spans="1:9" ht="45" x14ac:dyDescent="0.25">
      <c r="A10" s="101"/>
      <c r="B10" s="1"/>
      <c r="C10" s="103" t="s">
        <v>236</v>
      </c>
      <c r="D10" s="115" t="s">
        <v>317</v>
      </c>
      <c r="E10" s="115"/>
      <c r="F10" s="115" t="s">
        <v>318</v>
      </c>
      <c r="G10" s="104" t="s">
        <v>239</v>
      </c>
      <c r="H10" s="103">
        <v>3</v>
      </c>
      <c r="I10" s="117">
        <v>1</v>
      </c>
    </row>
    <row r="11" spans="1:9" ht="60" x14ac:dyDescent="0.25">
      <c r="A11" s="101"/>
      <c r="B11" s="1"/>
      <c r="C11" s="103" t="s">
        <v>236</v>
      </c>
      <c r="D11" s="115" t="s">
        <v>319</v>
      </c>
      <c r="E11" s="115"/>
      <c r="F11" s="115" t="s">
        <v>320</v>
      </c>
      <c r="G11" s="104" t="s">
        <v>239</v>
      </c>
      <c r="H11" s="103">
        <v>3</v>
      </c>
      <c r="I11" s="117">
        <v>1</v>
      </c>
    </row>
    <row r="12" spans="1:9" x14ac:dyDescent="0.25">
      <c r="A12" s="101">
        <v>2</v>
      </c>
      <c r="B12" s="319" t="s">
        <v>301</v>
      </c>
      <c r="C12" s="320"/>
      <c r="D12" s="320"/>
      <c r="E12" s="320"/>
      <c r="F12" s="320"/>
      <c r="G12" s="320"/>
      <c r="H12" s="320"/>
      <c r="I12" s="320"/>
    </row>
    <row r="13" spans="1:9" ht="48.75" x14ac:dyDescent="0.25">
      <c r="A13" s="101"/>
      <c r="B13" s="1"/>
      <c r="C13" s="103" t="s">
        <v>236</v>
      </c>
      <c r="D13" s="115" t="s">
        <v>306</v>
      </c>
      <c r="E13" s="115"/>
      <c r="F13" s="115" t="s">
        <v>316</v>
      </c>
      <c r="G13" s="104" t="s">
        <v>239</v>
      </c>
      <c r="H13" s="103">
        <v>2</v>
      </c>
      <c r="I13" s="117">
        <v>2</v>
      </c>
    </row>
    <row r="14" spans="1:9" ht="45" x14ac:dyDescent="0.25">
      <c r="A14" s="101"/>
      <c r="B14" s="1"/>
      <c r="C14" s="103" t="s">
        <v>236</v>
      </c>
      <c r="D14" s="115" t="s">
        <v>349</v>
      </c>
      <c r="E14" s="118"/>
      <c r="F14" s="115" t="s">
        <v>302</v>
      </c>
      <c r="G14" s="104" t="s">
        <v>239</v>
      </c>
      <c r="H14" s="103">
        <v>2</v>
      </c>
      <c r="I14" s="117">
        <v>2</v>
      </c>
    </row>
    <row r="15" spans="1:9" ht="15.75" x14ac:dyDescent="0.25">
      <c r="A15" s="101"/>
      <c r="B15" s="1"/>
      <c r="C15" s="107" t="s">
        <v>242</v>
      </c>
      <c r="D15" s="115" t="s">
        <v>326</v>
      </c>
      <c r="E15" s="115"/>
      <c r="F15" s="115"/>
      <c r="G15" s="104"/>
      <c r="H15" s="103">
        <v>2</v>
      </c>
      <c r="I15" s="117">
        <v>2</v>
      </c>
    </row>
    <row r="16" spans="1:9" ht="75" x14ac:dyDescent="0.25">
      <c r="A16" s="101"/>
      <c r="B16" s="1"/>
      <c r="C16" s="103"/>
      <c r="D16" s="115"/>
      <c r="E16" s="119">
        <v>0</v>
      </c>
      <c r="F16" s="115" t="s">
        <v>327</v>
      </c>
      <c r="G16" s="104"/>
      <c r="H16" s="103"/>
      <c r="I16" s="111"/>
    </row>
    <row r="17" spans="1:9" ht="90" x14ac:dyDescent="0.25">
      <c r="A17" s="101"/>
      <c r="B17" s="1"/>
      <c r="C17" s="103"/>
      <c r="D17" s="115"/>
      <c r="E17" s="119">
        <v>1</v>
      </c>
      <c r="F17" s="115" t="s">
        <v>328</v>
      </c>
      <c r="G17" s="104"/>
      <c r="H17" s="103"/>
      <c r="I17" s="111"/>
    </row>
    <row r="18" spans="1:9" ht="75" x14ac:dyDescent="0.25">
      <c r="A18" s="101"/>
      <c r="B18" s="1"/>
      <c r="C18" s="103"/>
      <c r="D18" s="115"/>
      <c r="E18" s="119">
        <v>2</v>
      </c>
      <c r="F18" s="115" t="s">
        <v>329</v>
      </c>
      <c r="G18" s="104"/>
      <c r="H18" s="103"/>
      <c r="I18" s="111"/>
    </row>
    <row r="19" spans="1:9" ht="75" x14ac:dyDescent="0.25">
      <c r="A19" s="101"/>
      <c r="B19" s="1"/>
      <c r="C19" s="101"/>
      <c r="D19" s="105"/>
      <c r="E19" s="103">
        <v>3</v>
      </c>
      <c r="F19" s="105" t="s">
        <v>330</v>
      </c>
      <c r="G19" s="105"/>
      <c r="H19" s="105"/>
      <c r="I19" s="111"/>
    </row>
    <row r="20" spans="1:9" ht="45" x14ac:dyDescent="0.25">
      <c r="A20" s="101"/>
      <c r="B20" s="1"/>
      <c r="C20" s="107" t="s">
        <v>242</v>
      </c>
      <c r="D20" s="115" t="s">
        <v>350</v>
      </c>
      <c r="E20" s="107"/>
      <c r="F20" s="108"/>
      <c r="G20" s="108"/>
      <c r="H20" s="103">
        <v>2</v>
      </c>
      <c r="I20" s="117">
        <v>2</v>
      </c>
    </row>
    <row r="21" spans="1:9" ht="45" x14ac:dyDescent="0.25">
      <c r="A21" s="101"/>
      <c r="B21" s="1"/>
      <c r="C21" s="103"/>
      <c r="D21" s="104"/>
      <c r="E21" s="103">
        <v>0</v>
      </c>
      <c r="F21" s="104" t="s">
        <v>351</v>
      </c>
      <c r="G21" s="104"/>
      <c r="H21" s="103"/>
      <c r="I21" s="111"/>
    </row>
    <row r="22" spans="1:9" ht="75" x14ac:dyDescent="0.25">
      <c r="A22" s="101"/>
      <c r="B22" s="1"/>
      <c r="C22" s="103"/>
      <c r="D22" s="104"/>
      <c r="E22" s="103">
        <v>1</v>
      </c>
      <c r="F22" s="104" t="s">
        <v>352</v>
      </c>
      <c r="G22" s="104"/>
      <c r="H22" s="103"/>
      <c r="I22" s="111"/>
    </row>
    <row r="23" spans="1:9" ht="90" x14ac:dyDescent="0.25">
      <c r="A23" s="101"/>
      <c r="B23" s="1"/>
      <c r="C23" s="103"/>
      <c r="D23" s="104"/>
      <c r="E23" s="103">
        <v>2</v>
      </c>
      <c r="F23" s="104" t="s">
        <v>353</v>
      </c>
      <c r="G23" s="104"/>
      <c r="H23" s="103"/>
      <c r="I23" s="111"/>
    </row>
    <row r="24" spans="1:9" ht="90" x14ac:dyDescent="0.25">
      <c r="A24" s="101"/>
      <c r="B24" s="1"/>
      <c r="C24" s="103"/>
      <c r="D24" s="104"/>
      <c r="E24" s="103">
        <v>3</v>
      </c>
      <c r="F24" s="104" t="s">
        <v>354</v>
      </c>
      <c r="G24" s="104"/>
      <c r="H24" s="103"/>
      <c r="I24" s="111"/>
    </row>
    <row r="25" spans="1:9" x14ac:dyDescent="0.25">
      <c r="A25" s="101">
        <v>3</v>
      </c>
      <c r="B25" s="321" t="s">
        <v>234</v>
      </c>
      <c r="C25" s="322"/>
      <c r="D25" s="322"/>
      <c r="E25" s="322"/>
      <c r="F25" s="322"/>
      <c r="G25" s="322"/>
      <c r="H25" s="322"/>
      <c r="I25" s="323"/>
    </row>
    <row r="26" spans="1:9" ht="90" x14ac:dyDescent="0.25">
      <c r="A26" s="101"/>
      <c r="B26" s="1"/>
      <c r="C26" s="155" t="s">
        <v>236</v>
      </c>
      <c r="D26" s="152" t="s">
        <v>429</v>
      </c>
      <c r="E26" s="153"/>
      <c r="F26" s="152" t="s">
        <v>430</v>
      </c>
      <c r="G26" s="152" t="s">
        <v>431</v>
      </c>
      <c r="H26" s="116">
        <v>1</v>
      </c>
      <c r="I26" s="106">
        <v>2</v>
      </c>
    </row>
    <row r="27" spans="1:9" ht="45" x14ac:dyDescent="0.25">
      <c r="A27" s="101"/>
      <c r="B27" s="1"/>
      <c r="C27" s="103" t="s">
        <v>236</v>
      </c>
      <c r="D27" s="104" t="s">
        <v>296</v>
      </c>
      <c r="E27" s="101"/>
      <c r="F27" s="105" t="s">
        <v>297</v>
      </c>
      <c r="G27" s="104" t="s">
        <v>239</v>
      </c>
      <c r="H27" s="103">
        <v>1</v>
      </c>
      <c r="I27" s="106">
        <v>1</v>
      </c>
    </row>
    <row r="28" spans="1:9" ht="60" x14ac:dyDescent="0.25">
      <c r="A28" s="101"/>
      <c r="B28" s="1"/>
      <c r="C28" s="103" t="s">
        <v>236</v>
      </c>
      <c r="D28" s="104" t="s">
        <v>298</v>
      </c>
      <c r="E28" s="101"/>
      <c r="F28" s="105" t="s">
        <v>299</v>
      </c>
      <c r="G28" s="104" t="s">
        <v>239</v>
      </c>
      <c r="H28" s="103">
        <v>1</v>
      </c>
      <c r="I28" s="106">
        <v>1</v>
      </c>
    </row>
  </sheetData>
  <mergeCells count="3">
    <mergeCell ref="B3:I3"/>
    <mergeCell ref="B12:I12"/>
    <mergeCell ref="B25:I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F27" sqref="F27"/>
    </sheetView>
  </sheetViews>
  <sheetFormatPr defaultRowHeight="15" x14ac:dyDescent="0.25"/>
  <cols>
    <col min="2" max="2" width="25.5703125" customWidth="1"/>
    <col min="3" max="3" width="13.42578125" customWidth="1"/>
    <col min="4" max="4" width="36" customWidth="1"/>
    <col min="5" max="5" width="11.7109375" customWidth="1"/>
    <col min="6" max="6" width="33.140625" customWidth="1"/>
    <col min="7" max="7" width="17.28515625" customWidth="1"/>
    <col min="8" max="8" width="14.5703125" customWidth="1"/>
    <col min="9" max="9" width="15.7109375" customWidth="1"/>
  </cols>
  <sheetData>
    <row r="1" spans="1:15" ht="63" x14ac:dyDescent="0.25">
      <c r="A1" s="120" t="s">
        <v>336</v>
      </c>
      <c r="B1" s="120" t="s">
        <v>337</v>
      </c>
      <c r="C1" s="120" t="s">
        <v>338</v>
      </c>
      <c r="D1" s="120" t="s">
        <v>339</v>
      </c>
      <c r="E1" s="120" t="s">
        <v>340</v>
      </c>
      <c r="F1" s="120" t="s">
        <v>341</v>
      </c>
      <c r="G1" s="120" t="s">
        <v>342</v>
      </c>
      <c r="H1" s="120" t="s">
        <v>343</v>
      </c>
      <c r="I1" s="120" t="s">
        <v>344</v>
      </c>
    </row>
    <row r="2" spans="1:15" ht="18.75" x14ac:dyDescent="0.3">
      <c r="A2" s="93" t="s">
        <v>391</v>
      </c>
      <c r="B2" s="94" t="s">
        <v>392</v>
      </c>
      <c r="C2" s="93"/>
      <c r="D2" s="95"/>
      <c r="E2" s="93"/>
      <c r="F2" s="95"/>
      <c r="G2" s="95"/>
      <c r="H2" s="93"/>
      <c r="I2" s="96">
        <f>SUM(I4:I22)</f>
        <v>10</v>
      </c>
    </row>
    <row r="3" spans="1:15" ht="31.5" customHeight="1" x14ac:dyDescent="0.25">
      <c r="A3" s="97">
        <v>1</v>
      </c>
      <c r="B3" s="321" t="s">
        <v>234</v>
      </c>
      <c r="C3" s="322"/>
      <c r="D3" s="322"/>
      <c r="E3" s="322"/>
      <c r="F3" s="322"/>
      <c r="G3" s="322"/>
      <c r="H3" s="322"/>
      <c r="I3" s="323"/>
    </row>
    <row r="4" spans="1:15" ht="30" x14ac:dyDescent="0.25">
      <c r="A4" s="97"/>
      <c r="B4" s="156"/>
      <c r="C4" s="103" t="s">
        <v>236</v>
      </c>
      <c r="D4" s="104" t="s">
        <v>398</v>
      </c>
      <c r="E4" s="101"/>
      <c r="F4" s="105" t="s">
        <v>399</v>
      </c>
      <c r="G4" s="104" t="s">
        <v>239</v>
      </c>
      <c r="H4" s="103">
        <v>1</v>
      </c>
      <c r="I4" s="106">
        <v>2</v>
      </c>
    </row>
    <row r="5" spans="1:15" x14ac:dyDescent="0.25">
      <c r="A5" s="97">
        <v>2</v>
      </c>
      <c r="B5" s="319" t="s">
        <v>301</v>
      </c>
      <c r="C5" s="320"/>
      <c r="D5" s="320"/>
      <c r="E5" s="320"/>
      <c r="F5" s="320"/>
      <c r="G5" s="320"/>
      <c r="H5" s="320"/>
      <c r="I5" s="320"/>
    </row>
    <row r="6" spans="1:15" ht="45" x14ac:dyDescent="0.25">
      <c r="A6" s="101"/>
      <c r="B6" s="1"/>
      <c r="C6" s="107" t="s">
        <v>242</v>
      </c>
      <c r="D6" s="115" t="s">
        <v>393</v>
      </c>
      <c r="E6" s="107"/>
      <c r="F6" s="108"/>
      <c r="G6" s="108"/>
      <c r="H6" s="103">
        <v>2</v>
      </c>
      <c r="I6" s="117">
        <v>1</v>
      </c>
      <c r="O6" s="150"/>
    </row>
    <row r="7" spans="1:15" ht="45" x14ac:dyDescent="0.25">
      <c r="A7" s="101"/>
      <c r="B7" s="1"/>
      <c r="C7" s="103"/>
      <c r="D7" s="104"/>
      <c r="E7" s="103">
        <v>0</v>
      </c>
      <c r="F7" s="104" t="s">
        <v>394</v>
      </c>
      <c r="G7" s="104"/>
      <c r="H7" s="103"/>
      <c r="I7" s="111"/>
    </row>
    <row r="8" spans="1:15" ht="75" x14ac:dyDescent="0.25">
      <c r="A8" s="101"/>
      <c r="B8" s="1"/>
      <c r="C8" s="103"/>
      <c r="D8" s="104"/>
      <c r="E8" s="103">
        <v>1</v>
      </c>
      <c r="F8" s="104" t="s">
        <v>395</v>
      </c>
      <c r="G8" s="104"/>
      <c r="H8" s="103"/>
      <c r="I8" s="111"/>
    </row>
    <row r="9" spans="1:15" ht="75" x14ac:dyDescent="0.25">
      <c r="A9" s="101"/>
      <c r="B9" s="1"/>
      <c r="C9" s="103"/>
      <c r="D9" s="104"/>
      <c r="E9" s="103">
        <v>2</v>
      </c>
      <c r="F9" s="104" t="s">
        <v>396</v>
      </c>
      <c r="G9" s="104"/>
      <c r="H9" s="103"/>
      <c r="I9" s="111"/>
    </row>
    <row r="10" spans="1:15" ht="60" x14ac:dyDescent="0.25">
      <c r="A10" s="101"/>
      <c r="B10" s="1"/>
      <c r="C10" s="103"/>
      <c r="D10" s="104"/>
      <c r="E10" s="103">
        <v>3</v>
      </c>
      <c r="F10" s="104" t="s">
        <v>397</v>
      </c>
      <c r="G10" s="104"/>
      <c r="H10" s="103"/>
      <c r="I10" s="111"/>
    </row>
    <row r="11" spans="1:15" ht="30" x14ac:dyDescent="0.25">
      <c r="A11" s="101"/>
      <c r="B11" s="1"/>
      <c r="C11" s="103" t="s">
        <v>236</v>
      </c>
      <c r="D11" s="104" t="s">
        <v>400</v>
      </c>
      <c r="E11" s="101"/>
      <c r="F11" s="105" t="s">
        <v>401</v>
      </c>
      <c r="G11" s="104" t="s">
        <v>239</v>
      </c>
      <c r="H11" s="103">
        <v>2</v>
      </c>
      <c r="I11" s="106">
        <v>1</v>
      </c>
    </row>
    <row r="12" spans="1:15" ht="45" x14ac:dyDescent="0.25">
      <c r="A12" s="101"/>
      <c r="B12" s="1"/>
      <c r="C12" s="103" t="s">
        <v>236</v>
      </c>
      <c r="D12" s="104" t="s">
        <v>402</v>
      </c>
      <c r="E12" s="101"/>
      <c r="F12" s="105" t="s">
        <v>403</v>
      </c>
      <c r="G12" s="104" t="s">
        <v>239</v>
      </c>
      <c r="H12" s="103">
        <v>2</v>
      </c>
      <c r="I12" s="106">
        <v>1</v>
      </c>
    </row>
    <row r="13" spans="1:15" ht="30" x14ac:dyDescent="0.25">
      <c r="A13" s="101"/>
      <c r="B13" s="1"/>
      <c r="C13" s="103" t="s">
        <v>236</v>
      </c>
      <c r="D13" s="104" t="s">
        <v>404</v>
      </c>
      <c r="E13" s="101"/>
      <c r="F13" s="105" t="s">
        <v>405</v>
      </c>
      <c r="G13" s="104" t="s">
        <v>239</v>
      </c>
      <c r="H13" s="103">
        <v>2</v>
      </c>
      <c r="I13" s="106">
        <v>1</v>
      </c>
    </row>
    <row r="14" spans="1:15" ht="45" x14ac:dyDescent="0.25">
      <c r="A14" s="101"/>
      <c r="B14" s="1"/>
      <c r="C14" s="103" t="s">
        <v>236</v>
      </c>
      <c r="D14" s="104" t="s">
        <v>406</v>
      </c>
      <c r="E14" s="101"/>
      <c r="F14" s="105" t="s">
        <v>407</v>
      </c>
      <c r="G14" s="104" t="s">
        <v>239</v>
      </c>
      <c r="H14" s="103">
        <v>2</v>
      </c>
      <c r="I14" s="106">
        <v>1</v>
      </c>
    </row>
    <row r="15" spans="1:15" ht="75" x14ac:dyDescent="0.25">
      <c r="A15" s="101"/>
      <c r="B15" s="1"/>
      <c r="C15" s="103" t="s">
        <v>236</v>
      </c>
      <c r="D15" s="104" t="s">
        <v>408</v>
      </c>
      <c r="E15" s="101"/>
      <c r="F15" s="105" t="s">
        <v>409</v>
      </c>
      <c r="G15" s="104" t="s">
        <v>239</v>
      </c>
      <c r="H15" s="103">
        <v>2</v>
      </c>
      <c r="I15" s="106">
        <v>1</v>
      </c>
    </row>
    <row r="16" spans="1:15" ht="45" x14ac:dyDescent="0.25">
      <c r="A16" s="101"/>
      <c r="B16" s="1"/>
      <c r="C16" s="103" t="s">
        <v>236</v>
      </c>
      <c r="D16" s="104" t="s">
        <v>410</v>
      </c>
      <c r="E16" s="101"/>
      <c r="F16" s="105" t="s">
        <v>411</v>
      </c>
      <c r="G16" s="104" t="s">
        <v>239</v>
      </c>
      <c r="H16" s="103">
        <v>2</v>
      </c>
      <c r="I16" s="106">
        <v>1</v>
      </c>
    </row>
    <row r="17" spans="1:9" ht="45" x14ac:dyDescent="0.25">
      <c r="A17" s="101"/>
      <c r="B17" s="1"/>
      <c r="C17" s="103" t="s">
        <v>236</v>
      </c>
      <c r="D17" s="104" t="s">
        <v>296</v>
      </c>
      <c r="E17" s="101"/>
      <c r="F17" s="105" t="s">
        <v>297</v>
      </c>
      <c r="G17" s="104" t="s">
        <v>239</v>
      </c>
      <c r="H17" s="103">
        <v>2</v>
      </c>
      <c r="I17" s="106">
        <v>1</v>
      </c>
    </row>
    <row r="18" spans="1:9" x14ac:dyDescent="0.25">
      <c r="D18" s="148"/>
      <c r="I18" s="149"/>
    </row>
    <row r="19" spans="1:9" x14ac:dyDescent="0.25">
      <c r="I19" s="149"/>
    </row>
    <row r="20" spans="1:9" x14ac:dyDescent="0.25">
      <c r="I20" s="149"/>
    </row>
    <row r="21" spans="1:9" x14ac:dyDescent="0.25">
      <c r="I21" s="149"/>
    </row>
  </sheetData>
  <mergeCells count="2">
    <mergeCell ref="B3:I3"/>
    <mergeCell ref="B5:I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sqref="A1:C1"/>
    </sheetView>
  </sheetViews>
  <sheetFormatPr defaultColWidth="8.7109375" defaultRowHeight="15" x14ac:dyDescent="0.25"/>
  <cols>
    <col min="1" max="1" width="59.140625" style="1" customWidth="1"/>
    <col min="2" max="2" width="81.42578125" style="1" customWidth="1"/>
    <col min="3" max="3" width="94" style="1" customWidth="1"/>
    <col min="4" max="16384" width="8.7109375" style="1"/>
  </cols>
  <sheetData>
    <row r="1" spans="1:4" ht="27" customHeight="1" x14ac:dyDescent="0.25">
      <c r="A1" s="326" t="s">
        <v>73</v>
      </c>
      <c r="B1" s="326"/>
      <c r="C1" s="326"/>
    </row>
    <row r="2" spans="1:4" x14ac:dyDescent="0.25">
      <c r="A2" s="2" t="s">
        <v>9</v>
      </c>
      <c r="B2" s="2" t="s">
        <v>10</v>
      </c>
      <c r="C2" s="2" t="s">
        <v>11</v>
      </c>
    </row>
    <row r="3" spans="1:4" ht="409.5" customHeight="1" x14ac:dyDescent="0.25">
      <c r="A3" s="333" t="s">
        <v>81</v>
      </c>
      <c r="B3" s="333" t="s">
        <v>82</v>
      </c>
      <c r="C3" s="333" t="s">
        <v>80</v>
      </c>
    </row>
    <row r="4" spans="1:4" ht="383.25" customHeight="1" x14ac:dyDescent="0.25">
      <c r="A4" s="334"/>
      <c r="B4" s="334"/>
      <c r="C4" s="334"/>
      <c r="D4" s="3"/>
    </row>
    <row r="5" spans="1:4" ht="99" customHeight="1" x14ac:dyDescent="0.25">
      <c r="A5" s="335"/>
      <c r="B5" s="335"/>
      <c r="C5" s="335"/>
    </row>
    <row r="6" spans="1:4" ht="29.1" customHeight="1" x14ac:dyDescent="0.25">
      <c r="A6" s="327" t="s">
        <v>75</v>
      </c>
      <c r="B6" s="328"/>
      <c r="C6" s="329"/>
    </row>
    <row r="7" spans="1:4" x14ac:dyDescent="0.25">
      <c r="A7" s="330" t="s">
        <v>13</v>
      </c>
      <c r="B7" s="328"/>
      <c r="C7" s="329"/>
    </row>
    <row r="8" spans="1:4" x14ac:dyDescent="0.25">
      <c r="A8" s="331" t="s">
        <v>76</v>
      </c>
      <c r="B8" s="331"/>
      <c r="C8" s="332"/>
    </row>
    <row r="9" spans="1:4" x14ac:dyDescent="0.25">
      <c r="A9" s="324" t="s">
        <v>77</v>
      </c>
      <c r="B9" s="324"/>
      <c r="C9" s="325"/>
    </row>
    <row r="10" spans="1:4" x14ac:dyDescent="0.25">
      <c r="A10" s="324" t="s">
        <v>78</v>
      </c>
      <c r="B10" s="324"/>
      <c r="C10" s="325"/>
    </row>
    <row r="11" spans="1:4" x14ac:dyDescent="0.25">
      <c r="A11" s="324" t="s">
        <v>79</v>
      </c>
      <c r="B11" s="324"/>
      <c r="C11" s="325"/>
    </row>
  </sheetData>
  <sheetProtection selectLockedCells="1" selectUnlockedCells="1"/>
  <mergeCells count="10">
    <mergeCell ref="A9:C9"/>
    <mergeCell ref="A10:C10"/>
    <mergeCell ref="A11:C11"/>
    <mergeCell ref="A1:C1"/>
    <mergeCell ref="A6:C6"/>
    <mergeCell ref="A7:C7"/>
    <mergeCell ref="A8:C8"/>
    <mergeCell ref="A3:A5"/>
    <mergeCell ref="B3:B5"/>
    <mergeCell ref="C3:C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C1"/>
    </sheetView>
  </sheetViews>
  <sheetFormatPr defaultRowHeight="15" x14ac:dyDescent="0.25"/>
  <cols>
    <col min="1" max="1" width="49.42578125" customWidth="1"/>
    <col min="2" max="2" width="89.7109375" customWidth="1"/>
    <col min="3" max="3" width="60.42578125" customWidth="1"/>
  </cols>
  <sheetData>
    <row r="1" spans="1:3" ht="15.75" x14ac:dyDescent="0.25">
      <c r="A1" s="336" t="s">
        <v>74</v>
      </c>
      <c r="B1" s="336"/>
      <c r="C1" s="336"/>
    </row>
    <row r="2" spans="1:3" ht="15.75" x14ac:dyDescent="0.25">
      <c r="A2" s="5" t="s">
        <v>9</v>
      </c>
      <c r="B2" s="5" t="s">
        <v>11</v>
      </c>
      <c r="C2" s="5" t="s">
        <v>10</v>
      </c>
    </row>
    <row r="3" spans="1:3" ht="405" customHeight="1" x14ac:dyDescent="0.25">
      <c r="A3" s="339" t="s">
        <v>86</v>
      </c>
      <c r="B3" s="339" t="s">
        <v>87</v>
      </c>
      <c r="C3" s="337" t="s">
        <v>85</v>
      </c>
    </row>
    <row r="4" spans="1:3" x14ac:dyDescent="0.25">
      <c r="A4" s="339"/>
      <c r="B4" s="339"/>
      <c r="C4" s="338"/>
    </row>
    <row r="5" spans="1:3" x14ac:dyDescent="0.25">
      <c r="A5" s="50"/>
      <c r="B5" s="51"/>
      <c r="C5" s="52"/>
    </row>
    <row r="6" spans="1:3" ht="15" customHeight="1" x14ac:dyDescent="0.25">
      <c r="A6" s="327" t="s">
        <v>75</v>
      </c>
      <c r="B6" s="328"/>
      <c r="C6" s="329"/>
    </row>
    <row r="7" spans="1:3" x14ac:dyDescent="0.25">
      <c r="A7" s="330" t="s">
        <v>13</v>
      </c>
      <c r="B7" s="328"/>
      <c r="C7" s="329"/>
    </row>
    <row r="8" spans="1:3" x14ac:dyDescent="0.25">
      <c r="A8" s="331" t="s">
        <v>88</v>
      </c>
      <c r="B8" s="331"/>
      <c r="C8" s="332"/>
    </row>
    <row r="9" spans="1:3" x14ac:dyDescent="0.25">
      <c r="A9" s="324" t="s">
        <v>357</v>
      </c>
      <c r="B9" s="324"/>
      <c r="C9" s="325"/>
    </row>
    <row r="10" spans="1:3" ht="17.25" customHeight="1" x14ac:dyDescent="0.25">
      <c r="A10" s="324" t="s">
        <v>89</v>
      </c>
      <c r="B10" s="324"/>
      <c r="C10" s="325"/>
    </row>
    <row r="11" spans="1:3" x14ac:dyDescent="0.25">
      <c r="A11" s="324" t="s">
        <v>356</v>
      </c>
      <c r="B11" s="324"/>
      <c r="C11" s="325"/>
    </row>
  </sheetData>
  <mergeCells count="10">
    <mergeCell ref="A10:C10"/>
    <mergeCell ref="A11:C11"/>
    <mergeCell ref="A9:C9"/>
    <mergeCell ref="A1:C1"/>
    <mergeCell ref="A6:C6"/>
    <mergeCell ref="A7:C7"/>
    <mergeCell ref="A8:C8"/>
    <mergeCell ref="C3:C4"/>
    <mergeCell ref="B3:B4"/>
    <mergeCell ref="A3:A4"/>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6" zoomScaleNormal="86" workbookViewId="0">
      <selection sqref="A1:C1"/>
    </sheetView>
  </sheetViews>
  <sheetFormatPr defaultColWidth="8.7109375" defaultRowHeight="15.75" x14ac:dyDescent="0.25"/>
  <cols>
    <col min="1" max="1" width="67.7109375" style="4" customWidth="1"/>
    <col min="2" max="2" width="48.42578125" style="4" customWidth="1"/>
    <col min="3" max="3" width="45.28515625" style="4" customWidth="1"/>
    <col min="4" max="4" width="45.7109375" style="4" customWidth="1"/>
    <col min="5" max="16384" width="8.7109375" style="4"/>
  </cols>
  <sheetData>
    <row r="1" spans="1:4" x14ac:dyDescent="0.25">
      <c r="A1" s="336" t="s">
        <v>74</v>
      </c>
      <c r="B1" s="336"/>
      <c r="C1" s="336"/>
    </row>
    <row r="2" spans="1:4" ht="23.1" customHeight="1" x14ac:dyDescent="0.25">
      <c r="A2" s="5" t="s">
        <v>9</v>
      </c>
      <c r="B2" s="5" t="s">
        <v>11</v>
      </c>
      <c r="C2" s="5" t="s">
        <v>10</v>
      </c>
      <c r="D2" s="5"/>
    </row>
    <row r="3" spans="1:4" ht="335.45" customHeight="1" x14ac:dyDescent="0.25">
      <c r="A3" s="6" t="s">
        <v>92</v>
      </c>
      <c r="B3" s="6" t="s">
        <v>91</v>
      </c>
      <c r="C3" s="6" t="s">
        <v>93</v>
      </c>
      <c r="D3" s="6"/>
    </row>
    <row r="4" spans="1:4" ht="21" customHeight="1" x14ac:dyDescent="0.25">
      <c r="A4" s="327" t="s">
        <v>75</v>
      </c>
      <c r="B4" s="328"/>
      <c r="C4" s="329"/>
    </row>
    <row r="5" spans="1:4" x14ac:dyDescent="0.25">
      <c r="A5" s="330" t="s">
        <v>13</v>
      </c>
      <c r="B5" s="328"/>
      <c r="C5" s="329"/>
    </row>
    <row r="6" spans="1:4" x14ac:dyDescent="0.25">
      <c r="A6" s="331" t="s">
        <v>94</v>
      </c>
      <c r="B6" s="331"/>
      <c r="C6" s="332"/>
    </row>
    <row r="7" spans="1:4" x14ac:dyDescent="0.25">
      <c r="A7" s="324" t="s">
        <v>95</v>
      </c>
      <c r="B7" s="324"/>
      <c r="C7" s="325"/>
    </row>
    <row r="8" spans="1:4" x14ac:dyDescent="0.25">
      <c r="A8" s="324" t="s">
        <v>96</v>
      </c>
      <c r="B8" s="324"/>
      <c r="C8" s="325"/>
    </row>
    <row r="9" spans="1:4" x14ac:dyDescent="0.25">
      <c r="A9" s="340"/>
      <c r="B9" s="340"/>
      <c r="C9" s="340"/>
    </row>
  </sheetData>
  <mergeCells count="7">
    <mergeCell ref="A1:C1"/>
    <mergeCell ref="A4:C4"/>
    <mergeCell ref="A5:C5"/>
    <mergeCell ref="A6:C6"/>
    <mergeCell ref="A9:C9"/>
    <mergeCell ref="A7:C7"/>
    <mergeCell ref="A8:C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Матрица</vt:lpstr>
      <vt:lpstr>ИЛ ОБЩИЙ ТЕСТ</vt:lpstr>
      <vt:lpstr>КО1</vt:lpstr>
      <vt:lpstr>КО2</vt:lpstr>
      <vt:lpstr>КО 3</vt:lpstr>
      <vt:lpstr>КО4</vt:lpstr>
      <vt:lpstr>Профстандарт  30.031 код В 01.3</vt:lpstr>
      <vt:lpstr>Профстандарт 30.031 код В 02.3</vt:lpstr>
      <vt:lpstr>Профстандарт  30.031 код В 03.3</vt:lpstr>
      <vt:lpstr>Модуль3</vt:lpstr>
      <vt:lpstr>модуль7</vt:lpstr>
      <vt:lpstr>РАБОЧАЯ_ПЛОЩАДКА_КОНКУРСАНТОВ_М1</vt:lpstr>
      <vt:lpstr>Рабочая_площадка_М2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2023-11-16T12:01:30Z</dcterms:modified>
</cp:coreProperties>
</file>