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6540" yWindow="-1854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0" i="1"/>
  <c r="I58"/>
  <c r="I10"/>
  <c r="I155" l="1"/>
</calcChain>
</file>

<file path=xl/sharedStrings.xml><?xml version="1.0" encoding="utf-8"?>
<sst xmlns="http://schemas.openxmlformats.org/spreadsheetml/2006/main" count="586" uniqueCount="209">
  <si>
    <t>Наименование критерия</t>
  </si>
  <si>
    <t>А</t>
  </si>
  <si>
    <t>Код</t>
  </si>
  <si>
    <t>Наименование аспекта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</si>
  <si>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</si>
  <si>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</si>
  <si>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</si>
  <si>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</si>
  <si>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</si>
  <si>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Описание методики</t>
  </si>
  <si>
    <t>С</t>
  </si>
  <si>
    <t>Описание судейской оценки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</si>
  <si>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</si>
  <si>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</si>
  <si>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</si>
  <si>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</si>
  <si>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</si>
  <si>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</si>
  <si>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</si>
  <si>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</si>
  <si>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</si>
  <si>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</si>
  <si>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</si>
  <si>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</si>
  <si>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</si>
  <si>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</si>
  <si>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</si>
  <si>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Наименование подкритерия</t>
  </si>
  <si>
    <t xml:space="preserve">Региональный этап чемпионата по профессиональному мастерству  2023 </t>
  </si>
  <si>
    <t>Кузовной ремонт</t>
  </si>
  <si>
    <t>Наименование критерия "ДИАГНОСТИРОВАНИЕ И ВОССТАНОВЛЕНИЕ ГЕОМЕТРИИ АВТОМОБИЛЬНОГО КУЗОВА ИЛИ ЕГО ЧАСТИ"</t>
  </si>
  <si>
    <t>A1</t>
  </si>
  <si>
    <t>Диагностирование геометрии кузова с помощью электронной измерительной системы.</t>
  </si>
  <si>
    <t/>
  </si>
  <si>
    <t>O</t>
  </si>
  <si>
    <t>Надеты каска, перчатки, комбинезон, ботинки с защитными мысками, защитные очки у обоих участников</t>
  </si>
  <si>
    <t>Вычесть 0,1 балла за любой отсутствующий элемент спецодежды</t>
  </si>
  <si>
    <t>max 5</t>
  </si>
  <si>
    <t xml:space="preserve">Установить стереопару в необходимом положении; </t>
  </si>
  <si>
    <t>Вычесть все баллы, если не выполнено.</t>
  </si>
  <si>
    <t>да/нет</t>
  </si>
  <si>
    <t xml:space="preserve">Снять защитные крышки с объективов; </t>
  </si>
  <si>
    <t>Запустить Сивер Дата, Создать новый проект;</t>
  </si>
  <si>
    <t>В проекте указано: марка-модель, VIN, связь с БД, ФИО , № команды</t>
  </si>
  <si>
    <t>Вычесть 0,1 балла за любой не выполненное действие</t>
  </si>
  <si>
    <t>Все контрольные точки измерены</t>
  </si>
  <si>
    <t>Точка №1 измерена правильно</t>
  </si>
  <si>
    <t>Координаты измеренные соответсвуют БД</t>
  </si>
  <si>
    <t>отклонение                +/-5мм</t>
  </si>
  <si>
    <t>Точка №2 измерена правильно</t>
  </si>
  <si>
    <t>Точка №3 измерена правильно</t>
  </si>
  <si>
    <t>Точка №4 измерена правильно</t>
  </si>
  <si>
    <t>Точка №5 измерена правильно</t>
  </si>
  <si>
    <t>Точка №6 измерена правильно</t>
  </si>
  <si>
    <t>Точка №7 измерена правильно</t>
  </si>
  <si>
    <t>Точка №8 измерена правильно</t>
  </si>
  <si>
    <t>Точка №9 измерена правильно</t>
  </si>
  <si>
    <t>Точка №10 измерена правильно</t>
  </si>
  <si>
    <t>Точка №11 измерена правильно</t>
  </si>
  <si>
    <t>Точка №12 измерена правильно</t>
  </si>
  <si>
    <t>Точка №13 измерена правильно</t>
  </si>
  <si>
    <t>Точка №14 измерена правильно</t>
  </si>
  <si>
    <t>Точка №15 измерена правильно</t>
  </si>
  <si>
    <t>Точка №16 измерена правильно</t>
  </si>
  <si>
    <t>Расчет в сравнении с  БД произведен</t>
  </si>
  <si>
    <t>Проект сохранен</t>
  </si>
  <si>
    <t>Защитные крышки закрыты</t>
  </si>
  <si>
    <t>Стереопара убрана</t>
  </si>
  <si>
    <t>Обращение с оборудованием бережное</t>
  </si>
  <si>
    <t>Рабочее место убрано</t>
  </si>
  <si>
    <t>Измерение проемов кузова с помощью механической линейки</t>
  </si>
  <si>
    <t>Телескопическая линейка собрана</t>
  </si>
  <si>
    <t>Диагностическая карта заполнена: № команды, ФИО</t>
  </si>
  <si>
    <t>Все замеры выполнены, согласно КЗ</t>
  </si>
  <si>
    <t>Размер 0L-1R измерен правильно</t>
  </si>
  <si>
    <t>Расстояние соответсвует замерам эксперта</t>
  </si>
  <si>
    <t>отклонение                +/-2мм</t>
  </si>
  <si>
    <t>Размер 0L-2R измерен правильно</t>
  </si>
  <si>
    <t>Размер 0L-3R измерен правильно</t>
  </si>
  <si>
    <t>Размер 0L-4R измерен правильно</t>
  </si>
  <si>
    <t>Размер 0L-5R измерен правильно</t>
  </si>
  <si>
    <t>Размер 0R-1L измерен правильно</t>
  </si>
  <si>
    <t>Размер 0R-2L измерен правильно</t>
  </si>
  <si>
    <t>Размер 0R-3L измерен правильно</t>
  </si>
  <si>
    <t>Размер 0R-4L измерен правильно</t>
  </si>
  <si>
    <t>Размер 0R-5L измерен правильно</t>
  </si>
  <si>
    <t xml:space="preserve">Фиксаторы использоались при каждом замере </t>
  </si>
  <si>
    <t>Вычесть 0,05 балла за каждое нарушение</t>
  </si>
  <si>
    <t>max 10</t>
  </si>
  <si>
    <t>Рабочее место убрано, инструмент сложен</t>
  </si>
  <si>
    <t>Требования ОТ и ТБ не нарушались</t>
  </si>
  <si>
    <t>Вычесть за каждое нарушение 0,1 балл</t>
  </si>
  <si>
    <t>А2</t>
  </si>
  <si>
    <t xml:space="preserve">Ремонт структурного элемента </t>
  </si>
  <si>
    <t>B1</t>
  </si>
  <si>
    <t>Подготовительные работы</t>
  </si>
  <si>
    <t>Длина детали  А1  соответствует заданию</t>
  </si>
  <si>
    <t>Вычесть все баллы, если не соответствует</t>
  </si>
  <si>
    <t>390 мм +/-1 мм</t>
  </si>
  <si>
    <t>Длина детали  А2  соответствует заданию</t>
  </si>
  <si>
    <t>Длина детали Б соответствует заданию</t>
  </si>
  <si>
    <t>Заусенцы на детали А1 удалены</t>
  </si>
  <si>
    <t>Вычесть все баллы, если не удалены</t>
  </si>
  <si>
    <t>Заусенцы на детали А2 удалены</t>
  </si>
  <si>
    <t>Заусенцы на детали Б удалены</t>
  </si>
  <si>
    <t>Внутренняя привалочная плоскость  детали А1 зачищена</t>
  </si>
  <si>
    <t>Вычесть все баллы, если следы ЛКП присутствуют</t>
  </si>
  <si>
    <t>Наружная привалочная плоскость детали А1 зачищена</t>
  </si>
  <si>
    <t>Вычесть все баллы, если условие не выполнено</t>
  </si>
  <si>
    <t>Внутренняя привалочная плоскость  детали А2 зачищена</t>
  </si>
  <si>
    <t>Наружная привалочная плоскость  детали А2 зачищена</t>
  </si>
  <si>
    <t>Внутренняя привалочная плоскость  детали Б зачищена</t>
  </si>
  <si>
    <t>Наружная привалочная плоскость  детали Б зачищена</t>
  </si>
  <si>
    <t>На смежной плоскости  детали А1 ЛКП не затронута</t>
  </si>
  <si>
    <t>На смежной плоскости  детали А2 ЛКП не затронута</t>
  </si>
  <si>
    <t>Зона шлифования детали Б сооответствует заданию</t>
  </si>
  <si>
    <t>Вычесть все баллы, если ширина зоны шлифования менее 15 мм</t>
  </si>
  <si>
    <t>Прямолинейность реза 1 детали А1 выполненна</t>
  </si>
  <si>
    <t>Вычесть все баллы, если есть отклонение от прямолинейности более чем на 2 мм</t>
  </si>
  <si>
    <t>Прямолинейность реза 2 детали А1 выполненна</t>
  </si>
  <si>
    <t>Прямолинейность реза 1 детали А2 выполненна</t>
  </si>
  <si>
    <t>Прямолинейность реза 2 детали А2 выполненна</t>
  </si>
  <si>
    <t>Прямолинейность реза 1 детали Б выполненна</t>
  </si>
  <si>
    <t>Прямолинейность реза 2 детали Б выполненна</t>
  </si>
  <si>
    <t>B2</t>
  </si>
  <si>
    <t>Сборка конструкции</t>
  </si>
  <si>
    <t>Привалочные плоскости обезжирены</t>
  </si>
  <si>
    <t>Цинковый слой нанесен в соответствии с технологиией</t>
  </si>
  <si>
    <t>Колличество точек соответсвует заданию (26 шт.)</t>
  </si>
  <si>
    <t>вычесть все быллы если не соответствет заданию</t>
  </si>
  <si>
    <t>Расположение точек соответсвует заданию (по линии оси симметрии отбортовки)</t>
  </si>
  <si>
    <t>вычесть 0,02 за каждую неправильно выполненную точку (погрешность +/-1 мм)</t>
  </si>
  <si>
    <t>max 26</t>
  </si>
  <si>
    <t xml:space="preserve">Расстояние между точками соответсвует заданию </t>
  </si>
  <si>
    <t>Дефекты контактно-точечной сварки отсутствуют</t>
  </si>
  <si>
    <t>Верхние кромки собранного элемента  находятся на одном уровне</t>
  </si>
  <si>
    <t>Вычесть все баллы, если не соответствует (погрешность +/-1 мм)</t>
  </si>
  <si>
    <t>Нижние кромки собранного элемента  находятся на одном уровне</t>
  </si>
  <si>
    <t>Левые кромки собранного элемента  находятся на одном уровне</t>
  </si>
  <si>
    <t>Вычесть все баллы, если не соответствует (погрешность +/-2 мм)</t>
  </si>
  <si>
    <t>Правые кромки собранного элемента  находятся на одном уровне</t>
  </si>
  <si>
    <t>Отсутствуют зазоры между прилегающими плоскостями деталей  снизу.</t>
  </si>
  <si>
    <t>Вычесть все баллы, если не соответствует (погрешность не более 0,5 мм)</t>
  </si>
  <si>
    <t>Отсутствуют зазоры между прилегающими плоскостями деталей  сверху.</t>
  </si>
  <si>
    <t>Конструкция собрана и сварена в соответствии с заданием.</t>
  </si>
  <si>
    <t xml:space="preserve">Вычесть все баллы, если не соответствует </t>
  </si>
  <si>
    <t>B3</t>
  </si>
  <si>
    <t>Частичная замена наружной детали</t>
  </si>
  <si>
    <t>Левый зазор  соответствует заданию</t>
  </si>
  <si>
    <t>вычесть все баллы за выход из допустимого предела</t>
  </si>
  <si>
    <t>H мм 0,5-1,6 мм</t>
  </si>
  <si>
    <t>Правый зазор  соответствует заданию</t>
  </si>
  <si>
    <t>Ремонтная вставка установлена в одной плоскости с изделием по левому стыку</t>
  </si>
  <si>
    <t>Вычесть все баллы, если присутствует место где ремонтная вставка выступает или провалена более чем 2 мм (проверка по ребрам жесткости)</t>
  </si>
  <si>
    <t>Ремонтная вставка установлена в одной плоскости с изделием по правому стыку</t>
  </si>
  <si>
    <t>Расстояние между резом 1 и резом 2 соответствует заданию</t>
  </si>
  <si>
    <t>Вычесть все баллы, если условие не выполнено (270мм +/- 2 мм)</t>
  </si>
  <si>
    <t>Вырез под ремонтную вставку расположен симметрично относительно центра детали</t>
  </si>
  <si>
    <t>Вычесть все баллы, если условие не выполнено (от центра 135 мм +/- 2 мм)</t>
  </si>
  <si>
    <t>Колличество отверстий на ремонтной вставке под экетрозаклепки соответсвует заданию (по линии оси симметрии отбортовки)</t>
  </si>
  <si>
    <t>Расположение отверстий на ремонтной вставке под экетрозаклепки соответсвует заданию</t>
  </si>
  <si>
    <t>Вычесть 0.02 за каждое каждое неправильно выполненное отверстие (погрешность +/-1 мм)</t>
  </si>
  <si>
    <t>max 18</t>
  </si>
  <si>
    <t>Заусенцы на ремонтной вставке удалены</t>
  </si>
  <si>
    <t>Зачистка ЛКП в зонах сварки ремонтной вставки по резу 1 и по резу 2 (снаружи и внутри)</t>
  </si>
  <si>
    <t>Привалочные плоскости ремонтной вставки зачищены под электрозаклёпки (снаружи и внутри)</t>
  </si>
  <si>
    <t>Точечная сварка  отсверлена без дефектов</t>
  </si>
  <si>
    <t>Вычесть 0.05 за каждый дефект (сквозное отверстие, ступенька, риска)</t>
  </si>
  <si>
    <t>Следы точечной сварки на детали Б зачищены (нет следов отсверленного металла)</t>
  </si>
  <si>
    <t>Вычесть 0.03 за каждый дефект (остатки металла или утоньшение в местах шлифовки)</t>
  </si>
  <si>
    <t>Заусенцы левого реза удалены</t>
  </si>
  <si>
    <t>Заусенцы правого реза удалены</t>
  </si>
  <si>
    <t>Следы от пропила на детали Б отсутствуют</t>
  </si>
  <si>
    <t>Вычесть за каждый пропил 0,25</t>
  </si>
  <si>
    <t>max 4</t>
  </si>
  <si>
    <t>Зачистка ЛКП в зоне сварки основной детали по резу 1 и по резу 2 (снаружи)</t>
  </si>
  <si>
    <t>B4</t>
  </si>
  <si>
    <t>Установка ремонтной вставки</t>
  </si>
  <si>
    <t>Пробочный шов MАG. Электрозаклепки высота</t>
  </si>
  <si>
    <t>Вычесть 0.03 за каждый дефект (высота не более 2мм)</t>
  </si>
  <si>
    <t>Пробочный шов MАG. Электрозаклепки ширина</t>
  </si>
  <si>
    <t>Вычесть 0.03 за каждый дефект (диаметр не более 9мм)</t>
  </si>
  <si>
    <t>Сплошной шов MАG (№1). Высота</t>
  </si>
  <si>
    <t>Вычесть 0.1 за каждый дефект по высоте более 2 мм (на участке длинной от 0 до 5 мм) Если присутствует более 5 дефектов или общий участок с высотой более 2 мм по всей длине шва превышает длину 25 мм, то "0"</t>
  </si>
  <si>
    <t>Сплошной шов MАG (№2). Высота</t>
  </si>
  <si>
    <t>Сплошной шов MАG (№1). Ширина</t>
  </si>
  <si>
    <t>Вычесть 0.1 за каждый дефект по ширине более 6 мм (на участке длинной от 0 до 5 мм). Если присутствует более 5 дефектов или общий участок  с шириной более 6 мм по всей длине шва превышает длину 25 мм, то "0"</t>
  </si>
  <si>
    <t>Сплошной шов MАG (№2). Ширина</t>
  </si>
  <si>
    <t>B5</t>
  </si>
  <si>
    <t>Зачистка сварочных швов</t>
  </si>
  <si>
    <t>Пробочный швы MАG (электрозаклепки) зачищены в уровень с плоскостями</t>
  </si>
  <si>
    <t>Пробочный шов MАG. Электрозаклепки дефекты</t>
  </si>
  <si>
    <t>Вычесть 0.03 за каждый дефект (отверстия, пропуски, прожеги, трещины, пористость и тд)</t>
  </si>
  <si>
    <t>Сплошной шов MАG (№1) зачищен в уровень с плоскостями (шлифовать 50% шва снизу)</t>
  </si>
  <si>
    <t>Сплошной шов MАG (№2) зачищен в уровень с плоскостями (шлифовать 50% шва снизу)</t>
  </si>
  <si>
    <t>Сплошной шов MАG (№1) риска перебита не грубее Р120</t>
  </si>
  <si>
    <t>Сплошной шов MАG (№2) риска перебита не грубее Р120</t>
  </si>
  <si>
    <t>Отсутствие сквозных проточек и утоньшение металла (вне зоны сварного шва)</t>
  </si>
  <si>
    <t>Вычесть все баллы, если есть сквозная проточка или присутствует утоньшение металла</t>
  </si>
  <si>
    <t xml:space="preserve">Сплошной шов MАG. (№1) Дефекты </t>
  </si>
  <si>
    <t>Вычесть 0.1 за каждый дефект сварки.  Если более 5 дефектов то "0"</t>
  </si>
  <si>
    <t xml:space="preserve">Сплошной шов MАG. (№2) Дефекты </t>
  </si>
  <si>
    <t>J</t>
  </si>
  <si>
    <t>Задание выполнено качественно</t>
  </si>
  <si>
    <t>Работа по Модулю не выполнена</t>
  </si>
  <si>
    <t>Работа по Модулю выполнена не качественно и не в полном объеме</t>
  </si>
  <si>
    <t>Работа по Модулю выполнена в полном объеме, но не качественно</t>
  </si>
  <si>
    <t>Работа по Модулю выполнена качественно и в полном объеме</t>
  </si>
  <si>
    <t>Требования ОТ и ТБ не нарушались (СИЗ и падение предметов)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</si>
</sst>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left" vertical="center" wrapText="1"/>
    </xf>
    <xf numFmtId="2" fontId="7" fillId="5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/>
    </xf>
    <xf numFmtId="0" fontId="10" fillId="5" borderId="9" xfId="0" applyFont="1" applyFill="1" applyBorder="1"/>
    <xf numFmtId="0" fontId="7" fillId="0" borderId="14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 vertic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topLeftCell="A139" zoomScale="96" zoomScaleNormal="96" workbookViewId="0">
      <selection activeCell="A142" sqref="A142:XFD152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>
      <c r="B2" s="2" t="s">
        <v>19</v>
      </c>
      <c r="D2" s="29" t="s">
        <v>28</v>
      </c>
      <c r="E2" s="23"/>
    </row>
    <row r="3" spans="1:9">
      <c r="B3" s="2" t="s">
        <v>25</v>
      </c>
      <c r="D3" s="23">
        <v>13</v>
      </c>
      <c r="E3" s="23"/>
    </row>
    <row r="4" spans="1:9">
      <c r="B4" s="2" t="s">
        <v>21</v>
      </c>
      <c r="D4" t="s">
        <v>29</v>
      </c>
      <c r="E4" s="23"/>
    </row>
    <row r="5" spans="1:9">
      <c r="B5" s="2" t="s">
        <v>7</v>
      </c>
      <c r="D5" s="28" t="s">
        <v>22</v>
      </c>
      <c r="E5" s="22"/>
    </row>
    <row r="6" spans="1:9">
      <c r="B6" s="2" t="s">
        <v>18</v>
      </c>
      <c r="D6" s="28" t="s">
        <v>22</v>
      </c>
      <c r="E6" s="22"/>
    </row>
    <row r="8" spans="1:9" s="5" customFormat="1" ht="33.950000000000003" customHeight="1">
      <c r="A8" s="11" t="s">
        <v>2</v>
      </c>
      <c r="B8" s="11" t="s">
        <v>17</v>
      </c>
      <c r="C8" s="11" t="s">
        <v>4</v>
      </c>
      <c r="D8" s="11" t="s">
        <v>6</v>
      </c>
      <c r="E8" s="11" t="s">
        <v>12</v>
      </c>
      <c r="F8" s="11" t="s">
        <v>5</v>
      </c>
      <c r="G8" s="11" t="s">
        <v>20</v>
      </c>
      <c r="H8" s="11" t="s">
        <v>26</v>
      </c>
      <c r="I8" s="11" t="s">
        <v>13</v>
      </c>
    </row>
    <row r="9" spans="1:9">
      <c r="H9"/>
    </row>
    <row r="10" spans="1:9" s="17" customFormat="1" ht="18.75">
      <c r="A10" s="14" t="s">
        <v>1</v>
      </c>
      <c r="B10" s="15" t="s">
        <v>30</v>
      </c>
      <c r="C10" s="14"/>
      <c r="D10" s="16"/>
      <c r="E10" s="14"/>
      <c r="F10" s="16"/>
      <c r="G10" s="16"/>
      <c r="H10" s="15"/>
      <c r="I10" s="26">
        <f>SUM(I11:I57)</f>
        <v>9.9999999999999964</v>
      </c>
    </row>
    <row r="11" spans="1:9">
      <c r="A11" s="33" t="s">
        <v>31</v>
      </c>
      <c r="B11" s="34" t="s">
        <v>70</v>
      </c>
      <c r="C11" s="35"/>
      <c r="D11" s="36"/>
      <c r="E11" s="35" t="s">
        <v>33</v>
      </c>
      <c r="F11" s="37"/>
      <c r="G11" s="35"/>
      <c r="H11" s="38"/>
      <c r="I11" s="39"/>
    </row>
    <row r="12" spans="1:9">
      <c r="A12" s="56"/>
      <c r="B12" s="57"/>
      <c r="C12" s="41" t="s">
        <v>34</v>
      </c>
      <c r="D12" s="51" t="s">
        <v>71</v>
      </c>
      <c r="E12" s="58"/>
      <c r="F12" s="44" t="s">
        <v>39</v>
      </c>
      <c r="G12" s="49" t="s">
        <v>40</v>
      </c>
      <c r="H12" s="46">
        <v>2</v>
      </c>
      <c r="I12" s="50">
        <v>0.4</v>
      </c>
    </row>
    <row r="13" spans="1:9" ht="25.5">
      <c r="A13" s="56"/>
      <c r="B13" s="57"/>
      <c r="C13" s="41" t="s">
        <v>34</v>
      </c>
      <c r="D13" s="51" t="s">
        <v>72</v>
      </c>
      <c r="E13" s="48" t="s">
        <v>33</v>
      </c>
      <c r="F13" s="44" t="s">
        <v>39</v>
      </c>
      <c r="G13" s="49" t="s">
        <v>40</v>
      </c>
      <c r="H13" s="46">
        <v>1</v>
      </c>
      <c r="I13" s="47">
        <v>0.3</v>
      </c>
    </row>
    <row r="14" spans="1:9">
      <c r="A14" s="56"/>
      <c r="B14" s="57"/>
      <c r="C14" s="41" t="s">
        <v>34</v>
      </c>
      <c r="D14" s="42" t="s">
        <v>73</v>
      </c>
      <c r="E14" s="48" t="s">
        <v>33</v>
      </c>
      <c r="F14" s="44" t="s">
        <v>39</v>
      </c>
      <c r="G14" s="45" t="s">
        <v>40</v>
      </c>
      <c r="H14" s="46">
        <v>2</v>
      </c>
      <c r="I14" s="47">
        <v>1</v>
      </c>
    </row>
    <row r="15" spans="1:9" ht="25.5">
      <c r="A15" s="56"/>
      <c r="B15" s="57"/>
      <c r="C15" s="59" t="s">
        <v>34</v>
      </c>
      <c r="D15" s="60" t="s">
        <v>74</v>
      </c>
      <c r="E15" s="61" t="s">
        <v>33</v>
      </c>
      <c r="F15" s="44" t="s">
        <v>75</v>
      </c>
      <c r="G15" s="53" t="s">
        <v>76</v>
      </c>
      <c r="H15" s="46">
        <v>2</v>
      </c>
      <c r="I15" s="52">
        <v>0.2</v>
      </c>
    </row>
    <row r="16" spans="1:9" ht="25.5">
      <c r="A16" s="56"/>
      <c r="B16" s="57"/>
      <c r="C16" s="59" t="s">
        <v>34</v>
      </c>
      <c r="D16" s="60" t="s">
        <v>77</v>
      </c>
      <c r="E16" s="61" t="s">
        <v>33</v>
      </c>
      <c r="F16" s="44" t="s">
        <v>75</v>
      </c>
      <c r="G16" s="53" t="s">
        <v>76</v>
      </c>
      <c r="H16" s="46">
        <v>2</v>
      </c>
      <c r="I16" s="62">
        <v>0.2</v>
      </c>
    </row>
    <row r="17" spans="1:9" ht="25.5">
      <c r="A17" s="56"/>
      <c r="B17" s="57"/>
      <c r="C17" s="59" t="s">
        <v>34</v>
      </c>
      <c r="D17" s="60" t="s">
        <v>78</v>
      </c>
      <c r="E17" s="61" t="s">
        <v>33</v>
      </c>
      <c r="F17" s="44" t="s">
        <v>75</v>
      </c>
      <c r="G17" s="53" t="s">
        <v>76</v>
      </c>
      <c r="H17" s="46">
        <v>2</v>
      </c>
      <c r="I17" s="62">
        <v>0.2</v>
      </c>
    </row>
    <row r="18" spans="1:9" ht="25.5">
      <c r="A18" s="56"/>
      <c r="B18" s="57"/>
      <c r="C18" s="59" t="s">
        <v>34</v>
      </c>
      <c r="D18" s="60" t="s">
        <v>79</v>
      </c>
      <c r="E18" s="61" t="s">
        <v>33</v>
      </c>
      <c r="F18" s="44" t="s">
        <v>75</v>
      </c>
      <c r="G18" s="53" t="s">
        <v>76</v>
      </c>
      <c r="H18" s="46">
        <v>2</v>
      </c>
      <c r="I18" s="62">
        <v>0.2</v>
      </c>
    </row>
    <row r="19" spans="1:9" ht="25.5">
      <c r="A19" s="56"/>
      <c r="B19" s="57"/>
      <c r="C19" s="59" t="s">
        <v>34</v>
      </c>
      <c r="D19" s="60" t="s">
        <v>80</v>
      </c>
      <c r="E19" s="61" t="s">
        <v>33</v>
      </c>
      <c r="F19" s="44" t="s">
        <v>75</v>
      </c>
      <c r="G19" s="53" t="s">
        <v>76</v>
      </c>
      <c r="H19" s="46">
        <v>2</v>
      </c>
      <c r="I19" s="62">
        <v>0.2</v>
      </c>
    </row>
    <row r="20" spans="1:9" ht="25.5">
      <c r="A20" s="56"/>
      <c r="B20" s="57"/>
      <c r="C20" s="59" t="s">
        <v>34</v>
      </c>
      <c r="D20" s="60" t="s">
        <v>81</v>
      </c>
      <c r="E20" s="61" t="s">
        <v>33</v>
      </c>
      <c r="F20" s="44" t="s">
        <v>75</v>
      </c>
      <c r="G20" s="53" t="s">
        <v>76</v>
      </c>
      <c r="H20" s="46">
        <v>2</v>
      </c>
      <c r="I20" s="62">
        <v>0.2</v>
      </c>
    </row>
    <row r="21" spans="1:9" ht="25.5">
      <c r="A21" s="56"/>
      <c r="B21" s="57"/>
      <c r="C21" s="59" t="s">
        <v>34</v>
      </c>
      <c r="D21" s="60" t="s">
        <v>82</v>
      </c>
      <c r="E21" s="61" t="s">
        <v>33</v>
      </c>
      <c r="F21" s="44" t="s">
        <v>75</v>
      </c>
      <c r="G21" s="53" t="s">
        <v>76</v>
      </c>
      <c r="H21" s="46">
        <v>2</v>
      </c>
      <c r="I21" s="62">
        <v>0.2</v>
      </c>
    </row>
    <row r="22" spans="1:9" ht="25.5">
      <c r="A22" s="56"/>
      <c r="B22" s="57"/>
      <c r="C22" s="59" t="s">
        <v>34</v>
      </c>
      <c r="D22" s="60" t="s">
        <v>83</v>
      </c>
      <c r="E22" s="61" t="s">
        <v>33</v>
      </c>
      <c r="F22" s="44" t="s">
        <v>75</v>
      </c>
      <c r="G22" s="53" t="s">
        <v>76</v>
      </c>
      <c r="H22" s="46">
        <v>2</v>
      </c>
      <c r="I22" s="62">
        <v>0.2</v>
      </c>
    </row>
    <row r="23" spans="1:9" ht="25.5">
      <c r="A23" s="56"/>
      <c r="B23" s="57"/>
      <c r="C23" s="59" t="s">
        <v>34</v>
      </c>
      <c r="D23" s="60" t="s">
        <v>84</v>
      </c>
      <c r="E23" s="61" t="s">
        <v>33</v>
      </c>
      <c r="F23" s="44" t="s">
        <v>75</v>
      </c>
      <c r="G23" s="53" t="s">
        <v>76</v>
      </c>
      <c r="H23" s="46">
        <v>2</v>
      </c>
      <c r="I23" s="62">
        <v>0.2</v>
      </c>
    </row>
    <row r="24" spans="1:9" ht="25.5">
      <c r="A24" s="56"/>
      <c r="B24" s="57"/>
      <c r="C24" s="59" t="s">
        <v>34</v>
      </c>
      <c r="D24" s="60" t="s">
        <v>85</v>
      </c>
      <c r="E24" s="61" t="s">
        <v>33</v>
      </c>
      <c r="F24" s="44" t="s">
        <v>75</v>
      </c>
      <c r="G24" s="53" t="s">
        <v>76</v>
      </c>
      <c r="H24" s="46">
        <v>2</v>
      </c>
      <c r="I24" s="62">
        <v>0.2</v>
      </c>
    </row>
    <row r="25" spans="1:9">
      <c r="A25" s="56"/>
      <c r="B25" s="57"/>
      <c r="C25" s="41" t="s">
        <v>34</v>
      </c>
      <c r="D25" s="63" t="s">
        <v>86</v>
      </c>
      <c r="E25" s="64"/>
      <c r="F25" s="65" t="s">
        <v>87</v>
      </c>
      <c r="G25" s="45" t="s">
        <v>88</v>
      </c>
      <c r="H25" s="46">
        <v>1</v>
      </c>
      <c r="I25" s="62">
        <v>0.5</v>
      </c>
    </row>
    <row r="26" spans="1:9">
      <c r="A26" s="56"/>
      <c r="B26" s="57"/>
      <c r="C26" s="59" t="s">
        <v>34</v>
      </c>
      <c r="D26" s="42" t="s">
        <v>68</v>
      </c>
      <c r="E26" s="48"/>
      <c r="F26" s="44" t="s">
        <v>39</v>
      </c>
      <c r="G26" s="45" t="s">
        <v>40</v>
      </c>
      <c r="H26" s="46">
        <v>1</v>
      </c>
      <c r="I26" s="47">
        <v>0.1</v>
      </c>
    </row>
    <row r="27" spans="1:9">
      <c r="A27" s="56"/>
      <c r="B27" s="57"/>
      <c r="C27" s="41" t="s">
        <v>34</v>
      </c>
      <c r="D27" s="42" t="s">
        <v>89</v>
      </c>
      <c r="E27" s="48" t="s">
        <v>33</v>
      </c>
      <c r="F27" s="44" t="s">
        <v>39</v>
      </c>
      <c r="G27" s="45" t="s">
        <v>40</v>
      </c>
      <c r="H27" s="46">
        <v>1</v>
      </c>
      <c r="I27" s="47">
        <v>0.3</v>
      </c>
    </row>
    <row r="28" spans="1:9">
      <c r="A28" s="56"/>
      <c r="B28" s="57"/>
      <c r="C28" s="59" t="s">
        <v>34</v>
      </c>
      <c r="D28" s="60" t="s">
        <v>90</v>
      </c>
      <c r="E28" s="61" t="s">
        <v>33</v>
      </c>
      <c r="F28" s="44" t="s">
        <v>91</v>
      </c>
      <c r="G28" s="53" t="s">
        <v>37</v>
      </c>
      <c r="H28" s="46">
        <v>1</v>
      </c>
      <c r="I28" s="62">
        <v>0.5</v>
      </c>
    </row>
    <row r="29" spans="1:9">
      <c r="A29" s="69" t="s">
        <v>92</v>
      </c>
      <c r="B29" s="34" t="s">
        <v>32</v>
      </c>
      <c r="C29" s="35"/>
      <c r="D29" s="36"/>
      <c r="E29" s="35" t="s">
        <v>33</v>
      </c>
      <c r="F29" s="37"/>
      <c r="G29" s="35"/>
      <c r="H29" s="38"/>
      <c r="I29" s="39"/>
    </row>
    <row r="30" spans="1:9" ht="38.25">
      <c r="A30" s="66"/>
      <c r="B30" s="40"/>
      <c r="C30" s="41" t="s">
        <v>34</v>
      </c>
      <c r="D30" s="42" t="s">
        <v>35</v>
      </c>
      <c r="E30" s="43" t="s">
        <v>33</v>
      </c>
      <c r="F30" s="44" t="s">
        <v>36</v>
      </c>
      <c r="G30" s="45" t="s">
        <v>37</v>
      </c>
      <c r="H30" s="46">
        <v>1</v>
      </c>
      <c r="I30" s="47">
        <v>0.5</v>
      </c>
    </row>
    <row r="31" spans="1:9" ht="25.5">
      <c r="A31" s="66"/>
      <c r="B31" s="40"/>
      <c r="C31" s="41" t="s">
        <v>34</v>
      </c>
      <c r="D31" s="42" t="s">
        <v>38</v>
      </c>
      <c r="E31" s="48"/>
      <c r="F31" s="44" t="s">
        <v>39</v>
      </c>
      <c r="G31" s="49" t="s">
        <v>40</v>
      </c>
      <c r="H31" s="46">
        <v>1</v>
      </c>
      <c r="I31" s="50">
        <v>0.2</v>
      </c>
    </row>
    <row r="32" spans="1:9">
      <c r="A32" s="66"/>
      <c r="B32" s="40"/>
      <c r="C32" s="41" t="s">
        <v>34</v>
      </c>
      <c r="D32" s="51" t="s">
        <v>41</v>
      </c>
      <c r="E32" s="48"/>
      <c r="F32" s="44" t="s">
        <v>39</v>
      </c>
      <c r="G32" s="49" t="s">
        <v>40</v>
      </c>
      <c r="H32" s="46">
        <v>1</v>
      </c>
      <c r="I32" s="50">
        <v>0.1</v>
      </c>
    </row>
    <row r="33" spans="1:9" ht="25.5">
      <c r="A33" s="66"/>
      <c r="B33" s="40"/>
      <c r="C33" s="41" t="s">
        <v>34</v>
      </c>
      <c r="D33" s="51" t="s">
        <v>42</v>
      </c>
      <c r="E33" s="48"/>
      <c r="F33" s="44" t="s">
        <v>39</v>
      </c>
      <c r="G33" s="49" t="s">
        <v>40</v>
      </c>
      <c r="H33" s="46">
        <v>2</v>
      </c>
      <c r="I33" s="50">
        <v>0.2</v>
      </c>
    </row>
    <row r="34" spans="1:9" ht="25.5">
      <c r="A34" s="66"/>
      <c r="B34" s="40"/>
      <c r="C34" s="41" t="s">
        <v>34</v>
      </c>
      <c r="D34" s="51" t="s">
        <v>43</v>
      </c>
      <c r="E34" s="48"/>
      <c r="F34" s="44" t="s">
        <v>44</v>
      </c>
      <c r="G34" s="49" t="s">
        <v>37</v>
      </c>
      <c r="H34" s="46">
        <v>2</v>
      </c>
      <c r="I34" s="52">
        <v>0.5</v>
      </c>
    </row>
    <row r="35" spans="1:9">
      <c r="A35" s="66"/>
      <c r="B35" s="40"/>
      <c r="C35" s="41" t="s">
        <v>34</v>
      </c>
      <c r="D35" s="51" t="s">
        <v>45</v>
      </c>
      <c r="E35" s="48"/>
      <c r="F35" s="44" t="s">
        <v>39</v>
      </c>
      <c r="G35" s="49" t="s">
        <v>40</v>
      </c>
      <c r="H35" s="46">
        <v>2</v>
      </c>
      <c r="I35" s="50">
        <v>0.4</v>
      </c>
    </row>
    <row r="36" spans="1:9" ht="25.5">
      <c r="A36" s="66"/>
      <c r="B36" s="40"/>
      <c r="C36" s="41" t="s">
        <v>34</v>
      </c>
      <c r="D36" s="51" t="s">
        <v>46</v>
      </c>
      <c r="E36" s="48"/>
      <c r="F36" s="44" t="s">
        <v>47</v>
      </c>
      <c r="G36" s="53" t="s">
        <v>48</v>
      </c>
      <c r="H36" s="54">
        <v>2</v>
      </c>
      <c r="I36" s="47">
        <v>0.1</v>
      </c>
    </row>
    <row r="37" spans="1:9" ht="25.5">
      <c r="A37" s="66"/>
      <c r="B37" s="40"/>
      <c r="C37" s="41" t="s">
        <v>34</v>
      </c>
      <c r="D37" s="42" t="s">
        <v>49</v>
      </c>
      <c r="E37" s="48"/>
      <c r="F37" s="44" t="s">
        <v>47</v>
      </c>
      <c r="G37" s="55" t="s">
        <v>48</v>
      </c>
      <c r="H37" s="54">
        <v>2</v>
      </c>
      <c r="I37" s="47">
        <v>0.1</v>
      </c>
    </row>
    <row r="38" spans="1:9" ht="25.5">
      <c r="A38" s="66"/>
      <c r="B38" s="40"/>
      <c r="C38" s="41" t="s">
        <v>34</v>
      </c>
      <c r="D38" s="42" t="s">
        <v>50</v>
      </c>
      <c r="E38" s="48"/>
      <c r="F38" s="44" t="s">
        <v>47</v>
      </c>
      <c r="G38" s="55" t="s">
        <v>48</v>
      </c>
      <c r="H38" s="54">
        <v>2</v>
      </c>
      <c r="I38" s="47">
        <v>0.1</v>
      </c>
    </row>
    <row r="39" spans="1:9" ht="25.5">
      <c r="A39" s="66"/>
      <c r="B39" s="40"/>
      <c r="C39" s="41" t="s">
        <v>34</v>
      </c>
      <c r="D39" s="42" t="s">
        <v>51</v>
      </c>
      <c r="E39" s="48"/>
      <c r="F39" s="44" t="s">
        <v>47</v>
      </c>
      <c r="G39" s="55" t="s">
        <v>48</v>
      </c>
      <c r="H39" s="54">
        <v>2</v>
      </c>
      <c r="I39" s="47">
        <v>0.1</v>
      </c>
    </row>
    <row r="40" spans="1:9" ht="25.5">
      <c r="A40" s="66"/>
      <c r="B40" s="40"/>
      <c r="C40" s="41" t="s">
        <v>34</v>
      </c>
      <c r="D40" s="42" t="s">
        <v>52</v>
      </c>
      <c r="E40" s="48"/>
      <c r="F40" s="44" t="s">
        <v>47</v>
      </c>
      <c r="G40" s="55" t="s">
        <v>48</v>
      </c>
      <c r="H40" s="54">
        <v>2</v>
      </c>
      <c r="I40" s="47">
        <v>0.1</v>
      </c>
    </row>
    <row r="41" spans="1:9" ht="25.5">
      <c r="A41" s="66"/>
      <c r="B41" s="40"/>
      <c r="C41" s="41" t="s">
        <v>34</v>
      </c>
      <c r="D41" s="42" t="s">
        <v>53</v>
      </c>
      <c r="E41" s="48"/>
      <c r="F41" s="44" t="s">
        <v>47</v>
      </c>
      <c r="G41" s="55" t="s">
        <v>48</v>
      </c>
      <c r="H41" s="54">
        <v>2</v>
      </c>
      <c r="I41" s="47">
        <v>0.1</v>
      </c>
    </row>
    <row r="42" spans="1:9" ht="25.5">
      <c r="A42" s="66"/>
      <c r="B42" s="40"/>
      <c r="C42" s="41" t="s">
        <v>34</v>
      </c>
      <c r="D42" s="42" t="s">
        <v>54</v>
      </c>
      <c r="E42" s="48"/>
      <c r="F42" s="44" t="s">
        <v>47</v>
      </c>
      <c r="G42" s="55" t="s">
        <v>48</v>
      </c>
      <c r="H42" s="54">
        <v>2</v>
      </c>
      <c r="I42" s="47">
        <v>0.1</v>
      </c>
    </row>
    <row r="43" spans="1:9" ht="25.5">
      <c r="A43" s="66"/>
      <c r="B43" s="40"/>
      <c r="C43" s="41" t="s">
        <v>34</v>
      </c>
      <c r="D43" s="42" t="s">
        <v>55</v>
      </c>
      <c r="E43" s="48"/>
      <c r="F43" s="44" t="s">
        <v>47</v>
      </c>
      <c r="G43" s="55" t="s">
        <v>48</v>
      </c>
      <c r="H43" s="54">
        <v>2</v>
      </c>
      <c r="I43" s="47">
        <v>0.1</v>
      </c>
    </row>
    <row r="44" spans="1:9" ht="25.5">
      <c r="A44" s="66"/>
      <c r="B44" s="40"/>
      <c r="C44" s="41" t="s">
        <v>34</v>
      </c>
      <c r="D44" s="42" t="s">
        <v>56</v>
      </c>
      <c r="E44" s="48"/>
      <c r="F44" s="44" t="s">
        <v>47</v>
      </c>
      <c r="G44" s="55" t="s">
        <v>48</v>
      </c>
      <c r="H44" s="54">
        <v>2</v>
      </c>
      <c r="I44" s="47">
        <v>0.1</v>
      </c>
    </row>
    <row r="45" spans="1:9" ht="25.5">
      <c r="A45" s="66"/>
      <c r="B45" s="40"/>
      <c r="C45" s="41" t="s">
        <v>34</v>
      </c>
      <c r="D45" s="42" t="s">
        <v>57</v>
      </c>
      <c r="E45" s="48"/>
      <c r="F45" s="44" t="s">
        <v>47</v>
      </c>
      <c r="G45" s="55" t="s">
        <v>48</v>
      </c>
      <c r="H45" s="54">
        <v>2</v>
      </c>
      <c r="I45" s="47">
        <v>0.1</v>
      </c>
    </row>
    <row r="46" spans="1:9" ht="25.5">
      <c r="A46" s="66"/>
      <c r="B46" s="40"/>
      <c r="C46" s="41" t="s">
        <v>34</v>
      </c>
      <c r="D46" s="42" t="s">
        <v>58</v>
      </c>
      <c r="E46" s="48"/>
      <c r="F46" s="44" t="s">
        <v>47</v>
      </c>
      <c r="G46" s="55" t="s">
        <v>48</v>
      </c>
      <c r="H46" s="54">
        <v>2</v>
      </c>
      <c r="I46" s="47">
        <v>0.1</v>
      </c>
    </row>
    <row r="47" spans="1:9" ht="25.5">
      <c r="A47" s="66"/>
      <c r="B47" s="40"/>
      <c r="C47" s="41" t="s">
        <v>34</v>
      </c>
      <c r="D47" s="42" t="s">
        <v>59</v>
      </c>
      <c r="E47" s="48"/>
      <c r="F47" s="44" t="s">
        <v>47</v>
      </c>
      <c r="G47" s="55" t="s">
        <v>48</v>
      </c>
      <c r="H47" s="54">
        <v>2</v>
      </c>
      <c r="I47" s="47">
        <v>0.1</v>
      </c>
    </row>
    <row r="48" spans="1:9" ht="25.5">
      <c r="A48" s="66"/>
      <c r="B48" s="40"/>
      <c r="C48" s="41" t="s">
        <v>34</v>
      </c>
      <c r="D48" s="42" t="s">
        <v>60</v>
      </c>
      <c r="E48" s="48"/>
      <c r="F48" s="44" t="s">
        <v>47</v>
      </c>
      <c r="G48" s="55" t="s">
        <v>48</v>
      </c>
      <c r="H48" s="54">
        <v>2</v>
      </c>
      <c r="I48" s="47">
        <v>0.1</v>
      </c>
    </row>
    <row r="49" spans="1:9" ht="25.5">
      <c r="A49" s="66"/>
      <c r="B49" s="40"/>
      <c r="C49" s="41" t="s">
        <v>34</v>
      </c>
      <c r="D49" s="42" t="s">
        <v>61</v>
      </c>
      <c r="E49" s="48"/>
      <c r="F49" s="44" t="s">
        <v>47</v>
      </c>
      <c r="G49" s="55" t="s">
        <v>48</v>
      </c>
      <c r="H49" s="54">
        <v>2</v>
      </c>
      <c r="I49" s="47">
        <v>0.1</v>
      </c>
    </row>
    <row r="50" spans="1:9" ht="25.5">
      <c r="A50" s="66"/>
      <c r="B50" s="40"/>
      <c r="C50" s="41" t="s">
        <v>34</v>
      </c>
      <c r="D50" s="42" t="s">
        <v>62</v>
      </c>
      <c r="E50" s="48"/>
      <c r="F50" s="44" t="s">
        <v>47</v>
      </c>
      <c r="G50" s="55" t="s">
        <v>48</v>
      </c>
      <c r="H50" s="54">
        <v>2</v>
      </c>
      <c r="I50" s="47">
        <v>0.1</v>
      </c>
    </row>
    <row r="51" spans="1:9" ht="25.5">
      <c r="A51" s="7"/>
      <c r="B51" s="40"/>
      <c r="C51" s="41" t="s">
        <v>34</v>
      </c>
      <c r="D51" s="42" t="s">
        <v>63</v>
      </c>
      <c r="E51" s="48"/>
      <c r="F51" s="44" t="s">
        <v>47</v>
      </c>
      <c r="G51" s="55" t="s">
        <v>48</v>
      </c>
      <c r="H51" s="54">
        <v>2</v>
      </c>
      <c r="I51" s="47">
        <v>0.1</v>
      </c>
    </row>
    <row r="52" spans="1:9">
      <c r="A52" s="7"/>
      <c r="B52" s="40"/>
      <c r="C52" s="41" t="s">
        <v>34</v>
      </c>
      <c r="D52" s="42" t="s">
        <v>64</v>
      </c>
      <c r="E52" s="48"/>
      <c r="F52" s="44" t="s">
        <v>39</v>
      </c>
      <c r="G52" s="45" t="s">
        <v>40</v>
      </c>
      <c r="H52" s="46">
        <v>2</v>
      </c>
      <c r="I52" s="47">
        <v>0.3</v>
      </c>
    </row>
    <row r="53" spans="1:9">
      <c r="A53" s="7"/>
      <c r="B53" s="40"/>
      <c r="C53" s="41" t="s">
        <v>34</v>
      </c>
      <c r="D53" s="42" t="s">
        <v>65</v>
      </c>
      <c r="E53" s="48"/>
      <c r="F53" s="44" t="s">
        <v>39</v>
      </c>
      <c r="G53" s="45" t="s">
        <v>40</v>
      </c>
      <c r="H53" s="46">
        <v>2</v>
      </c>
      <c r="I53" s="47">
        <v>0.2</v>
      </c>
    </row>
    <row r="54" spans="1:9">
      <c r="A54" s="7"/>
      <c r="B54" s="40"/>
      <c r="C54" s="41" t="s">
        <v>34</v>
      </c>
      <c r="D54" s="42" t="s">
        <v>66</v>
      </c>
      <c r="E54" s="48"/>
      <c r="F54" s="44" t="s">
        <v>39</v>
      </c>
      <c r="G54" s="45" t="s">
        <v>40</v>
      </c>
      <c r="H54" s="46">
        <v>1</v>
      </c>
      <c r="I54" s="47">
        <v>0.3</v>
      </c>
    </row>
    <row r="55" spans="1:9">
      <c r="A55" s="7"/>
      <c r="B55" s="40"/>
      <c r="C55" s="41" t="s">
        <v>34</v>
      </c>
      <c r="D55" s="42" t="s">
        <v>67</v>
      </c>
      <c r="E55" s="48"/>
      <c r="F55" s="44" t="s">
        <v>39</v>
      </c>
      <c r="G55" s="45" t="s">
        <v>40</v>
      </c>
      <c r="H55" s="46">
        <v>1</v>
      </c>
      <c r="I55" s="47">
        <v>0.2</v>
      </c>
    </row>
    <row r="56" spans="1:9">
      <c r="A56" s="7"/>
      <c r="B56" s="40"/>
      <c r="C56" s="41" t="s">
        <v>34</v>
      </c>
      <c r="D56" s="42" t="s">
        <v>68</v>
      </c>
      <c r="E56" s="48"/>
      <c r="F56" s="44" t="s">
        <v>39</v>
      </c>
      <c r="G56" s="45" t="s">
        <v>40</v>
      </c>
      <c r="H56" s="46">
        <v>1</v>
      </c>
      <c r="I56" s="47">
        <v>0.1</v>
      </c>
    </row>
    <row r="57" spans="1:9">
      <c r="A57" s="7"/>
      <c r="B57" s="57" t="s">
        <v>33</v>
      </c>
      <c r="C57" s="41" t="s">
        <v>34</v>
      </c>
      <c r="D57" s="42" t="s">
        <v>69</v>
      </c>
      <c r="E57" s="48"/>
      <c r="F57" s="44" t="s">
        <v>39</v>
      </c>
      <c r="G57" s="45" t="s">
        <v>40</v>
      </c>
      <c r="H57" s="46">
        <v>1</v>
      </c>
      <c r="I57" s="47">
        <v>0.3</v>
      </c>
    </row>
    <row r="58" spans="1:9" s="17" customFormat="1" ht="19.5" thickBot="1">
      <c r="A58" s="14" t="s">
        <v>14</v>
      </c>
      <c r="B58" s="15" t="s">
        <v>93</v>
      </c>
      <c r="C58" s="14"/>
      <c r="D58" s="16"/>
      <c r="E58" s="14"/>
      <c r="F58" s="16"/>
      <c r="G58" s="16"/>
      <c r="H58" s="14"/>
      <c r="I58" s="26">
        <f>SUM(I59:I139)</f>
        <v>34.999999999999986</v>
      </c>
    </row>
    <row r="59" spans="1:9">
      <c r="A59" s="69" t="s">
        <v>94</v>
      </c>
      <c r="B59" s="70" t="s">
        <v>95</v>
      </c>
      <c r="C59" s="71"/>
      <c r="D59" s="72"/>
      <c r="E59" s="73"/>
      <c r="F59" s="74"/>
      <c r="G59" s="72"/>
      <c r="H59" s="73"/>
      <c r="I59" s="75"/>
    </row>
    <row r="60" spans="1:9" ht="25.5">
      <c r="A60" s="68"/>
      <c r="B60" s="76"/>
      <c r="C60" s="77" t="s">
        <v>34</v>
      </c>
      <c r="D60" s="78" t="s">
        <v>96</v>
      </c>
      <c r="E60" s="79"/>
      <c r="F60" s="60" t="s">
        <v>97</v>
      </c>
      <c r="G60" s="78" t="s">
        <v>98</v>
      </c>
      <c r="H60" s="79">
        <v>3</v>
      </c>
      <c r="I60" s="80">
        <v>0.6</v>
      </c>
    </row>
    <row r="61" spans="1:9" ht="25.5">
      <c r="A61" s="68"/>
      <c r="B61" s="76"/>
      <c r="C61" s="77" t="s">
        <v>34</v>
      </c>
      <c r="D61" s="78" t="s">
        <v>99</v>
      </c>
      <c r="E61" s="79"/>
      <c r="F61" s="60" t="s">
        <v>97</v>
      </c>
      <c r="G61" s="78" t="s">
        <v>98</v>
      </c>
      <c r="H61" s="79">
        <v>3</v>
      </c>
      <c r="I61" s="80">
        <v>0.6</v>
      </c>
    </row>
    <row r="62" spans="1:9" ht="25.5">
      <c r="A62" s="68"/>
      <c r="B62" s="76"/>
      <c r="C62" s="77" t="s">
        <v>34</v>
      </c>
      <c r="D62" s="78" t="s">
        <v>100</v>
      </c>
      <c r="E62" s="79"/>
      <c r="F62" s="60" t="s">
        <v>97</v>
      </c>
      <c r="G62" s="78" t="s">
        <v>98</v>
      </c>
      <c r="H62" s="79">
        <v>3</v>
      </c>
      <c r="I62" s="80">
        <v>0.6</v>
      </c>
    </row>
    <row r="63" spans="1:9">
      <c r="A63" s="68"/>
      <c r="B63" s="76"/>
      <c r="C63" s="77" t="s">
        <v>34</v>
      </c>
      <c r="D63" s="78" t="s">
        <v>101</v>
      </c>
      <c r="E63" s="79"/>
      <c r="F63" s="60" t="s">
        <v>102</v>
      </c>
      <c r="G63" s="78" t="s">
        <v>40</v>
      </c>
      <c r="H63" s="79">
        <v>3</v>
      </c>
      <c r="I63" s="80">
        <v>0.2</v>
      </c>
    </row>
    <row r="64" spans="1:9">
      <c r="A64" s="68"/>
      <c r="B64" s="76"/>
      <c r="C64" s="77" t="s">
        <v>34</v>
      </c>
      <c r="D64" s="78" t="s">
        <v>103</v>
      </c>
      <c r="E64" s="79"/>
      <c r="F64" s="60" t="s">
        <v>102</v>
      </c>
      <c r="G64" s="78" t="s">
        <v>40</v>
      </c>
      <c r="H64" s="79">
        <v>3</v>
      </c>
      <c r="I64" s="80">
        <v>0.2</v>
      </c>
    </row>
    <row r="65" spans="1:9">
      <c r="A65" s="68"/>
      <c r="B65" s="76"/>
      <c r="C65" s="77" t="s">
        <v>34</v>
      </c>
      <c r="D65" s="78" t="s">
        <v>104</v>
      </c>
      <c r="E65" s="79"/>
      <c r="F65" s="60" t="s">
        <v>102</v>
      </c>
      <c r="G65" s="78" t="s">
        <v>40</v>
      </c>
      <c r="H65" s="79">
        <v>3</v>
      </c>
      <c r="I65" s="80">
        <v>0.2</v>
      </c>
    </row>
    <row r="66" spans="1:9" ht="25.5">
      <c r="A66" s="68"/>
      <c r="B66" s="76"/>
      <c r="C66" s="77" t="s">
        <v>34</v>
      </c>
      <c r="D66" s="78" t="s">
        <v>105</v>
      </c>
      <c r="E66" s="79"/>
      <c r="F66" s="60" t="s">
        <v>106</v>
      </c>
      <c r="G66" s="78" t="s">
        <v>40</v>
      </c>
      <c r="H66" s="79">
        <v>3</v>
      </c>
      <c r="I66" s="80">
        <v>0.3</v>
      </c>
    </row>
    <row r="67" spans="1:9" ht="25.5">
      <c r="A67" s="68"/>
      <c r="B67" s="76"/>
      <c r="C67" s="77" t="s">
        <v>34</v>
      </c>
      <c r="D67" s="78" t="s">
        <v>107</v>
      </c>
      <c r="E67" s="79"/>
      <c r="F67" s="60" t="s">
        <v>108</v>
      </c>
      <c r="G67" s="78" t="s">
        <v>40</v>
      </c>
      <c r="H67" s="79">
        <v>3</v>
      </c>
      <c r="I67" s="80">
        <v>0.3</v>
      </c>
    </row>
    <row r="68" spans="1:9" ht="25.5">
      <c r="A68" s="68"/>
      <c r="B68" s="76"/>
      <c r="C68" s="77" t="s">
        <v>34</v>
      </c>
      <c r="D68" s="78" t="s">
        <v>109</v>
      </c>
      <c r="E68" s="79"/>
      <c r="F68" s="60" t="s">
        <v>108</v>
      </c>
      <c r="G68" s="78" t="s">
        <v>40</v>
      </c>
      <c r="H68" s="79">
        <v>3</v>
      </c>
      <c r="I68" s="80">
        <v>0.3</v>
      </c>
    </row>
    <row r="69" spans="1:9" ht="25.5">
      <c r="A69" s="68"/>
      <c r="B69" s="76"/>
      <c r="C69" s="77" t="s">
        <v>34</v>
      </c>
      <c r="D69" s="78" t="s">
        <v>110</v>
      </c>
      <c r="E69" s="79"/>
      <c r="F69" s="60" t="s">
        <v>108</v>
      </c>
      <c r="G69" s="78" t="s">
        <v>40</v>
      </c>
      <c r="H69" s="79">
        <v>3</v>
      </c>
      <c r="I69" s="80">
        <v>0.3</v>
      </c>
    </row>
    <row r="70" spans="1:9" ht="25.5">
      <c r="A70" s="68"/>
      <c r="B70" s="76"/>
      <c r="C70" s="77" t="s">
        <v>34</v>
      </c>
      <c r="D70" s="78" t="s">
        <v>111</v>
      </c>
      <c r="E70" s="79"/>
      <c r="F70" s="60" t="s">
        <v>108</v>
      </c>
      <c r="G70" s="78" t="s">
        <v>40</v>
      </c>
      <c r="H70" s="79">
        <v>3</v>
      </c>
      <c r="I70" s="80">
        <v>0.3</v>
      </c>
    </row>
    <row r="71" spans="1:9" ht="25.5">
      <c r="A71" s="68"/>
      <c r="B71" s="76"/>
      <c r="C71" s="77" t="s">
        <v>34</v>
      </c>
      <c r="D71" s="78" t="s">
        <v>112</v>
      </c>
      <c r="E71" s="79"/>
      <c r="F71" s="60" t="s">
        <v>108</v>
      </c>
      <c r="G71" s="78" t="s">
        <v>40</v>
      </c>
      <c r="H71" s="79">
        <v>3</v>
      </c>
      <c r="I71" s="80">
        <v>0.3</v>
      </c>
    </row>
    <row r="72" spans="1:9" ht="25.5">
      <c r="A72" s="68"/>
      <c r="B72" s="76"/>
      <c r="C72" s="77" t="s">
        <v>34</v>
      </c>
      <c r="D72" s="78" t="s">
        <v>113</v>
      </c>
      <c r="E72" s="79"/>
      <c r="F72" s="60" t="s">
        <v>108</v>
      </c>
      <c r="G72" s="78" t="s">
        <v>40</v>
      </c>
      <c r="H72" s="79">
        <v>3</v>
      </c>
      <c r="I72" s="80">
        <v>0.3</v>
      </c>
    </row>
    <row r="73" spans="1:9" ht="25.5">
      <c r="A73" s="68"/>
      <c r="B73" s="76"/>
      <c r="C73" s="77" t="s">
        <v>34</v>
      </c>
      <c r="D73" s="78" t="s">
        <v>114</v>
      </c>
      <c r="E73" s="79"/>
      <c r="F73" s="60" t="s">
        <v>108</v>
      </c>
      <c r="G73" s="78" t="s">
        <v>40</v>
      </c>
      <c r="H73" s="79">
        <v>3</v>
      </c>
      <c r="I73" s="80">
        <v>0.3</v>
      </c>
    </row>
    <row r="74" spans="1:9" ht="25.5">
      <c r="A74" s="58"/>
      <c r="B74" s="81"/>
      <c r="C74" s="59" t="s">
        <v>34</v>
      </c>
      <c r="D74" s="82" t="s">
        <v>115</v>
      </c>
      <c r="E74" s="83"/>
      <c r="F74" s="60" t="s">
        <v>116</v>
      </c>
      <c r="G74" s="82" t="s">
        <v>40</v>
      </c>
      <c r="H74" s="83">
        <v>3</v>
      </c>
      <c r="I74" s="80">
        <v>0.3</v>
      </c>
    </row>
    <row r="75" spans="1:9" ht="25.5">
      <c r="A75" s="58"/>
      <c r="B75" s="81"/>
      <c r="C75" s="59" t="s">
        <v>34</v>
      </c>
      <c r="D75" s="82" t="s">
        <v>117</v>
      </c>
      <c r="E75" s="83"/>
      <c r="F75" s="60" t="s">
        <v>118</v>
      </c>
      <c r="G75" s="82" t="s">
        <v>40</v>
      </c>
      <c r="H75" s="83">
        <v>3</v>
      </c>
      <c r="I75" s="84">
        <v>0.5</v>
      </c>
    </row>
    <row r="76" spans="1:9" ht="25.5">
      <c r="A76" s="58"/>
      <c r="B76" s="81"/>
      <c r="C76" s="59" t="s">
        <v>34</v>
      </c>
      <c r="D76" s="82" t="s">
        <v>119</v>
      </c>
      <c r="E76" s="83"/>
      <c r="F76" s="60" t="s">
        <v>118</v>
      </c>
      <c r="G76" s="82" t="s">
        <v>40</v>
      </c>
      <c r="H76" s="83">
        <v>3</v>
      </c>
      <c r="I76" s="84">
        <v>0.5</v>
      </c>
    </row>
    <row r="77" spans="1:9" ht="25.5">
      <c r="A77" s="58"/>
      <c r="B77" s="81"/>
      <c r="C77" s="59" t="s">
        <v>34</v>
      </c>
      <c r="D77" s="82" t="s">
        <v>120</v>
      </c>
      <c r="E77" s="83"/>
      <c r="F77" s="60" t="s">
        <v>118</v>
      </c>
      <c r="G77" s="82" t="s">
        <v>40</v>
      </c>
      <c r="H77" s="83">
        <v>3</v>
      </c>
      <c r="I77" s="84">
        <v>0.5</v>
      </c>
    </row>
    <row r="78" spans="1:9" ht="25.5">
      <c r="A78" s="58"/>
      <c r="B78" s="81"/>
      <c r="C78" s="59" t="s">
        <v>34</v>
      </c>
      <c r="D78" s="82" t="s">
        <v>121</v>
      </c>
      <c r="E78" s="83"/>
      <c r="F78" s="60" t="s">
        <v>118</v>
      </c>
      <c r="G78" s="82" t="s">
        <v>40</v>
      </c>
      <c r="H78" s="83">
        <v>3</v>
      </c>
      <c r="I78" s="84">
        <v>0.5</v>
      </c>
    </row>
    <row r="79" spans="1:9" ht="25.5">
      <c r="A79" s="58"/>
      <c r="B79" s="81"/>
      <c r="C79" s="59" t="s">
        <v>34</v>
      </c>
      <c r="D79" s="82" t="s">
        <v>122</v>
      </c>
      <c r="E79" s="83"/>
      <c r="F79" s="60" t="s">
        <v>118</v>
      </c>
      <c r="G79" s="82" t="s">
        <v>40</v>
      </c>
      <c r="H79" s="83">
        <v>3</v>
      </c>
      <c r="I79" s="84">
        <v>0.5</v>
      </c>
    </row>
    <row r="80" spans="1:9" ht="25.5">
      <c r="A80" s="58"/>
      <c r="B80" s="81"/>
      <c r="C80" s="59" t="s">
        <v>34</v>
      </c>
      <c r="D80" s="82" t="s">
        <v>123</v>
      </c>
      <c r="E80" s="83"/>
      <c r="F80" s="60" t="s">
        <v>118</v>
      </c>
      <c r="G80" s="82" t="s">
        <v>40</v>
      </c>
      <c r="H80" s="83">
        <v>3</v>
      </c>
      <c r="I80" s="84">
        <v>0.5</v>
      </c>
    </row>
    <row r="81" spans="1:9">
      <c r="A81" s="69" t="s">
        <v>124</v>
      </c>
      <c r="B81" s="85" t="s">
        <v>125</v>
      </c>
      <c r="C81" s="71"/>
      <c r="D81" s="72"/>
      <c r="E81" s="73"/>
      <c r="F81" s="74"/>
      <c r="G81" s="72"/>
      <c r="H81" s="73"/>
      <c r="I81" s="75"/>
    </row>
    <row r="82" spans="1:9" ht="25.5">
      <c r="A82" s="58"/>
      <c r="B82" s="81"/>
      <c r="C82" s="59" t="s">
        <v>34</v>
      </c>
      <c r="D82" s="82" t="s">
        <v>126</v>
      </c>
      <c r="E82" s="83"/>
      <c r="F82" s="60" t="s">
        <v>108</v>
      </c>
      <c r="G82" s="82" t="s">
        <v>40</v>
      </c>
      <c r="H82" s="83">
        <v>3</v>
      </c>
      <c r="I82" s="84">
        <v>0.2</v>
      </c>
    </row>
    <row r="83" spans="1:9" ht="25.5">
      <c r="A83" s="58"/>
      <c r="B83" s="81" t="s">
        <v>33</v>
      </c>
      <c r="C83" s="59" t="s">
        <v>34</v>
      </c>
      <c r="D83" s="82" t="s">
        <v>127</v>
      </c>
      <c r="E83" s="83" t="s">
        <v>33</v>
      </c>
      <c r="F83" s="60" t="s">
        <v>108</v>
      </c>
      <c r="G83" s="82" t="s">
        <v>40</v>
      </c>
      <c r="H83" s="83">
        <v>3</v>
      </c>
      <c r="I83" s="84">
        <v>0.3</v>
      </c>
    </row>
    <row r="84" spans="1:9" ht="25.5">
      <c r="A84" s="58"/>
      <c r="B84" s="81"/>
      <c r="C84" s="59" t="s">
        <v>34</v>
      </c>
      <c r="D84" s="82" t="s">
        <v>128</v>
      </c>
      <c r="E84" s="83" t="s">
        <v>33</v>
      </c>
      <c r="F84" s="60" t="s">
        <v>129</v>
      </c>
      <c r="G84" s="82" t="s">
        <v>40</v>
      </c>
      <c r="H84" s="83">
        <v>3</v>
      </c>
      <c r="I84" s="84">
        <v>0.2</v>
      </c>
    </row>
    <row r="85" spans="1:9" ht="25.5">
      <c r="A85" s="58"/>
      <c r="B85" s="81"/>
      <c r="C85" s="59" t="s">
        <v>34</v>
      </c>
      <c r="D85" s="60" t="s">
        <v>130</v>
      </c>
      <c r="E85" s="83" t="s">
        <v>33</v>
      </c>
      <c r="F85" s="60" t="s">
        <v>131</v>
      </c>
      <c r="G85" s="82" t="s">
        <v>132</v>
      </c>
      <c r="H85" s="83">
        <v>3</v>
      </c>
      <c r="I85" s="84">
        <v>0.52</v>
      </c>
    </row>
    <row r="86" spans="1:9" ht="25.5">
      <c r="A86" s="58"/>
      <c r="B86" s="81"/>
      <c r="C86" s="59" t="s">
        <v>34</v>
      </c>
      <c r="D86" s="60" t="s">
        <v>133</v>
      </c>
      <c r="E86" s="83" t="s">
        <v>33</v>
      </c>
      <c r="F86" s="60" t="s">
        <v>131</v>
      </c>
      <c r="G86" s="82" t="s">
        <v>132</v>
      </c>
      <c r="H86" s="83">
        <v>3</v>
      </c>
      <c r="I86" s="84">
        <v>0.52</v>
      </c>
    </row>
    <row r="87" spans="1:9" ht="25.5">
      <c r="A87" s="58" t="s">
        <v>33</v>
      </c>
      <c r="B87" s="81" t="s">
        <v>33</v>
      </c>
      <c r="C87" s="59" t="s">
        <v>34</v>
      </c>
      <c r="D87" s="82" t="s">
        <v>134</v>
      </c>
      <c r="E87" s="83" t="s">
        <v>33</v>
      </c>
      <c r="F87" s="60" t="s">
        <v>131</v>
      </c>
      <c r="G87" s="82" t="s">
        <v>132</v>
      </c>
      <c r="H87" s="83">
        <v>6</v>
      </c>
      <c r="I87" s="84">
        <v>0.52</v>
      </c>
    </row>
    <row r="88" spans="1:9" ht="25.5">
      <c r="A88" s="68"/>
      <c r="B88" s="76"/>
      <c r="C88" s="77" t="s">
        <v>34</v>
      </c>
      <c r="D88" s="60" t="s">
        <v>135</v>
      </c>
      <c r="E88" s="79"/>
      <c r="F88" s="60" t="s">
        <v>136</v>
      </c>
      <c r="G88" s="78" t="s">
        <v>40</v>
      </c>
      <c r="H88" s="79">
        <v>3</v>
      </c>
      <c r="I88" s="80">
        <v>0.4</v>
      </c>
    </row>
    <row r="89" spans="1:9" ht="25.5">
      <c r="A89" s="68"/>
      <c r="B89" s="76"/>
      <c r="C89" s="77" t="s">
        <v>34</v>
      </c>
      <c r="D89" s="60" t="s">
        <v>137</v>
      </c>
      <c r="E89" s="79"/>
      <c r="F89" s="60" t="s">
        <v>136</v>
      </c>
      <c r="G89" s="78" t="s">
        <v>40</v>
      </c>
      <c r="H89" s="79">
        <v>3</v>
      </c>
      <c r="I89" s="80">
        <v>0.4</v>
      </c>
    </row>
    <row r="90" spans="1:9" ht="25.5">
      <c r="A90" s="68" t="s">
        <v>33</v>
      </c>
      <c r="B90" s="76" t="s">
        <v>33</v>
      </c>
      <c r="C90" s="77" t="s">
        <v>34</v>
      </c>
      <c r="D90" s="60" t="s">
        <v>138</v>
      </c>
      <c r="E90" s="79"/>
      <c r="F90" s="60" t="s">
        <v>139</v>
      </c>
      <c r="G90" s="78" t="s">
        <v>40</v>
      </c>
      <c r="H90" s="79">
        <v>3</v>
      </c>
      <c r="I90" s="80">
        <v>0.4</v>
      </c>
    </row>
    <row r="91" spans="1:9" ht="25.5">
      <c r="A91" s="68" t="s">
        <v>33</v>
      </c>
      <c r="B91" s="76" t="s">
        <v>33</v>
      </c>
      <c r="C91" s="77" t="s">
        <v>34</v>
      </c>
      <c r="D91" s="60" t="s">
        <v>140</v>
      </c>
      <c r="E91" s="79"/>
      <c r="F91" s="60" t="s">
        <v>139</v>
      </c>
      <c r="G91" s="78" t="s">
        <v>40</v>
      </c>
      <c r="H91" s="79">
        <v>3</v>
      </c>
      <c r="I91" s="80">
        <v>0.4</v>
      </c>
    </row>
    <row r="92" spans="1:9" ht="38.25">
      <c r="A92" s="68" t="s">
        <v>33</v>
      </c>
      <c r="B92" s="76" t="s">
        <v>33</v>
      </c>
      <c r="C92" s="77" t="s">
        <v>34</v>
      </c>
      <c r="D92" s="60" t="s">
        <v>141</v>
      </c>
      <c r="E92" s="79" t="s">
        <v>33</v>
      </c>
      <c r="F92" s="60" t="s">
        <v>142</v>
      </c>
      <c r="G92" s="78" t="s">
        <v>40</v>
      </c>
      <c r="H92" s="79">
        <v>3</v>
      </c>
      <c r="I92" s="80">
        <v>0.3</v>
      </c>
    </row>
    <row r="93" spans="1:9" ht="38.25">
      <c r="A93" s="68" t="s">
        <v>33</v>
      </c>
      <c r="B93" s="76" t="s">
        <v>33</v>
      </c>
      <c r="C93" s="77" t="s">
        <v>34</v>
      </c>
      <c r="D93" s="60" t="s">
        <v>143</v>
      </c>
      <c r="E93" s="79"/>
      <c r="F93" s="60" t="s">
        <v>142</v>
      </c>
      <c r="G93" s="78" t="s">
        <v>40</v>
      </c>
      <c r="H93" s="79">
        <v>3</v>
      </c>
      <c r="I93" s="80">
        <v>0.3</v>
      </c>
    </row>
    <row r="94" spans="1:9" ht="25.5">
      <c r="A94" s="68"/>
      <c r="B94" s="76"/>
      <c r="C94" s="77" t="s">
        <v>34</v>
      </c>
      <c r="D94" s="60" t="s">
        <v>144</v>
      </c>
      <c r="E94" s="79"/>
      <c r="F94" s="60" t="s">
        <v>145</v>
      </c>
      <c r="G94" s="78" t="s">
        <v>40</v>
      </c>
      <c r="H94" s="79">
        <v>3</v>
      </c>
      <c r="I94" s="80">
        <v>1</v>
      </c>
    </row>
    <row r="95" spans="1:9">
      <c r="A95" s="69" t="s">
        <v>146</v>
      </c>
      <c r="B95" s="86" t="s">
        <v>147</v>
      </c>
      <c r="C95" s="71"/>
      <c r="D95" s="72"/>
      <c r="E95" s="73"/>
      <c r="F95" s="74"/>
      <c r="G95" s="72"/>
      <c r="H95" s="73"/>
      <c r="I95" s="75"/>
    </row>
    <row r="96" spans="1:9" ht="25.5">
      <c r="A96" s="68"/>
      <c r="B96" s="76"/>
      <c r="C96" s="77" t="s">
        <v>34</v>
      </c>
      <c r="D96" s="78" t="s">
        <v>148</v>
      </c>
      <c r="E96" s="79"/>
      <c r="F96" s="60" t="s">
        <v>149</v>
      </c>
      <c r="G96" s="78" t="s">
        <v>150</v>
      </c>
      <c r="H96" s="79">
        <v>3</v>
      </c>
      <c r="I96" s="80">
        <v>1</v>
      </c>
    </row>
    <row r="97" spans="1:9" ht="25.5">
      <c r="A97" s="68"/>
      <c r="B97" s="76"/>
      <c r="C97" s="77" t="s">
        <v>34</v>
      </c>
      <c r="D97" s="78" t="s">
        <v>151</v>
      </c>
      <c r="E97" s="79"/>
      <c r="F97" s="60" t="s">
        <v>149</v>
      </c>
      <c r="G97" s="78" t="s">
        <v>150</v>
      </c>
      <c r="H97" s="79">
        <v>3</v>
      </c>
      <c r="I97" s="80">
        <v>1</v>
      </c>
    </row>
    <row r="98" spans="1:9" ht="51">
      <c r="A98" s="68"/>
      <c r="B98" s="76"/>
      <c r="C98" s="77" t="s">
        <v>34</v>
      </c>
      <c r="D98" s="60" t="s">
        <v>152</v>
      </c>
      <c r="E98" s="79"/>
      <c r="F98" s="60" t="s">
        <v>153</v>
      </c>
      <c r="G98" s="78" t="s">
        <v>40</v>
      </c>
      <c r="H98" s="79">
        <v>3</v>
      </c>
      <c r="I98" s="80">
        <v>0.8</v>
      </c>
    </row>
    <row r="99" spans="1:9" ht="51">
      <c r="A99" s="68"/>
      <c r="B99" s="76"/>
      <c r="C99" s="77" t="s">
        <v>34</v>
      </c>
      <c r="D99" s="60" t="s">
        <v>154</v>
      </c>
      <c r="E99" s="79"/>
      <c r="F99" s="60" t="s">
        <v>153</v>
      </c>
      <c r="G99" s="78" t="s">
        <v>40</v>
      </c>
      <c r="H99" s="79"/>
      <c r="I99" s="80">
        <v>0.8</v>
      </c>
    </row>
    <row r="100" spans="1:9" ht="25.5">
      <c r="A100" s="68"/>
      <c r="B100" s="76"/>
      <c r="C100" s="77" t="s">
        <v>34</v>
      </c>
      <c r="D100" s="60" t="s">
        <v>155</v>
      </c>
      <c r="E100" s="79"/>
      <c r="F100" s="60" t="s">
        <v>156</v>
      </c>
      <c r="G100" s="82" t="s">
        <v>40</v>
      </c>
      <c r="H100" s="83">
        <v>3</v>
      </c>
      <c r="I100" s="80">
        <v>1</v>
      </c>
    </row>
    <row r="101" spans="1:9" ht="25.5">
      <c r="A101" s="68"/>
      <c r="B101" s="76"/>
      <c r="C101" s="77" t="s">
        <v>34</v>
      </c>
      <c r="D101" s="60" t="s">
        <v>157</v>
      </c>
      <c r="E101" s="79"/>
      <c r="F101" s="60" t="s">
        <v>158</v>
      </c>
      <c r="G101" s="82" t="s">
        <v>40</v>
      </c>
      <c r="H101" s="83">
        <v>3</v>
      </c>
      <c r="I101" s="80">
        <v>0.5</v>
      </c>
    </row>
    <row r="102" spans="1:9" ht="51">
      <c r="A102" s="68"/>
      <c r="B102" s="76"/>
      <c r="C102" s="77" t="s">
        <v>34</v>
      </c>
      <c r="D102" s="60" t="s">
        <v>159</v>
      </c>
      <c r="E102" s="79" t="s">
        <v>33</v>
      </c>
      <c r="F102" s="60" t="s">
        <v>129</v>
      </c>
      <c r="G102" s="78" t="s">
        <v>40</v>
      </c>
      <c r="H102" s="79">
        <v>3</v>
      </c>
      <c r="I102" s="80">
        <v>0.2</v>
      </c>
    </row>
    <row r="103" spans="1:9" ht="38.25">
      <c r="A103" s="68"/>
      <c r="B103" s="76"/>
      <c r="C103" s="77" t="s">
        <v>34</v>
      </c>
      <c r="D103" s="60" t="s">
        <v>160</v>
      </c>
      <c r="E103" s="79" t="s">
        <v>33</v>
      </c>
      <c r="F103" s="60" t="s">
        <v>161</v>
      </c>
      <c r="G103" s="78" t="s">
        <v>162</v>
      </c>
      <c r="H103" s="79">
        <v>3</v>
      </c>
      <c r="I103" s="80">
        <v>0.36</v>
      </c>
    </row>
    <row r="104" spans="1:9" ht="38.25">
      <c r="A104" s="68"/>
      <c r="B104" s="76"/>
      <c r="C104" s="77" t="s">
        <v>34</v>
      </c>
      <c r="D104" s="78" t="s">
        <v>133</v>
      </c>
      <c r="E104" s="79" t="s">
        <v>33</v>
      </c>
      <c r="F104" s="60" t="s">
        <v>161</v>
      </c>
      <c r="G104" s="78" t="s">
        <v>162</v>
      </c>
      <c r="H104" s="79">
        <v>3</v>
      </c>
      <c r="I104" s="80">
        <v>0.36</v>
      </c>
    </row>
    <row r="105" spans="1:9" ht="25.5">
      <c r="A105" s="68"/>
      <c r="B105" s="76"/>
      <c r="C105" s="77" t="s">
        <v>34</v>
      </c>
      <c r="D105" s="78" t="s">
        <v>163</v>
      </c>
      <c r="E105" s="79"/>
      <c r="F105" s="60" t="s">
        <v>108</v>
      </c>
      <c r="G105" s="78" t="s">
        <v>40</v>
      </c>
      <c r="H105" s="79">
        <v>3</v>
      </c>
      <c r="I105" s="80">
        <v>0.2</v>
      </c>
    </row>
    <row r="106" spans="1:9" ht="38.25">
      <c r="A106" s="68"/>
      <c r="B106" s="76"/>
      <c r="C106" s="77" t="s">
        <v>34</v>
      </c>
      <c r="D106" s="60" t="s">
        <v>164</v>
      </c>
      <c r="E106" s="79"/>
      <c r="F106" s="60" t="s">
        <v>106</v>
      </c>
      <c r="G106" s="78" t="s">
        <v>40</v>
      </c>
      <c r="H106" s="79">
        <v>3</v>
      </c>
      <c r="I106" s="80">
        <v>0.3</v>
      </c>
    </row>
    <row r="107" spans="1:9" ht="38.25">
      <c r="A107" s="68"/>
      <c r="B107" s="76"/>
      <c r="C107" s="77" t="s">
        <v>34</v>
      </c>
      <c r="D107" s="60" t="s">
        <v>165</v>
      </c>
      <c r="E107" s="79"/>
      <c r="F107" s="60" t="s">
        <v>106</v>
      </c>
      <c r="G107" s="78" t="s">
        <v>40</v>
      </c>
      <c r="H107" s="79">
        <v>3</v>
      </c>
      <c r="I107" s="80">
        <v>0.3</v>
      </c>
    </row>
    <row r="108" spans="1:9" ht="25.5">
      <c r="A108" s="68"/>
      <c r="B108" s="76"/>
      <c r="C108" s="77" t="s">
        <v>34</v>
      </c>
      <c r="D108" s="78" t="s">
        <v>166</v>
      </c>
      <c r="E108" s="79" t="s">
        <v>33</v>
      </c>
      <c r="F108" s="60" t="s">
        <v>167</v>
      </c>
      <c r="G108" s="78" t="s">
        <v>162</v>
      </c>
      <c r="H108" s="79">
        <v>3</v>
      </c>
      <c r="I108" s="80">
        <v>0.9</v>
      </c>
    </row>
    <row r="109" spans="1:9" ht="38.25">
      <c r="A109" s="68"/>
      <c r="B109" s="76"/>
      <c r="C109" s="77" t="s">
        <v>34</v>
      </c>
      <c r="D109" s="60" t="s">
        <v>168</v>
      </c>
      <c r="E109" s="79" t="s">
        <v>33</v>
      </c>
      <c r="F109" s="60" t="s">
        <v>169</v>
      </c>
      <c r="G109" s="78" t="s">
        <v>162</v>
      </c>
      <c r="H109" s="79">
        <v>3</v>
      </c>
      <c r="I109" s="80">
        <v>0.54</v>
      </c>
    </row>
    <row r="110" spans="1:9" ht="25.5">
      <c r="A110" s="68"/>
      <c r="B110" s="76"/>
      <c r="C110" s="77" t="s">
        <v>34</v>
      </c>
      <c r="D110" s="78" t="s">
        <v>170</v>
      </c>
      <c r="E110" s="79"/>
      <c r="F110" s="60" t="s">
        <v>108</v>
      </c>
      <c r="G110" s="78" t="s">
        <v>40</v>
      </c>
      <c r="H110" s="79">
        <v>3</v>
      </c>
      <c r="I110" s="80">
        <v>0.2</v>
      </c>
    </row>
    <row r="111" spans="1:9" ht="25.5">
      <c r="A111" s="68"/>
      <c r="B111" s="76"/>
      <c r="C111" s="77" t="s">
        <v>34</v>
      </c>
      <c r="D111" s="78" t="s">
        <v>171</v>
      </c>
      <c r="E111" s="79"/>
      <c r="F111" s="60" t="s">
        <v>108</v>
      </c>
      <c r="G111" s="78" t="s">
        <v>40</v>
      </c>
      <c r="H111" s="79">
        <v>3</v>
      </c>
      <c r="I111" s="80">
        <v>0.2</v>
      </c>
    </row>
    <row r="112" spans="1:9">
      <c r="A112" s="68"/>
      <c r="B112" s="76"/>
      <c r="C112" s="77" t="s">
        <v>34</v>
      </c>
      <c r="D112" s="78" t="s">
        <v>172</v>
      </c>
      <c r="E112" s="79"/>
      <c r="F112" s="60" t="s">
        <v>173</v>
      </c>
      <c r="G112" s="78" t="s">
        <v>174</v>
      </c>
      <c r="H112" s="79">
        <v>3</v>
      </c>
      <c r="I112" s="80">
        <v>1</v>
      </c>
    </row>
    <row r="113" spans="1:9" ht="25.5">
      <c r="A113" s="68"/>
      <c r="B113" s="76"/>
      <c r="C113" s="77" t="s">
        <v>34</v>
      </c>
      <c r="D113" s="60" t="s">
        <v>175</v>
      </c>
      <c r="E113" s="79"/>
      <c r="F113" s="60" t="s">
        <v>108</v>
      </c>
      <c r="G113" s="82" t="s">
        <v>40</v>
      </c>
      <c r="H113" s="83">
        <v>3</v>
      </c>
      <c r="I113" s="84">
        <v>0.4</v>
      </c>
    </row>
    <row r="114" spans="1:9">
      <c r="A114" s="69" t="s">
        <v>176</v>
      </c>
      <c r="B114" s="85" t="s">
        <v>177</v>
      </c>
      <c r="C114" s="71"/>
      <c r="D114" s="72"/>
      <c r="E114" s="73"/>
      <c r="F114" s="74"/>
      <c r="G114" s="72"/>
      <c r="H114" s="73"/>
      <c r="I114" s="75"/>
    </row>
    <row r="115" spans="1:9" ht="25.5">
      <c r="A115" s="68"/>
      <c r="B115" s="76"/>
      <c r="C115" s="77" t="s">
        <v>34</v>
      </c>
      <c r="D115" s="78" t="s">
        <v>126</v>
      </c>
      <c r="E115" s="79"/>
      <c r="F115" s="60" t="s">
        <v>108</v>
      </c>
      <c r="G115" s="78" t="s">
        <v>40</v>
      </c>
      <c r="H115" s="79">
        <v>3</v>
      </c>
      <c r="I115" s="80">
        <v>0.2</v>
      </c>
    </row>
    <row r="116" spans="1:9" ht="25.5">
      <c r="A116" s="68"/>
      <c r="B116" s="76"/>
      <c r="C116" s="77" t="s">
        <v>34</v>
      </c>
      <c r="D116" s="78" t="s">
        <v>127</v>
      </c>
      <c r="E116" s="79" t="s">
        <v>33</v>
      </c>
      <c r="F116" s="60" t="s">
        <v>108</v>
      </c>
      <c r="G116" s="78" t="s">
        <v>40</v>
      </c>
      <c r="H116" s="79">
        <v>3</v>
      </c>
      <c r="I116" s="80">
        <v>0.3</v>
      </c>
    </row>
    <row r="117" spans="1:9" ht="25.5">
      <c r="A117" s="58"/>
      <c r="B117" s="81"/>
      <c r="C117" s="59" t="s">
        <v>34</v>
      </c>
      <c r="D117" s="82" t="s">
        <v>178</v>
      </c>
      <c r="E117" s="83" t="s">
        <v>33</v>
      </c>
      <c r="F117" s="60" t="s">
        <v>179</v>
      </c>
      <c r="G117" s="78" t="s">
        <v>162</v>
      </c>
      <c r="H117" s="79">
        <v>3</v>
      </c>
      <c r="I117" s="80">
        <v>0.54</v>
      </c>
    </row>
    <row r="118" spans="1:9" ht="25.5">
      <c r="A118" s="58"/>
      <c r="B118" s="81"/>
      <c r="C118" s="59" t="s">
        <v>34</v>
      </c>
      <c r="D118" s="82" t="s">
        <v>180</v>
      </c>
      <c r="E118" s="83" t="s">
        <v>33</v>
      </c>
      <c r="F118" s="60" t="s">
        <v>181</v>
      </c>
      <c r="G118" s="78" t="s">
        <v>162</v>
      </c>
      <c r="H118" s="79">
        <v>3</v>
      </c>
      <c r="I118" s="80">
        <v>0.54</v>
      </c>
    </row>
    <row r="119" spans="1:9" ht="76.5">
      <c r="A119" s="58"/>
      <c r="B119" s="81"/>
      <c r="C119" s="59" t="s">
        <v>34</v>
      </c>
      <c r="D119" s="60" t="s">
        <v>182</v>
      </c>
      <c r="E119" s="83" t="s">
        <v>33</v>
      </c>
      <c r="F119" s="67" t="s">
        <v>183</v>
      </c>
      <c r="G119" s="78" t="s">
        <v>37</v>
      </c>
      <c r="H119" s="79">
        <v>3</v>
      </c>
      <c r="I119" s="80">
        <v>0.9</v>
      </c>
    </row>
    <row r="120" spans="1:9" ht="76.5">
      <c r="A120" s="58"/>
      <c r="B120" s="81"/>
      <c r="C120" s="59" t="s">
        <v>34</v>
      </c>
      <c r="D120" s="60" t="s">
        <v>184</v>
      </c>
      <c r="E120" s="83" t="s">
        <v>33</v>
      </c>
      <c r="F120" s="67" t="s">
        <v>183</v>
      </c>
      <c r="G120" s="78" t="s">
        <v>37</v>
      </c>
      <c r="H120" s="79">
        <v>3</v>
      </c>
      <c r="I120" s="80">
        <v>0.9</v>
      </c>
    </row>
    <row r="121" spans="1:9" ht="76.5">
      <c r="A121" s="58"/>
      <c r="B121" s="81"/>
      <c r="C121" s="59" t="s">
        <v>34</v>
      </c>
      <c r="D121" s="60" t="s">
        <v>185</v>
      </c>
      <c r="E121" s="83" t="s">
        <v>33</v>
      </c>
      <c r="F121" s="67" t="s">
        <v>186</v>
      </c>
      <c r="G121" s="78" t="s">
        <v>37</v>
      </c>
      <c r="H121" s="79">
        <v>3</v>
      </c>
      <c r="I121" s="80">
        <v>0.9</v>
      </c>
    </row>
    <row r="122" spans="1:9" ht="76.5">
      <c r="A122" s="58"/>
      <c r="B122" s="81"/>
      <c r="C122" s="59" t="s">
        <v>34</v>
      </c>
      <c r="D122" s="60" t="s">
        <v>187</v>
      </c>
      <c r="E122" s="83" t="s">
        <v>33</v>
      </c>
      <c r="F122" s="67" t="s">
        <v>186</v>
      </c>
      <c r="G122" s="78" t="s">
        <v>37</v>
      </c>
      <c r="H122" s="79">
        <v>3</v>
      </c>
      <c r="I122" s="80">
        <v>0.9</v>
      </c>
    </row>
    <row r="123" spans="1:9">
      <c r="A123" s="69" t="s">
        <v>188</v>
      </c>
      <c r="B123" s="85" t="s">
        <v>189</v>
      </c>
      <c r="C123" s="71"/>
      <c r="D123" s="72"/>
      <c r="E123" s="73"/>
      <c r="F123" s="72"/>
      <c r="G123" s="72"/>
      <c r="H123" s="73"/>
      <c r="I123" s="75"/>
    </row>
    <row r="124" spans="1:9" ht="25.5">
      <c r="A124" s="68"/>
      <c r="B124" s="76"/>
      <c r="C124" s="59" t="s">
        <v>34</v>
      </c>
      <c r="D124" s="60" t="s">
        <v>190</v>
      </c>
      <c r="E124" s="83" t="s">
        <v>33</v>
      </c>
      <c r="F124" s="60" t="s">
        <v>179</v>
      </c>
      <c r="G124" s="78" t="s">
        <v>162</v>
      </c>
      <c r="H124" s="79">
        <v>3</v>
      </c>
      <c r="I124" s="80">
        <v>0.54</v>
      </c>
    </row>
    <row r="125" spans="1:9" ht="38.25">
      <c r="A125" s="58"/>
      <c r="B125" s="81"/>
      <c r="C125" s="59" t="s">
        <v>34</v>
      </c>
      <c r="D125" s="82" t="s">
        <v>191</v>
      </c>
      <c r="E125" s="83" t="s">
        <v>33</v>
      </c>
      <c r="F125" s="60" t="s">
        <v>192</v>
      </c>
      <c r="G125" s="78" t="s">
        <v>162</v>
      </c>
      <c r="H125" s="79">
        <v>3</v>
      </c>
      <c r="I125" s="80">
        <v>0.54</v>
      </c>
    </row>
    <row r="126" spans="1:9" ht="38.25">
      <c r="A126" s="68"/>
      <c r="B126" s="76"/>
      <c r="C126" s="77" t="s">
        <v>34</v>
      </c>
      <c r="D126" s="60" t="s">
        <v>193</v>
      </c>
      <c r="E126" s="79"/>
      <c r="F126" s="60" t="s">
        <v>108</v>
      </c>
      <c r="G126" s="78" t="s">
        <v>40</v>
      </c>
      <c r="H126" s="79"/>
      <c r="I126" s="80">
        <v>0.4</v>
      </c>
    </row>
    <row r="127" spans="1:9" ht="38.25">
      <c r="A127" s="68"/>
      <c r="B127" s="76"/>
      <c r="C127" s="77" t="s">
        <v>34</v>
      </c>
      <c r="D127" s="60" t="s">
        <v>194</v>
      </c>
      <c r="E127" s="79"/>
      <c r="F127" s="60" t="s">
        <v>108</v>
      </c>
      <c r="G127" s="78" t="s">
        <v>40</v>
      </c>
      <c r="H127" s="79"/>
      <c r="I127" s="80">
        <v>0.4</v>
      </c>
    </row>
    <row r="128" spans="1:9" ht="25.5">
      <c r="A128" s="68"/>
      <c r="B128" s="76"/>
      <c r="C128" s="77" t="s">
        <v>34</v>
      </c>
      <c r="D128" s="60" t="s">
        <v>195</v>
      </c>
      <c r="E128" s="79"/>
      <c r="F128" s="60" t="s">
        <v>108</v>
      </c>
      <c r="G128" s="78" t="s">
        <v>40</v>
      </c>
      <c r="H128" s="79"/>
      <c r="I128" s="80">
        <v>0.2</v>
      </c>
    </row>
    <row r="129" spans="1:9" ht="25.5">
      <c r="A129" s="68"/>
      <c r="B129" s="76"/>
      <c r="C129" s="77" t="s">
        <v>34</v>
      </c>
      <c r="D129" s="60" t="s">
        <v>196</v>
      </c>
      <c r="E129" s="79"/>
      <c r="F129" s="60" t="s">
        <v>108</v>
      </c>
      <c r="G129" s="78" t="s">
        <v>40</v>
      </c>
      <c r="H129" s="79"/>
      <c r="I129" s="80">
        <v>0.2</v>
      </c>
    </row>
    <row r="130" spans="1:9" ht="38.25">
      <c r="A130" s="68"/>
      <c r="B130" s="76"/>
      <c r="C130" s="77" t="s">
        <v>34</v>
      </c>
      <c r="D130" s="60" t="s">
        <v>197</v>
      </c>
      <c r="E130" s="79"/>
      <c r="F130" s="60" t="s">
        <v>198</v>
      </c>
      <c r="G130" s="78" t="s">
        <v>40</v>
      </c>
      <c r="H130" s="79"/>
      <c r="I130" s="80">
        <v>0.3</v>
      </c>
    </row>
    <row r="131" spans="1:9" ht="25.5">
      <c r="A131" s="58"/>
      <c r="B131" s="81"/>
      <c r="C131" s="59" t="s">
        <v>34</v>
      </c>
      <c r="D131" s="60" t="s">
        <v>199</v>
      </c>
      <c r="E131" s="83" t="s">
        <v>33</v>
      </c>
      <c r="F131" s="60" t="s">
        <v>200</v>
      </c>
      <c r="G131" s="78" t="s">
        <v>37</v>
      </c>
      <c r="H131" s="83">
        <v>4</v>
      </c>
      <c r="I131" s="84">
        <v>0.6</v>
      </c>
    </row>
    <row r="132" spans="1:9" ht="25.5">
      <c r="A132" s="68"/>
      <c r="B132" s="76"/>
      <c r="C132" s="59" t="s">
        <v>34</v>
      </c>
      <c r="D132" s="60" t="s">
        <v>201</v>
      </c>
      <c r="E132" s="79"/>
      <c r="F132" s="60" t="s">
        <v>200</v>
      </c>
      <c r="G132" s="78" t="s">
        <v>37</v>
      </c>
      <c r="H132" s="83">
        <v>4</v>
      </c>
      <c r="I132" s="84">
        <v>0.6</v>
      </c>
    </row>
    <row r="133" spans="1:9">
      <c r="A133" s="68"/>
      <c r="B133" s="76"/>
      <c r="C133" s="77" t="s">
        <v>202</v>
      </c>
      <c r="D133" s="78" t="s">
        <v>203</v>
      </c>
      <c r="E133" s="79"/>
      <c r="F133" s="78"/>
      <c r="G133" s="78"/>
      <c r="H133" s="79"/>
      <c r="I133" s="80">
        <v>1</v>
      </c>
    </row>
    <row r="134" spans="1:9">
      <c r="A134" s="68"/>
      <c r="B134" s="76"/>
      <c r="C134" s="77"/>
      <c r="D134" s="78"/>
      <c r="E134" s="79">
        <v>0</v>
      </c>
      <c r="F134" s="78" t="s">
        <v>204</v>
      </c>
      <c r="G134" s="78"/>
      <c r="H134" s="79"/>
      <c r="I134" s="80"/>
    </row>
    <row r="135" spans="1:9">
      <c r="A135" s="68"/>
      <c r="B135" s="76"/>
      <c r="C135" s="77"/>
      <c r="D135" s="78"/>
      <c r="E135" s="79">
        <v>1</v>
      </c>
      <c r="F135" s="78" t="s">
        <v>205</v>
      </c>
      <c r="G135" s="78"/>
      <c r="H135" s="79"/>
      <c r="I135" s="80"/>
    </row>
    <row r="136" spans="1:9">
      <c r="A136" s="68"/>
      <c r="B136" s="76"/>
      <c r="C136" s="77"/>
      <c r="D136" s="78"/>
      <c r="E136" s="79">
        <v>2</v>
      </c>
      <c r="F136" s="78" t="s">
        <v>206</v>
      </c>
      <c r="G136" s="78"/>
      <c r="H136" s="79"/>
      <c r="I136" s="80"/>
    </row>
    <row r="137" spans="1:9">
      <c r="A137" s="68"/>
      <c r="B137" s="76"/>
      <c r="C137" s="77"/>
      <c r="D137" s="78"/>
      <c r="E137" s="79">
        <v>3</v>
      </c>
      <c r="F137" s="78" t="s">
        <v>207</v>
      </c>
      <c r="G137" s="78" t="s">
        <v>40</v>
      </c>
      <c r="H137" s="79"/>
      <c r="I137" s="80"/>
    </row>
    <row r="138" spans="1:9" ht="25.5">
      <c r="A138" s="68"/>
      <c r="B138" s="76"/>
      <c r="C138" s="77" t="s">
        <v>34</v>
      </c>
      <c r="D138" s="60" t="s">
        <v>208</v>
      </c>
      <c r="E138" s="79" t="s">
        <v>33</v>
      </c>
      <c r="F138" s="87" t="s">
        <v>91</v>
      </c>
      <c r="G138" s="78" t="s">
        <v>88</v>
      </c>
      <c r="H138" s="79"/>
      <c r="I138" s="80">
        <v>1</v>
      </c>
    </row>
    <row r="139" spans="1:9">
      <c r="A139" s="68" t="s">
        <v>33</v>
      </c>
      <c r="B139" s="76" t="s">
        <v>33</v>
      </c>
      <c r="C139" s="77" t="s">
        <v>34</v>
      </c>
      <c r="D139" s="78" t="s">
        <v>89</v>
      </c>
      <c r="E139" s="79" t="s">
        <v>33</v>
      </c>
      <c r="F139" s="88" t="s">
        <v>39</v>
      </c>
      <c r="G139" s="78" t="s">
        <v>40</v>
      </c>
      <c r="H139" s="79">
        <v>1</v>
      </c>
      <c r="I139" s="80">
        <v>0.42</v>
      </c>
    </row>
    <row r="140" spans="1:9" s="17" customFormat="1" ht="18.75">
      <c r="A140" s="14" t="s">
        <v>15</v>
      </c>
      <c r="B140" s="15" t="s">
        <v>0</v>
      </c>
      <c r="C140" s="14"/>
      <c r="D140" s="16"/>
      <c r="E140" s="14"/>
      <c r="F140" s="16"/>
      <c r="G140" s="16"/>
      <c r="H140" s="14"/>
      <c r="I140" s="26">
        <f>SUM(I141:I154)</f>
        <v>5</v>
      </c>
    </row>
    <row r="141" spans="1:9">
      <c r="A141" s="7">
        <v>1</v>
      </c>
      <c r="B141" s="18" t="s">
        <v>27</v>
      </c>
      <c r="C141" s="19"/>
      <c r="D141" s="19"/>
      <c r="E141" s="19"/>
      <c r="F141" s="19"/>
      <c r="G141" s="19"/>
      <c r="H141" s="21"/>
      <c r="I141" s="20"/>
    </row>
    <row r="142" spans="1:9">
      <c r="A142" s="7"/>
      <c r="B142" s="6"/>
      <c r="C142" s="7" t="s">
        <v>8</v>
      </c>
      <c r="D142" s="12" t="s">
        <v>3</v>
      </c>
      <c r="E142" s="7"/>
      <c r="F142" s="12" t="s">
        <v>9</v>
      </c>
      <c r="G142" s="12"/>
      <c r="H142" s="7"/>
      <c r="I142" s="8">
        <v>1</v>
      </c>
    </row>
    <row r="143" spans="1:9">
      <c r="A143" s="7">
        <v>2</v>
      </c>
      <c r="B143" s="18" t="s">
        <v>27</v>
      </c>
      <c r="C143" s="19"/>
      <c r="D143" s="19"/>
      <c r="E143" s="19"/>
      <c r="F143" s="19"/>
      <c r="G143" s="19"/>
      <c r="H143" s="21"/>
      <c r="I143" s="20"/>
    </row>
    <row r="144" spans="1:9">
      <c r="A144" s="7"/>
      <c r="B144" s="6"/>
      <c r="C144" s="9" t="s">
        <v>10</v>
      </c>
      <c r="D144" s="13" t="s">
        <v>3</v>
      </c>
      <c r="E144" s="9"/>
      <c r="F144" s="13"/>
      <c r="G144" s="13"/>
      <c r="H144" s="7"/>
      <c r="I144" s="10">
        <v>2</v>
      </c>
    </row>
    <row r="145" spans="1:9">
      <c r="A145" s="7"/>
      <c r="B145" s="6"/>
      <c r="C145" s="7"/>
      <c r="D145" s="12"/>
      <c r="E145" s="7">
        <v>0</v>
      </c>
      <c r="F145" s="12" t="s">
        <v>11</v>
      </c>
      <c r="G145" s="12"/>
      <c r="H145" s="7"/>
      <c r="I145" s="6"/>
    </row>
    <row r="146" spans="1:9">
      <c r="A146" s="7"/>
      <c r="B146" s="6"/>
      <c r="C146" s="7"/>
      <c r="D146" s="12"/>
      <c r="E146" s="7">
        <v>1</v>
      </c>
      <c r="F146" s="12" t="s">
        <v>11</v>
      </c>
      <c r="G146" s="12"/>
      <c r="H146" s="7"/>
      <c r="I146" s="6"/>
    </row>
    <row r="147" spans="1:9">
      <c r="A147" s="7"/>
      <c r="B147" s="6"/>
      <c r="C147" s="7"/>
      <c r="D147" s="12"/>
      <c r="E147" s="7">
        <v>2</v>
      </c>
      <c r="F147" s="12" t="s">
        <v>11</v>
      </c>
      <c r="G147" s="12"/>
      <c r="H147" s="7"/>
      <c r="I147" s="6"/>
    </row>
    <row r="148" spans="1:9">
      <c r="A148" s="7"/>
      <c r="B148" s="6"/>
      <c r="C148" s="7"/>
      <c r="D148" s="12"/>
      <c r="E148" s="7">
        <v>3</v>
      </c>
      <c r="F148" s="12" t="s">
        <v>11</v>
      </c>
      <c r="G148" s="12"/>
      <c r="H148" s="7"/>
      <c r="I148" s="6"/>
    </row>
    <row r="149" spans="1:9">
      <c r="A149" s="7">
        <v>3</v>
      </c>
      <c r="B149" s="6"/>
      <c r="C149" s="9" t="s">
        <v>10</v>
      </c>
      <c r="D149" s="13" t="s">
        <v>3</v>
      </c>
      <c r="E149" s="9"/>
      <c r="F149" s="13"/>
      <c r="G149" s="13"/>
      <c r="H149" s="7"/>
      <c r="I149" s="10">
        <v>2</v>
      </c>
    </row>
    <row r="150" spans="1:9">
      <c r="A150" s="7"/>
      <c r="B150" s="6"/>
      <c r="C150" s="7"/>
      <c r="D150" s="12"/>
      <c r="E150" s="7">
        <v>0</v>
      </c>
      <c r="F150" s="12" t="s">
        <v>11</v>
      </c>
      <c r="G150" s="12"/>
      <c r="H150" s="7"/>
      <c r="I150" s="6"/>
    </row>
    <row r="151" spans="1:9">
      <c r="A151" s="7"/>
      <c r="B151" s="6"/>
      <c r="C151" s="7"/>
      <c r="D151" s="12"/>
      <c r="E151" s="7">
        <v>1</v>
      </c>
      <c r="F151" s="12" t="s">
        <v>11</v>
      </c>
      <c r="G151" s="12"/>
      <c r="H151" s="7"/>
      <c r="I151" s="6"/>
    </row>
    <row r="152" spans="1:9">
      <c r="A152" s="7"/>
      <c r="B152" s="6"/>
      <c r="C152" s="7"/>
      <c r="D152" s="12"/>
      <c r="E152" s="7">
        <v>2</v>
      </c>
      <c r="F152" s="12" t="s">
        <v>11</v>
      </c>
      <c r="G152" s="12"/>
      <c r="H152" s="7"/>
      <c r="I152" s="6"/>
    </row>
    <row r="153" spans="1:9">
      <c r="A153" s="7"/>
      <c r="B153" s="6"/>
      <c r="C153" s="7"/>
      <c r="D153" s="12"/>
      <c r="E153" s="7">
        <v>3</v>
      </c>
      <c r="F153" s="12" t="s">
        <v>11</v>
      </c>
      <c r="G153" s="12"/>
      <c r="H153" s="7"/>
      <c r="I153" s="6"/>
    </row>
    <row r="155" spans="1:9" ht="18.75">
      <c r="F155" s="25" t="s">
        <v>16</v>
      </c>
      <c r="G155" s="25"/>
      <c r="H155" s="24"/>
      <c r="I155" s="27">
        <f>SUM(I140+I58+I10)</f>
        <v>49.999999999999986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1" sqref="B11"/>
    </sheetView>
  </sheetViews>
  <sheetFormatPr defaultColWidth="11" defaultRowHeight="15.75"/>
  <cols>
    <col min="2" max="2" width="56.875" style="3" customWidth="1"/>
  </cols>
  <sheetData>
    <row r="1" spans="1:2" ht="27.95" customHeight="1">
      <c r="A1" s="32" t="s">
        <v>24</v>
      </c>
      <c r="B1" s="32"/>
    </row>
    <row r="2" spans="1:2">
      <c r="A2" s="30">
        <v>1</v>
      </c>
      <c r="B2" s="31" t="s">
        <v>23</v>
      </c>
    </row>
    <row r="3" spans="1:2">
      <c r="A3" s="30">
        <v>2</v>
      </c>
      <c r="B3" s="31" t="s">
        <v>23</v>
      </c>
    </row>
    <row r="4" spans="1:2">
      <c r="A4" s="30">
        <v>3</v>
      </c>
      <c r="B4" s="31" t="s">
        <v>23</v>
      </c>
    </row>
    <row r="5" spans="1:2">
      <c r="A5" s="30">
        <v>4</v>
      </c>
      <c r="B5" s="31" t="s">
        <v>23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2023-02-20T13:03:16Z</dcterms:modified>
</cp:coreProperties>
</file>