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40" yWindow="495" windowWidth="23655" windowHeight="9405"/>
  </bookViews>
  <sheets>
    <sheet name="Матрица" sheetId="1" r:id="rId1"/>
    <sheet name="ИЛ ОБЩИЙ ТЕСТ" sheetId="2" r:id="rId2"/>
    <sheet name="КО1" sheetId="3" r:id="rId3"/>
    <sheet name="КО2" sheetId="6" r:id="rId4"/>
    <sheet name="КО3" sheetId="8" r:id="rId5"/>
    <sheet name="КО 4 " sheetId="5" r:id="rId6"/>
    <sheet name="КО5" sheetId="7" r:id="rId7"/>
    <sheet name="КО6" sheetId="9" r:id="rId8"/>
    <sheet name="Профстандарт  16.061 код A,В,С " sheetId="11" r:id="rId9"/>
    <sheet name="Профстандарт  16.135 код A, В" sheetId="12" r:id="rId10"/>
    <sheet name="Профстандарт  19.073 код A" sheetId="13" r:id="rId11"/>
    <sheet name="Профстандарт  16.078 код A" sheetId="14" r:id="rId12"/>
    <sheet name="Профстандарт 16.150 код А01.6" sheetId="15" r:id="rId13"/>
    <sheet name="Профстандарт  19.033 код A" sheetId="16" r:id="rId14"/>
  </sheets>
  <definedNames>
    <definedName name="Модуль3">'ИЛ ОБЩИЙ ТЕСТ'!$B$45:$J$70</definedName>
    <definedName name="модуль4">'ИЛ ОБЩИЙ ТЕСТ'!$B$71:$J$111</definedName>
    <definedName name="модуль5">'ИЛ ОБЩИЙ ТЕСТ'!$B$71:$J$150</definedName>
    <definedName name="модуль6">'ИЛ ОБЩИЙ ТЕСТ'!$B$153:$J$169</definedName>
    <definedName name="модуль7">'ИЛ ОБЩИЙ ТЕСТ'!$B$173:$J$194</definedName>
    <definedName name="РАБОЧАЯ_ПЛОЩАДКА_КОНКУРСАНТОВ_М1">'ИЛ ОБЩИЙ ТЕСТ'!$B$14:$J$35</definedName>
    <definedName name="Рабочая_площадка_М2">'ИЛ ОБЩИЙ ТЕСТ'!$B$37:$J$44</definedName>
  </definedNames>
  <calcPr calcId="125725"/>
</workbook>
</file>

<file path=xl/calcChain.xml><?xml version="1.0" encoding="utf-8"?>
<calcChain xmlns="http://schemas.openxmlformats.org/spreadsheetml/2006/main">
  <c r="G21" i="1"/>
  <c r="I1" i="9" l="1"/>
  <c r="I1" i="8"/>
  <c r="I1" i="7"/>
  <c r="I1" i="6"/>
  <c r="I1" i="5"/>
  <c r="I1" i="3"/>
  <c r="G62" i="2"/>
  <c r="G61"/>
  <c r="G58"/>
  <c r="G57"/>
  <c r="G56"/>
  <c r="G55"/>
  <c r="G54"/>
  <c r="G53"/>
  <c r="G52"/>
  <c r="G51"/>
  <c r="G50"/>
  <c r="G49"/>
  <c r="G48"/>
  <c r="G47"/>
  <c r="G44"/>
  <c r="G43"/>
  <c r="G42"/>
  <c r="G36"/>
  <c r="G35"/>
  <c r="G34"/>
  <c r="G33"/>
  <c r="G32"/>
  <c r="G31"/>
  <c r="G28"/>
  <c r="G27"/>
  <c r="G26"/>
  <c r="G25"/>
  <c r="G24"/>
  <c r="G23"/>
  <c r="G22"/>
  <c r="G21"/>
  <c r="G20"/>
  <c r="G19"/>
  <c r="G18"/>
  <c r="G17"/>
</calcChain>
</file>

<file path=xl/sharedStrings.xml><?xml version="1.0" encoding="utf-8"?>
<sst xmlns="http://schemas.openxmlformats.org/spreadsheetml/2006/main" count="1838" uniqueCount="860">
  <si>
    <t>Обобщенная трудовая функция</t>
  </si>
  <si>
    <t>Трудовая функция</t>
  </si>
  <si>
    <t>Нормативный документ/ЗУН</t>
  </si>
  <si>
    <t>Модуль</t>
  </si>
  <si>
    <t>Константа/вариатив</t>
  </si>
  <si>
    <t>ИЛ</t>
  </si>
  <si>
    <t>КО</t>
  </si>
  <si>
    <t>набранные баллы в регионе</t>
  </si>
  <si>
    <t>Выполнение подготовительных работ на объектах нового строительства, реконструкции и обслуживании наружных трубопроводов инженерных сетей</t>
  </si>
  <si>
    <t>Выполнение подготовительных операций перед производством монтажа наружных трубопроводов инженерных сетей</t>
  </si>
  <si>
    <t>ПС: 16.061; ФГОС СПО 08.02.08 Монтаж и эксплуатация оборудования и систем газоснабжения</t>
  </si>
  <si>
    <t>Модуль А - Монтаж наружного газопровода</t>
  </si>
  <si>
    <t>Константа</t>
  </si>
  <si>
    <t>Раздел ИЛ 2</t>
  </si>
  <si>
    <t>Выполнение вспомогательных работ на объектах нового строительства и реконструкции наружных трубопроводов инженерных сетей</t>
  </si>
  <si>
    <t>Выполнение сопутствующих операций при монтаже наружных трубопроводов инженерных сетей</t>
  </si>
  <si>
    <t>Выполнение монтажа наружных трубопроводов инженерных сетей на объектах нового строительства, реконструкции и обслуживании наружных трубопроводов инженерных сетей</t>
  </si>
  <si>
    <t>Укладка  труб из полимерных материалов диаметром до 800 мм</t>
  </si>
  <si>
    <t>Раздел ИЛ 3</t>
  </si>
  <si>
    <t>Выполнение вспомогательных и простых работ по эксплуатации наружных газопроводов газораспределительных систем</t>
  </si>
  <si>
    <t>Осмотр и проверка состояния наружных газопроводов газораспределительных систем</t>
  </si>
  <si>
    <t>ПС: 19.073; ФГОС СПО 08.02.08 Монтаж и эксплуатация оборудования и систем газоснабжения</t>
  </si>
  <si>
    <t>Раздел ИЛ 4</t>
  </si>
  <si>
    <t>Выполнение вспомогательных и простых работ при техническом обслуживании наружных газопроводов газораспределительных систем</t>
  </si>
  <si>
    <t>Выполнение вспомогательных и простых работ при ремонте наружных газопроводов газораспределительных систем</t>
  </si>
  <si>
    <t>Выполнение вспомогательных и простых работ по эксплуатации газового оборудования жилых и общественных зданий</t>
  </si>
  <si>
    <t>Подготовка технических устройств для ремонта (замены) газового оборудования жилых и общественных зданий</t>
  </si>
  <si>
    <r>
      <rPr>
        <u/>
        <sz val="12"/>
        <color rgb="FF0000FF"/>
        <rFont val="Times New Roman"/>
        <family val="1"/>
        <charset val="204"/>
      </rPr>
      <t>ПС: 16.078; ФГОС СПО 08.02.08 Монтаж и эксплуатация оборудования и систем газоснабжения</t>
    </r>
  </si>
  <si>
    <t>Вариатив</t>
  </si>
  <si>
    <t>Раздел ИЛ 5</t>
  </si>
  <si>
    <t/>
  </si>
  <si>
    <t>Техническое обслуживание газопроводов в составе сети газопотребления и технических устройств на них, индивидуальных баллонных установок сжиженных углеводородных газов</t>
  </si>
  <si>
    <t>Замена технических устройств на газопроводах в составе сети газопотребления, баллонов сжиженных углеводородных газов в составе индивидуальных и групповых баллонных установок</t>
  </si>
  <si>
    <t>Техническое обслуживание, ремонт и замена газоиспользующего оборудования жилых и общественных зданий, конструкцией которого не предусмотрено наличие автоматики безопасности</t>
  </si>
  <si>
    <t>Обеспечение работы технологических установок редуцирования, учета и распределения газа</t>
  </si>
  <si>
    <t>Контроль технического состояния и работоспособности оборудования технологических установок редуцирования, учета и распределения газа</t>
  </si>
  <si>
    <t>ПС: 19.033;  ФГОС СПО 08.02.08  Монтаж и эксплуатация оборудования и систем газоснабжения</t>
  </si>
  <si>
    <t>Модуль Д– Обслуживание системы газораспределения (Обслуживание газорегуляторного пункта шкафного типа)</t>
  </si>
  <si>
    <t>Обеспечение заданного режима работы оборудования технологических установок редуцирования, учета и распределения газа</t>
  </si>
  <si>
    <t>Техническое обслуживание и ремонт простого и средней сложности оборудования технологических установок редуцирования, учета и распределения газа (фильтры, вентили, приводы кранов, задатчики регуляторов давления, регуляторы давления, клапаны-отсекатели, предохранительные клапаны, изоляция, быстросъемные сужающие устройства, импульсные линии датчиков давления и датчиков перепада давления, регулируемые опоры)</t>
  </si>
  <si>
    <t>Раздел ИЛ 6</t>
  </si>
  <si>
    <t>Разработка и оформление рабочей документации системы газоснабжения (сетей газораспределения и газопотребления) объектов капитального строительства</t>
  </si>
  <si>
    <t>Разработка рабочей документации системы газоснабжения (сетей газораспределения и газопотребления) объектов капитального строительства</t>
  </si>
  <si>
    <t>ПС: 16.150; 19.072 ФГОС СПО 08.02.08  Монтаж и эксплуатация оборудования и систем газоснабжения</t>
  </si>
  <si>
    <t>Документационное обеспечение эксплуатации наружных газопроводов газораспределительных систем</t>
  </si>
  <si>
    <t>Ведение документации по эксплуатации наружных газопроводов газораспределительных систем</t>
  </si>
  <si>
    <t>ПС: 19.072 ФГОС СПО 08.02.08  Монтаж и эксплуатация оборудования и систем газоснабжения</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</si>
  <si>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</si>
  <si>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</si>
  <si>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</si>
  <si>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</si>
  <si>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</si>
  <si>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</si>
  <si>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Монтаж и эксплуатация газового оборудования</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</si>
  <si>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</si>
  <si>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</si>
  <si>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</si>
  <si>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</si>
  <si>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</si>
  <si>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</si>
  <si>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</si>
  <si>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</si>
  <si>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</si>
  <si>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</si>
  <si>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</si>
  <si>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</si>
  <si>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</si>
  <si>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</si>
  <si>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</si>
  <si>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</si>
  <si>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</si>
  <si>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</si>
  <si>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</si>
  <si>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t>Жесткий верстак</t>
  </si>
  <si>
    <t xml:space="preserve">Поверхность из дерева толщиной 4 см с 5 мм покрытием из листового металла, ножки из жесткого и полотного материала, минимальная база каждой ножки 6 см x 6 см, из металлических уголков с отверстиями для крепления к полу. </t>
  </si>
  <si>
    <t>шт</t>
  </si>
  <si>
    <t>Тиски 5'' с монтажным комплектом</t>
  </si>
  <si>
    <t xml:space="preserve">С массивной рабочей площадкой, с плоскими и ''V''-образными зажимными губками. </t>
  </si>
  <si>
    <t>Аналоговый опрессовщик для систем газоснабжения и водоснабжения</t>
  </si>
  <si>
    <t>Универсальный аналоговый опрессовщик для систем газоснабжения для проведения предварительного (1,0 бар) и основного испытаний (110 мбар) систем с природным газом, систем сжиженных при низком давлении газов (40 - 60 мбар), систем с пропаном (150 мбар) и проверки герметичности систем с питьевой водой в соответствии с DIN 1988 (испытание воздухом, предварительное и основное испытания 3 бар/ 110 мбар), для настройки горелок, работающих при атмосферном давлении, и горелок с газодувками 0–30 мбар. Производитель на усмотрение организатора</t>
  </si>
  <si>
    <t xml:space="preserve">Сварочный аппарат </t>
  </si>
  <si>
    <t xml:space="preserve">Сварочный аппарат для электромуфтовой сварки предназначен для работы с трубами из полимерных материалов с использованием фитингов, оснащенных нагревательным элементом. Ввести параметры для сварки можно с помощью встроенного сканера. Устройство оснащено системой контроля за сваркой. </t>
  </si>
  <si>
    <t>Шаровой латунный кран ВР-ВР, ручка-бабочка 3/4</t>
  </si>
  <si>
    <t>Диаметр 20 мм. Для использования в качестве запорной арматуры. Должен быть совместим с трубами и инструментом, применяемыми на площадке. Или аналог</t>
  </si>
  <si>
    <t xml:space="preserve">Гибкая газовая подводка </t>
  </si>
  <si>
    <t>3/4" штуцер/гайка L=1,5 м или аналог. Должен быть совместим с краном шаровым  и присоединением газовой плиты, применяемыми на площадке</t>
  </si>
  <si>
    <t xml:space="preserve">Вставка диэлектрическая для газовой подводки </t>
  </si>
  <si>
    <t>Вставка диэлектрическая для газа 3/4" наружная резьба</t>
  </si>
  <si>
    <t>Шаровой латунный кран ВР-ВР, ручка-бабочка 1</t>
  </si>
  <si>
    <t xml:space="preserve">Диаметр 25 мм. Для использования в качестве запорной арматуры. Должен быть совместим с трубами и инструментом, применяемыми на площадке. </t>
  </si>
  <si>
    <t xml:space="preserve"> Г-образный газовый ввод  ЦВПС-Г </t>
  </si>
  <si>
    <t>Размер 32/25 Конструкция, предназначенная для ввода газопровода в здание, в комплекте с защитным футляром диаметром 100 мм</t>
  </si>
  <si>
    <t>Котел газовый</t>
  </si>
  <si>
    <t>Двухконтурный</t>
  </si>
  <si>
    <t>Хомут для труб с гайкой М10 /Опора неподвижная 32</t>
  </si>
  <si>
    <t>Диаметр 38- 43 мм. Неподвижные опоры предназначены для восприятия продольных нагрузок в трубопроводах и передачи их на несущие конструкции или аналог</t>
  </si>
  <si>
    <t>Хомут для труб с гайкой М10 /Опора неподвижная 100</t>
  </si>
  <si>
    <t>Диаметр 108-116 мм. Неподвижные опоры предназначены для восприятия продольных нагрузок в трубопроводах и передачи их на несущие конструкции или аналог</t>
  </si>
  <si>
    <t xml:space="preserve">Подпятник BIS М8 (опора с гайкой М8) </t>
  </si>
  <si>
    <t>Тип подпятник для шпильки
Материал корпуса оцинкованная сталь
Метод оцинковки электролитическая
Высота 8 мм
Размер гайки M8
Толщина не менее 3 мм
Ширина 25 мм
Длина 80 мм
Размер крепёжных отверстий 15х8,5 мм</t>
  </si>
  <si>
    <t xml:space="preserve">Подпятник BIS М10 (опора с гайкой М10) </t>
  </si>
  <si>
    <t>Тип подпятник для шпильки
Материал корпуса оцинкованная сталь
Метод оцинковки электролитическая
Высота 10 мм
Размер гайки M10
Толщина не менее 3 мм
Ширина 25 мм
Длина 80 мм
Размер крепёжных отверстий 15х8,5 мм</t>
  </si>
  <si>
    <r>
      <t xml:space="preserve">ВСПОМОГАТЕЛЬНОЕ ОБОРУДОВАНИЕ </t>
    </r>
    <r>
      <rPr>
        <sz val="10"/>
        <rFont val="Times New Roman"/>
        <family val="1"/>
        <charset val="204"/>
      </rPr>
      <t>(НА 1 КОНКУРСАНТА \ КОМАНДУ)</t>
    </r>
  </si>
  <si>
    <r>
      <rPr>
        <sz val="10"/>
        <rFont val="Times New Roman"/>
        <family val="1"/>
        <charset val="204"/>
      </rPr>
      <t>Совок металлический с длинной ручкой</t>
    </r>
  </si>
  <si>
    <t>Металлический</t>
  </si>
  <si>
    <t>Шт</t>
  </si>
  <si>
    <t>Щетка для очистки верстака, малая</t>
  </si>
  <si>
    <t>Пластмассовая</t>
  </si>
  <si>
    <r>
      <rPr>
        <sz val="10"/>
        <rFont val="Times New Roman"/>
        <family val="1"/>
        <charset val="204"/>
      </rPr>
      <t>Метла для уборки рабочих мест</t>
    </r>
  </si>
  <si>
    <t>Синтетическая</t>
  </si>
  <si>
    <t xml:space="preserve">Лестница складная </t>
  </si>
  <si>
    <t xml:space="preserve">Алюминиевая, высокого качества, облегченная, с пенополиуретановым покрытием ступеней, тип 'A' с 'закрытой стороны, масса 2,5 кг, 7 ступени. </t>
  </si>
  <si>
    <t xml:space="preserve">Контейнер строительный прямоугольный </t>
  </si>
  <si>
    <t>40-65 л, для хранения, полиэтилен</t>
  </si>
  <si>
    <t>Корзина для мусора</t>
  </si>
  <si>
    <t>не менее 9 л</t>
  </si>
  <si>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</si>
  <si>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</si>
  <si>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</si>
  <si>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</si>
  <si>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</si>
  <si>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 xml:space="preserve">Стол письменный </t>
  </si>
  <si>
    <t>1200х650х750</t>
  </si>
  <si>
    <t xml:space="preserve">Стул ученический </t>
  </si>
  <si>
    <t>425х440х830</t>
  </si>
  <si>
    <t>Часы настенные</t>
  </si>
  <si>
    <t>Механические</t>
  </si>
  <si>
    <t>РАСХОДНЫЕ МАТЕРИАЛЫ (НА 1 КОНКУРСАНТА \ КОМАНДУ)</t>
  </si>
  <si>
    <t xml:space="preserve"> Вариативная часть для РЧ</t>
  </si>
  <si>
    <t>м</t>
  </si>
  <si>
    <t>Шпилька резьбовая M8 1м</t>
  </si>
  <si>
    <t xml:space="preserve">Диаметр: 8 мм 
Длина, м не менее 1
-материал: сталь 
-оцинковка: электролитическая </t>
  </si>
  <si>
    <t>Шпилька резьбовая M10 1м</t>
  </si>
  <si>
    <t xml:space="preserve">Диаметр: 10 мм 
Длина, м не менее 1
-материал: сталь 
-оцинковка: электролитическая </t>
  </si>
  <si>
    <t>Труба ПЭ, Ø110</t>
  </si>
  <si>
    <t>Диаметр 110 мм. Газовая полиэтиленовая</t>
  </si>
  <si>
    <t>Труба ПЭ, Ø32</t>
  </si>
  <si>
    <t>Диаметр 32 мм. Газовая полиэтиленовая</t>
  </si>
  <si>
    <t>Заглушка ПЭ , Ø110 с закладным электронагревателем</t>
  </si>
  <si>
    <t xml:space="preserve">Диаметр 110 мм. Газовая полиэтиленовая. Должен быть совместим с трубами и инструментом, применяемыми на площадке. </t>
  </si>
  <si>
    <t>Седелка  ПЭ  Ø110 с закладным электронагревателем</t>
  </si>
  <si>
    <t xml:space="preserve">Седелка (арматура для врезки под давлением) с фрезой. Должен быть совместим с трубами и инструментом, применяемыми на площадке. </t>
  </si>
  <si>
    <t>Муфта ПЭ d32 с закладным электронагревателем</t>
  </si>
  <si>
    <t>Должен быть совместим с трубами и инструментом, применяемыми на площадке</t>
  </si>
  <si>
    <t>Отвод ПЭ 90 гр с закладными электронагревателяими</t>
  </si>
  <si>
    <t>Определитель утечки газа</t>
  </si>
  <si>
    <t>Определитель места утечки газа, аэрозоль, 400 мл предназначен для обнаружения негерметичных соединений в воздухо– и газопроводах. Применяется для газового оборудования.
Обнаруживает даже небольшие утечки, которые определяются визуально по «вскипанию» состава на местах негерметичного соединения.
Состав: ПАВ. Консистенция: Жидкая.</t>
  </si>
  <si>
    <t>Салфетки для обезжиривания ПЭ (ПНД) труб</t>
  </si>
  <si>
    <t>Одноразовые салфетки из нетканого и не ворсистого материала, пропитанные раствором технического спирта</t>
  </si>
  <si>
    <t>Пакля джутовая (ватин) в рулоне 4-6 мм 0,15х20 м</t>
  </si>
  <si>
    <t>Уплотнительный материал для отцентровки прохода газового ввода через стену или аналог</t>
  </si>
  <si>
    <t>ФУМ-лента</t>
  </si>
  <si>
    <t>Фтороплатовый уплотнительный материал для сборки резьбовых соединений</t>
  </si>
  <si>
    <t>СРЕДСТВА ИНДИВИДУАЛЬНОЙ ЗАЩИТЫ (НА 1 КОНКУРСАНТА \ КОМАНДУ)</t>
  </si>
  <si>
    <t>Кол-во            1 РМ</t>
  </si>
  <si>
    <t>Огнетушитель углекислотный ОУ-3 или аналоги</t>
  </si>
  <si>
    <t>Масса заряда 3 кг.</t>
  </si>
  <si>
    <r>
      <rPr>
        <sz val="10"/>
        <rFont val="Times New Roman"/>
        <family val="1"/>
        <charset val="204"/>
      </rPr>
      <t>Аптечка</t>
    </r>
  </si>
  <si>
    <t>Производственная</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</si>
  <si>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</si>
  <si>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</si>
  <si>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</si>
  <si>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 xml:space="preserve">Площадь: не менее 10 м. кв. </t>
  </si>
  <si>
    <t xml:space="preserve">Розетки: 220 Вольт (5 кВт/ 15А); 380 Вольт (18 кВт/10А); 220 Вольт (2 кВт) на высоте не менее 1,0 м. от пола. </t>
  </si>
  <si>
    <t xml:space="preserve">Электроснабжение рабочих мест  участников  обеспечить  согласно  (ГОСТ 13109-97): ±10%.  0,22 кВ. </t>
  </si>
  <si>
    <t>Установленная мощность на 5 рабочих мест сети 10 кВт.</t>
  </si>
  <si>
    <t>ОБЩАЯ РАБОЧАЯ ПЛОЩАДКА КОНКУРСАНТОВ</t>
  </si>
  <si>
    <t>ОБОРУДОВАНИЕ И ИНСТРУМЕНТЫ (НА ВСЕХ КОНКУРСАНТОВ \ КОМАНД)</t>
  </si>
  <si>
    <t>Кол-во</t>
  </si>
  <si>
    <t xml:space="preserve">Аккумуляторная ударная дрель-шуруповерт,
 </t>
  </si>
  <si>
    <t>Тип инструмента: дрель-шуруповерт
Тип питания: от аккумулятора
Тип двигателя: бесщеточный
Тип патрона: быстрозажимной
Напряжение, В: 18
Выходная мощность, Вт: 820
Max частота вращения шпинделя, об/мин: 2000
Max количество ударов, уд/мин: 34 000
Число скоростей: 2
Комплектация: аккумулятор х2, зарядное устройство, поясная клипса, магнитный держатель насадок, кейс</t>
  </si>
  <si>
    <t>шт.</t>
  </si>
  <si>
    <t>Набор сверел по металлу</t>
  </si>
  <si>
    <t xml:space="preserve"> (1,5-13) мм</t>
  </si>
  <si>
    <t xml:space="preserve">Набор бит и головок для шуруповерта </t>
  </si>
  <si>
    <t>(PH1, PH2, PZ1, PZ2, TORX)</t>
  </si>
  <si>
    <t>Набор для визуального контроля</t>
  </si>
  <si>
    <t>(зеркало сварщика, фонарик светодиодный, лупа х3, лупа х5 и др.)</t>
  </si>
  <si>
    <r>
      <rPr>
        <sz val="10"/>
        <rFont val="Times New Roman"/>
        <family val="1"/>
        <charset val="204"/>
      </rPr>
      <t>Ведро оцинкованное</t>
    </r>
  </si>
  <si>
    <r>
      <rPr>
        <sz val="10"/>
        <rFont val="Times New Roman"/>
        <family val="1"/>
        <charset val="204"/>
      </rPr>
      <t>Объем 12 л.</t>
    </r>
  </si>
  <si>
    <t>Метла для уборки рабочих мест</t>
  </si>
  <si>
    <r>
      <rPr>
        <sz val="10"/>
        <rFont val="Times New Roman"/>
        <family val="1"/>
        <charset val="204"/>
      </rPr>
      <t>Молоток слесарный</t>
    </r>
  </si>
  <si>
    <r>
      <rPr>
        <sz val="10"/>
        <rFont val="Times New Roman"/>
        <family val="1"/>
        <charset val="204"/>
      </rPr>
      <t>масса 500гр.</t>
    </r>
  </si>
  <si>
    <r>
      <rPr>
        <sz val="10"/>
        <rFont val="Times New Roman"/>
        <family val="1"/>
        <charset val="204"/>
      </rPr>
      <t>Зубило слесарное  (стальное)</t>
    </r>
  </si>
  <si>
    <r>
      <rPr>
        <sz val="10"/>
        <rFont val="Times New Roman"/>
        <family val="1"/>
        <charset val="204"/>
      </rPr>
      <t>длина 200мм.</t>
    </r>
  </si>
  <si>
    <r>
      <rPr>
        <sz val="10"/>
        <rFont val="Times New Roman"/>
        <family val="1"/>
        <charset val="204"/>
      </rPr>
      <t>Линейка металлическая</t>
    </r>
  </si>
  <si>
    <r>
      <rPr>
        <sz val="10"/>
        <rFont val="Times New Roman"/>
        <family val="1"/>
        <charset val="204"/>
      </rPr>
      <t>Длина 300мм.</t>
    </r>
  </si>
  <si>
    <r>
      <rPr>
        <sz val="10"/>
        <rFont val="Times New Roman"/>
        <family val="1"/>
        <charset val="204"/>
      </rPr>
      <t>Угольник металлический</t>
    </r>
  </si>
  <si>
    <t>Не менее 300 мм</t>
  </si>
  <si>
    <r>
      <rPr>
        <sz val="10"/>
        <rFont val="Times New Roman"/>
        <family val="1"/>
        <charset val="204"/>
      </rPr>
      <t>Чертилка</t>
    </r>
  </si>
  <si>
    <t>Разметочная</t>
  </si>
  <si>
    <r>
      <rPr>
        <sz val="10"/>
        <rFont val="Times New Roman"/>
        <family val="1"/>
        <charset val="204"/>
      </rPr>
      <t>Штангенциркуль</t>
    </r>
  </si>
  <si>
    <r>
      <rPr>
        <sz val="10"/>
        <rFont val="Times New Roman"/>
        <family val="1"/>
        <charset val="204"/>
      </rPr>
      <t>длина 250 мм. с глубиномером</t>
    </r>
  </si>
  <si>
    <r>
      <rPr>
        <sz val="10"/>
        <rFont val="Times New Roman"/>
        <family val="1"/>
        <charset val="204"/>
      </rPr>
      <t>Стальная щетка</t>
    </r>
  </si>
  <si>
    <r>
      <rPr>
        <sz val="10"/>
        <rFont val="Times New Roman"/>
        <family val="1"/>
        <charset val="204"/>
      </rPr>
      <t>Ручная</t>
    </r>
  </si>
  <si>
    <t>Ключи комбинированные (6-22 мм), 12 шт. в наборе</t>
  </si>
  <si>
    <t>Комбинированные 6-12 мм</t>
  </si>
  <si>
    <t>Набор инбусовых ключей (2-14 мм), 10 шт. в наборе</t>
  </si>
  <si>
    <t xml:space="preserve"> Инбусовые 2-14 мм</t>
  </si>
  <si>
    <t>Напильник плоский с ручкой</t>
  </si>
  <si>
    <t>Напильник 200 мм плоский с деревянной рукояткой</t>
  </si>
  <si>
    <t xml:space="preserve">Набор отверток с битами и головками </t>
  </si>
  <si>
    <t>Набор плоских, крестовых слесарных отверток.</t>
  </si>
  <si>
    <t>модуль В</t>
  </si>
  <si>
    <t>Задвижка клиновая с выдвижным шпинделем Ду=50 мм</t>
  </si>
  <si>
    <t xml:space="preserve">Должен быть совместим с фланцем и инструментом, применяемыми на площадке. </t>
  </si>
  <si>
    <t xml:space="preserve">Манометр показывающий </t>
  </si>
  <si>
    <t>Обм1-160, Р=5 кгс/см2 или аналог</t>
  </si>
  <si>
    <t>Модуль Г</t>
  </si>
  <si>
    <t>3/4" штуцер/гайка L=1,5 м или аналог. Должен быть совместим с краном шаровым  и присоединением газового котла, применяемыми на площадке</t>
  </si>
  <si>
    <t>Стенд-тренажер "Газорегуляторный пункт шкафной с основной и резервной линиями редуцирования и байпасом"</t>
  </si>
  <si>
    <t>Тренажер предназначен для изучения общего устройства газорегуляторного пункта шкафного с основной и резервной линиями редуцирования и байпасом, а также для проведения практических работ по ремонту, замене составных элементов и обслуживанию пункта. газорегуляторный пункт ГРПШ-04-2У1;
металлическое основание;
набор инструмента для монтажа и обслуживания составных элементов газорегуляторного пункта;
паспорт.</t>
  </si>
  <si>
    <t>комплект</t>
  </si>
  <si>
    <t>модуль Д</t>
  </si>
  <si>
    <t xml:space="preserve">Плита газовая </t>
  </si>
  <si>
    <t>Тип плиты газовая "Брест" или аналог. 
4-хкомфорочная с духовым шкафом, напольная с газ-контролем
Материал рабочей поверхности эмаль
Материал решетки сталь Управление механическое
Ящик для хранения посуды есть</t>
  </si>
  <si>
    <t>модуль Е</t>
  </si>
  <si>
    <t>Шаровой латунный кран ВР-ВР, ручка-бабочка 1/2</t>
  </si>
  <si>
    <t>Диаметр 15 мм. Для использования в качестве запорной арматуры. Должен быть совместим с трубами и инструментом, применяемыми на площадке. Или аналог</t>
  </si>
  <si>
    <t>1/2" штуцер/гайка L=1,5 м или аналог. Должен быть совместим с краном шаровым  и присоединением газовой плиты, применяемыми на площадке</t>
  </si>
  <si>
    <t>Вставка диэлектрическая для газа 1/2" наружная резьба</t>
  </si>
  <si>
    <t>Газоанализатор цифровой портативный</t>
  </si>
  <si>
    <t>Цифровой</t>
  </si>
  <si>
    <t>модуль В, Г, Д,  Е</t>
  </si>
  <si>
    <t>МЕБЕЛЬ И ФУРНИТУРА (НА ВСЕХ КОНКУРСАНТОВ \ КОМАНД)</t>
  </si>
  <si>
    <t>РАСХОДНЫЕ МАТЕРИАЛЫ (НА ВСЕХ КОНКУРСАНТОВ \ КОМАНД)</t>
  </si>
  <si>
    <t xml:space="preserve">Паронит ПОН-Б </t>
  </si>
  <si>
    <t>Должен быть совместим с трубами и инструментом, применяемыми на площадке. 3мм лист 1000х750мм ГОСТ 481-80 ПРС</t>
  </si>
  <si>
    <t>Фанера</t>
  </si>
  <si>
    <t>ГОСТ 3916.1-18 Размеры: Д*Ш*В  мм  2500*1500*22
Сорт 2/2 Березовая   или аналог</t>
  </si>
  <si>
    <t>Материал для застройки рабочей площадки конкурсанта</t>
  </si>
  <si>
    <t xml:space="preserve">Брус </t>
  </si>
  <si>
    <t>Брус Д*Ш*В  мм  3000*100*50 Шлифованный   или аналог</t>
  </si>
  <si>
    <t xml:space="preserve">Саморез по дереву </t>
  </si>
  <si>
    <t>Размер 3,5х41 мм черный редкий шаг резьбы   или аналог</t>
  </si>
  <si>
    <t>кг.</t>
  </si>
  <si>
    <t>Размер 3,5х55 мм черный редкий шаг резьбы    или аналог</t>
  </si>
  <si>
    <t>Саморез по дереву</t>
  </si>
  <si>
    <t>Размер 4,8х 89 мм черный редкий шаг резьбы  или аналог</t>
  </si>
  <si>
    <t>Крепежный уголок соеденительный</t>
  </si>
  <si>
    <t>Размер 50х 50х35/2,5мм  или аналог</t>
  </si>
  <si>
    <t xml:space="preserve">Крепежный уголок соеденительный </t>
  </si>
  <si>
    <t>Размер 90х90х65/2,5мм   или аналог</t>
  </si>
  <si>
    <t xml:space="preserve">Эмаль по дереву акриловая </t>
  </si>
  <si>
    <t>Тип покрытия: Полуглянцевое
Применение Универсальный (для наружных и внутренних работ) и другие.
Расход: не менее 10 м2 в 1 слой  
Подходит для: Универсальный (бетон, металл, дерево и др.) и т.д. ВД-АК-1179(белая)   или аналог</t>
  </si>
  <si>
    <t>Клейкая сигнальная лента</t>
  </si>
  <si>
    <t>Ширина, мм 50
Длина, м не менее 33
Цвет бело-красный
Тип клейкая лента    или аналог</t>
  </si>
  <si>
    <t>Шуруп по дереву с  головкой</t>
  </si>
  <si>
    <t>Размер, мм 6*30
ГОСТ 11473.    или аналог</t>
  </si>
  <si>
    <t xml:space="preserve"> Шпатлевка акриловая по дереву</t>
  </si>
  <si>
    <t>по дереву</t>
  </si>
  <si>
    <t>Лента изоляционная</t>
  </si>
  <si>
    <t>черная</t>
  </si>
  <si>
    <r>
      <rPr>
        <sz val="10"/>
        <rFont val="Times New Roman"/>
        <family val="1"/>
        <charset val="204"/>
      </rPr>
      <t>Скотч двухсторонний вспененный</t>
    </r>
  </si>
  <si>
    <t>3 м</t>
  </si>
  <si>
    <t>ФУМ Лента</t>
  </si>
  <si>
    <t>Желтая</t>
  </si>
  <si>
    <t>Мусорный пакет</t>
  </si>
  <si>
    <t>60 л</t>
  </si>
  <si>
    <t>уп.</t>
  </si>
  <si>
    <t>м.</t>
  </si>
  <si>
    <t>Труба стальная электросварная, Ду=50 мм</t>
  </si>
  <si>
    <t>Диаметр 57*4 мм. Должен быть совместим с трубами и инструментом, применяемыми на площадке. Или аналог</t>
  </si>
  <si>
    <t>Фланец стальной под приварку Ду50</t>
  </si>
  <si>
    <t xml:space="preserve">Фланец плоский, стальной, приварной Ду 50 мм. Должен быть совместим с трубами и арматурой, применяемыми на площадке. </t>
  </si>
  <si>
    <t xml:space="preserve">Гайка для фланца </t>
  </si>
  <si>
    <t>Должен быть совместим с фланцем и инструментом, применяемыми на площадке.</t>
  </si>
  <si>
    <t xml:space="preserve">Шайба для фланца </t>
  </si>
  <si>
    <t>Болт/Шпилька для фланца</t>
  </si>
  <si>
    <t>Резьбонарезное масло  на минеральной основе, в баллончике</t>
  </si>
  <si>
    <t>На минеральной основе;
Для нарезания резьбы на всех материалах, включая высококачественную нержавеющую сталь;
Эмульгаторы облегчают вымывание из трубопровода, не содержат вредных для здоровья полихлорированных бифенилов (ПХБ).
Преимущества:
Отличные охлаждающие и смазывающие свойства;
Существенное увеличение срока службы резьбонарезных ножей;
Идеальная чистая резьба;
Подходит так же в качестве охлаждающего смазочного средства при резке металла</t>
  </si>
  <si>
    <t>Крепления/опоры для трубопроводов</t>
  </si>
  <si>
    <t>Собственное изготовление</t>
  </si>
  <si>
    <t>Метизы для креплений/ опор трубопроводов</t>
  </si>
  <si>
    <t>Горелка духовки газовой плиты </t>
  </si>
  <si>
    <t>Горелка духовки предназначена для создания и горения газовоздушной смеси в духовке газовой плиты типа "Брест"</t>
  </si>
  <si>
    <t xml:space="preserve">Комфорки газовой плиты </t>
  </si>
  <si>
    <t>Комфорка газовой плиты , комплект для ремонта, состоит из горелки, рассекателя пламени, крышки рассекателя. Совместима с газовой плитой на площадке</t>
  </si>
  <si>
    <t>Труба стальная ВГП</t>
  </si>
  <si>
    <t>Диаметр 15 мм</t>
  </si>
  <si>
    <t>модуль Г, модуль Е</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</si>
  <si>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</si>
  <si>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</si>
  <si>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 xml:space="preserve">Площадь: не менее 12 м. кв. </t>
  </si>
  <si>
    <t>БРИФИНГ-ЗОНА</t>
  </si>
  <si>
    <t>ОБОРУДОВАНИЕ И ИНСТРУМЕНТЫ (НА ВСЕХ КОНКУРСАНТОВ, ЭКСПЕРТОВ)</t>
  </si>
  <si>
    <t xml:space="preserve">Компьютер </t>
  </si>
  <si>
    <t>i7 4790S / 16 / 2TbSSHD / DVD-RW / GTX750 / WiFi / BT / Win8 или аналоги</t>
  </si>
  <si>
    <t>Проектор</t>
  </si>
  <si>
    <t>DLP, 2700 люмен, 10000:1, 1280x800, D-Sub, HDMI, RCA, S-Video, USB, LAN, ПДУ, 2D / 3D</t>
  </si>
  <si>
    <t>Экран для проектора</t>
  </si>
  <si>
    <t>На штативе, 16:9</t>
  </si>
  <si>
    <t>Пилот</t>
  </si>
  <si>
    <t xml:space="preserve"> 6 розеток</t>
  </si>
  <si>
    <t>Кулер  (холодная/горячая вода)</t>
  </si>
  <si>
    <t>не менее 19 л</t>
  </si>
  <si>
    <t>МЕБЕЛЬ И ФУРНИТУРА (НА ВСЕХ КОНКУРСАНТОВ, ЭКСПЕРТОВ)</t>
  </si>
  <si>
    <r>
      <rPr>
        <sz val="10"/>
        <rFont val="Times New Roman"/>
        <family val="1"/>
        <charset val="204"/>
      </rPr>
      <t>Корзина для мусора</t>
    </r>
  </si>
  <si>
    <t>ДОПОЛНИТЕЛЬНЫЕ ТРЕБОВАНИЯ К ОБЕСПЕЧЕНИЮ БРИФИНГ-ЗОНЫ (КОММУНИКАЦИИ, ПОДКЛЮЧЕНИЯ, ОСВЕЩЕНИЕ И Т.П.)</t>
  </si>
  <si>
    <t>Подключение ноутбука/ПК к проводному интернету</t>
  </si>
  <si>
    <t>КОМНАТА ЭКСПЕРТОВ</t>
  </si>
  <si>
    <t>ОБОРУДОВАНИЕ И ИНСТРУМЕНТЫ (НА ВСЕХ ЭКСПЕРТОВ)</t>
  </si>
  <si>
    <t>WiFi / BT / Win8 или аналог</t>
  </si>
  <si>
    <t>МФУ-А4</t>
  </si>
  <si>
    <t>A4, 20 стр./мин., 512Mb., DADF, двустор. печать, USB 2.0, сетевой</t>
  </si>
  <si>
    <t>Штангенциркуль</t>
  </si>
  <si>
    <t xml:space="preserve">Штангенциркуль с глубиномером 250 мм 
</t>
  </si>
  <si>
    <t xml:space="preserve">Линейка металлическая </t>
  </si>
  <si>
    <t>300 мм.</t>
  </si>
  <si>
    <t>Запасной картридж для МФУА4</t>
  </si>
  <si>
    <t>Совместим с МФУ</t>
  </si>
  <si>
    <t>Запасной картридж для МФУА3</t>
  </si>
  <si>
    <t>МЕБЕЛЬ И ФУРНИТУРА (НА ВСЕХ ЭКСПЕРТОВ)</t>
  </si>
  <si>
    <r>
      <rPr>
        <sz val="10"/>
        <rFont val="Times New Roman"/>
        <family val="1"/>
        <charset val="204"/>
      </rPr>
      <t>Вешалка напольная штанга с крючками</t>
    </r>
  </si>
  <si>
    <t>Для верхней одежды</t>
  </si>
  <si>
    <t>Стол письменный</t>
  </si>
  <si>
    <t xml:space="preserve"> 1200х650х750</t>
  </si>
  <si>
    <t>ДОПОЛНИТЕЛЬНЫЕ ТРЕБОВАНИЯ К ОБЕСПЕЧЕНИЮ КОМНАТЫ ЭКСПЕРТОВ (КОММУНИКАЦИИ, ПОДКЛЮЧЕНИЯ, ОСВЕЩЕНИЕ И Т.П.)</t>
  </si>
  <si>
    <t>Площадь: не менее 9 м. кв.</t>
  </si>
  <si>
    <t>Розетки: 220В (2 кВт) - 2 шт.</t>
  </si>
  <si>
    <t>КОМНАТА ГЛАВНОГО ЭКСПЕРТА</t>
  </si>
  <si>
    <t>ОБОРУДОВАНИЕ И ИНСТРУМЕНТЫ (ДЛЯ ГЭ)</t>
  </si>
  <si>
    <r>
      <rPr>
        <sz val="10"/>
        <rFont val="Times New Roman"/>
        <family val="1"/>
        <charset val="204"/>
      </rPr>
      <t xml:space="preserve">Компьютер </t>
    </r>
  </si>
  <si>
    <r>
      <rPr>
        <sz val="10"/>
        <rFont val="Times New Roman"/>
        <family val="1"/>
        <charset val="204"/>
      </rPr>
      <t>WiFi / BT / Win8 или аналог</t>
    </r>
  </si>
  <si>
    <r>
      <rPr>
        <sz val="10"/>
        <rFont val="Times New Roman"/>
        <family val="1"/>
        <charset val="204"/>
      </rPr>
      <t>шт.</t>
    </r>
  </si>
  <si>
    <r>
      <rPr>
        <sz val="10"/>
        <rFont val="Times New Roman"/>
        <family val="1"/>
        <charset val="204"/>
      </rPr>
      <t>МФУ-А4</t>
    </r>
  </si>
  <si>
    <r>
      <rPr>
        <sz val="10"/>
        <rFont val="Times New Roman"/>
        <family val="1"/>
        <charset val="204"/>
      </rPr>
      <t>A4, 20 стр./мин., 512Mb., DADF, двустор. печать, USB 2.0, сетевой</t>
    </r>
  </si>
  <si>
    <r>
      <rPr>
        <sz val="10"/>
        <rFont val="Times New Roman"/>
        <family val="1"/>
        <charset val="204"/>
      </rPr>
      <t>МФУ-А3</t>
    </r>
  </si>
  <si>
    <r>
      <rPr>
        <sz val="10"/>
        <rFont val="Times New Roman"/>
        <family val="1"/>
        <charset val="204"/>
      </rPr>
      <t>A3, 20 стр / мин, 512Mb, цветное лазерное МФУ, факс, DADF, двустор. печать, USB 2.0, сетевой</t>
    </r>
  </si>
  <si>
    <r>
      <rPr>
        <sz val="10"/>
        <rFont val="Times New Roman"/>
        <family val="1"/>
        <charset val="204"/>
      </rPr>
      <t>Пилот</t>
    </r>
  </si>
  <si>
    <r>
      <rPr>
        <sz val="10"/>
        <rFont val="Times New Roman"/>
        <family val="1"/>
        <charset val="204"/>
      </rPr>
      <t xml:space="preserve"> 6 розеток</t>
    </r>
  </si>
  <si>
    <r>
      <rPr>
        <sz val="10"/>
        <rFont val="Times New Roman"/>
        <family val="1"/>
        <charset val="204"/>
      </rPr>
      <t xml:space="preserve">Линейка металлическая </t>
    </r>
  </si>
  <si>
    <r>
      <rPr>
        <sz val="10"/>
        <rFont val="Times New Roman"/>
        <family val="1"/>
        <charset val="204"/>
      </rPr>
      <t>300 мм.</t>
    </r>
  </si>
  <si>
    <t>МЕБЕЛЬ И ФУРНИТУРА (ДЛЯ ГЭ)</t>
  </si>
  <si>
    <t>ДОПОЛНИТЕЛЬНЫЕ ТРЕБОВАНИЯ К ОБЕСПЕЧЕНИЮ КОМНАТЫ ГЛАВНОГО ЭКСПЕРТА (КОММУНИКАЦИИ, ПОДКЛЮЧЕНИЯ, ОСВЕЩЕНИЕ И Т.П.)</t>
  </si>
  <si>
    <t xml:space="preserve">Площадь: не менее 8 м. кв. </t>
  </si>
  <si>
    <t>подключение к проводному интернету 100 Мбит/сек.</t>
  </si>
  <si>
    <t>КОМНАТА КОНКУРСАНТОВ</t>
  </si>
  <si>
    <t>ОБОРУДОВАНИЕ И ИНСТРУМЕНТЫ  (НА ВСЕХ КОНКУРСАНТОВ)</t>
  </si>
  <si>
    <t>МЕБЕЛЬ И ФУРНИТУРА (НА ВСЕХ КОНКУРСАНТОВ)</t>
  </si>
  <si>
    <t>Вешалка напольная штанга с крючками</t>
  </si>
  <si>
    <t>ДОПОЛНИТЕЛЬНЫЕ ТРЕБОВАНИЯ К ОБЕСПЕЧЕНИЮ КОМНАТЫ КОНКУРСАНТОВ (КОММУНИКАЦИИ, ПОДКЛЮЧЕНИЯ, ОСВЕЩЕНИЕ И Т.П.)</t>
  </si>
  <si>
    <t xml:space="preserve">Площадь: не менее 9 м. кв. </t>
  </si>
  <si>
    <t>КАНЦЕЛЯРИЯ НА КОМПЕТЕНЦИЮ (НА ВСЕХ КОНКУРСАНТОВ,  ЭКСПЕРТОВ)</t>
  </si>
  <si>
    <r>
      <rPr>
        <sz val="10"/>
        <rFont val="Times New Roman"/>
        <family val="1"/>
        <charset val="204"/>
      </rPr>
      <t>Бумага писчая А4 (пачка 500 листов).</t>
    </r>
  </si>
  <si>
    <r>
      <rPr>
        <sz val="10"/>
        <rFont val="Times New Roman"/>
        <family val="1"/>
        <charset val="204"/>
      </rPr>
      <t>Формат А4, плотность   80 г./м2.</t>
    </r>
  </si>
  <si>
    <r>
      <rPr>
        <sz val="10"/>
        <rFont val="Times New Roman"/>
        <family val="1"/>
        <charset val="204"/>
      </rPr>
      <t>уп.</t>
    </r>
  </si>
  <si>
    <t xml:space="preserve">Бумага писчая А3 </t>
  </si>
  <si>
    <t>Формат А3, плотность   80 г./м2.</t>
  </si>
  <si>
    <r>
      <rPr>
        <sz val="10"/>
        <rFont val="Times New Roman"/>
        <family val="1"/>
        <charset val="204"/>
      </rPr>
      <t>Скотч канцелярский</t>
    </r>
  </si>
  <si>
    <r>
      <rPr>
        <sz val="10"/>
        <rFont val="Times New Roman"/>
        <family val="1"/>
        <charset val="204"/>
      </rPr>
      <t>Ножницы канцелярские</t>
    </r>
  </si>
  <si>
    <t>Стальные</t>
  </si>
  <si>
    <r>
      <rPr>
        <sz val="10"/>
        <rFont val="Times New Roman"/>
        <family val="1"/>
        <charset val="204"/>
      </rPr>
      <t>Степлер</t>
    </r>
  </si>
  <si>
    <t xml:space="preserve"> 10 мм</t>
  </si>
  <si>
    <r>
      <rPr>
        <sz val="10"/>
        <rFont val="Times New Roman"/>
        <family val="1"/>
        <charset val="204"/>
      </rPr>
      <t>Скобы для степлера</t>
    </r>
  </si>
  <si>
    <r>
      <rPr>
        <sz val="10"/>
        <rFont val="Times New Roman"/>
        <family val="1"/>
        <charset val="204"/>
      </rPr>
      <t>№24/6 1000 шт.</t>
    </r>
  </si>
  <si>
    <r>
      <rPr>
        <sz val="10"/>
        <rFont val="Times New Roman"/>
        <family val="1"/>
        <charset val="204"/>
      </rPr>
      <t>Папка для документов с кольцами большая</t>
    </r>
  </si>
  <si>
    <t>Пластиковая</t>
  </si>
  <si>
    <r>
      <rPr>
        <sz val="10"/>
        <rFont val="Times New Roman"/>
        <family val="1"/>
        <charset val="204"/>
      </rPr>
      <t>Файлы</t>
    </r>
  </si>
  <si>
    <t>А4</t>
  </si>
  <si>
    <t>Карандаши графитовые + ластик</t>
  </si>
  <si>
    <t>ТМ</t>
  </si>
  <si>
    <t>Ручки шариковые</t>
  </si>
  <si>
    <t>Синие чернила</t>
  </si>
  <si>
    <r>
      <rPr>
        <sz val="10"/>
        <rFont val="Times New Roman"/>
        <family val="1"/>
        <charset val="204"/>
      </rPr>
      <t>Планшеты для крепления бумаги А4.</t>
    </r>
  </si>
  <si>
    <t>Пластиковые</t>
  </si>
  <si>
    <r>
      <rPr>
        <sz val="10"/>
        <rFont val="Times New Roman"/>
        <family val="1"/>
        <charset val="204"/>
      </rPr>
      <t>Органайзер для бумаг</t>
    </r>
  </si>
  <si>
    <r>
      <rPr>
        <sz val="10"/>
        <rFont val="Times New Roman"/>
        <family val="1"/>
        <charset val="204"/>
      </rPr>
      <t xml:space="preserve"> 3 полки</t>
    </r>
  </si>
  <si>
    <r>
      <rPr>
        <sz val="10"/>
        <rFont val="Times New Roman"/>
        <family val="1"/>
        <charset val="204"/>
      </rPr>
      <t>не менее 300 мм.</t>
    </r>
  </si>
  <si>
    <t>"ТУЛБОКС" РЕКОМЕНДОВАННЫЙ ИНСТРУМЕНТ И ПРИНАДЛЕЖНОСТИ, КОТОРЫЕ ДОЛЖНА ПРИВЕЗТИ С СОБОЙ КОМАНДА (если применимо)</t>
  </si>
  <si>
    <t>НА 1 КОНКУРСАНТА \ КОМАНДУ</t>
  </si>
  <si>
    <r>
      <rPr>
        <sz val="10"/>
        <rFont val="Times New Roman"/>
        <family val="1"/>
        <charset val="204"/>
      </rPr>
      <t>Ящик инструментальный</t>
    </r>
  </si>
  <si>
    <r>
      <rPr>
        <sz val="10"/>
        <rFont val="Times New Roman"/>
        <family val="1"/>
        <charset val="204"/>
      </rPr>
      <t>Критически важные характеристики позиции отсутствуют</t>
    </r>
  </si>
  <si>
    <r>
      <rPr>
        <sz val="10"/>
        <rFont val="Times New Roman"/>
        <family val="1"/>
        <charset val="204"/>
      </rPr>
      <t>Аккумуляторная ударная дрель-шуруповерт</t>
    </r>
  </si>
  <si>
    <r>
      <rPr>
        <sz val="10"/>
        <rFont val="Times New Roman"/>
        <family val="1"/>
        <charset val="204"/>
      </rPr>
      <t>Тип инструмента: дрель-шуруповерт</t>
    </r>
    <r>
      <rPr>
        <sz val="11"/>
        <color theme="1"/>
        <rFont val="Calibri"/>
        <family val="2"/>
        <charset val="204"/>
      </rPr>
      <t xml:space="preserve">
</t>
    </r>
    <r>
      <rPr>
        <sz val="10"/>
        <rFont val="Times New Roman"/>
        <family val="1"/>
        <charset val="204"/>
      </rPr>
      <t>Тип питания: от аккумулятора</t>
    </r>
    <r>
      <rPr>
        <sz val="11"/>
        <color theme="1"/>
        <rFont val="Calibri"/>
        <family val="2"/>
        <charset val="204"/>
      </rPr>
      <t xml:space="preserve">
</t>
    </r>
    <r>
      <rPr>
        <sz val="10"/>
        <rFont val="Times New Roman"/>
        <family val="1"/>
        <charset val="204"/>
      </rPr>
      <t>Тип двигателя: бесщеточный</t>
    </r>
    <r>
      <rPr>
        <sz val="11"/>
        <color theme="1"/>
        <rFont val="Calibri"/>
        <family val="2"/>
        <charset val="204"/>
      </rPr>
      <t xml:space="preserve">
</t>
    </r>
    <r>
      <rPr>
        <sz val="10"/>
        <rFont val="Times New Roman"/>
        <family val="1"/>
        <charset val="204"/>
      </rPr>
      <t>Тип патрона: быстрозажимной</t>
    </r>
    <r>
      <rPr>
        <sz val="11"/>
        <color theme="1"/>
        <rFont val="Calibri"/>
        <family val="2"/>
        <charset val="204"/>
      </rPr>
      <t xml:space="preserve">
</t>
    </r>
    <r>
      <rPr>
        <sz val="10"/>
        <rFont val="Times New Roman"/>
        <family val="1"/>
        <charset val="204"/>
      </rPr>
      <t>Напряжение, В: 18</t>
    </r>
    <r>
      <rPr>
        <sz val="11"/>
        <color theme="1"/>
        <rFont val="Calibri"/>
        <family val="2"/>
        <charset val="204"/>
      </rPr>
      <t xml:space="preserve">
</t>
    </r>
    <r>
      <rPr>
        <sz val="10"/>
        <rFont val="Times New Roman"/>
        <family val="1"/>
        <charset val="204"/>
      </rPr>
      <t>Выходная мощность, Вт: 820</t>
    </r>
    <r>
      <rPr>
        <sz val="11"/>
        <color theme="1"/>
        <rFont val="Calibri"/>
        <family val="2"/>
        <charset val="204"/>
      </rPr>
      <t xml:space="preserve">
</t>
    </r>
    <r>
      <rPr>
        <sz val="10"/>
        <rFont val="Times New Roman"/>
        <family val="1"/>
        <charset val="204"/>
      </rPr>
      <t>Max частота вращения шпинделя, об/мин: 2000</t>
    </r>
    <r>
      <rPr>
        <sz val="11"/>
        <color theme="1"/>
        <rFont val="Calibri"/>
        <family val="2"/>
        <charset val="204"/>
      </rPr>
      <t xml:space="preserve">
</t>
    </r>
    <r>
      <rPr>
        <sz val="10"/>
        <rFont val="Times New Roman"/>
        <family val="1"/>
        <charset val="204"/>
      </rPr>
      <t>Max количество ударов, уд/мин: 34 000</t>
    </r>
    <r>
      <rPr>
        <sz val="11"/>
        <color theme="1"/>
        <rFont val="Calibri"/>
        <family val="2"/>
        <charset val="204"/>
      </rPr>
      <t xml:space="preserve">
</t>
    </r>
    <r>
      <rPr>
        <sz val="10"/>
        <rFont val="Times New Roman"/>
        <family val="1"/>
        <charset val="204"/>
      </rPr>
      <t>Число скоростей: 2</t>
    </r>
    <r>
      <rPr>
        <sz val="11"/>
        <color theme="1"/>
        <rFont val="Calibri"/>
        <family val="2"/>
        <charset val="204"/>
      </rPr>
      <t xml:space="preserve">
</t>
    </r>
    <r>
      <rPr>
        <sz val="10"/>
        <rFont val="Times New Roman"/>
        <family val="1"/>
        <charset val="204"/>
      </rPr>
      <t>Комплектация: аккумулятор х2, зарядное устройство, поясная клипса, магнитный держатель насадок, кейс</t>
    </r>
    <r>
      <rPr>
        <sz val="11"/>
        <color theme="1"/>
        <rFont val="Calibri"/>
        <family val="2"/>
        <charset val="204"/>
      </rPr>
      <t xml:space="preserve">
</t>
    </r>
    <r>
      <rPr>
        <sz val="10"/>
        <rFont val="Times New Roman"/>
        <family val="1"/>
        <charset val="204"/>
      </rPr>
      <t xml:space="preserve"> </t>
    </r>
  </si>
  <si>
    <r>
      <rPr>
        <sz val="10"/>
        <rFont val="Times New Roman"/>
        <family val="1"/>
        <charset val="204"/>
      </rPr>
      <t>Набор бит и головок  для шуруповерта</t>
    </r>
  </si>
  <si>
    <r>
      <rPr>
        <sz val="10"/>
        <rFont val="Times New Roman"/>
        <family val="1"/>
        <charset val="204"/>
      </rPr>
      <t xml:space="preserve"> (PH1, PH2, PZ1, PZ2, TORX)</t>
    </r>
  </si>
  <si>
    <r>
      <rPr>
        <sz val="10"/>
        <rFont val="Times New Roman"/>
        <family val="1"/>
        <charset val="204"/>
      </rPr>
      <t>Набор сверел по металлу</t>
    </r>
  </si>
  <si>
    <r>
      <rPr>
        <sz val="10"/>
        <rFont val="Times New Roman"/>
        <family val="1"/>
        <charset val="204"/>
      </rPr>
      <t xml:space="preserve"> (1,5-13) мм</t>
    </r>
  </si>
  <si>
    <r>
      <rPr>
        <sz val="10"/>
        <rFont val="Times New Roman"/>
        <family val="1"/>
        <charset val="204"/>
      </rPr>
      <t xml:space="preserve">Ножницы для резки полимерных труб </t>
    </r>
  </si>
  <si>
    <r>
      <rPr>
        <sz val="10"/>
        <rFont val="Times New Roman"/>
        <family val="1"/>
        <charset val="204"/>
      </rPr>
      <t xml:space="preserve">Для резки полиэтиленовых труб диаметром до 42 мм </t>
    </r>
  </si>
  <si>
    <r>
      <rPr>
        <sz val="10"/>
        <rFont val="Times New Roman"/>
        <family val="1"/>
        <charset val="204"/>
      </rPr>
      <t>Ручной скребок для снятия оксидного слоя полиэтиленовых труб.</t>
    </r>
  </si>
  <si>
    <r>
      <rPr>
        <sz val="10"/>
        <rFont val="Times New Roman"/>
        <family val="1"/>
        <charset val="204"/>
      </rPr>
      <t xml:space="preserve">Нож складной с выдвижным лезвием </t>
    </r>
  </si>
  <si>
    <r>
      <rPr>
        <sz val="10"/>
        <rFont val="Times New Roman"/>
        <family val="1"/>
        <charset val="204"/>
      </rPr>
      <t>Складной нож обладает эргономичной конструкцией для удобного и безопасного хранения. В рукоятке предусмотрен отсек для хранения сменных лезвий. Выдвижное лезвие легко заменяется без использования каких-либо вспомогательных инструментов.</t>
    </r>
  </si>
  <si>
    <r>
      <rPr>
        <sz val="10"/>
        <rFont val="Times New Roman"/>
        <family val="1"/>
        <charset val="204"/>
      </rPr>
      <t>Ножовка по металлу 9-12", L полотна 300мм.</t>
    </r>
  </si>
  <si>
    <r>
      <rPr>
        <sz val="10"/>
        <rFont val="Times New Roman"/>
        <family val="1"/>
        <charset val="204"/>
      </rPr>
      <t>Безопасная слесарная лучковая ножовка в комплекте с полотном. Безопасная рукоятка для точного ведения ножовки: уменьшается опасность несчастного случая,  в лучке есть место для запасных полотен: инструмент всегда под рукой,  в рукоятку встроено быстрозажимное устройство с точной регулировкой: оптимальное натяжение полотна,  полотно четырехкратно поворачивается на 90o: удобно работать в труднодоступных местах. Длина 300 мм. Вес 680 гр.</t>
    </r>
  </si>
  <si>
    <r>
      <rPr>
        <sz val="10"/>
        <rFont val="Times New Roman"/>
        <family val="1"/>
        <charset val="204"/>
      </rPr>
      <t>Сверхгибкое полотно HSS4 PLUS, L полотна 300мм.</t>
    </r>
  </si>
  <si>
    <r>
      <rPr>
        <sz val="10"/>
        <rFont val="Times New Roman"/>
        <family val="1"/>
        <charset val="204"/>
      </rPr>
      <t xml:space="preserve">Из инструментальной стали, из эластичной быстрорежущей стали. Биметаллическое ножовочное безопасное полотно. Отличная гибкость: эластичная быстрорежущая сталь. Полотно 4 HSSE 4 Plus Повышенная твердость зубцов:Твердость около 65 HRC: срок службы, в среднем, увеличен в 4 раза, При очень большой нагрузке: значительно снижается опасность разрушения, Раздельный развод зубьев: точная резка </t>
    </r>
    <r>
      <rPr>
        <sz val="11"/>
        <color theme="1"/>
        <rFont val="Calibri"/>
        <family val="2"/>
        <charset val="204"/>
      </rPr>
      <t xml:space="preserve">
</t>
    </r>
    <r>
      <rPr>
        <sz val="10"/>
        <rFont val="Times New Roman"/>
        <family val="1"/>
        <charset val="204"/>
      </rPr>
      <t xml:space="preserve"> Размер 300, размер зубьев на дюйм - 24, вес - 20 гр.</t>
    </r>
  </si>
  <si>
    <r>
      <rPr>
        <sz val="10"/>
        <rFont val="Times New Roman"/>
        <family val="1"/>
        <charset val="204"/>
      </rPr>
      <t>Универсальные клещи   F  10" 2K</t>
    </r>
  </si>
  <si>
    <r>
      <rPr>
        <sz val="10"/>
        <rFont val="Times New Roman"/>
        <family val="1"/>
        <charset val="204"/>
      </rPr>
      <t>Быстропереставляющиеся сантехнические клещи из хромванадиевой стали. Губки с двойной закалкой выдерживают высокую нагрузку. 3 точки захвата: надежный зажим, отличный захват трубы максимального диаметра. Из хромванадиевой стали, улучшенной термообработкой, ковано-штампованные; Шлифованная головка; Длина клещей - 240 мм, макс. захват - 60 мм, вес 520 гр. Или аналог</t>
    </r>
    <r>
      <rPr>
        <sz val="11"/>
        <color theme="1"/>
        <rFont val="Calibri"/>
        <family val="2"/>
        <charset val="204"/>
      </rPr>
      <t xml:space="preserve">
</t>
    </r>
  </si>
  <si>
    <r>
      <rPr>
        <sz val="10"/>
        <rFont val="Times New Roman"/>
        <family val="1"/>
        <charset val="204"/>
      </rPr>
      <t>Зажимные клещи с параллельными губками с удобной перестановкой захвата, длина 250мм, захват 46мм</t>
    </r>
  </si>
  <si>
    <r>
      <rPr>
        <sz val="10"/>
        <rFont val="Times New Roman"/>
        <family val="1"/>
        <charset val="204"/>
      </rPr>
      <t xml:space="preserve">Максимальный захват:46 мм </t>
    </r>
    <r>
      <rPr>
        <sz val="11"/>
        <color theme="1"/>
        <rFont val="Calibri"/>
        <family val="2"/>
        <charset val="204"/>
      </rPr>
      <t xml:space="preserve">
</t>
    </r>
    <r>
      <rPr>
        <sz val="10"/>
        <rFont val="Times New Roman"/>
        <family val="1"/>
        <charset val="204"/>
      </rPr>
      <t xml:space="preserve">Длина:250 мм </t>
    </r>
    <r>
      <rPr>
        <sz val="11"/>
        <color theme="1"/>
        <rFont val="Calibri"/>
        <family val="2"/>
        <charset val="204"/>
      </rPr>
      <t xml:space="preserve">
</t>
    </r>
    <r>
      <rPr>
        <sz val="10"/>
        <rFont val="Times New Roman"/>
        <family val="1"/>
        <charset val="204"/>
      </rPr>
      <t xml:space="preserve">Плоская поверхность губок:да </t>
    </r>
    <r>
      <rPr>
        <sz val="11"/>
        <color theme="1"/>
        <rFont val="Calibri"/>
        <family val="2"/>
        <charset val="204"/>
      </rPr>
      <t xml:space="preserve">
</t>
    </r>
    <r>
      <rPr>
        <sz val="10"/>
        <rFont val="Times New Roman"/>
        <family val="1"/>
        <charset val="204"/>
      </rPr>
      <t xml:space="preserve">Форма губок:угловой хват </t>
    </r>
    <r>
      <rPr>
        <sz val="11"/>
        <color theme="1"/>
        <rFont val="Calibri"/>
        <family val="2"/>
        <charset val="204"/>
      </rPr>
      <t xml:space="preserve">
</t>
    </r>
    <r>
      <rPr>
        <sz val="10"/>
        <rFont val="Times New Roman"/>
        <family val="1"/>
        <charset val="204"/>
      </rPr>
      <t xml:space="preserve">Количество позиций установки:н/д </t>
    </r>
    <r>
      <rPr>
        <sz val="11"/>
        <color theme="1"/>
        <rFont val="Calibri"/>
        <family val="2"/>
        <charset val="204"/>
      </rPr>
      <t xml:space="preserve">
</t>
    </r>
    <r>
      <rPr>
        <sz val="10"/>
        <rFont val="Times New Roman"/>
        <family val="1"/>
        <charset val="204"/>
      </rPr>
      <t>Материал:Хром-ванадиевая сталь  Или аналог</t>
    </r>
  </si>
  <si>
    <r>
      <rPr>
        <sz val="10"/>
        <rFont val="Times New Roman"/>
        <family val="1"/>
        <charset val="204"/>
      </rPr>
      <t>Цифровой уровень Mini  + элементы питания</t>
    </r>
  </si>
  <si>
    <r>
      <rPr>
        <sz val="10"/>
        <rFont val="Times New Roman"/>
        <family val="1"/>
        <charset val="204"/>
      </rPr>
      <t>Функции:</t>
    </r>
    <r>
      <rPr>
        <sz val="11"/>
        <color theme="1"/>
        <rFont val="Calibri"/>
        <family val="2"/>
        <charset val="204"/>
      </rPr>
      <t xml:space="preserve">
</t>
    </r>
    <r>
      <rPr>
        <sz val="10"/>
        <rFont val="Times New Roman"/>
        <family val="1"/>
        <charset val="204"/>
      </rPr>
      <t>Измерения в градусах, мм/м, %, in/ft</t>
    </r>
    <r>
      <rPr>
        <sz val="11"/>
        <color theme="1"/>
        <rFont val="Calibri"/>
        <family val="2"/>
        <charset val="204"/>
      </rPr>
      <t xml:space="preserve">
</t>
    </r>
    <r>
      <rPr>
        <sz val="10"/>
        <rFont val="Times New Roman"/>
        <family val="1"/>
        <charset val="204"/>
      </rPr>
      <t>Автоматическая калибровка</t>
    </r>
    <r>
      <rPr>
        <sz val="11"/>
        <color theme="1"/>
        <rFont val="Calibri"/>
        <family val="2"/>
        <charset val="204"/>
      </rPr>
      <t xml:space="preserve">
</t>
    </r>
    <r>
      <rPr>
        <sz val="10"/>
        <rFont val="Times New Roman"/>
        <family val="1"/>
        <charset val="204"/>
      </rPr>
      <t>ЖК экран с подсветкой</t>
    </r>
    <r>
      <rPr>
        <sz val="11"/>
        <color theme="1"/>
        <rFont val="Calibri"/>
        <family val="2"/>
        <charset val="204"/>
      </rPr>
      <t xml:space="preserve">
</t>
    </r>
    <r>
      <rPr>
        <sz val="10"/>
        <rFont val="Times New Roman"/>
        <family val="1"/>
        <charset val="204"/>
      </rPr>
      <t>Магниты в основании</t>
    </r>
    <r>
      <rPr>
        <sz val="11"/>
        <color theme="1"/>
        <rFont val="Calibri"/>
        <family val="2"/>
        <charset val="204"/>
      </rPr>
      <t xml:space="preserve">
</t>
    </r>
    <r>
      <rPr>
        <sz val="10"/>
        <rFont val="Times New Roman"/>
        <family val="1"/>
        <charset val="204"/>
      </rPr>
      <t>Автоматическое отключение</t>
    </r>
    <r>
      <rPr>
        <sz val="11"/>
        <color theme="1"/>
        <rFont val="Calibri"/>
        <family val="2"/>
        <charset val="204"/>
      </rPr>
      <t xml:space="preserve">
</t>
    </r>
    <r>
      <rPr>
        <sz val="10"/>
        <rFont val="Times New Roman"/>
        <family val="1"/>
        <charset val="204"/>
      </rPr>
      <t>Характеристики</t>
    </r>
    <r>
      <rPr>
        <sz val="11"/>
        <color theme="1"/>
        <rFont val="Calibri"/>
        <family val="2"/>
        <charset val="204"/>
      </rPr>
      <t xml:space="preserve">
</t>
    </r>
    <r>
      <rPr>
        <sz val="10"/>
        <rFont val="Times New Roman"/>
        <family val="1"/>
        <charset val="204"/>
      </rPr>
      <t>Автоматическое отключение питания, мин 5</t>
    </r>
    <r>
      <rPr>
        <sz val="11"/>
        <color theme="1"/>
        <rFont val="Calibri"/>
        <family val="2"/>
        <charset val="204"/>
      </rPr>
      <t xml:space="preserve">
</t>
    </r>
    <r>
      <rPr>
        <sz val="10"/>
        <rFont val="Times New Roman"/>
        <family val="1"/>
        <charset val="204"/>
      </rPr>
      <t>Диапазон углового измерения    4x90</t>
    </r>
    <r>
      <rPr>
        <sz val="11"/>
        <color theme="1"/>
        <rFont val="Calibri"/>
        <family val="2"/>
        <charset val="204"/>
      </rPr>
      <t xml:space="preserve">
</t>
    </r>
    <r>
      <rPr>
        <sz val="10"/>
        <rFont val="Times New Roman"/>
        <family val="1"/>
        <charset val="204"/>
      </rPr>
      <t>Источник питания 2 батареи AAA, 1.5 В</t>
    </r>
    <r>
      <rPr>
        <sz val="11"/>
        <color theme="1"/>
        <rFont val="Calibri"/>
        <family val="2"/>
        <charset val="204"/>
      </rPr>
      <t xml:space="preserve">
</t>
    </r>
    <r>
      <rPr>
        <sz val="10"/>
        <rFont val="Times New Roman"/>
        <family val="1"/>
        <charset val="204"/>
      </rPr>
      <t>Рабочая температура, °С -10...+50</t>
    </r>
    <r>
      <rPr>
        <sz val="11"/>
        <color theme="1"/>
        <rFont val="Calibri"/>
        <family val="2"/>
        <charset val="204"/>
      </rPr>
      <t xml:space="preserve">
</t>
    </r>
    <r>
      <rPr>
        <sz val="10"/>
        <rFont val="Times New Roman"/>
        <family val="1"/>
        <charset val="204"/>
      </rPr>
      <t>Точность, dB ±0.15°</t>
    </r>
    <r>
      <rPr>
        <sz val="11"/>
        <color theme="1"/>
        <rFont val="Calibri"/>
        <family val="2"/>
        <charset val="204"/>
      </rPr>
      <t xml:space="preserve">
</t>
    </r>
    <r>
      <rPr>
        <sz val="10"/>
        <rFont val="Times New Roman"/>
        <family val="1"/>
        <charset val="204"/>
      </rPr>
      <t>Шаг измерения, dB 0.05°</t>
    </r>
    <r>
      <rPr>
        <sz val="11"/>
        <color theme="1"/>
        <rFont val="Calibri"/>
        <family val="2"/>
        <charset val="204"/>
      </rPr>
      <t xml:space="preserve">
</t>
    </r>
    <r>
      <rPr>
        <sz val="10"/>
        <rFont val="Times New Roman"/>
        <family val="1"/>
        <charset val="204"/>
      </rPr>
      <t>Комплект поставки</t>
    </r>
    <r>
      <rPr>
        <sz val="11"/>
        <color theme="1"/>
        <rFont val="Calibri"/>
        <family val="2"/>
        <charset val="204"/>
      </rPr>
      <t xml:space="preserve">
</t>
    </r>
    <r>
      <rPr>
        <sz val="10"/>
        <rFont val="Times New Roman"/>
        <family val="1"/>
        <charset val="204"/>
      </rPr>
      <t>Цифровой уровень - 1 шт.</t>
    </r>
    <r>
      <rPr>
        <sz val="11"/>
        <color theme="1"/>
        <rFont val="Calibri"/>
        <family val="2"/>
        <charset val="204"/>
      </rPr>
      <t xml:space="preserve">
</t>
    </r>
    <r>
      <rPr>
        <sz val="10"/>
        <rFont val="Times New Roman"/>
        <family val="1"/>
        <charset val="204"/>
      </rPr>
      <t>Чехол - 1 шт.</t>
    </r>
    <r>
      <rPr>
        <sz val="11"/>
        <color theme="1"/>
        <rFont val="Calibri"/>
        <family val="2"/>
        <charset val="204"/>
      </rPr>
      <t xml:space="preserve">
</t>
    </r>
    <r>
      <rPr>
        <sz val="10"/>
        <rFont val="Times New Roman"/>
        <family val="1"/>
        <charset val="204"/>
      </rPr>
      <t>Батареи - 1 шт.</t>
    </r>
    <r>
      <rPr>
        <sz val="11"/>
        <color theme="1"/>
        <rFont val="Calibri"/>
        <family val="2"/>
        <charset val="204"/>
      </rPr>
      <t xml:space="preserve">
</t>
    </r>
    <r>
      <rPr>
        <sz val="10"/>
        <rFont val="Times New Roman"/>
        <family val="1"/>
        <charset val="204"/>
      </rPr>
      <t>Инструкция - 1 шт.</t>
    </r>
  </si>
  <si>
    <r>
      <rPr>
        <sz val="10"/>
        <rFont val="Times New Roman"/>
        <family val="1"/>
        <charset val="204"/>
      </rPr>
      <t>Электронный угломер 30</t>
    </r>
  </si>
  <si>
    <r>
      <rPr>
        <sz val="10"/>
        <rFont val="Times New Roman"/>
        <family val="1"/>
        <charset val="204"/>
      </rPr>
      <t>Сосотоит из двух металлических линеек и ЖК цифрового дисплея. Плечи угломера при выставлении в одну линию (раскрытии на 180°) образуют обычную линейку для измерения расстояний. Рабочий диапазон °0...360, Разрешение°0,1, Питание/время работы1 батарея 3V CR 2032, Точность измерения 0,3°.</t>
    </r>
  </si>
  <si>
    <r>
      <rPr>
        <sz val="10"/>
        <rFont val="Times New Roman"/>
        <family val="1"/>
        <charset val="204"/>
      </rPr>
      <t xml:space="preserve"> не менее 300 мм</t>
    </r>
  </si>
  <si>
    <r>
      <rPr>
        <sz val="10"/>
        <rFont val="Times New Roman"/>
        <family val="1"/>
        <charset val="204"/>
      </rPr>
      <t>Разводной ключ  92XS/CBE- 8 или аналог</t>
    </r>
  </si>
  <si>
    <r>
      <rPr>
        <sz val="10"/>
        <rFont val="Times New Roman"/>
        <family val="1"/>
        <charset val="204"/>
      </rPr>
      <t>Длина, мм 216</t>
    </r>
    <r>
      <rPr>
        <sz val="11"/>
        <color theme="1"/>
        <rFont val="Calibri"/>
        <family val="2"/>
        <charset val="204"/>
      </rPr>
      <t xml:space="preserve">
</t>
    </r>
    <r>
      <rPr>
        <sz val="10"/>
        <rFont val="Times New Roman"/>
        <family val="1"/>
        <charset val="204"/>
      </rPr>
      <t>Трещотка нет</t>
    </r>
    <r>
      <rPr>
        <sz val="11"/>
        <color theme="1"/>
        <rFont val="Calibri"/>
        <family val="2"/>
        <charset val="204"/>
      </rPr>
      <t xml:space="preserve">
</t>
    </r>
    <r>
      <rPr>
        <sz val="10"/>
        <rFont val="Times New Roman"/>
        <family val="1"/>
        <charset val="204"/>
      </rPr>
      <t>Материал CrV</t>
    </r>
    <r>
      <rPr>
        <sz val="11"/>
        <color theme="1"/>
        <rFont val="Calibri"/>
        <family val="2"/>
        <charset val="204"/>
      </rPr>
      <t xml:space="preserve">
</t>
    </r>
    <r>
      <rPr>
        <sz val="10"/>
        <rFont val="Times New Roman"/>
        <family val="1"/>
        <charset val="204"/>
      </rPr>
      <t>Max расстояние между губками, мм 39</t>
    </r>
    <r>
      <rPr>
        <sz val="11"/>
        <color theme="1"/>
        <rFont val="Calibri"/>
        <family val="2"/>
        <charset val="204"/>
      </rPr>
      <t xml:space="preserve">
</t>
    </r>
    <r>
      <rPr>
        <sz val="10"/>
        <rFont val="Times New Roman"/>
        <family val="1"/>
        <charset val="204"/>
      </rPr>
      <t>Чехол на рукоятке есть</t>
    </r>
  </si>
  <si>
    <r>
      <rPr>
        <sz val="10"/>
        <rFont val="Times New Roman"/>
        <family val="1"/>
        <charset val="204"/>
      </rPr>
      <t>Ключи комбинированные (6-22 мм), 12 шт. в наборе</t>
    </r>
  </si>
  <si>
    <r>
      <rPr>
        <sz val="10"/>
        <rFont val="Times New Roman"/>
        <family val="1"/>
        <charset val="204"/>
      </rPr>
      <t>Комбинированные 6-12 мм</t>
    </r>
  </si>
  <si>
    <r>
      <rPr>
        <sz val="10"/>
        <rFont val="Times New Roman"/>
        <family val="1"/>
        <charset val="204"/>
      </rPr>
      <t>Набор инбусовых ключей (2-14 мм), 10 шт. в наборе</t>
    </r>
  </si>
  <si>
    <r>
      <rPr>
        <sz val="10"/>
        <rFont val="Times New Roman"/>
        <family val="1"/>
        <charset val="204"/>
      </rPr>
      <t xml:space="preserve"> Инбусовые 2-14 мм</t>
    </r>
  </si>
  <si>
    <r>
      <rPr>
        <sz val="10"/>
        <rFont val="Times New Roman"/>
        <family val="1"/>
        <charset val="204"/>
      </rPr>
      <t>Напильник плоский с ручкой</t>
    </r>
  </si>
  <si>
    <r>
      <rPr>
        <sz val="10"/>
        <rFont val="Times New Roman"/>
        <family val="1"/>
        <charset val="204"/>
      </rPr>
      <t>Напильник 200 мм плоский с деревянной рукояткой</t>
    </r>
  </si>
  <si>
    <r>
      <rPr>
        <sz val="10"/>
        <rFont val="Times New Roman"/>
        <family val="1"/>
        <charset val="204"/>
      </rPr>
      <t xml:space="preserve">Набор отверток с битами и головками </t>
    </r>
  </si>
  <si>
    <r>
      <rPr>
        <sz val="10"/>
        <rFont val="Times New Roman"/>
        <family val="1"/>
        <charset val="204"/>
      </rPr>
      <t>Набор плоских, крестовых слесарных отверток.</t>
    </r>
  </si>
  <si>
    <r>
      <rPr>
        <sz val="10"/>
        <rFont val="Times New Roman"/>
        <family val="1"/>
        <charset val="204"/>
      </rPr>
      <t>Метр складной деревянный,</t>
    </r>
  </si>
  <si>
    <r>
      <rPr>
        <sz val="10"/>
        <rFont val="Times New Roman"/>
        <family val="1"/>
        <charset val="204"/>
      </rPr>
      <t xml:space="preserve"> 2м х 16 мм</t>
    </r>
  </si>
  <si>
    <r>
      <rPr>
        <sz val="10"/>
        <rFont val="Times New Roman"/>
        <family val="1"/>
        <charset val="204"/>
      </rPr>
      <t xml:space="preserve">Уровень </t>
    </r>
  </si>
  <si>
    <r>
      <rPr>
        <sz val="10"/>
        <rFont val="Times New Roman"/>
        <family val="1"/>
        <charset val="204"/>
      </rPr>
      <t>Не менее 500 мм</t>
    </r>
  </si>
  <si>
    <r>
      <rPr>
        <sz val="10"/>
        <rFont val="Times New Roman"/>
        <family val="1"/>
        <charset val="204"/>
      </rPr>
      <t>Карандаш строительный</t>
    </r>
  </si>
  <si>
    <r>
      <rPr>
        <sz val="10"/>
        <rFont val="Times New Roman"/>
        <family val="1"/>
        <charset val="204"/>
      </rPr>
      <t>Разметочный</t>
    </r>
  </si>
  <si>
    <r>
      <rPr>
        <sz val="10"/>
        <rFont val="Times New Roman"/>
        <family val="1"/>
        <charset val="204"/>
      </rPr>
      <t xml:space="preserve">Скотч малярный </t>
    </r>
  </si>
  <si>
    <r>
      <rPr>
        <sz val="10"/>
        <rFont val="Times New Roman"/>
        <family val="1"/>
        <charset val="204"/>
      </rPr>
      <t>3 м</t>
    </r>
  </si>
  <si>
    <r>
      <rPr>
        <sz val="10"/>
        <rFont val="Times New Roman"/>
        <family val="1"/>
        <charset val="204"/>
      </rPr>
      <t>Маркер-краска</t>
    </r>
  </si>
  <si>
    <r>
      <rPr>
        <sz val="10"/>
        <rFont val="Times New Roman"/>
        <family val="1"/>
        <charset val="204"/>
      </rPr>
      <t>Белый, краска</t>
    </r>
  </si>
  <si>
    <r>
      <rPr>
        <sz val="10"/>
        <rFont val="Times New Roman"/>
        <family val="1"/>
        <charset val="204"/>
      </rPr>
      <t>Перчатки защитные</t>
    </r>
  </si>
  <si>
    <r>
      <rPr>
        <sz val="10"/>
        <rFont val="Times New Roman"/>
        <family val="1"/>
        <charset val="204"/>
      </rPr>
      <t>термозащитные</t>
    </r>
  </si>
  <si>
    <t xml:space="preserve">Пара </t>
  </si>
  <si>
    <r>
      <rPr>
        <sz val="10"/>
        <rFont val="Times New Roman"/>
        <family val="1"/>
        <charset val="204"/>
      </rPr>
      <t>Перчатки трикотажные</t>
    </r>
  </si>
  <si>
    <r>
      <rPr>
        <sz val="10"/>
        <rFont val="Times New Roman"/>
        <family val="1"/>
        <charset val="204"/>
      </rPr>
      <t xml:space="preserve"> бесшовные, с полимерным покрытием для защиты от механических рисков (для точных работ)</t>
    </r>
  </si>
  <si>
    <r>
      <rPr>
        <sz val="10"/>
        <rFont val="Times New Roman"/>
        <family val="1"/>
        <charset val="204"/>
      </rPr>
      <t>Очки защитные</t>
    </r>
  </si>
  <si>
    <r>
      <rPr>
        <sz val="10"/>
        <rFont val="Times New Roman"/>
        <family val="1"/>
        <charset val="204"/>
      </rPr>
      <t>Открытые</t>
    </r>
  </si>
  <si>
    <r>
      <rPr>
        <sz val="10"/>
        <rFont val="Times New Roman"/>
        <family val="1"/>
        <charset val="204"/>
      </rPr>
      <t xml:space="preserve">Спецодежда от общих производственных загрязнений </t>
    </r>
  </si>
  <si>
    <r>
      <rPr>
        <sz val="10"/>
        <rFont val="Times New Roman"/>
        <family val="1"/>
        <charset val="204"/>
      </rPr>
      <t>Полукомбинезон, куртка с длинным рукавом и застегивающимися манжетами</t>
    </r>
  </si>
  <si>
    <t>Комплект</t>
  </si>
  <si>
    <r>
      <rPr>
        <sz val="10"/>
        <rFont val="Times New Roman"/>
        <family val="1"/>
        <charset val="204"/>
      </rPr>
      <t>Обувь специальная с защитным носком</t>
    </r>
  </si>
  <si>
    <r>
      <rPr>
        <sz val="10"/>
        <rFont val="Times New Roman"/>
        <family val="1"/>
        <charset val="204"/>
      </rPr>
      <t>Ботинки/полуботинки. Подносок: сталь/композит (200 Дж)</t>
    </r>
  </si>
  <si>
    <r>
      <rPr>
        <sz val="10"/>
        <rFont val="Times New Roman"/>
        <family val="1"/>
        <charset val="204"/>
      </rPr>
      <t>Калькулятор</t>
    </r>
  </si>
  <si>
    <r>
      <rPr>
        <sz val="10"/>
        <rFont val="Times New Roman"/>
        <family val="1"/>
        <charset val="204"/>
      </rPr>
      <t>Настольный инженерный</t>
    </r>
  </si>
  <si>
    <t>Перечень личного инструмента конкурсанта (участника) может дополняться организатором чемпионата самостоятельно.</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</si>
  <si>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</si>
  <si>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</si>
  <si>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</si>
  <si>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</si>
  <si>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</si>
  <si>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</si>
  <si>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А</t>
  </si>
  <si>
    <r>
      <rPr>
        <b/>
        <sz val="10"/>
        <color theme="1"/>
        <rFont val="Arial"/>
        <family val="2"/>
        <charset val="204"/>
      </rPr>
      <t>Монтаж наружного газопровода.</t>
    </r>
  </si>
  <si>
    <t>А1</t>
  </si>
  <si>
    <t>Организация работ, охрана труда и безопасность жизнедеятельности</t>
  </si>
  <si>
    <t>И</t>
  </si>
  <si>
    <t xml:space="preserve"> К участнику не было замечаний по использованию защитных очков?</t>
  </si>
  <si>
    <t>Не было замечаний по использованию защитных очков - да, полная оценка /  нет, 0 оценка</t>
  </si>
  <si>
    <t xml:space="preserve"> К участнику не было замечаний по использованию защитных перчаток?</t>
  </si>
  <si>
    <t>Не было замечаний по использованию защитных перчаток  - да, полная оценка /  нет, 0 оценка</t>
  </si>
  <si>
    <t>К участнику не было замечаний по использованию  одежды с длинными рукавами при проведении работ с высокими температурами?</t>
  </si>
  <si>
    <t>Не было замечаний Да = полная оценка / Нет = 0 оценка</t>
  </si>
  <si>
    <t>На протяжении выполнения всей задачи участник использовал термозащитные перчатки при проведении работ с высокими температурами?</t>
  </si>
  <si>
    <t>Участнику не потребовались дополнительные трубы и фитинги?</t>
  </si>
  <si>
    <t>Да, 0 м, шт = полная оценка / 1 м, 1 шт суммарно = половина оценки / Нет, более 2 м, 2 шт суммарно = 0 оценка</t>
  </si>
  <si>
    <t>На полу в рабочей зоне отсутствуют излишки труб, отходы производства, инструменты находятся в инструментальном ящике или аккуратно лежат на верстаке?</t>
  </si>
  <si>
    <t>Да = полная оценка / Нет = 0 оценка</t>
  </si>
  <si>
    <t xml:space="preserve">На поверхностях (стена, пол)  нет видимых неправильных отверстий, пятен, сделанных участником. </t>
  </si>
  <si>
    <t>Нет вспомогательных линий за исключением нулевых линий.</t>
  </si>
  <si>
    <t>Технология сварочных работ соблюдена? Последовательность (обработка края трубы, зачистка поверхности трубы, метка глубины вставки до установки элемента, очистка поверхности зачищенной части с помощью спиртовой салфетки, установка элемента), выполнение всех рабочих операций</t>
  </si>
  <si>
    <t>Модуль завершен в отведенное время?</t>
  </si>
  <si>
    <t>А2</t>
  </si>
  <si>
    <t>Работа с проектно-технической, нормативной и сопроводительной документацией</t>
  </si>
  <si>
    <t>Система  смонтирована в соответствии чертежу? Все элементы присутствуют согласно чертежу?</t>
  </si>
  <si>
    <t>Все трубы системы установлены в  положении согласно чертежу?</t>
  </si>
  <si>
    <t>Предусмотрены мероприятия согласно СП 42-101-2003 "Общие положения по проектированию и строительству газораспределительных систем из стальных и  полиэтиленовых труб" Присутствуют опоры, футляр прохода через стену, изоляция</t>
  </si>
  <si>
    <t>Проектирование и расчеты</t>
  </si>
  <si>
    <t>Все  элементы системы установлены в положении Согласно СП 62.13330.2011и чертежу? Футляр прохода через стену, опоры (крепления) установлены в соответствующих чертежу положениях.</t>
  </si>
  <si>
    <t xml:space="preserve">Все узлы труб системы выполнены  согласно чертежу и  эскизам узлов (при необходимости)? </t>
  </si>
  <si>
    <t>А5</t>
  </si>
  <si>
    <t xml:space="preserve">Монтаж систем газораспределения и газопотребления  </t>
  </si>
  <si>
    <t xml:space="preserve">Строительный размер на чертеже 1 </t>
  </si>
  <si>
    <t>Погрешность размеров +- 2 мм включительно = полная оценка / Погрешность размеров +- 4 мм включительно = половина оценки / Погрешность более 4 мм = 0 оценка</t>
  </si>
  <si>
    <t>Строительный размер на чертеже 2</t>
  </si>
  <si>
    <t>Строительный размер на чертеже 3</t>
  </si>
  <si>
    <t>Строительный размер на чертеже 4</t>
  </si>
  <si>
    <t>Строительный размер на чертеже 5</t>
  </si>
  <si>
    <t>Строительный размер на чертеже 6</t>
  </si>
  <si>
    <t>Строительный размер на чертеже 7</t>
  </si>
  <si>
    <t>Строительный размер на чертеже 8</t>
  </si>
  <si>
    <t>Строительный размер на чертеже 9</t>
  </si>
  <si>
    <t>Строительный размер на чертеже 10</t>
  </si>
  <si>
    <t>Строительный размер на чертеже 11</t>
  </si>
  <si>
    <t>Строительный размер на чертеже 12</t>
  </si>
  <si>
    <t>Строительный размер на чертеже 13</t>
  </si>
  <si>
    <t>вертикаль и горизонталь 1 горизонталь</t>
  </si>
  <si>
    <t>Отклонение 0° - 0.5° = полная оценка / Отклонение более 0.5° = 0 оценка</t>
  </si>
  <si>
    <t>вертикаль и горизонталь 2 горизонталь</t>
  </si>
  <si>
    <t>вертикаль и горизонталь 3 вертикаль</t>
  </si>
  <si>
    <t>вертикаль и горизонталь 4 вертикаль</t>
  </si>
  <si>
    <t>А7</t>
  </si>
  <si>
    <t xml:space="preserve">Испытания, пуск и наладка систем газораспределения и газопотребления  </t>
  </si>
  <si>
    <t>Участник соблюдал технологию и последовательность проведения испытания согласно СП 62.13330.2011</t>
  </si>
  <si>
    <t>Да =  полная оценка / Нет = 0 оценка</t>
  </si>
  <si>
    <t>Трубы/трубопроводные системы герметичны (не учитывая производственный брак)?</t>
  </si>
  <si>
    <t>Да = пройдено без протечек, полная оценка / Нет = испытание на протечки не пройдено, 0 оценка</t>
  </si>
  <si>
    <t>А8</t>
  </si>
  <si>
    <t>Работа с инструментами и приспособлениями</t>
  </si>
  <si>
    <t>С</t>
  </si>
  <si>
    <t>Сварное-соединение 1</t>
  </si>
  <si>
    <t xml:space="preserve">Некомпетентный. Показатели, если хотя бы один из: Индикаторы сварки в исходном положении (непровар), расплавление поверхности детали, частичное появление расплава полиэтилена по торцам детали, не до конца вставленная труба ( нет метки глубины вставки, деталь установлена не по метке), нет зачистки трубы (не видна зачистка), искривление осей трубы и детали (более 2,0 мм на длине L = 3 de трубы)
</t>
  </si>
  <si>
    <t xml:space="preserve">Соответствует стандарту отрасли. Показатели:  гладкая поверхность детали, края детали установлены по метке (метка есть), зачистка трубы выполнена небрежно, видна из под детали более чем на 20 мм, индикаторы сварки вышли из своего положения (провар) искривление осей трубы и детали (менее 2,0 мм на длине L = 3 de трубы), Зазор между охватывающей частью детали и трубой более 0,5 мм 
</t>
  </si>
  <si>
    <t>Выше стандартов отрасли. Показатели: гладкая поверхность детали, без искривления и зазором не более 0,5 мм, края детали установлены по метке (метка есть), зачистка трубы выполнена небрежно, видна из под детали более чем на 20 мм, индикаторы сварки вышли из своего положения (провар)</t>
  </si>
  <si>
    <t>Превосходно/выдающаяся работа Показатели: гладкая поверхность детали, без искривления и зазоров, плотно прилегает к трубе, края детали установлены по метке (метка есть), зачистка трубы выполнена аккуратно, видна из под детали не менее чем на 20 мм, индикаторы сварки вышли из своего положения (провар) Если хоть один показатель не подтвержден - производится снижение балла</t>
  </si>
  <si>
    <t>Сварное-соединение 2</t>
  </si>
  <si>
    <t>J</t>
  </si>
  <si>
    <t>Сварное-соединение 3</t>
  </si>
  <si>
    <t>Сварное-соединение 4</t>
  </si>
  <si>
    <t>Сварное-соединение 5</t>
  </si>
  <si>
    <t>Сварное-соединение 6</t>
  </si>
  <si>
    <t>Сварное-соединение 7</t>
  </si>
  <si>
    <t>Сварное-соединение 8</t>
  </si>
  <si>
    <t>Сварное-соединение 9</t>
  </si>
  <si>
    <t>Сварное соединение 10</t>
  </si>
  <si>
    <t>Резьба 1 (кран на газовом вводе)</t>
  </si>
  <si>
    <t>Видно менее 1 витка резьбы.</t>
  </si>
  <si>
    <t>Видно более двух витков резьбы.</t>
  </si>
  <si>
    <t>Эксперт может удалить часть уплотнительного материала руками без помощи инструментов.</t>
  </si>
  <si>
    <t>Нет ни одного из вышеперечисленных дефектов.</t>
  </si>
  <si>
    <t>Б</t>
  </si>
  <si>
    <t>Б1</t>
  </si>
  <si>
    <t>Б2</t>
  </si>
  <si>
    <t>Б4</t>
  </si>
  <si>
    <t>Б5</t>
  </si>
  <si>
    <t>Б7</t>
  </si>
  <si>
    <t>Участник соблюдал технологию и последовательность проведения испытания Согласно СП 62.13330.2011</t>
  </si>
  <si>
    <t>Б8</t>
  </si>
  <si>
    <t>Нет других отметок на трубе или фитинге, кроме отметки глубины вставки.</t>
  </si>
  <si>
    <t>В</t>
  </si>
  <si>
    <r>
      <rPr>
        <b/>
        <sz val="10"/>
        <color theme="1"/>
        <rFont val="Arial"/>
        <family val="2"/>
        <charset val="204"/>
      </rPr>
      <t>Обслуживание системы газораспределения (Замена элемента на газопроводе)</t>
    </r>
  </si>
  <si>
    <t>В1</t>
  </si>
  <si>
    <t>Инструменты и приспособления подобраны в соответствии с поставленной задачей?</t>
  </si>
  <si>
    <t>0 м, шт = полная оценка / 1-2 м, шт суммарно для всех систем = половина оценки / более 2 м, шт = 0 оценка</t>
  </si>
  <si>
    <t>Работа выполнена без повреждения исходной конструкции</t>
  </si>
  <si>
    <t>На полу в рабочей зоне отсутствуют излишки труб, отходы производства работ? Инструменты и приспособления находятся в отведенном для них месте?</t>
  </si>
  <si>
    <t>В2</t>
  </si>
  <si>
    <t>Установка выполнена в соответствии типовой инструкцией? Соблюдена технологическая последовательность и правила  монтажа</t>
  </si>
  <si>
    <t>Элемент установлен согласно требованию типовой иструкции по установке элемента - место установки выбрано согласно типовой иструкции</t>
  </si>
  <si>
    <t>В3</t>
  </si>
  <si>
    <t>Организация работы с потребителями газа, производственная коммуникация</t>
  </si>
  <si>
    <t>Участник представился/попрощался</t>
  </si>
  <si>
    <t>Назвал ФИО, регион, учебное заведение</t>
  </si>
  <si>
    <t>Участник объяснил виды выполняемых работ</t>
  </si>
  <si>
    <t>Проговорил, назвал элемент, вид работы, соблюдал терминологию</t>
  </si>
  <si>
    <t xml:space="preserve">Участник объяснил необходимые материалы и оборудование </t>
  </si>
  <si>
    <t>перечислить материалы, объяснить назначение</t>
  </si>
  <si>
    <t>Участник передал всю документацию заказчику</t>
  </si>
  <si>
    <t>Передал акт установки элемента</t>
  </si>
  <si>
    <t>В4</t>
  </si>
  <si>
    <t xml:space="preserve">Элемент установлен согласно требованию - Направление движения проводимой среды в трубопроводе должно соответствовать положению </t>
  </si>
  <si>
    <t xml:space="preserve">Рассчитана длина установочного расстояния элемента. </t>
  </si>
  <si>
    <t>Да, использована необходимая формула. Расчет соответствует нормативным требованиям инструкции по установке элемента  = полная оценка / Нет, не рассчитана, рассчитана ошибочно = 0 оценка</t>
  </si>
  <si>
    <t>Соотность. Ось участка трубопровода, на котором устанавливается элемент и ось элемента совпадают</t>
  </si>
  <si>
    <t>Отклонение менее +/-2 мм = полная оценка / Отклонение более +/-2 мм = 0 оценка</t>
  </si>
  <si>
    <t>Параллельность фланцев.Фланцы на трубопроводе и на элементе параллельны</t>
  </si>
  <si>
    <t>Отклонение менее +/- 0,5 мм = полная оценка / Отклонение более +/-0,5 мм = 0 оценка</t>
  </si>
  <si>
    <t>В6</t>
  </si>
  <si>
    <t xml:space="preserve">Обслуживание и эксплуатация систем газораспределения и газопотребления  </t>
  </si>
  <si>
    <t>Участник закрыл подачу газа перед выполнением работ?</t>
  </si>
  <si>
    <t>Поверхности устанавливаемых фланцев  строго перпендикулярны оси трубопровода</t>
  </si>
  <si>
    <t>Расстояние от элемента до опор соответствуют инструкции по установке элемента</t>
  </si>
  <si>
    <t>Да, элемент находится в соответствующем требованиям месте = полная оценка / Нет, есть хотя бы одно несоответствие  = 0 оценка</t>
  </si>
  <si>
    <t>Монтаж выполнен без повреждения фланцев? (  допускаются отдельные вмятины, царапины,
риски в радиальном направлении не более 1/4 ширины уплотнительной поверхности и в
направлении по окружности не более 1/10 ее длины, но не более 15 мм) согласно Руководству по сборке фланцевых соединений</t>
  </si>
  <si>
    <t>Да, фланцы без  поврежденийили повреждения  менее 1/4 ширины уплотнительной поверхности,менее 1/10 длины (менее 15 мм) = полная оценка / Нет,  повреждения более 1/4 уплотнительной поверхности, более 1/10 длины (более 15 мм)  = 0 оценка</t>
  </si>
  <si>
    <t>Уплотнительная ( фланцевая) прокладка между фланцами установлена ровно, без перекосов, не западает вовнутрь, не выпирает наружу согласно правилам сборки фланцевых соединений? (перекосы, западания, выпирания недопустимы) согласно Руководству по сборке фланцевых соединений</t>
  </si>
  <si>
    <t xml:space="preserve"> Да, перекосов, западаний, выпираний нет - полная оценка / нет, есть хотя бы одно из недопущений - 0 оценка</t>
  </si>
  <si>
    <t xml:space="preserve">Уплотнительная прокладка между фланцами вырезана по размеру, согласно Руководству по сборке фланцевых соединений? </t>
  </si>
  <si>
    <t>Участник убедился  в отсутствии крутящей нагрузки, в устойчивости элемента</t>
  </si>
  <si>
    <t xml:space="preserve"> Да - полная оценка / нет - 0 оценка</t>
  </si>
  <si>
    <t>Стыковка выполнена плотно. Зазор между компенсатором и трубопроводом (между фланцами) не более 2 мм</t>
  </si>
  <si>
    <t xml:space="preserve"> Да, зазор не более 2 мм- полная оценка / нет, зазор более 2 мм - 0 оценка</t>
  </si>
  <si>
    <t>Участник оформил акт установки элемента</t>
  </si>
  <si>
    <t xml:space="preserve"> Да, акт заполнен с указанием всех необходимых сведений (расчеты) = полная оценка / есть1-2  ошибки заполнения, оформления = половина оценки / нет, множественные ошибки или не заполнены, не оформлены = 0 оценка</t>
  </si>
  <si>
    <t>В7</t>
  </si>
  <si>
    <t>Трубопровод герметичен (не учитывая производственный брак)?</t>
  </si>
  <si>
    <t>Участник проверил перед пусковыми испытаниями на давление  нагрузки на трубопровод, неподвижные опоры ?</t>
  </si>
  <si>
    <t>Да = оборудование подключено правильно, согласно инструкции, полная оценка / Нет =  0 оценка</t>
  </si>
  <si>
    <t>Участник произвел проверку на герметичность  соблюдая технологию   в соответствии с типовой производственной инструкции по замене элементов/арматуры в ГРП ?</t>
  </si>
  <si>
    <t>Да, проверка на герметичность согласно инструкции = полная оценка / Нет =  0 оценка</t>
  </si>
  <si>
    <t>В8</t>
  </si>
  <si>
    <t>Фланец 1</t>
  </si>
  <si>
    <t>Перекос поверхностей, осутствие паралельности, криво насажен фланец</t>
  </si>
  <si>
    <t>Болты расположены разрознено, уплотнительный материал выглядывает</t>
  </si>
  <si>
    <t>Стяжка фланцевого соединения выполнено слабо, большой зазор.</t>
  </si>
  <si>
    <t>Фланец 2</t>
  </si>
  <si>
    <t>Перекос поверхностей, осутствие паралельности, криво насажен</t>
  </si>
  <si>
    <t>Резьба 1</t>
  </si>
  <si>
    <t>Резьба 2</t>
  </si>
  <si>
    <t>Г</t>
  </si>
  <si>
    <r>
      <rPr>
        <b/>
        <sz val="10"/>
        <color theme="1"/>
        <rFont val="Arial"/>
        <family val="2"/>
        <charset val="204"/>
      </rPr>
      <t>Обслуживание системы газопотребления (Обслуживание газового котла)</t>
    </r>
  </si>
  <si>
    <t>Г1</t>
  </si>
  <si>
    <t>Участник выполнил проверку (визуальную) состояния газового оборудования?</t>
  </si>
  <si>
    <t>Участник выполнил проверку наличия приточной/вытяжной вентиляции, подключения к дымоходам?</t>
  </si>
  <si>
    <t>Участник выполнил проверку наличия 
тяги в соответствии с проектом газоснабжения и 
актом на дымоходы?</t>
  </si>
  <si>
    <t>Участник выполнил проверку состояния газоотводящих труб?</t>
  </si>
  <si>
    <t>Да = полная оценка ; Нет = 0 оценка</t>
  </si>
  <si>
    <t>Участнику проверил герметичность соединений газового котла с газопроводом с помощью прибора ?</t>
  </si>
  <si>
    <t>Инструменты и приспособления находятся в отведенном для них месте?</t>
  </si>
  <si>
    <t>На стенах, оборудовании нет пятен, затертостей, забоин, сделанных участником во время работы?</t>
  </si>
  <si>
    <t>На полу в рабочей зоне отсутствуют отходы производства?</t>
  </si>
  <si>
    <t>Г2</t>
  </si>
  <si>
    <t>Участник подтключил газовый котел к системе газоснабжения, водоснабжения, отопления  согласно инструкции Методических рекомендаций о правилах расчета стоимости технического обслуживания и ремонта внутридомового и внутриквартирного газового оборудования ?</t>
  </si>
  <si>
    <t>Да = участник подключил котел к системам, соблюдал требования инструкции = полная оценка / участник подключил котел к системам, 1-2 отклонения от инструкции = половина оценки/ Нет, инструкция не соблюдалась = 0 оценка</t>
  </si>
  <si>
    <t>Г3</t>
  </si>
  <si>
    <t>Участник представился/попрощался? (ФИО, регион, учебное заведение)</t>
  </si>
  <si>
    <t>Участник объяснил виды выполняемых работ? (Подключение и Ежегодное обслуживание газового котла)</t>
  </si>
  <si>
    <t>Участник рассказал о функционировании котла, о возможности дистанционного управления котлом?</t>
  </si>
  <si>
    <t>Участник объяснил необходимые материалы и оборудование? (Перечислил материалы, объяснил назначение)</t>
  </si>
  <si>
    <t>Участник провел инструктаж абонента. Правильно назвал, перечислил правила по безопасному использованию газоиспользующего оборудования после выполнения обслуживания</t>
  </si>
  <si>
    <t>Да, все перечислено = полная оценка /1-2 недочета = половина оценки/ Нет, множественные недочеты, инструктаж не провел = 0 оценка</t>
  </si>
  <si>
    <t>Участник передал всю документацию заказчику? (паспорт оборудования, гарантийные талоны и т.д.)</t>
  </si>
  <si>
    <t>Участник передал акт приемки-сдачи выполненных работ? (акт приемки-сдачи работ, испытаний)</t>
  </si>
  <si>
    <t>Участник передал акт, подтверждающий прохождение первичного инструктажа потребителей по безопасному использованию газа при удовлетворении коммунально-бытовых нужд</t>
  </si>
  <si>
    <t>Г4</t>
  </si>
  <si>
    <t xml:space="preserve">Расчитанные характеристики  расширительного бака соответствуют требуемым? Объем расширительного бака, давление расширительного бака </t>
  </si>
  <si>
    <t>Да, все характеристики рассчитаны верно, единицы измерения указаны верно  = полная оценка / Одна из характеристик не рассчитана или рассчитана неверно, единицы измерения не указаны, либо перепутаны= половина оценки / Нет, характеристики рассчитаны неверно или не рассчитаны вовсе, единицы измерения не указаны, либо перепутаны = 0 оценка</t>
  </si>
  <si>
    <t>Участник создал (накачал) давление в расширительном баке в соответствии с рассчитанным?</t>
  </si>
  <si>
    <t>Да =  полная оценка / Нет = 0 оценка (Допустимое отклонение +/- 0,1 бара)</t>
  </si>
  <si>
    <t>Г5</t>
  </si>
  <si>
    <t xml:space="preserve">Участник подключил газовый котел к системе газоснабжения? </t>
  </si>
  <si>
    <t>Да = участник подключил котел к системе, не перепутал подключения = полная оценка / Нет, участник перепутал подключения  = 0 оценка</t>
  </si>
  <si>
    <t xml:space="preserve">Участник подключил газовый котел к системе  водоснабжения? </t>
  </si>
  <si>
    <t xml:space="preserve">Участник подключил газовый котел к системе  отопления? </t>
  </si>
  <si>
    <t>Г6</t>
  </si>
  <si>
    <t>Участник произвел очистку теплообменника, фильтра сетчатого на входе холодной воды (если применимо)?</t>
  </si>
  <si>
    <t xml:space="preserve">Да =  полная оценка / Нет = 0 оценка </t>
  </si>
  <si>
    <t>Участник снял пробку с насоса, провернул шток насоса, пояснил свои действия</t>
  </si>
  <si>
    <t>Участник выполнил чистку горелки и регулировку горения газа на всех режимах работы газового котла (пояснил свои действия)?</t>
  </si>
  <si>
    <t>Участник  произвел вывод воздуха из системы отопления через кран для сброса воздуха, пояснил свои действия</t>
  </si>
  <si>
    <t>Участник выполнил проверку давления газа на входе в газовый котел (динамическое давление газа)?</t>
  </si>
  <si>
    <t>Участник выполнил проверку  плавности и легкости вращения кранов и надежности фиксирования их в положении «закрыто»?</t>
  </si>
  <si>
    <t>Участник выполнил проверку максимальной и минимальной тепловой нагрузки?</t>
  </si>
  <si>
    <t>Участник заполнил акты приемки-сдачи выполненных работ и акт, подтверждающий прохождение первичного инструктажа потребителей по безопасному использованию газа при удовлетворении коммунально-бытовых нужд?</t>
  </si>
  <si>
    <t>Да, акты заполнен полностью = полная оценка /Ошибки заполнения = половина оценки/ Нет, множественные ошибки, акты не заполнены = 0 оценка</t>
  </si>
  <si>
    <t>Участник сделал отметки в эксплуатационной документации (паспорте)?</t>
  </si>
  <si>
    <t>Да, отметки сделаны полностью= полная оценка / Нет = 0 оценка</t>
  </si>
  <si>
    <t>Г7</t>
  </si>
  <si>
    <t>Технологическая последовательность пуска (подключения) оборудования соблюдена согласно инструкции Методических рекомендаций о правилах расчета стоимости технического обслуживания и ремонта внутридомового и внутриквартирного газового оборудования ?</t>
  </si>
  <si>
    <t>Да = участник соблюдал требования инструкции,полная оценка /1-2 отклонения от инструкции - половина оценки/ Нет = 0 оценка</t>
  </si>
  <si>
    <t>Технологическая последовательность наладки оборудования соблюдена согласно инструкции Методических рекомендаций о правилах расчета стоимости технического обслуживания и ремонта внутридомового и внутриквартирного газового оборудования ?</t>
  </si>
  <si>
    <t>Герметичность соединений была проверена перед включением оборудования при сдаче работы ?</t>
  </si>
  <si>
    <t>Да, герметичность проверена = полная оценка / Нет = 0 оценка</t>
  </si>
  <si>
    <t>Г8</t>
  </si>
  <si>
    <t>Резьбовое соединение 1 подсоединение газа</t>
  </si>
  <si>
    <t>Резьбовое соединение 2 подсоединение системы отопления и водоснабжения</t>
  </si>
  <si>
    <t>Д</t>
  </si>
  <si>
    <r>
      <rPr>
        <b/>
        <sz val="10"/>
        <color theme="1"/>
        <rFont val="Arial"/>
        <family val="2"/>
        <charset val="204"/>
      </rPr>
      <t>Обслуживание  системы газораспределения (Обслуживание газорегуляторного пункта шкафного типа)</t>
    </r>
  </si>
  <si>
    <t>Д1</t>
  </si>
  <si>
    <t xml:space="preserve"> На протяжении выполнения всей задачи участник использовал защитные очки?</t>
  </si>
  <si>
    <t>Защитные очки использовались (не было замечаний) = да, полная оценка / 0 = нет, 0 оценка</t>
  </si>
  <si>
    <t xml:space="preserve"> На протяжении выполнения всей задачи участник использовал защитные перчатки?</t>
  </si>
  <si>
    <t>Защитные перчатки использовались (не было замечаний) = да, полная оценка / 0 = нет, 0 оценка</t>
  </si>
  <si>
    <t>Участник при работе ГРПш  убедился, что оно не загазовано. Выполнил проветривание помещения?</t>
  </si>
  <si>
    <t>Участник выполнил проверку  состояния и положения запорных устройств ГРПш? Все запорные устройства (кроме запорных устройств после регулятора, до и после счетчиков, а также на продувочном трубопроводе после регулятора) должны быть закрыты</t>
  </si>
  <si>
    <t>Участник открыл краны перед манометрами на вводе и после регулятора?</t>
  </si>
  <si>
    <t xml:space="preserve"> Да = полная оценка / Нет = 0 оценка</t>
  </si>
  <si>
    <t>Участник открыл задвижку на вводе в ГРПш  и проверил наличие давления газа, достаточного для работы?</t>
  </si>
  <si>
    <t>Участник выполнил проверку (визуальную) состояния газового оборудования?проверку внешним осмотром целостности газопроводов, их креплений и опор?</t>
  </si>
  <si>
    <t>Д2</t>
  </si>
  <si>
    <t>Обслуживание и ремонт выполнены в соответствии с Приказом Ростехнадзора от 15.12.2020 N 531 Об утверждении федеральных норм и правил в области промышленной безопасности "Правила безопасности сетей газораспределения и газопотребления</t>
  </si>
  <si>
    <t>Да = участник  соблюдал требования инструкции приказа,полная оценка / 1-2 ошибки = половина оценки / Нет = 0 оценка</t>
  </si>
  <si>
    <t>Д3</t>
  </si>
  <si>
    <t>Да, назвал ФИО, регион, учебное заведение, попрощался = полная оценка/ нет= 0 оценка</t>
  </si>
  <si>
    <t>Да, объяснил Ежегодное обслуживание газоиспользующего оборудования = полная оценка/ нет, не пояснил свои действия = 0 оценка</t>
  </si>
  <si>
    <t>Участник предупредил об отключении системы в связи с устранением неисправности?</t>
  </si>
  <si>
    <t>Да, пояснил Отключение временное , продолжительность 2 часа = полная оценка/ нет, не пояснил=0 оценка</t>
  </si>
  <si>
    <t>Участник озвучил выявленную неисправность, объяснил способ устранения несисправности?</t>
  </si>
  <si>
    <t>Да, Перечислил материалы, объяснил назначение = полная оценка/ нет, затруднился объяснить свои действия = 0 оценка</t>
  </si>
  <si>
    <t>Участник выполнил отметку в паспорте объекта</t>
  </si>
  <si>
    <t>Да, необходимые записи сделаны (паспорта объекта, оборудования, гарантийные талоны и т.д.) = полная оценка/ нет , отметки не сделаны = 0 оценка</t>
  </si>
  <si>
    <t>Участник передал акт приемки-сдачи выполненных работ</t>
  </si>
  <si>
    <t>Да, передан Акт сдачи-приемки выполненных работ (оказанных услуг) по техническому обслуживанию и ремонту
газопроводов и газоиспользующего оборудования общественных зданий = полная оценка/ нет , не передан = 0 оценка</t>
  </si>
  <si>
    <t>Участник передал акт выполненного   испытания оборудования</t>
  </si>
  <si>
    <t xml:space="preserve"> Да, передан акт испытаний= полная оценка/ нет, не передан = 0 оценка</t>
  </si>
  <si>
    <t>Д4</t>
  </si>
  <si>
    <t>Давление газа соответствует режимной карте?</t>
  </si>
  <si>
    <t>ПЗК, ПСК настроены согласно режимной карте?</t>
  </si>
  <si>
    <t>Д6</t>
  </si>
  <si>
    <t>Участник проверил осмотром исправность регулятора давления?</t>
  </si>
  <si>
    <t>Участник осмотрел предохранительный запорный клапан ПЗК? Проверил, чтобы краны на байпасе и импульсной трубке были закрыты?</t>
  </si>
  <si>
    <t>Участник открыл запорные устройства до и после счетчиков  и очень медленно, наблюдая за показаниями манометра после регулятора, открыл запорное устройство перед ним?</t>
  </si>
  <si>
    <t>Участник, убедившись в устойчивой работе регулятора, поднял ударный молоточек ПЗК, зацепил его с рычагом мембраны, до этого открыв кран на импульсной трубке ПЗК?</t>
  </si>
  <si>
    <t>Участник настроил ПЗК  на срабатывание при минимальном и максимальном давлениях, указанных в эксплуатационной инструкции?</t>
  </si>
  <si>
    <t xml:space="preserve">Участник проверил состояние и положение запорных устройств? </t>
  </si>
  <si>
    <t>Участник проверил состояние и работу фильтра?</t>
  </si>
  <si>
    <t>Участник выполнил проверку герметичности фланцевых и сварных соединений газопроводов прибором или пенообразующим раствором?</t>
  </si>
  <si>
    <t>Участник выполнил проверку сочленений приводов механизмов с регулирующим клапаном, устранение люфта и других неисправностей в кинематической передач?</t>
  </si>
  <si>
    <t>Участник выполнил продувку импульсных линий приборов средств измерений, ПЗК</t>
  </si>
  <si>
    <t>Участник заполнил акт сдачи-приемки выполненных работ? Согласно ГОСТ 58095.4-2022</t>
  </si>
  <si>
    <t xml:space="preserve">Акт сдачи-приемки выполненных работ (оказанных услуг) по техническому обслуживанию и ремонту
газопроводов и газоиспользующего оборудования общественных зданий </t>
  </si>
  <si>
    <t>Д7</t>
  </si>
  <si>
    <t>Да = полная оценка / Нет = , 0 оценка</t>
  </si>
  <si>
    <t>Д8</t>
  </si>
  <si>
    <t>Е</t>
  </si>
  <si>
    <r>
      <rPr>
        <b/>
        <sz val="10"/>
        <color theme="1"/>
        <rFont val="Arial"/>
        <family val="2"/>
        <charset val="204"/>
      </rPr>
      <t>Обслуживание системы газопотребления (Обслуживание газовой плиты)</t>
    </r>
  </si>
  <si>
    <t>Е1</t>
  </si>
  <si>
    <t xml:space="preserve">Участник выполнил проверку плавности и легкости вращения кранов плиты и на опуске? </t>
  </si>
  <si>
    <t>Участник выполнил проверку  плотности закрытия дверцы, вращения вертела?</t>
  </si>
  <si>
    <t>Участник не запрашивал дополнительную информ ацию  по процедуре выполняемых работам?</t>
  </si>
  <si>
    <t>Участнику проверил герметичность соединений от крана на опуске до кранов плиты с помощью прибора?</t>
  </si>
  <si>
    <t>На стенах, оборудовании нет пятен, затертостей, сделанных участником во время работы</t>
  </si>
  <si>
    <t>Е2</t>
  </si>
  <si>
    <t xml:space="preserve">Обслуживание и ремонт выполнены в соотетствии с приложение 3 и 4 Методических рекомендаций о правилах расчета стоимости технического обслуживания и ремонта внутридомового и внутриквартирного газового оборудования </t>
  </si>
  <si>
    <t>Е3</t>
  </si>
  <si>
    <t>Да, пояснил -Ежегодное обслуживание газоиспользующего оборудования= полная оценка/ нет, не пояснил = 0 оценка</t>
  </si>
  <si>
    <t>Участник предупредил об отключении системы</t>
  </si>
  <si>
    <t>Да, пояснил -Отключение временное , продолжительность 2 часа=полная оценка/нет, не пояснил = 0 оценка</t>
  </si>
  <si>
    <t>Перечислил материалы, объяснил назначение= полная оценка/ нет, не объяснил = 0 оценка</t>
  </si>
  <si>
    <t>Участник провел инструктаж абонента.  Назвал, перечислил правила по безопасному использованию газоиспользующего оборудования после выполнения обслуживания</t>
  </si>
  <si>
    <t>Да, передал паспорта оборудования, гарантийные талоны и т.д.=полная оценка/ нет, не передал = 0 оценка</t>
  </si>
  <si>
    <t xml:space="preserve">Участник передал акт приемки-сдачи выполненных работ, акт выполненного   испытания оборудования заказчику </t>
  </si>
  <si>
    <t xml:space="preserve"> акт приемки-сдачи работ</t>
  </si>
  <si>
    <t>Неисправность определена согласно ситуационной задачи?</t>
  </si>
  <si>
    <t>Решение по устранению неисправности принято  согласно ситуационной задачи?</t>
  </si>
  <si>
    <t>Участник перекрыл подачу газа перед устранением неисправности?</t>
  </si>
  <si>
    <t>Участник выполнил дожог газа перед демонтажом оборудования?</t>
  </si>
  <si>
    <t xml:space="preserve">Участник открыл дверку духового шкафа и снял боковые и нижний щитки шкафа? </t>
  </si>
  <si>
    <t>После подключения оборудования  участник возобновил  подачу газа?</t>
  </si>
  <si>
    <t>После подключения оборудования  участник отрегулировал   подачу газа?</t>
  </si>
  <si>
    <t>Аккуратность работы 1 - Снял старую горелку без повреждений, боковые и нижний щитки</t>
  </si>
  <si>
    <t>Газоиспользующее оборудование не имеют повреждений? Да - полная оценка / нет - 0 оценка</t>
  </si>
  <si>
    <t>Аккуратность работы 2 - Поставил новую горелку без повреждений, установил обратно щитки боковые и нижний</t>
  </si>
  <si>
    <t>Элементы не имеют повреждений? Да - полная оценка / нет - 0 оценка</t>
  </si>
  <si>
    <t>Участник заполнил акт приемки-сдачи выполненных работ?</t>
  </si>
  <si>
    <t>Да, акт заполнен полностью = полная оценка / Нет = 0 оценка</t>
  </si>
  <si>
    <t>Участник сделал отметки в эксплуатационной документации?</t>
  </si>
  <si>
    <r>
      <rPr>
        <b/>
        <sz val="10"/>
        <color theme="1"/>
        <rFont val="Arial"/>
        <family val="2"/>
        <charset val="204"/>
      </rPr>
      <t>Составление комплектовочной ведомости</t>
    </r>
  </si>
  <si>
    <t>Комплектовочная ведомость выполнена с соблюдением правил разработки согласно ГОСТ 3.1123-84? (заполнены все графы таблицы)</t>
  </si>
  <si>
    <t>Да, нет ошибок= полная оценка / 1-2 ошибки = половина оценки  / Нет, больше 2 ошибок = 0 оценка</t>
  </si>
  <si>
    <t>При выполнении задачи используются условные обозначения  ГОСТ 21.205.2016 «Условные обозначения элементов трубопроводных систем зданий и сооружений» и ГОСТ 21.609-2014 "Правила выполнения рабочих чертежей систем газоснабжения"? (графа "Эскиз детали")</t>
  </si>
  <si>
    <t>Артикулы элементов определены, соответствуют каталогу производителя?</t>
  </si>
  <si>
    <t>Названия элементов прописаны с соблюдением технической терминологии?</t>
  </si>
  <si>
    <t>Участнику не потребовалось дополнительных разъяснений по работе с предложенным чертежом в процессе выполнения работы? Справлялся самостоятельно?</t>
  </si>
  <si>
    <t>Да, не потребовались разъяснения= полная оценка / 1-2 разъянения = половина оценки  / Нет, больше 2 разъяснений = 0 оценка</t>
  </si>
  <si>
    <t>В комплектовочной ведомости учтены вспомогательные материалы согласно принятым способам соединений и чертежу? Уплотнительные материалы, крепления</t>
  </si>
  <si>
    <t>Все элементы учтены участником согласно чертежу (присутствуют в ведомости)?</t>
  </si>
  <si>
    <t>Все оборудование учтено участником согласно чертежу (присутствуют в ведомости)?</t>
  </si>
  <si>
    <t>Все арматура  учтена участником согласно чертежу? Краны, клапаны (присутствуют в ведомости)</t>
  </si>
  <si>
    <t>Все способы соединения учтены участником согласно чертежу? Фитинги присоединительные присутствуют в ведомости</t>
  </si>
  <si>
    <t>Объем трубы определен? Газораспределения, газопотребления</t>
  </si>
  <si>
    <t>Профстандарт: 16.061 код A/02.2                                                                                                                                                                                                                                                            Выполнение подготовительных операций перед производством монтажа наружных трубопроводов инженерных сетей</t>
  </si>
  <si>
    <t>Трудовые действия</t>
  </si>
  <si>
    <t>Умения</t>
  </si>
  <si>
    <t>Знания</t>
  </si>
  <si>
    <t>Установка и снятие временных заглушек (пробок)</t>
  </si>
  <si>
    <t>Применять ручной и механизированный инструмент по назначению и в соответствии с видом работ</t>
  </si>
  <si>
    <t>Назначение и правила применения основного инструмента и приспособлений для вспомогательных работ при монтаже наружных трубопроводов инженерных сетей</t>
  </si>
  <si>
    <t>Профстандарт: 16.061 код В/02.2                                                                                                                                                                                                                                                            Выполнение сопутствующих операций при монтаже наружных трубопроводов инженерных сетей</t>
  </si>
  <si>
    <t>Монтаж неметаллических труб и элементов наружных трубопроводов инженерных сетей</t>
  </si>
  <si>
    <t>Выполнять разметку, перерубание или перерезание неметаллических труб</t>
  </si>
  <si>
    <t>Базовые требования технической нормативной документации, регламентирующей монтаж наружных трубопроводов инженерных систем                    Общие сведения о строительных чертежах: особенности постановки размеров, масштабирование, последовательность чтения строительных чертежей                             Основы черчения                                        Основы технических измерений</t>
  </si>
  <si>
    <t>Профстандарт: 16.061 код С/02.3 Укладка  труб из полимерных материалов диаметром до 800 мм</t>
  </si>
  <si>
    <t>Монтаж  труб из полимерных материалов диаметром до 800 мм</t>
  </si>
  <si>
    <t>Выполнять укладку  труб из полимерных материалов диаметром до 800 мм</t>
  </si>
  <si>
    <t>Основные требования действующей технической нормативной документации, регламентирующей монтаж бетонных, железобетонных, асбоцементных, керамических труб и труб из полимерных материалов диаметром до 800 мм                       Способы соединения и крепления элементов конструкций трубопроводов из  труб из полимерных материалов диаметром до 800 мм</t>
  </si>
  <si>
    <t>ФГОС СПО 08.02.08 Монтаж и эксплуатация оборудования и систем газоснабжения</t>
  </si>
  <si>
    <t>Профессиональные компетенции по виду деятельности: Организация и выполнение работ по строительству и монтажу систем газораспределения и газопотребления</t>
  </si>
  <si>
    <t>ПК 2.1. Организовывать и выполнять подготовку систем и объектов к строительству и монтажу</t>
  </si>
  <si>
    <t>ПК 2.2. Организовывать и выполнять работы по строительству и монтажу систем газораспределения и газопотребления в соответствии с правилами и нормами по охране труда, требованиями пожарной безопасности и охраны окружающей среды</t>
  </si>
  <si>
    <t xml:space="preserve">ПК 2.3. Организовывать и выполнять производственный контроль качества строительно-монтажных работ;
</t>
  </si>
  <si>
    <t>ПК 2.4. Выполнять пусконаладочные работы систем газораспределения и газопотребления</t>
  </si>
  <si>
    <t xml:space="preserve">подготовка и оборудование участка производства однотипных строительных работ;
определение потребности производства строительных работ в материально-технических ресурсах;
контроль качества и объема (количества) материально-технических ресурсов;
осуществление оперативного планирования и контроля выполнения производства строительных работ;проведении контроля соблюдения технологии производства однотипных строительных работ;
ведение текущей и исполнительной документации по выполняемым видам строительных работ;
осуществление текущего контроля качества результатов производства однотипных строительных работ;
выявление причин отклонений результатов строительных работ от требований нормативной, технологической и проектной документации;
</t>
  </si>
  <si>
    <t>определять состав и объемы вспомогательных работ по подготовке и оборудованию участка производства однотипных строительных работ;
определять номенклатуру и осуществлять расчет объема (количества) строительных материалов, конструкций, изделий, оборудования и других видов материально-технических ресурсов в соответствии с производственными заданиями и календарными планами производства однотипных строительных работ;
производить документальный, визуальный и инструментальный контроль качества строительных материалов, конструкций, изделий, оборудования и других видов материально-технических ресурсов;
осуществлять документальный учет материально-технических ресурсов;
разрабатывать и контролировать выполнение календарных планов и графиков производства однотипных строительных работ;производить расчеты объемов производственных заданий в соответствии с имеющимися материально-техническими и иными ресурсами, специализацией, квалификацией бригад, звеньев и отдельных работников;
осуществлять визуальный и инструментальный контроль качества результатов производства и сравнительный анализ соответствия данных контроля качества строительных работ;
осуществлять документальное сопровождение результатов операционного контроля качества работ (журнал операционного контроля качества работ);
осуществлять документальное оформление заявки, приемки, распределения, учета и хранения материально-технических ресурсов (заявки, ведомости расхода и списания материальных ценностей);
подготавливать документы для оформления разрешений и допусков для производства строительных работ на объекте капитального строительства;
разрабатывать графики эксплуатации строительной техники, машин и механизмов в соответствии с производственными заданиями и календарными планами производства строительных работ на объекте капитального строительства;
осуществлять документальное сопровождение производства строительных работ (журналы производства работ, табели учета рабочего времени, акты выполненных работ);
осуществлять документальное сопровождение приемочного контроля в документах, предусмотренных действующей в организации системой управления качеством (журналах работ, актах скрытых работ, актах промежуточной приемки ответственных конструкций);
осуществлять обработку информации в соответствии с действующими нормативными документами;
составлять заявки на технологическую оснастку, инструмент приспособления для строительного производства;
применять современные способы отчетности и хранения технической документации на объекты капитального строительства;
вносить предложения о мерах поощрения и взыскания работников;
определять вредные и (или) опасные факторы, связанные с производством однотипных строительных работ, использованием строительной техники и складированием материалов, изделий и конструкций;
определять перечень работ по обеспечению безопасности участка производства однотипных строительных работ (ограждение строительной площадки, ограждение или обозначение опасных зон, освещение);
определять перечень средств коллективной и (или) индивидуальной защиты работников, выполняющих однотипные строительные работы.</t>
  </si>
  <si>
    <t>требования технических документов, основные положения, нормативные акты, регулирующие строительную деятельность, технические условия, строительные нормы и правила и другие нормативные документы по проектированию, порядку проведения, технологии, организации строительного производства;
способы и методы планирования строительных работ (календарные планы, оперативные планы, графики производства работ);
методы определения видов, сложности и объемов строительных работ и производственных заданий;
методы расчета трудовых и материально-технических ресурсов, необходимых для выполнения объемов, предусмотренных производственными заданиями и календарными планами производства однотипных строительных работ;
методы расчетов линейных и сетевых графиков, проектирования строительных генеральных планов;
технологии производства однотипных строительных работ;
особенности производства строительных работ на опасных, технически сложных и уникальных объектах капитального строительства;
требования к элементам конструкций здания (помещения) и общего имущества многоквартирных жилых домов, обусловленных необходимостью их доступности и соответствия особым потребностям инвалидов;
виды и характеристики основных строительных машин, механизмов, оборудования, энергетических установок, транспортных средств, технологической оснастки и другой техники, применяемой при выполнении строительных работ;
методы визуального и инструментального контроля качества объемов (количества) поставляемых материально-технических ресурсов и результатов производства строительных работ;
схемы операционного контроля качества строительных работ;
методы и средства устранения дефектов результатов производства строительных работ (применение альтернативных технологий производства работ, материалов и комплектующих, повышение квалификации работников);
основы документоведения, современные стандартные требования к отчетности.</t>
  </si>
  <si>
    <t>Профстандарт: 16.135 код A/01.2                                                                                                                                                                                                                                                                                  Приемка оборудования и материалов, необходимых для монтажа внутридомового и внутриквартирного газового оборудования и газопроводов</t>
  </si>
  <si>
    <t xml:space="preserve"> Проверка наличия документов, подтверждающих качество полученных труб, фитингов, арматуры, материалов для монтажа внутридомового и внутриквартирного газового оборудования и газопроводов
Распаковка материалов и арматуры для монтажа внутридомового и внутриквартирного газового оборудования и газопроводов
Строповка и перемещение монтируемого внутридомового и внутриквартирного газового оборудования и газопроводов с использованием специальных приспособлений и грузоподъемных механизмов грузоподъемностью до 0,5 т
Удаление пыли, грязи и консервирующих покрытий с арматуры, болтов, гаек, шпилек и фланцев, используемых для монтажа внутридомового и внутриквартирного газового оборудования и газопроводов
Входной визуальный контроль газопроводов, фитингов и арматуры на наличие вмятин, трещин и повреждений
Расконсервация концов труб, фитингов, метизов, фланцев и арматуры, используемых для монтажа внутридомового и внутриквартирного газового оборудования и газопроводов
Установка и снятие предохранительных пробок и заглушек, установленных организацией-изготовителем на время транспортировки на трубах, арматуре и фитингах, перед монтажом внутридомового и внутриквартирного газового оборудования и газопроводов
Сортировка труб, фасонных частей и деталей, используемых для крепления внутридомового и внутриквартирного газового оборудования и газопроводов
Составление отчета о контрольном осмотре газопроводов, фитингов и арматуры на наличие вмятин, трещин и повреждений</t>
  </si>
  <si>
    <t>Применять ручной и механизированный слесарный инструмент для распаковки материалов и арматуры
Затачивать, заправлять, регулировать, налаживать инструменты, необходимые для приемки, распаковки, расконсервации газопроводов, фитингов и арматуры
Применять методы строповки, перемещения грузов, указанные в правилах строповки и перемещения грузов, а также в документации, отражающей порядок производства работ
Применять способы расконсервации труб, фитингов, арматуры, метизов и фланцев
Читать рабочую документацию по монтажу внутридомового и внутриквартирного газового оборудования и газопроводов (планы, разрезы, сечения, схемы, спецификации)
Использовать сопроводительную документацию для проверки комплектности и качества изготовления труб, фитингов, арматуры, материалов для монтажа внутридомового и внутриквартирного газового оборудования и газопроводов</t>
  </si>
  <si>
    <t>Виды и материалы газопроводов, их деталей и арматуры
Вид сопроводительных документов, подтверждающих качество и характеристики арматуры, деталей газопроводов и труб
Правила строповки и перемещения грузов
Сортамент и маркировка материалов, применяемых при монтаже газопроводов
Средства крепления газопроводов
Назначение, правила применения и эксплуатации слесарного инструмента, включая заточку и регулировку
Способы измерения диаметра труб
Способы расконсервации труб, фитингов, арматуры, метизов и фланцев
Правила применения средств индивидуальной защиты при приемке, распаковке, расконсервации газопроводов, фитингов и арматуры, необходимых для монтажа внутридомового и внутриквартирного газового оборудования и газопроводов
Требования, предъявляемые к рациональной организации труда на рабочем месте
Знаки и сигналы производственной сигнализации
Требования нормативных правовых актов, нормативно-технических и нормативно-методических документов по монтажу внутридомового и внутриквартирного газового оборудования и газопроводов
Требования охраны труда, промышленной, противопожарной и экологической безопасности
Трудовое законодательство Российской Федерации</t>
  </si>
  <si>
    <t>Профстандарт: 16.135 код A/02.2                                                                                                                                                                                                                                                                                          Подготовка к монтажу внутридомового и внутриквартирного газового оборудования и газопроводов</t>
  </si>
  <si>
    <t>Строповка, перемещение и раскладка по намеченной трассе газопроводов, материалов и арматуры с использованием специальных приспособлений и грузоподъемных механизмов грузоподъемностью до 1,0 т
Подготовка труб, арматуры, фасонных частей, фланцев для монтажа внутридомового и внутриквартирного газового оборудования и газопроводов
Подготовка газоиспользующего оборудования
Уплотнение гильз в местах прохода газопроводов
Установка опорных конструкций под газопроводы</t>
  </si>
  <si>
    <t>Применять требования нормативно-правовых актов, нормативно-технических и нормативно-методических документов по монтажу внутридомового и внутриквартирного газового оборудования и газопроводов для раскладки по намеченной трассе газопроводов, материалов и арматуры, установки опор под газопроводы и оборудование
Читать рабочую документацию по монтажу внутридомового и внутриквартирного газового оборудования и газопроводов (планы, разрезы, сечения, схемы, спецификации)
Применять методы строповки, перемещения грузов, указанные в правилах строповки и перемещения грузов, а также в документации, отражающей порядок производства работ
Выполнять уплотнение гильз
Применять ручной и механизированный инструмент для установки опорных конструкций</t>
  </si>
  <si>
    <t>Виды опор, применяемых для прокладки газопроводов
Типы уплотнительных материалов и правила выполнения уплотнения гильз
Средства и правила крепления газопроводов из различных материалов
Правила строповки и перемещения грузов
Назначение и правила применения ручного и механизированного инструмента для установки опорных конструкций
Свойства различных уплотнительных материалов для герметизации резьбовых соединений
Свойства припоев для пайки медных газопроводов
Правила применения средств индивидуальной защиты
Правила по электробезопасности
Требования техники безопасности при работе на высоте
Требования, предъявляемые к рациональной организации труда на рабочем месте
Знаки и сигналы производственной сигнализации
Требования нормативных правовых актов, нормативно-технических и нормативно-методических документов по монтажу внутридомового и внутриквартирного газового оборудования и газопроводов
Требования охраны труда, промышленной, противопожарной и экологической безопасности
Трудовое законодательство Российской Федерации</t>
  </si>
  <si>
    <t>Профстандарт: 16.135 код В/01.3                                                                                                                                                                                                                                                                                 Монтаж наружных фасадных газопроводов и установка арматуры, заглушек, опорных конструкций на газопроводах</t>
  </si>
  <si>
    <t>Разметка трасс газопроводов на фасадах зданий с указанием мест установки опорных конструкций
Отбортовка, разбортовка и стыковка под сварку труб из стали
Соединение газопроводов при помощи муфт, фланцев
Установка арматуры на наружных фасадных газопроводах
Зачистка сварных швов под антикоррозионные покрытия
Установка гидравлических и электрических приводов на арматуру, установленную на наружных фасадных газопроводах
Установка закладных конструкций для средств контроля и автоматизации на наружных фасадных газопроводах
Монтаж наружных газопроводов</t>
  </si>
  <si>
    <t>Применять методы строповки, указанные в правилах строповки и перемещения грузов, а также в документации, отражающей порядок производства работ
Читать рабочую документацию по монтажу наружных фасадных газопроводов (планы, разрезы, сечения, схемы, спецификации)
Применять требования проектной документации, нормативно-правовых актов, нормативно-технических и нормативно-методических документов по монтажу внутридомового и внутриквартирного газового оборудования для разметки трасс, монтажа наружных фасадных газопроводов, установки арматуры, заглушек, опорных конструкций на газопроводах
Выполнять нарезку резьбы и соединение труб при помощи муфт
Выполнять фланцевые сборки
Применять ручной и механизированный инструмент для разметки трасс, монтажа наружных фасадных газопроводов, установки арматуры, заглушек, опорных конструкций на газопроводах</t>
  </si>
  <si>
    <t>Требования нормативных правовых актов, нормативно-технических и нормативно-методических документов по монтажу внутридомового и внутриквартирного газового оборудования и газопроводов
Технология нарезания резьбы и выполнения фланцевых сборок
Типы и конструкция гидравлических и электрических приводов для арматуры
Правила применения средств индивидуальной защиты
Назначение и правила применения ручного и механизированного инструмента для разметки трасс, монтажа наружных фасадных газопроводов, установки арматуры, заглушек, опорных конструкций на газопроводах
Свойства различных уплотнительных материалов для герметизации резьбовых соединений
Свойства припоев для пайки медных газопроводов
Правила строповки и перемещения грузов
Требования, предъявляемые к рациональной организации труда на рабочем месте
Знаки и сигналы производственной сигнализации
Требования охраны труда, промышленной, противопожарной и экологической безопасности
Требования техники безопасности при работе на высоте
Правила по электробезопасности
Трудовое законодательство Российской Федерации</t>
  </si>
  <si>
    <t>Профстандарт: 16.135 код В/02.3                                                                                                                                                                                                                                                                                Монтаж внутренних газопроводов, установка газоиспользующего оборудования и его подключение к газопроводам, установка арматуры, приборов и средств безопасности, газовых счетчиков, заглушек и опор</t>
  </si>
  <si>
    <t>Разметка трассы внутренних газопроводов
Строповка, перемещение и раскладка оборудования, газопроводов, и арматуры с использованием специальных приспособлений и грузоподъемных механизмов
Сборка муфтовых соединений
Пайка медных газопроводов
Сборка металлопластиковых газопроводов
Сборка фланцевых соединений
Установка газоиспользующего оборудования
Монтаж газопроводов и подключение к газоиспользующему оборудованию</t>
  </si>
  <si>
    <t xml:space="preserve">Применять методы строповки, указанные в правилах строповки и перемещения грузов, а также в документации, отражающей порядок производства работ
Применять требования нормативно-правовых актов, нормативно-технических и нормативно-методических документов для монтажа внутренних газопроводов, установки газоиспользующего оборудования и его подключения к газопроводам, установки арматуры, приборов и средств безопасности, газовых счетчиков, заглушек и опор
Читать рабочую документацию по монтажу внутренних газопроводов (планы, разрезы, сечения, схемы, спецификации)
Применять ручной и электрифицированный инструмент для пайки медных газопроводов
Применять ручной и электрифицированный инструмент для сборки муфтовых соединений, металлопластиковых газопроводов, фланцевых соединений, установки газоиспользующего оборудования, монтажа газопроводов и подключения к газоиспользующему оборудованию         </t>
  </si>
  <si>
    <t>Требования нормативных правовых актов, нормативно-технических и нормативно-методических документов по монтажу внутридомового и внутриквартирного газового оборудования и газопроводов
Правила и порядок пайки газопроводов из меди
Правила и порядок сборки металлопластиковых газопроводов
Правила и порядок сборки резьбовых соединений
Способы присоединения газоиспользующего оборудования к газопроводам
Правила строповки и перемещения грузов
Свойства различных уплотнительных материалов для герметизации резьбовых соединений
Свойства припоев для пайки медных газопроводов
Назначение и правила применения ручного и механизированного инструмента для разметки трассы, для монтажа внутренних газопроводов, установки газоиспользующего оборудования и его подключения к газопроводам, установки арматуры, приборов и средств безопасности, газовых счетчиков, заглушек и опор
Правила применения средств индивидуальной защиты
Требования техники безопасности при работе на высоте
Правила по электробезопасности
Требования охраны труда, промышленной, противопожарной и экологической безопасности
Знаки и сигналы производственной сигнализации
Требования охраны труда в пределах выполняемых работ</t>
  </si>
  <si>
    <t>Профстандарт: 19.073 код A/01.3 
Осмотр и проверка состояния наружных газопроводов газораспределительных систем</t>
  </si>
  <si>
    <t>Осмотр и проверка состояния охранных зон наружных газопроводов газораспределительных систем с целью выявления древесно-кустарниковой растительности, оползней, размывов, пучинистости, просадочности грунта, схода снежных и ледяных масс с крыш зданий и сооружений (в осенне-зимний период); состояния вдольтрассовых проездов, подъездов к газопроводам и площадкам, берегоукрепительных сооружений, водопропускных устройств, земляных и иных сооружений, предохраняющих наружные газопроводы газораспределительных систем от разрушения; переходов участков газопроводов через естественные и искусственные препятствия, пересечений железных и автомобильных дорог с газопроводом в защитных футлярах (кожухах)
Проверка охранных зон на отсутствие нарушений при проведении земляных и строительных работ сторонними организациями
Осмотр состояния земляного покрова вдоль трассы наружного газопровода газораспределительных систем для выявления утечек газа по внешним признакам
Проверка изоляционного (защитного) покрытия наружного газопровода газораспределительных систем, проложенного подземно, в местах его выхода на поверхность земли на отсутствие нарушений
Внешний осмотр состояния технических устройств надземной установки (защитных футляров газопроводов-вводов, средств электрохимической защиты запорной арматуры, коверов, контрольных трубок), настенных знаков привязок, крышек газовых колодцев и конденсатосборников
Проверка близлежащих и пересекаемых наружным газопроводом газораспределительных систем сооружений, коммуникаций, а также объектов, угрожающих целостности и ограничивающих доступ к газопроводу для его эксплуатации, на отсутствие повреждений
Проверка целостности и герметичности запорной арматуры
Очистка крышек газовых колодцев и коверов от снега, льда и загрязнений
Осмотр состояния опор, в том числе скользящих, креплений, тросов, береговых укреплений, ограждений, оснований фундаментов наружных газопроводов газораспределительных систем, проложенных надземно, на наличие деформаций, перемещений, провисаний, а также определение необходимости восстановления защитного лакокрасочного покрытия газопроводов, опор, креплений, тросов, ограждений
Осмотр состояния ограждений отдельно расположенных крановых узлов надземного исполнения, а также опорных тумб (постаментов) запорной арматуры
Проверка наличия и осмотр технического состояния защитного козырька, расположенного над изолирующим фланцевым соединением
Проверка наличия и состояния пикетных столбиков, информационных (опознавательных) знаков, знаков безопасности, знаков закрепления (эксплуатационной принадлежности) наружных газопроводов газораспределительных систем, мест пересечений наружных газопроводов с коммуникациями сторонних организаций, естественными и искусственными препятствиями, реперных знаков
Проверка наличия и технического состояния средств защиты наружных газопроводов газораспределительных систем, проложенных надземно, от падения электропроводов
Выявление утечек газа в подвальных помещениях жилых и нежилых зданий, подвальных сооружениях, расположенных в 10 - 15-метровой зоне от наружного газопровода газораспределительных систем
Выявление утечек газа, загазованности в газовых колодцах и колодцах смежных инженерных коммуникаций, шахтах, коллекторах, подземных переходах, на запорной арматуре и контрольных трубках, установленных на концах футляров наружных газопроводов газораспределительных систем в местах их перехода через естественные и искусственные преграды, в том числе автомобильные и железные дороги
Информирование аварийно-диспетчерской службы при выявлении угрозы повреждения наружных газопроводов газораспределительных систем и сооружений в охранной зоне газопровода, при выявлении утечек газа из наружных газопроводов газораспределительных систем, загазованности подвалов зданий, колодцев
Информирование непосредственного руководителя о результатах проверки и контроля состояния наружных газопроводов газораспределительных систем
Ведение документации по проверке и контролю состояния наружных газопроводов газораспределительных систем</t>
  </si>
  <si>
    <t>Читать техническую документацию общего и специализированного назначения
Определять привязки газопровода на местности
Выявлять нарушения охранных зон наружных газопроводов газораспределительных систем
Определять утечки газа по внешним признакам и с использованием приборов
Выявлять нарушения изоляционного (защитного) покрытия наружного газопровода газораспределительных систем, проложенного подземно, в местах его выхода на поверхность земли
Визуально оценивать состояние сооружений и технических устройств надземной установки (защитных футляров газопроводов-вводов, средств защиты наружных газопроводов газораспределительных систем, средств электрохимической защиты, запорной арматуры, коверов, контрольных трубок), настенных знаков привязок, крышек газовых колодцев и конденсатосборников
Выявлять повреждения близлежащих и пересекаемых наружным газопроводом газораспределительных систем сооружений, коммуникаций, а также объектов, угрожающих целостности и ограничивающих доступ к газопроводу для его эксплуатации
Оценивать целостность и герметичность запорной арматуры
Применять инструмент для очистки крышек газовых колодцев и коверов от снега, льда и загрязнений
Выявлять деформации, перемещения, провисания газопроводов газораспределительных систем
Определять необходимость восстановления защитного лакокрасочного покрытия наружных газопроводов газораспределительных систем, опор, креплений, тросов, ограждений
Определять состояние ограждений отдельно расположенных крановых узлов надземного исполнения, опорных тумб (постаментов) запорной арматуры
Визуально оценивать техническое состояние защитного козырька, расположенного над изолирующим фланцевым соединением
Определять состояние пикетных столбиков, информационных (опознавательных) знаков, знаков безопасности, знаков закрепления (эксплуатационной принадлежности) наружных газопроводов газораспределительных систем
Пользоваться переносными измерительными приборами для определения уровня загазованности
Заполнять эксплуатационную документацию по результатам проведения работ
Пользоваться средствами связи
Применять средства индивидуальной защиты</t>
  </si>
  <si>
    <t>Требования локальных нормативных актов, технической документации и распорядительных документов в области эксплуатации наружных газопроводов газораспределительных систем
Схемы, назначение и устройство наружных газопроводов газораспределительных систем
Схема расположения, виды, назначение технических устройств, расположенных на наружных газопроводах газораспределительных систем
Порядок определения границ охранных зон и условия использования земельных участков в их пределах
Физические и химические свойства газа
Виды, назначение, устройство, правила эксплуатации, технические, конструктивные особенности и характеристики запорной арматуры
Состав и свойства изоляционного покрытия газопроводов газораспределительных систем
Способы проверки целостности и герметичности запорной арматуры
Порядок очистки колодцев и коверов, применяемые инструменты
Виды дефектов опор, креплений, тросов, береговых укреплений, ограждений, оснований фундаментов наружных газопроводов газораспределительных систем
Порядок ограждения отдельно расположенных крановых узлов надземного исполнения, а также опорных тумб (постаментов) запорной арматуры
Устройство защитного козырька, расположенного над изолирующим фланцевым соединением
Местоположение пикетных столбиков, информационных (опознавательных) знаков, знаков безопасности, знаков закрепления
Устройство и характеристики средств защиты наружных газопроводов газораспределительных систем, проложенных надземно, от падения электропроводов
Возможные места и причины возникновения, способы обнаружения и устранения утечек газа
Назначение, устройство и правила применения переносных измерительных приборов для определения уровня загазованности
Предельно допустимые значения концентрации газа в колодцах и помещениях
Порядок действий при выявлении угрозы повреждения наружных газопроводов газораспределительных систем и сооружений в охранной зоне газопровода, при выявлении утечек газа из наружных газопроводов газораспределительных систем, загазованности подвалов зданий, колодцев
Порядок использования средств связи
Виды, назначение, порядок оформления документации по проверке и контролю состояния наружных газопроводов газораспределительных систем
Требования охраны труда, промышленной, пожарной и экологической безопасности</t>
  </si>
  <si>
    <t>Профстандарт: 19.073 код A/02.3                                                                                                                                                                                                                                                                     Выполнение вспомогательных и простых работ при техническом обслуживании наружных газопроводов газораспределительных систем</t>
  </si>
  <si>
    <t>Подготовка инструмента, механизмов, приспособлений, материалов, приборов, применяемых при выполнении вспомогательных и простых работ при техническом обслуживании наружных газопроводов газораспределительных систем
Подготовка места производства работ, устройство ограждения, подходов, оснований, спусков, размещение средств пожаротушения при выполнении вспомогательных и простых работ при техническом обслуживании наружных газопроводов газораспределительных систем
Устранение перекосов и оседаний коверов, крышек газовых колодцев
Замена крышек газовых колодцев
Проветривание газовых колодцев
Контроль давления газа в конечных точках сети газораспределения
Проверка интенсивности запаха газа (одоризации) приборным методом
Удаление газовоздушной смеси из наружных газопроводов газораспределительных систем
Проверка наличия конденсата в конденсатосборниках и гидрозатворах
Шурфовка и прочистка от загрязнений внутренних полостей наружных газопроводов газораспределительных систем
Ремонт или восстановление ограждений отдельно стоящих крановых узлов надземного исполнения, а также опорных тумб (постаментов) запорной арматуры, восстановление бетонной отмостки вокруг пикетных столбиков, фундаментов, опор и креплений наружных газопроводов газораспределительных систем
Работа в составе бригад специализированных подразделений по восстановлению средств защиты наружных газопроводов газораспределительных систем, проложенных надземно, от падения электропроводов и габаритных знаков в местах проезда автотранспорта
Восстановление и замена опознавательных (пикетных) столбиков, настенных указателей привязок на местности, информационных (опознавательных) знаков, знаков безопасности, знаков закрепления (эксплуатационной принадлежности) наружных газопроводов газораспределительных систем, пересечений наружных газопроводов газораспределительных систем с коммуникациями сторонних организаций, естественными и искусственными препятствиями, реперных знаков, предупредительных надписей
Восстановление защитного лакокрасочного покрытия наружного газопровода газораспределительных систем и технических устройств надземного исполнения, ограждений, опознавательных (пикетных) столбиков, надземной части газовых колодцев, коверов и конденсатосборников
Осмотр состояния кирпичной кладки, штукатурки, отмостки и гидроизоляции газовых колодцев для выявления повреждений и посторонних предметов
Осмотр состояния газовых горловин и перекрытий газовых колодцев
Проверка герметичности разъемных соединений прибором или пенообразующим раствором и устранение утечек газа (при их выявлении)
Очистка от загрязнений и ржавчины запорной арматуры надземного исполнения
Нанесение смазки на червячный привод задвижки
Проверка состояния крепежных элементов фланцевых соединений запорной арматуры
Восстановление и замена скоб и лестниц газовых колодцев
Кошение травы, вырубка древесно-кустарниковой растительности, сбор порубочных остатков на утилизацию
Очистка трассы наружных газопроводов газораспределительных систем от посторонних предметов
Подсыпка площадок крановых узлов и технических устройств до проектных отметок
Приведение в порядок территории после выполнения работ, очистка оборудования, инструментов и материалов от загрязнений
Информирование непосредственного руководителя о результатах выполнения вспомогательных и простых работ при техническом обслуживании наружных газопроводов газораспределительных систем
Ведение документации по результатам выполнения вспомогательных и простых работ при техническом обслуживании наружных газопроводов газораспределительных систем</t>
  </si>
  <si>
    <t>Читать техническую документацию общего и специализированного назначения
Применять ручной и электрифицированный инструмент, механизмы, приспособления
Устанавливать ограждения, обустраивать подходы, основания, спуски, размещать средства пожаротушения
Определять перекосы и оседания коверов, крышек газовых колодцев
Снимать и устанавливать крышки газовых колодцев
Определять время, необходимое для проветривания газовых колодцев
Устанавливать манометры, оценивать и фиксировать их показания
Пользоваться одориметрами
Определять наличие газовоздушной смеси в наружных газопроводах газораспределительных систем
Определять наличие конденсата в конденсатосборниках и гидрозатворах
Выполнять шурфовку подземного участка и прочистку внутренних полостей наружных газопроводов газораспределительных систем
Выполнять простые слесарные работы при техническом обслуживании наружных газопроводов газораспределительных систем
Приготавливать цементные и бетонные растворы
Восстанавливать отмостку пикетных столбиков, фундаментов, опор, ремонтировать металлические ограждения
Подготавливать поверхности для нанесения защитного лакокрасочного покрытия, наносить защитное лакокрасочное покрытие
Выявлять места разрушений кирпичной кладки, штукатурки, отмостки и гидроизоляции газовых колодцев
Оценивать состояние газовых горловин и перекрытий газовых колодцев
Приготавливать и применять пенообразующие растворы для проверки герметичности разъемных соединений
Определять утечки газа по внешним признакам и с использованием приборов
Пользоваться переносными измерительными приборами для определения уровня загазованности
Использовать смазочные материалы на трущихся поверхностях привода
Определять состояние крепежных элементов фланцевых соединений запорной арматуры
Устанавливать ходовые скобы, ремонтировать лестницы газовых колодцев
Применять ручные и механизированные инструменты для кошения травы и вырубки древесно-кустарниковой растительности
Выполнять земляные работы вручную и с использованием механизмов
Пользоваться средствами связи
Заполнять эксплуатационную документацию по результатам проведения работ
Применять средства индивидуальной защиты</t>
  </si>
  <si>
    <t>Требования локальных нормативных актов, технической документации и распорядительных документов в области эксплуатации наружных газопроводов газораспределительных систем
Схемы, назначение и устройство наружных газопроводов газораспределительных систем
Физические и химические свойства газа
Правила подготовки места производства работ, устройства ограждения, подходов, оснований, спусков, размещения средств пожаротушения
Конструкция газовых колодцев и коверов
Методы снятия и установки крышек газовых колодцев
Способы проветривания газовых колодцев
Назначение, устройство и правила применения одориметров, манометров, переносных измерительных приборов для определения уровня загазованности
Способы и правила удаления газовоздушной смеси
Устройство конденсатосборников и гидрозатворов
Порядок выполнения работ при шурфовке наружных газопроводов газораспределительных систем
Технологии приготовления цементных и бетонных растворов
Устройство и характеристики средств защиты наружных газопроводов газораспределительных систем, проложенных надземно, от падения электропроводов
Устройство опознавательных столбиков, привязок, знаков закрепления
Технология и способы восстановления лакокрасочного покрытия
Требования к состоянию кирпичной кладки, штукатурки, отмостки и гидроизоляции газовых колодцев
Способы проверки герметичности разъемных соединений
Состав и порядок приготовления пенообразующих растворов для проверки герметичности разъемных соединений
Способы очистки запорной арматуры от ржавчины
Наименование, маркировка, свойства и правила применения уплотнительных и смазочных материалов
Виды, назначение и правила эксплуатации применяемого ручного и электрифицированного инструмента, механизмов, приспособлений
Порядок выполнения земляных работ
Основы слесарного дела
Требования к содержанию охранных зон наружных газопроводов газораспределительных систем
Порядок использования средств связи
Виды, назначение, порядок оформления документации при техническом обслуживании наружных газопроводов газораспределительных систем
Требования охраны труда, промышленной, пожарной и экологической безопасности</t>
  </si>
  <si>
    <t>Профстандарт: 16.073 код A/03.3                                                                                                                                                                                                                                                                Выполнение вспомогательных и простых работ при ремонте наружных газопроводов газораспределительных систем</t>
  </si>
  <si>
    <t>Подготовка инструмента, механизмов, приспособлений, материалов, приборов, применяемых при выполнении вспомогательных и простых работ при ремонте наружных газопроводов газораспределительных систем
Подготовка места производства работ, устройство ограждения, подходов, оснований, спусков, размещение средств пожаротушения при выполнении вспомогательных и простых работ при ремонте наружных газопроводов газораспределительных систем
Выполнение работ по устранению перемещений за пределы опор и деформаций (провиса, прогиба) наружных газопроводов газораспределительных систем, проложенных надземно, в составе бригады
Ремонт и замена средств защиты наружных газопроводов газораспределительных систем, проложенных надземно, от падения электропроводов
Замена креплений и восстановление защитного лакокрасочного покрытия наружных газопроводов газораспределительных систем и технических устройств на них
Восстановление уплотнений защитных футляров наружных газопроводов газораспределительных систем в местах их входа и выхода из земли
Внешний осмотр состояния кирпичной кладки, штукатурки, отмостки и гидроизоляции газовых колодцев перед проведением ремонтных работ
Замена защитных футляров и защитного (изоляционного) покрытия в местах входа и выхода из земли
Демонтаж (монтаж) привода запорной арматуры надземного исполнения
Разборка (сборка) привода запорной арматуры надземного исполнения
Ремонт привода запорной арматуры надземного исполнения
Ремонт и восстановление защитного (изоляционного) покрытия наружных газопроводов газораспределительных систем
Ремонт уплотнительной конструкции защитных футляров на участках переходов наружных газопроводов газораспределительных систем под автомобильными и железными дорогами
Выполнение слесарных работ при ремонте наружных газопроводов газораспределительных систем низкого давления
Устранение нарушений условий прокладки наружных газопроводов газораспределительных систем на участках подводных переходов (восстановление пригрузов и футеровки труб, засыпка грунтом размытых участков газопроводов, установка защитных сооружений, разбор завалов (заторов) в русле реки)
Устранение контактов "труба-футляр" на участках переходов через естественные и искусственные преграды, в том числе автомобильные и железные дороги
Информирование непосредственного руководителя о результатах выполнения вспомогательных и простых работ при ремонте наружных газопроводов газораспределительных систем
Ведение документации по результатам выполнения вспомогательных и простых работ при ремонте наружных газопроводов газораспределительных систем</t>
  </si>
  <si>
    <t>Читать техническую документацию общего и специализированного назначения
Применять ручной и электрифицированный инструмент, механизмы, приспособления
Устанавливать ограждения, обустраивать подходы, основания, спуски, размещать средства пожаротушения
Выявлять отклонения опор и деформации (провисы, прогибы) наружных газопроводов газораспределительных систем, проложенных надземно
Выполнять простые плотницкие, малярные и штукатурные работы
Выполнять простые слесарные работы при ремонте наружных газопроводов газораспределительных систем низкого давления
Выявлять и устранять неисправности средств защиты наружных газопроводов газораспределительных систем, проложенных надземно, от падения электропроводов
Применять уплотнительные материалы
Оценивать состояние кирпичной кладки, штукатурки, отмостки и гидроизоляции газовых колодцев
Осуществлять демонтаж (монтаж) защитных футляров
Выполнять демонтаж (монтаж), разборку (сборку) привода запорной арматуры надземного исполнения
Выявлять и устранять неисправности привода запорной арматуры надземного исполнения
Выполнять изоляционные работы
Определять нарушения условий прокладки наружных газопроводов газораспределительных систем на участках подводных переходов
Определять порядок устранения контактов "труба-футляр" на участках переходов через естественные и искусственные преграды, в том числе автомобильные и железные дороги
Выполнять земляные работы вручную и с использованием механизмов
Пользоваться средствами связи
Заполнять эксплуатационную документацию по результатам проведения работ
Применять средства индивидуальной защиты</t>
  </si>
  <si>
    <t>Требования локальных нормативных актов, технической документации и распорядительных документов в области эксплуатации наружных газопроводов газораспределительных систем
Схемы, назначение и устройство наружных газопроводов газораспределительных систем
Физические и химические свойства газа
Правила подготовки места производства работ, устройства ограждения, подходов, оснований, спусков, размещения средств пожаротушения
Предельные величины перемещений за пределы опор и деформаций (провиса, прогиба) наружных газопроводов газораспределительных систем, проложенных надземно
Приемы и правила выполнения плотницких, малярных и штукатурных работ
Устройство и характеристики средств защиты наружных газопроводов газораспределительных систем, проложенных надземно, от падения электропроводов
Порядок выполнения земляных работ
Технология и способы восстановления лакокрасочного покрытия
Наименование, маркировка, свойства и правила применения уплотнительных и прокладочных материалов
Требования к состоянию кирпичной кладки, штукатурки, отмостки и гидроизоляции газовых колодцев
Виды, назначение и порядок содержания защитных футляров
Виды, назначение, устройство, правила эксплуатации, технические, конструктивные особенности и характеристики запорной арматуры
Конструкция привода запорной арматуры
Состав и свойства изоляционного покрытия наружных газопроводов газораспределительных систем
Правила проведения изоляционных работ
Основы слесарного дела
Структура и состав почв и грунтов, способы защиты грунта от размывов, закрепления подвижного грунта, предотвращения стока вод вдоль оси газопровода, роста оврагов и промоин в охранной зоне наружных газопроводов газораспределительных систем
Виды, назначение и правила эксплуатации применяемого ручного и электрифицированного инструмента, механизмов, приспособлений
Порядок использования средств связи
Виды, назначение, порядок оформления документации при ремонте наружных газопроводов газораспределительных систем
Требования охраны труда, промышленной, пожарной и экологической безопасности</t>
  </si>
  <si>
    <t>ЕТКС: § 13, 14 Слесарь по эксплуатации и ремонту подземных газопроводов 2-3 разряд</t>
  </si>
  <si>
    <t>Обслуживание подземных газопроводов и сооружений на них: коверов, колодцев, конденсатосборников, гидрозатворов. Участие в определении наличия газа в колодцах, подвалах и контрольных трубках газоанализаторами. Проветривание колодцев. Установка предупредительных знаков и настенных указателей. Выполнение вспомогательных и слесарных работ при производстве ремонта, восстановлении поврежденных мест изоляции, врезок и переключение действующих газопроводов. Проверка утечек газа на газопроводах                                                                                Выполнение слесарных работ при ремонте действующих газопроводов низкого давления до 200 мм. Обслуживание трасс газопроводов и сооружений на них. Удаление конденсата из конденсатосборников низкого давления. Проверка исправности газовых колодцев, конденсатосборников и арматуры. Ведение записей результатов обхода трасс. Монтаж и демонтаж под давлением линзовых компенсаторов и задвижек на газопроводах низкого давления. Устранение небольших утечек в арматуре на газопроводах низкого давления. Удаление газовоздушной смеси из газопроводов, шуровка и прочистка газопроводов. Восстановление изоляции на подземных газопроводах. Отбор проб газовоздушной смеси в помещениях и колодцах для контрольной проверки. Проверка правильности показаний манометров на расходно-редукционных головках емкостей. Ремонт газовых колодцев. Профилактический и текущий ремонты газопроводов и сооружений на них. Бурение скважин на глубину заложения газопровода. Осмотр изоляции и состояния газопровода. Замеры давления газа на газопроводах.</t>
  </si>
  <si>
    <t>коммуникации газопроводов и других подземных сооружений на обслуживаемых участках трасс; правила определения утечек газа на газопроводах; технические требования на установку коверов; способы проветривания загазованных колодцев; устройство и правила пользования газоанализаторами; правила пользования средствами индивидуальной защиты.                                                          правила ведения работ на газопроводах и сооружениях; назначение и устройство арматуры подземных газопроводов; способы выявления и устранения неисправностей на сооружениях газопроводов; устройство регуляторов давления, манометров, предохранительных клапанов и запорной арматуры расходно-редукционной головки; способы и правила удаления конденсата из конденсатосборников; способы отбора проб газовоздушной смеси в помещениях и колодцах для контрольной проверки; типы врезок и переключений на действующих газопроводах низкого давления и способы проверки плотности узлов газопроводов; типы противокоррозийной изоляции, порядок нанесения ее на газопроводы и правила приема в эксплуатацию; правила бурения скважин; способы выявления и устранения закупорок на газопроводах; свойства растворителей для ликвидации закупорок, порядок их применения, хранения.</t>
  </si>
  <si>
    <t>Профессиональные компетенции по виду деятельности: Организация, проведение и контроль работ по эксплуатации систем газораспределения и газопотребления</t>
  </si>
  <si>
    <t>ПК 3.1. Осуществлять контроль и диагностику параметров эксплуатационной пригодности систем газораспределения и газопотребления</t>
  </si>
  <si>
    <t>ПК 3.2. Осуществлять планирование работ, связанных с эксплуатацией и ремонтом систем газораспределения и газопотребления</t>
  </si>
  <si>
    <t xml:space="preserve">ПК 3.3. Организовывать производство работ по эксплуатации и ремонту систем газораспределения и газопотребления
</t>
  </si>
  <si>
    <t>ПК 3.4. Осуществлять надзор и контроль за ремонтом и его качеством</t>
  </si>
  <si>
    <t>ПК 3.6. Анализировать и контролировать процесс подачи газа низкого давления и соблюдения правил его потребления в системах газораспределения и газопотребления</t>
  </si>
  <si>
    <t>разработке проектов производственных заданий и графиков профилактических и текущих работ на газопроводах низкого давления;
составлении проекта планов текущего и капитального ремонта котлоагрегатов, котельного и вспомогательного оборудования котельной;
обеспечении обхода и осмотра трасс подземных и надземных газопроводов низкого давления, групповых баллонных и резервуарных газовых установок, а также запорной и регулирующей арматуры;
проверке (технической диагностике) состояния газопроводов приборами ультразвукового контроля;
ведении журнала технических осмотров в соответствии с современными стандартными требованиями к отчетности;
осуществлении анализа параметров настройки регуляторов давления и предохранительных клапанов;
осуществлении контроля утечек газа из баллонной или резервуарной установки, работоспособности отключающих устройств;
осуществлении контроля производства работ по подключению новых абонентов к газопроводу низкого давления;
осуществлении контроля давления и степени одоризации газа, подаваемого в газопроводы низкого давления, элементам домового газового оборудования;
выявлении фактов несанкционированного подключения и безучетного пользования газом;
проверке эффективности антикоррозийной электрохимической защиты подземных газопроводов низкого давления;
обеспечении замены баллонов сжиженного углеводородного газа в групповых баллонных установках и заправки резервуаров сжиженного углеводородного газа;
осуществлении контроля наличия и удаления влаги и конденсата из газопровода в соответствии с нормативными документами;
осуществлении контроля правильной эксплуатации технического и вспомогательного оборудования, инструмента и оснастки, используемых в процессе технического обслуживания и ремонта;
обеспечении плановых осмотров элементов домового газового оборудования;
техническом освидетельствовании стальных внутридомовых газопроводов, систем газопотребления приборами ультразвукового контроля;
составлении актов и дефектных ведомостей о техническом состоянии домового газового оборудования, газопроводов, отключающих устройств и других элементов;
контроле соблюдения бытовыми потребителями обеспечения надлежащего технического состояния домового газового оборудования, мест установки газоиспользующего оборудования на предмет свободного доступа к элементам домового газового оборудования;
актуализации результатов обхода потребителей бытового газа, фиксировании выявленных нарушений правил пользования газом и выдаче предписания;
ведении необходимой отчетной документации в соответствии с современными стандартными требованиями к отчетности, периодичности и качеству предоставления документации;
организации работы подчиненного персонала при ликвидации аварий и проведении аварийно-восстановительных работ;
проведении производственного инструктажа персонала на рабочем месте;
осуществлении проверки технического состояния и контроля работы котлоагрегатов, котельного и вспомогательного оборудования, трубопроводов, контрольно-измерительных приборов и автоматики инженерных сетей, зданий и сооружений;
анализе работы котлоагрегатов, котельного и вспомогательного оборудования, трубопроводов, контрольно-измерительных приборов и автоматики, проведении учета выявленных неисправностей и дефектов и отражении результатов в отчетной документации.</t>
  </si>
  <si>
    <t>проводить диагностику элементов газопровода низкого давления, технического состояния котлового оборудования, вспомогательного оборудования;
проводить визуальные наблюдения, инструментальные обследования и испытания;
вести журналы учета обходов и осмотров, фиксировать изменение технического состояния элементов газопровода низкого давления, оборудования котельных;
выявлять несанкционированные подключения к газопроводу, используя современную контрольно-измерительную технику;
обеспечивать рабочие места, их техническое оснащение;
вести табель учета рабочего времени персонала, выполняющего работы по эксплуатации трубопроводов;
организовывать выполнение работ по техническому обслуживанию, текущему и капитальному ремонту котлоагрегатов, котельного и вспомогательного оборудования, КИПиА, трубопроводов, инженерных сетей, зданий и сооружений, по подготовке котельной к осенне-зимним и весенне-летним условиям эксплуатации;контролировать процесс работы газоподающего и газоиспользующего оборудования в штатном режиме, при проведении работ по перепланировке и капитальному ремонту помещений;
обосновывать необходимость вывода котлоагрегатов, котельного и вспомогательного оборудования, контрольно-измерительных приборов и автоматики (КИПиА), трубопроводов и инженерных сетей, зданий и сооружений котельной в ремонт;
работать с компьютером в качестве пользователя с применением специализированного программного обеспечения по эксплуатации газопроводов низкого давления.</t>
  </si>
  <si>
    <t>нормативные правовые акты, другие нормативные и методические документы, регламентирующие производственную деятельность в соответствии со спецификой выполняемых работ;
методы визуального и инструментального контроля технического состояния газопроводов низкого давления, элементов домового газового оборудования;
правила эксплуатации газопроводов низкого давления;
технологические процессы производства работ по ремонту газопроводов, по техническому обслуживанию и ремонту элементов домового газового оборудования;
требования к охране труда, промышленной и пожарной безопасности при производстве работ по эксплуатации наружных газопроводов низкого давления; домового газового оборудования;
технические характеристики и требования, предъявляемые к газу, подаваемому в газопроводы низкого давления, запорной и регулирующей арматуре, опорам, металлоконструкциям и другому оборудованию, и сооружениям на газопроводе низкого давления, для определения соответствия их заданным в технических и иных документах параметрам;
специализированное программное обеспечение для решения задач по техническому содержанию и ремонту газопроводов низкого давления;
номенклатуру и технические характеристики газоподающего и газоиспользующего оборудования;
требования, предъявляемые к качеству работ по техническому содержанию и ремонту элементов домового газового оборудования;
технические характеристики и требования, предъявляемые к газу, подаваемому к газоиспользующему оборудованию, системам вентиляции, отключающим устройствам и автоматике;
свойства газа и его дератизации;
свойства топлива и влияние качества топлива на процесс горения и теплопроизводительность котлоагрегатов;
принцип работы обслуживаемых котлоагрегатов.</t>
  </si>
  <si>
    <t>Профстандарт: 16.078 код A/01.3                                                                                                                                                                                                                                                                                           Подготовка технических устройств для ремонта (замены) газового оборудования жилых и общественных зданий</t>
  </si>
  <si>
    <t>Проведение визуального осмотра технических устройств для выявления внешних дефектов и их устранение (при возможности)      Проверка соответствия комплектности технических устройств эксплуатационной документации изготовителя                                Очистка, смазка, притирка технических устройств                                Информирование потребителей газа о предстоящих или завершенных работах по техническому обслуживанию, ремонту, замене газового оборудования, а также работах по первичному и повторному (возобновление подачи) пускам газа                     Оформление результатов проведения работ по подготовке технических устройств для ремонта (замены) газового оборудования жилых и общественных зданий</t>
  </si>
  <si>
    <t>Читать техническую документацию общего и специализированного назначения                              Выявлять внешние дефекты технических устройств для ремонта (замены) газового оборудования жилых и общественных зданий                                         Применять ручной и механизированный инструмент, приспособления                                                           Определять необходимость очистки технических устройств для ремонта (замены) газового оборудования жилых и общественных зданий         Наносить смазочные и притирочные материалы на трущиеся поверхности технических устройств для ремонта (замены) газоиспользующего оборудования        Выполнять слесарные работы по ручной и механической обработке металлов                          Заполнять эксплуатационную документацию по результатам проведения работ</t>
  </si>
  <si>
    <t>Требования нормативных правовых актов Российской Федерации, локальных нормативных актов и распорядительных документов по эксплуатации газового оборудования жилых и общественных зданий                           Назначение, устройство и принцип работы газового оборудования жилых и общественных зданий                           Типы, назначение и устройство технических устройств для ремонта (замены) газового оборудования жилых и общественных зданий                                                                            Порядок подготовки технических устройств для ремонта (замены) газового оборудования жилых и общественных зданий                                                                                  Правила применения и содержания ручного и механизированного инструмента, приспособлений, средств индивидуальной защиты, в том числе спецодежды            Наименование, маркировка, свойства и правила применения уплотнительных, смазочных и притирочных материалов Слесарное дело                                                                       Способы ручной и механической обработки металлов    Условные обозначения и правила чтения схем, эскизов, чертежей, спецификаций по выполняемой работе                    Способы информирования потребителей газа                             Порядок оформления эксплуатационной документации     Требования охраны труда и пожарной безопасности</t>
  </si>
  <si>
    <t>Профстандарт: 16.078 код A/02.3                                                                                                                                                                                                                                                                                                Техническое обслуживание газопроводов в составе сети газопотребления и технических устройств на них, индивидуальных баллонных установок сжиженных углеводородных газов</t>
  </si>
  <si>
    <t>Визуальная проверка целостности газопроводов в составе сети газопотребления жилых и общественных зданий
Проверка состояния окраски и креплений газопроводов в составе сети газопотребления жилых и общественных зданий
Визуальная проверка наличия и состояния защитных футляров в местах прокладки газопроводов через наружные и внутренние конструкции жилых и общественных зданий
Выявление нарушений прокладки газопроводов в составе сети газопотребления
Проверка герметичности соединений и отключающих технических устройств (приборный метод, обмыливание, опрессовка воздухом) на газопроводах в составе сети газопотребления
Устранение утечек газа на газопроводах в составе сети газопотребления
Проверка работоспособности отключающих технических устройств на газопроводах в составе сети газопотребления жилых и общественных зданий
Разборка (сборка) и смазка отключающих технических устройств на газопроводах в составе сети газопотребления жилых и общественных зданий
Визуальная проверка целостности и соответствия нормативным требованиям индивидуальных баллонных установок сжиженных углеводородных газов, наличия свободного доступа к ним
Проверка давления газа перед газоиспользующим оборудованием, подключенным к индивидуальной баллонной установке сжиженных углеводородных газов, при всех работающих горелках и после прекращения подачи газа
Проверка наличия тяги в дымовых и вентиляционных каналах, состояния соединительных труб дымового канала при выполнении технического обслуживания газопроводов в составе сети газопотребления и технических устройств на них, индивидуальных баллонных установок сжиженных углеводородных газов
Проверка наличия изолирующего экрана (при необходимости) в месте установки газоиспользующего оборудования жилых и общественных зданий при выполнении технического обслуживания газопроводов в составе сети газопотребления и технических устройств на них, индивидуальных баллонных установок сжиженных углеводородных газов
Инструктаж потребителей газа по безопасному использованию газа после выполнения технического обслуживания газопроводов в составе сети газопотребления и технических устройств на них, индивидуальных баллонных установок сжиженных углеводородных газов
Информирование непосредственного руководителя о результатах технического обслуживания газопроводов в составе сети газопотребления и технических устройств на них, индивидуальных баллонных установок сжиженных углеводородных газов
Оформление результатов проведения технического обслуживания газопроводов в составе сети газопотребления и технических устройств на них, индивидуальных баллонных установок сжиженных углеводородных газов</t>
  </si>
  <si>
    <t>Читать техническую документацию общего и специализированного назначения
Оценивать целостность газопроводов в составе сети газопотребления жилых и общественных зданий, индивидуальных баллонных установок сжиженных углеводородных газов
Определять состояние окраски и креплений газопроводов в составе сети газопотребления жилых и общественных зданий
Определять состояние защитных футляров в местах прокладки газопроводов через наружные и внутренние конструкции жилых и общественных зданий
Определять нарушения прокладки газопроводов в составе сети газораспределения
Пользоваться контрольно-измерительными приборами для определения герметичности соединений, замера давления газа перед газоиспользующим оборудованием
Выполнять опрессовку воздухом соединений
Приготавливать и применять пенообразующие растворы для проверки герметичности соединений и отключающих устройств газового оборудования
Определять места утечек газа
Применять уплотнительные материалы
Пользоваться газоанализаторами Выявлять неисправности в работе отключающих технических устройств на газопроводах в составе сети газопотребления жилых и общественных зданий
Производить разборку (сборку) разъемных соединений, отключающих технических устройств на газопроводах в составе сети газопотребления жилых и общественных зданий
Наносить смазочные материалы на трущиеся поверхности технических устройств газопроводов в составе сети газопотребления
Определять целостность индивидуальных баллонных установок сжиженных углеводородных газов
Выявлять нарушение (отсутствие) тяги в дымовых и вентиляционных каналах
Определять необходимость установки изолирующего экрана в месте установки газоиспользующего оборудования
Применять ручной и механизированный инструмент, приспособления
Проводить инструктаж потребителей газа по безопасному использованию газа
Заполнять эксплуатационную документацию по результатам проведения работ</t>
  </si>
  <si>
    <t>Требования нормативных правовых актов Российской Федерации, локальных нормативных актов и распорядительных документов по эксплуатации газового оборудования жилых и общественных зданий
Требования технической документации к газопроводам в составе сети газопотребления и техническим устройствам на них, индивидуальным баллонным установкам сжиженных углеводородных газов
Назначение, устройство и принцип работы газового оборудования жилых и общественных зданий
Порядок технического обслуживания газопроводов в составе сети газопотребления и технических устройств на них
Виды, назначение и порядок содержания защитных футляров в местах прокладки газопроводов через наружные и внутренние конструкции жилых и общественных зданий
Назначение, типы и устройство отключающих технических устройств на газопроводах в составе сети газопотребления жилых и общественных зданий
Возможные места и причины возникновения, способы обнаружения и устранения утечек газа
Физические и химические свойства, физиологическое воздействие на человека газа и продуктов его сгорания
Наименование, маркировка, свойства и правила применения уплотнительных и смазочных материаловПорядок размещения индивидуальных баллонных установок сжиженных углеводородных газов
Порядок и методы проверки герметичности соединений газопроводов и отключающих устройств
Назначение, устройство и правила применения газоанализаторов, контрольно-измерительных приборов
Способы проверки тяги в дымовых и вентиляционных каналах, причины ее нарушения (отсутствия), порядок действий при нарушении (отсутствии) тяги в дымовых и вентиляционных каналах
Допустимые материалы и конструкции соединительных труб дымового канала, устройство дымовых и вентиляционных каналов
Порядок организации воздухообмена в помещениях с установленным газоиспользующим оборудованием
Слесарное дело
Правила применения и содержания ручного и механизированного инструмента, приспособлений, средств индивидуальной защиты, в том числе спецодежды
Условные обозначения и правила чтения схем, эскизов, чертежей, спецификаций по выполняемой работе
Требования нормативных правовых актов Российской Федерации по содержанию и порядку проведения инструктажа потребителей газа по безопасному использованию газа
Порядок оформления эксплуатационной документации
Требования охраны труда и пожарной безопасности</t>
  </si>
  <si>
    <t>Профстандарт: 16.078 код A/03.3                                                                                                                                                                                                                                                                                                  Замена технических устройств на газопроводах в составе сети газопотребления, баллонов сжиженных углеводородных газов в составе индивидуальных и групповых баллонных установок</t>
  </si>
  <si>
    <t>Приостановление подачи газа в газовое оборудование жилых и общественных зданий с установкой заглушки на газопроводе в составе сети газопотребления
Демонтаж и установка технического устройства на газопроводе в составе сети газопотребления
Доставка баллона(ов) сжиженных углеводородных газов и оформление установленных требованиями законодательства Российской Федерации документов при передаче его потребителю
Разгрузка баллона(ов) сжиженных углеводородных газов по месту доставки
Транспортировка баллона(ов) сжиженных углеводородных газов от специализированной автомашины до места подключения
Внешний осмотр баллона(ов) сжиженных углеводородных газов с целью проверки комплектности, отсутствия неисправностей и утечек сжиженных углеводородных газов
Установка баллона(ов) сжиженных углеводородных газов в индивидуальных и групповых баллонных установках
Транспортировка и погрузка порожнего(них) баллона(ов) в специализированную автомашину
Проверка герметичности соединений и отключающих устройств на газопроводе в составе сети газопотребления (опрессовка воздухом, приборный метод, обмыливание), а также на газопроводах индивидуальной и (или) групповой баллонной установки сжиженных углеводородных газов после монтажа нового баллона
Устранение выявленных утечек газа после монтажа нового баллона
Инструктаж потребителей газа по безопасному использованию газа после выполнения работ по замене технических устройств на газопроводах в составе сети газопотребления, баллонов сжиженных углеводородных газов в составе индивидуальных и групповых баллонных установок
Информирование непосредственного руководителя о результатах замены технических устройств на газопроводах в составе сети газопотребления, баллонов сжиженных углеводородных газов в составе индивидуальных и групповых баллонных установок
Оформление результатов проведения работ по замене технических устройств на газопроводах в составе сети газопотребления, баллонов сжиженных углеводородных газов в составе индивидуальных и групповых баллонных установок</t>
  </si>
  <si>
    <t xml:space="preserve"> Читать техническую документацию общего и специализированного назначения
Устанавливать заглушки на газопроводах в составе сети газопотребления
Выполнять слесарные работы при демонтаже и установке технических устройств на газопроводах в составе сети газопотребления
Оформлять документы при передаче баллона(ов) сжиженных углеводородных газов потребителю
Выполнять работы по разгрузке, погрузке и перемещению баллона(ов) сжиженных углеводородных газов
Определять комплектность и отсутствие дефектов на баллоне(ах) сжиженных углеводородных газов
Выявлять неисправности баллона(ов) сжиженных углеводородных газов
Пользоваться контрольно-измерительными приборами для определения герметичности соединений
Выполнять опрессовку воздухом соединений
Приготавливать и применять пенообразующие растворы для проверки герметичности соединений и отключающих устройств газового оборудования
Определять места утечек газа
Производить разборку (сборку) разъемных соединений на газопроводах в составе сети газопотребления жилых и общественных зданий
Применять уплотнительные материалы
Пользоваться газоанализаторами
Производить замену баллона(ов) сжиженных углеводородных газов в составе индивидуальных и групповых баллонных установок
Применять ручной и механизированный инструмент, приспособления
Проводить инструктаж потребителей газа по безопасному использованию газа
Заполнять эксплуатационную документацию по результатам проведения работ</t>
  </si>
  <si>
    <t>Требования нормативных правовых актов Российской Федерации, локальных нормативных актов и распорядительных документов по эксплуатации газового оборудования жилых и общественных зданий
Порядок установки заглушек на газопроводах в составе сети газопотребления
Последовательность выполнения технологических операций при демонтаже и установке технических устройств на газопроводах в составе сети газопотребления
Правила транспортировки баллона(ов) сжиженных углеводородных газов на автомашинах, тележках, носилках
Типы, устройство и характерные неисправности баллонов сжиженных углеводородных газов
Порядок замены баллона(ов) сжиженных углеводородных газов в составе индивидуальных и групповых баллонных установок
Порядок и методы проверки герметичности соединений газопроводов и отключающих устройств
Физические и химические свойства, физиологическое воздействие на человека газа и продуктов его сгорания
Возможные места и причины возникновения, способы обнаружения и устранения утечек газа
Назначение, устройство и правила применения газоанализаторов, контрольно-измерительных приборов
Наименование, маркировка, свойства и правила применения уплотнительных и смазочных материалов
Слесарное дело
Правила применения и содержания ручного и механизированного инструмента, приспособлений, средств индивидуальной защиты, в том числе спецодежды
Условные обозначения и правила чтения схем, эскизов, чертежей, спецификаций по выполняемой работе
Требования нормативных правовых актов Российской Федерации по содержанию и порядку проведения инструктажа потребителей газа по безопасному использованию газа
Порядок оформления эксплуатационной документации
Требования охраны труда и пожарной безопасности</t>
  </si>
  <si>
    <t>Профстандарт: 16.078 код A/04.3                                                                                                                                                                                                                                                                                           Техническое обслуживание, ремонт и замена газоиспользующего оборудования жилых и общественных зданий, конструкцией которого не предусмотрено наличие автоматики безопасности</t>
  </si>
  <si>
    <t>Проверка выполнения рекомендаций заключения по результатам технического диагностирования газоиспользующего оборудования жилых и общественных зданий, конструкцией которого не предусмотрено наличие автоматики безопасности
Визуальная проверка целостности и соответствия нормативным требованиям газоиспользующего оборудования жилых и общественных зданий, конструкцией которого не предусмотрено наличие автоматики безопасности, при выполнении технического обслуживания, ремонта, замены данного оборудования
Визуальная проверка наличия свободного доступа к газоиспользующему оборудованию жилых и общественных зданий, конструкцией которого не предусмотрено наличие автоматики безопасности, при выполнении технического обслуживания, ремонта, замены данного оборудования
Проверка наличия тяги в дымовых и вентиляционных каналах, состояния соединительных труб дымового канала при выполнении технического обслуживания, ремонта, замены газоиспользующего оборудования жилых и общественных зданий, конструкцией которого не предусмотрено наличие автоматики безопасности
Проверка наличия изолирующего экрана (при необходимости) в месте установки газоиспользующего оборудования жилых и общественных зданий, конструкцией которого не предусмотрено наличие автоматики безопасности, при выполнении технического обслуживания, ремонта, замены данного оборудования
Проверка герметичности соединений и отключающих устройств (приборный метод, обмыливание) при выполнении технического обслуживания, ремонта, замены газоиспользующего оборудования жилых и общественных зданий, конструкцией которого не предусмотрено наличие автоматики безопасности
Устранение утечек газа при техническом обслуживании, ремонте, замене газоиспользующего оборудования жилых и общественных зданий, конструкцией которого не предусмотрено наличие автоматики безопасности
Разборка (сборка) и смазка кранов на газоиспользующем оборудовании жилых и общественных зданий, конструкцией которого не предусмотрено наличие автоматики безопасности
Проверка работоспособности ручек кранов газоиспользующего оборудования жилых и общественных зданий, конструкцией которого не предусмотрено наличие автоматики безопасности
Регулировка ножек газоиспользующего оборудования жилых и общественных зданий, конструкцией которого не предусмотрено наличие автоматики безопасности
Регулировка процесса сжигания газа на всех режимах работы газоиспользующего оборудования жилых и общественных зданий, конструкцией которого не предусмотрено наличие автоматики безопасности
Очистка от загрязнений горелок газоиспользующего оборудования жилых и общественных зданий, конструкцией которого не предусмотрено наличие автоматики безопасности
Проверка работоспособности и надежности крепления термометра газоиспользующего оборудования жилых и общественных зданий, конструкцией которого не предусмотрено наличие автоматики безопасности
Проверка наличия деформаций и механических повреждений элементов газоиспользующего оборудования жилых и общественных зданий, конструкцией которого не предусмотрено наличие автоматики безопасности
Выявление неисправностей на газоиспользующем оборудовании жилых и общественных зданий, конструкцией которого не предусмотрено наличие автоматики безопасности
Устранение неисправностей на газоиспользующем оборудовании жилых и общественных зданий, конструкцией которого не предусмотрено наличие автоматики безопасности
Приостановление подачи газа в газоиспользующее оборудование жилых и общественных зданий, конструкцией которого не предусмотрено наличие автоматики безопасности
Демонтаж и установка газоиспользующего оборудования жилых и общественных зданий, конструкцией которого не предусмотрено наличие автоматики безопасности
Пуск газа во вновь установленное газоиспользующее оборудование жилых и общественных зданий, конструкцией которого не предусмотрено наличие автоматики безопасности
Инструктаж потребителей газа по безопасному использованию газа после выполнения технического обслуживания, ремонта, замены газоиспользующего оборудования жилых и общественных зданий, конструкцией которого не предусмотрено наличие автоматики безопасности
Информирование непосредственного руководителя о результатах технического обслуживания, ремонта, замены газоиспользующего оборудования жилых и общественных зданий, конструкцией которого не предусмотрено наличие автоматики безопасности
Оформление результатов проведения технического обслуживания, ремонта, замены газоиспользующего оборудования жилых и общественных зданий, конструкцией которого не предусмотрено наличие автоматики безопасности</t>
  </si>
  <si>
    <t>Читать техническую документацию общего и специализированного назначения
Оценивать состояние газоиспользующего оборудования (всех видов/типов) жилых и общественных зданий, конструкцией которого не предусмотрено наличие автоматики безопасности
Выявлять нарушение (отсутствие) тяги в дымовых и вентиляционных каналах
Оценивать состояние соединительных труб дымового канала
Определять необходимость установки изолирующего экрана в месте установки газоиспользующего оборудования жилых и общественных зданий, конструкцией которого не предусмотрено наличие автоматики безопасности
Пользоваться контрольно-измерительными приборами для определения герметичности соединений
Приготавливать и применять пенообразующие растворы для проверки герметичности соединений и отключающих устройств газового оборудования
Определять места утечек газа
Производить разборку (сборку) разъемных соединений на газопроводах в составе сети газопотребления жилых и общественных зданий
Применять уплотнительные материалы
Пользоваться газоанализаторами
Производить разборку (сборку) кранов на газоиспользующем оборудовании (всех видов/типов) жилых и общественных зданий, конструкцией которого не предусмотрено наличие автоматики безопасности
Наносить смазочные материалы на трущиеся поверхности технических устройств газоиспользующего оборудования жилых и общественных зданий, конструкцией которого не предусмотрено наличие автоматики безопасности
Выявлять неисправности ручек кранов газоиспользующего оборудования (всех видов/типов) жилых и общественных зданий, конструкцией которого не предусмотрено наличие автоматики безопасности
Проверять устойчивость и регулировать ножки газоиспользующего оборудования (всех видов/типов) жилых и общественных зданий, конструкцией которого не предусмотрено наличие автоматики безопасности
Настраивать процесс сжигания газа
Оценивать работоспособность и надежность крепления термометра газоиспользующего оборудования (всех видов/типов) жилых и общественных зданий, конструкцией которого не предусмотрено наличие автоматики безопасности
Выявлять деформации и механические повреждения элементов газоиспользующего оборудования (всех видов/типов) жилых и общественных зданий, конструкцией которого не предусмотрено наличие автоматики безопасности
Оценивать техническое состояние и определять неисправности на газоиспользующем оборудовании (всех видов/типов) жилых и общественных зданий, конструкцией которого не предусмотрено наличие автоматики безопасности
Осуществлять ремонт газоиспользующего оборудования (всех видов/типов) жилых и общественных зданий, конструкцией которого не предусмотрено наличие автоматики безопасности
Производить демонтаж и установку газоиспользующего оборудования (всех видов/типов) жилых и общественных зданий, конструкцией которого не предусмотрено наличие автоматики безопасности
Производить пусконаладочные работы на газоиспользующем оборудовании (всех видов/типов) жилых и общественных зданий, конструкцией которого не предусмотрено наличие автоматики безопасности
Применять ручной и механизированный инструмент, приспособления
Проводить инструктаж потребителей газа по безопасному использованию газа
Заполнять эксплуатационную документацию по результатам проведения работ</t>
  </si>
  <si>
    <t>Требования нормативных правовых актов Российской Федерации, локальных нормативных актов и распорядительных документов по эксплуатации газового оборудования жилых и общественных зданий
Требования инструкций (руководств) изготовителя по эксплуатации газоиспользующего оборудования (всех видов/типов) жилых и общественных зданий, конструкцией которого не предусмотрено наличие автоматики безопасности
Типы, устройство и принцип работы газоиспользующего оборудования жилых и общественных зданий, конструкцией которого не предусмотрено наличие автоматики безопасности
Порядок размещения газопроводов и газоиспользующего оборудования (всех видов/типов) жилых и общественных зданий, конструкцией которого не предусмотрено наличие автоматики безопасности
Способы проверки тяги в дымовых и вентиляционных каналах, причины ее нарушения (отсутствия), порядок действий при нарушении (отсутствии) тяги в дымовых и вентиляционных каналах
Допустимые материалы и конструкции соединительных труб дымового канала, устройство дымовых и вентиляционных каналов
Порядок организации воздухообмена в помещениях с установленным газоиспользующим оборудованием
Порядок и методы проверки герметичности соединений газопроводов и отключающих устройств
Физические и химические свойства, физиологическое воздействие на человека газа и продуктов его сгорания
Назначение, устройство и правила применения газоанализаторов, контрольно-измерительных приборов
Возможные места и причины возникновения, способы обнаружения и устранения утечек газа
Наименование, маркировка, свойства и правила применения уплотнительных и смазочных материалов
Влияние деформаций и механических повреждений на безопасность эксплуатации и выполнение функций газоиспользующего оборудования (всех видов/типов) жилых и общественных зданий, конструкцией которого не предусмотрено наличие автоматики безопасности
Последовательность выполнения технологических операций при проведении ремонта газоиспользующего оборудования (всех видов/типов) жилых и общественных зданий, конструкцией которого не предусмотрено наличие автоматики безопасности
Порядок приостановления (возобновления) подачи газа в газоиспользующее оборудование (всех видов/типов) жилых и общественных зданий, конструкцией которого не предусмотрено наличие автоматики безопасности
Последовательность выполнения технологических операций при демонтаже и установке газоиспользующего оборудования (всех видов/типов) жилых и общественных зданий, конструкцией которого не предусмотрено наличие автоматики безопасности
Порядок проведения пусконаладочных работ на газоиспользующем оборудовании (всех видов/типов) жилых и общественных зданий, конструкцией которого не предусмотрено наличие автоматики безопасности
Слесарное дело
Правила применения и содержания ручного и механизированного инструмента, приспособлений, средств индивидуальной защиты, в том числе спецодежды
Условные обозначения и правила чтения схем, эскизов, чертежей, спецификаций по выполняемой работе
Требования нормативных правовых актов Российской Федерации по содержанию и порядку проведения инструктажа потребителей газа по безопасному использованию газа
Порядок оформления эксплуатационной документации
Требования охраны труда и пожарной безопасности</t>
  </si>
  <si>
    <t>ЕТКС: § 17, 18 Слесарь по эксплуатации и ремонту газового оборудования 2-3 разряд</t>
  </si>
  <si>
    <t>Выполнение слесарных работ по замене бытовых газовых плит, не оборудованных усовершенствованным и автоматическим устройствами, обслуживание и текущий ремонт этих плит и внутридомовых газопроводов с арматурой. Пропаривание внутренней полости баллонов для сжиженного газа с последующей продувкой инертным газом. Подготовка швов баллонов для подварки. Участие при заварке швов на баллонах и приварке к ним башмаков и бобышек. Очистка баллонов перед окраской, исправление и правка башмаков баллонов. Устранение заусениц на уплотнительных муфтах. Заготовка присадочной проволоки для газовой сварки. Установка вентилей на баллонах и взвешивание баллонов. Смена баллонов и проведение профилактического ремонта и инструктажа абонентов по правилам пользования газовыми приборами. Нанесение клейма.                         Выполнение слесарных работ по замене полуавтоматических газовых водонагревателей, обслуживание, регулировка и текущий ремонт бытовых газовых плит всех систем, газобаллонных установок сжиженного газа, газовых каминов, стиральных машин, холодильников и горелок инфракрасного излучения. Смена редукторов, пуск газа в бытовые приборы, обслуживание и текущий ремонт газопроводов и запорной арматуры газгольдерных и газораздаточных станций. Участие в работе по демонтажу, монтажу и ремонту оборудования газгольдерной станции и компрессорных установок. Подготовка газгольдеров, резервуаров газораздаточных станций и групповых установок сжиженного газа к внутреннему осмотру и гидравлическому испытанию. Проверка работы оборудования газорегуляторных пунктов.</t>
  </si>
  <si>
    <t>Устройство и правила технической эксплуатации и ремонта бытовых газовых плит, внутридомовых газопроводов и их арматуры; типы и устройство баллонов и их вентилей; назначение и правила пользования контрольно-измерительными приборами, механизмами и приспособлениями, применяемыми при ремонте баллонов; способы устранения заусениц на баллонах и муфтах; назначение проволоки, применяемой для газовой сварки.     Правила газоснабжения жилых домов; правила эксплуатации внутридомового газового оборудования; виды ремонта газовых приборов; технологические схемы газопроводов газгольдерных и газораздаточных станций; правила эксплуатации газгольдерных и газораздаточных станций сжиженного и сжатого газа; правила производства текущего ремонта коммуникаций и оборудования газгольдерных и газораздаточных станций; правила освидетельствования и испытания резервуаров и другого оборудования на станциях; устройство, принцип работы, настройку и текущий ремонт оборудования газорегуляторных пунктов; правила котлонадзора по устройству и безопасной эксплуатации сосудов, работающих под давлением.</t>
  </si>
  <si>
    <t>Профстандарт 16.150 код А/01.6                                                                                                                                                                                                                            Разработка рабочей документации системы газоснабжения (сетей газораспределения и газопотребления) объектов капитального строительства</t>
  </si>
  <si>
    <t>Разработка чертежей вспомогательных строительных конструкций для установки и крепления элементов системы газоснабжения (сетей газораспределения и газопотребления)                                                                                   Разработка основного комплекта рабочих чертежей элементов системы газоснабжения (сетей газораспределения и газопотребления)                                                   Разработка эскизных и габаритных чертежей общих видов нетиповых изделий и газоиспользующего оборудования                                                                                                        Проверка текстовой и графической части рабочей документации системы газоснабжения (сетей газораспределения и газопотребления) на соответствие утвержденным проектным решениям проектной документации</t>
  </si>
  <si>
    <t xml:space="preserve">Выбирать алгоритм разработки и оформления комплекта рабочих чертежей в соответствии с требованиями нормативно-технической документации и нормативных правовых актов                                                    Выбирать алгоритм разработки и оформления эскизных и габаритных чертежей в составе комплекта рабочей документации системы газоснабжения (сетей газораспределения и газопотребления) в соответствии с требованиями нормативно-технической документации и нормативных правовых актов                    Применять требования нормативно-технической документации и нормативных правовых актов при составлении и оформлении рабочей документации системы газоснабжения                                                                   Оценивать соответствие рабочей документации принятым проектным решениям проектной документации                                                                                            Читать чертежи графической части проектной документации системы газоснабжения (сетей газораспределения и газопотребления)                                           </t>
  </si>
  <si>
    <t>Правила конструирования элементов сетей газораспределения и газопотребления                                    Требования нормативно-технической документации и нормативных правовых актов к разработке текстовой и графической частей рабочей документации системы газоснабжения (сетей газораспределения и газопотребления)                                                                                                     Требования нормативно-технической документации к разработке  чертежей системы газоснабжения (сетей газораспределения и газопотребления)                                     Система условных обозначений в проектировании системы газоснабжения (сетей газораспределения и газопотребления)                                                                                   Номенклатура применяемого оборудования, изделий и современных материалов                                                              Перечень нормативно-технической документации и нормативных правовых актов по проектированию системы газоснабжения (сетей газораспределения и газопотребления)</t>
  </si>
  <si>
    <t>Профстандарт 19.072 код А/01.5 
Ведение документации по эксплуатации наружных газопроводов газораспределительных систем</t>
  </si>
  <si>
    <t xml:space="preserve">Расчет потребности в материально-технических ресурсах                                                                                                   Подготовка заявок на материально-технические ресурсы                                                                                               Комплектование эксплуатационной документации паспортами, сертификатами на материалы и изделия, используемые при производстве ремонта наружных газопроводов газораспределительных систем                          Ведение и поддержание в актуальном состоянии эксплуатационной документации на наружные газопроводы газораспределительных систем                                  Формирование заявок на проведение ремонтов оборудования для производства врезки под давлением, компрессоров, механизмов, средств измерений                        </t>
  </si>
  <si>
    <t xml:space="preserve">Читать техническую документацию общего и специализированного назначения                                             Оформлять эксплуатационную документацию на наружные газопроводы газораспределительных систем                                                                                             Определять потребность в материально-технических ресурсах                                                                                              Оформлять заявки на получение материально-технических ресурсов                                                                  Оформлять заявки на проведение ремонтов оборудования для производства врезки под давлением, компрессоров, механизмов, средств измерений                                                                                         </t>
  </si>
  <si>
    <t>Схемы, назначение и устройство наружных газопроводов газораспределительных систем                       Требования к оформлению эксплуатационной документации, сроки и периодичность актуализации документации                                                                                            Номенклатура и нормы расхода материально- технических ресурсов                                                                            Порядок формирования заявок на получение материально- технических ресурсов                                                      Сроки и порядок формирования заявок на ремонт оборудования с учетом гарантии изготовителя</t>
  </si>
  <si>
    <t>Профстандарт: 19.033 код A/02.4                                                                                                                                                                                                               Обеспечение заданного режима работы оборудования технологических установок редуцирования, учета и распределения газа</t>
  </si>
  <si>
    <r>
      <rPr>
        <sz val="12"/>
        <color rgb="FF000000"/>
        <rFont val="Times New Roman"/>
        <family val="1"/>
        <charset val="204"/>
      </rPr>
      <t>Расчет часового и суточного расхода газа</t>
    </r>
    <r>
      <rPr>
        <sz val="11"/>
        <color theme="1"/>
        <rFont val="Calibri"/>
        <family val="2"/>
        <charset val="204"/>
      </rPr>
      <t xml:space="preserve">
</t>
    </r>
  </si>
  <si>
    <t xml:space="preserve">Производить расчеты часового и суточного расхода газа
Пользоваться специализированными вычислительными комплексами
</t>
  </si>
  <si>
    <t xml:space="preserve">Порядок и правила проведения расчета часового и суточного расхода газа
Основные физико-химические свойства транспортируемых веществ
</t>
  </si>
  <si>
    <t>Профессиональные компетенции по виду деятельности: Участие в проектировании систем газораспределения и газопотребления</t>
  </si>
  <si>
    <t>ПК 1.1. Конструировать элементы систем газораспределения и газопотребления</t>
  </si>
  <si>
    <t>ПК 1.2. Выполнять расчет систем газораспределения и газопотребления</t>
  </si>
  <si>
    <t>ПК 1.3. Составлять спецификацию материалов и оборудования на системы газораспределения и газопотребления</t>
  </si>
  <si>
    <t>чтение чертежей рабочих проектов;
составление эскизов и проектирование элементов систем газораспределения и газопотребления;
выбор материалов и оборудования в соответствии требованиями нормативно-справочной литературы, и технико-экономической целесообразности их применения;
составление спецификаций материалов и оборудования систем газораспределения и газопотребления.</t>
  </si>
  <si>
    <t xml:space="preserve">вычерчивать на генплане населенного пункта сети газораспределения;
строить продольные профили участков газопроводов;
вычерчивать оборудование и газопроводы на планах этажей;
моделировать и вычерчивать аксонометрические схемы внутренних газопроводов для гражданских, промышленных и сельскохозяйственных объектов;
читать архитектурно-строительные и специальные чертежи;
конструировать и выполнять фрагменты специальных чертежей при помощи персонального компьютера;
пользоваться нормативно-справочной информацией для расчета элементов систем газораспределения и газопотребления;
определять расчетные расходы газа потребителями низкого, среднего и высокого давления;
выполнять гидравлический расчет систем газораспределения и газопотребления;
подбирать оборудование газорегуляторных пунктов;
выполнять расчет систем и подбор оборудования с использованием вычислительной техники и персональных компьютеров;
заполнять формы таблиц спецификаций материалов и оборудования в соответствии с государственными стандартами и техническими условиями.
</t>
  </si>
  <si>
    <t>классификация и устройство газопроводов городов и населенных пунктов;
основные элементы систем газораспределения и газопотребления;
условные обозначения на чертежах;
устройство бытовых газовых приборов и аппаратуры;
автоматические устройства систем газораспределения и газопотребления;
состав проектов и требования к проектированию систем газораспределения и газопотребления;
алгоритмы для расчета систем и подбора газопотребляющего оборудования;
устройство и типы газорегуляторных установок, методика выбора оборудования газорегуляторных пунктов;
устройство и параметры газовых горелок;
устройство газонаполнительных станций;
требования, предъявляемые к размещению баллонных и резервуарных установок сжиженных углеводородных газов;
нормы проектирования установок сжиженного газа;
требования, предъявляемые к защите газопроводов от коррозии;
параметры и технические условия применения трубопроводов и арматуры.</t>
  </si>
  <si>
    <t>Профстандарт: 19.033 код A/01.4                                                                                                                                                                                                                                                                                              Контроль технического состояния и работоспособности оборудования технологических установок редуцирования, учета и распределения газа</t>
  </si>
  <si>
    <t>Обход (по установленному маршруту) и визуальный осмотр состояния оборудования технологических установок редуцирования, учета и распределения газа, технического состояния зданий и сооружений, состояния инструмента, пожарного инвентаря
Проверка работоспособности источника аварийного освещения
Контроль параметров работы оборудования технологических установок редуцирования, учета и распределения газа по показаниям манометров, термометров, задатчиков регуляторов давления газа, расходомеров, приборов качества газа (физико-химических свойств газа)
Проверка связи с диспетчерским пунктом и потребителями газа
Проверка производственных помещений и наружных установок на загазованность
Внесение в журнал данных об уровне загазованности производственных помещений и наружных установок
Проверка герметичности, отсутствия утечек газа на технологическом оборудовании и трубопроводах технологических установок редуцирования, учета и распределения газа
Проверка работы системы очистки газа и отвода конденсата (пылеуловители, фильтры, технологические трубопроводы с трубопроводной арматурой, емкости для сбора конденсата)
Проверка работы узла переключения (предохранительные клапаны, технологические трубопроводы с трубопроводной арматурой, трехходовой кран, манометры)
Проверка наличия пломб на байпасной линии, предохранительном клапане, обводной линии узла переключения
Проверка работы узла предотвращения гидратообразований (подогреватель газа, трубопроводная арматура, система розжига и контроля пламени, шибер, воздушные заслонки, манометры, термометры)
Проверка работы узла редуцирования (регуляторы давления, задатчики, трубопроводная арматура, система автоматики)
Проверка работы узла одоризации (одоризатор, трубопроводная арматура, трубопроводы, система автоматической подачи одоранта, расходная емкость, емкость хранения и выдачи одоранта)
Проверка работы узла измерения расхода и качества газа, а также газа на собственные технологические нужды (первичные преобразователи расхода газа, трубопроводная арматура, импульсные линии, приборы расхода и качества газа)
Проверка работы трубопроводной арматуры в технологической обвязке технологических установок редуцирования, учета и распределения газа
Проверка работы систем вентиляции (вентиляторы, распределительные воздуховоды, обратные защитные клапаны, дефлекторы)
Контроль работы контрольно-измерительных приборов и автоматики (КИПиА) (системы автоматического управления, системы защитной автоматики, телемеханики, охранной и пожарной сигнализации)
Выявление неисправностей в работе оборудования технологических установок редуцирования, учета и распределения газа
Контроль состояния охранных зон и зон минимальных расстояний
Проверка герметичности импульсных линий и мест подключения средств измерений
Контроль выполнения автоматизированной системой управления функций управления, сигнализации и защиты
Контроль значений технологических параметров работы оборудования по показаниям средств централизованного контроля и сигнализации
Проверка выполнения системой автоматики (блоком управления) подогревателя газа, одоризатора функций сигнализации, управления и защиты
Контроль выполнения команд автоматизированной системы управления, отключающей трубопроводную арматуру, средства защитной автоматики, обеспечивающие автоматическое отключение отдельных технологических участков, оборудования в случае аварии, автоматическое и дистанционное управление системами сброса газа на свечи при продувках и авариях
Контроль устройств дистанционного и ручного управления кранами
Контроль рабочих параметров климатического оборудования замерных узлов и мест установки средств измерений
Контроль технического состояния и исправности оборудования обогрева импульсных линий, отводов, пробоотборных линий на трубопроводах
Испытание срабатывания систем аварийного отключения оборудования и трубопроводной арматуры технологических установок редуцирования, учета и распределения газа в составе бригады
Контроль работы системы электрохимической защиты (установок катодной защиты)
Контроль работоспособности средств измерений учета газа и средств измерений физико-химических свойств газа, установленных на технологических установках редуцирования, учета и распределения газа
Информирование непосредственного руководителя, диспетчера о выявленных отклонениях в работе оборудования технологических установок редуцирования, учета и распределения газа
Ведение оперативной и эксплуатационной документации по техническому состоянию оборудования технологических установок редуцирования, учета и распределения газа</t>
  </si>
  <si>
    <t>Определять отклонения в работе оборудования технологических установок редуцирования, учета и распределения газа по показаниям средств измерений, визуально, на слух
Пользоваться контрольно-измерительными приборами для контроля параметров работы оборудования технологических установок редуцирования, учета и распределения газа
Оценивать техническое состояние зданий и сооружений, их фундаментов, эстакад, переходных мостков, ограждений, подъездных дорог и пешеходных дорожек, расположенных на территории технологических установок редуцирования, учета и распределения газа
Проверять охранные зоны и зоны минимально допустимых расстояний объекта на предмет наличия нарушений
Оценивать наличие и исправность рабочего инструмента, принадлежностей и приспособлений
Определять наличие и исправность противопожарных средств, инженерно-технических средств охраны объекта
Проверять работоспособность оборудования, систем, средств измерений технологических установок редуцирования, учета и распределения газа
Определять неисправности в работоспособности источников аварийного освещения
Определять утечки газа на технологическом оборудовании и трубопроводах технологических установок редуцирования, учета и распределения газа
Применять приборы контроля воздуха рабочей зоны
Определять неисправности в работе оборудования технологических установок редуцирования, учета и распределения газа
Считывать информационные показания приборов средств КИПиА
Регистрировать в оперативной документации показания приборов, значения режимов работы оборудования технологических установок редуцирования, учета и распределения газа
Применять первичные средства пожаротушения
Применять средства связи для обмена информацией с диспетчерским пунктом и потребителями
Читать технические схемы оборудования технологических установок редуцирования, учета и распределения газа</t>
  </si>
  <si>
    <t>Технологический регламент эксплуатации опасного производственного объекта, в составе которого находятся технологические установки редуцирования, учета и распределения газа
Устройство, назначение, правила эксплуатации и технического обслуживания технологического оборудования, электрооборудования и освещения, технологической связи, приборов автоматического регулирования и защиты, учета и контроля технологических процессов
Технические схемы, маршрутные карты обхода технологических установок редуцирования, учета и распределения газа
Порядок контроля технического состояния оборудования технологических установок редуцирования, учета и распределения газа
Виды неисправностей в работе оборудования технологических установок редуцирования, учета и распределения газа, порядок их устранения
Проектные и допустимые значения параметров работы оборудования технологических установок редуцирования, учета и распределения газа
Основные физико-химические свойства транспортируемых веществ
Состав и порядок ведения оперативной документации
Требования нормативной документации к охранным зонам и зонам минимальных расстояний объекта
Правила проведения контроля воздуха рабочей зоны объекта
Правила настройки и применения приборов контроля воздуха рабочей зоны
Устройство, назначение и принцип действия КИПиА
Порядок применения средств индивидуальной и коллективной защиты
Требования охраны труда, промышленной, пожарной и экологической безопасности</t>
  </si>
  <si>
    <t>Профстандарт: 19.033 код A/02.4                                                                                                                                                                                                                                                                                        Обеспечение заданного режима работы оборудования технологических установок редуцирования, учета и распределения газа</t>
  </si>
  <si>
    <t>Прием-сдача смены и ознакомление с текущими режимами работы оборудования технологических установок редуцирования, учета и распределения газа и записями в оперативном журнале
Регулирование режима работы оборудования технологических установок редуцирования, учета и распределения газа по указанию диспетчера (переключение трубопроводной арматуры, увеличение или ограничение расхода газа, переключение линий редуцирования)
Настройка регуляторов давления газа
Пуск в работу регуляторов давления газа
Регулирование температуры газа на выходе подогревателя газа
Регулировка газогорелочного устройства подогревателя газа в соответствии с данными режимной карты
Расчет часового и суточного расхода газа
Регулировка подачи одоранта
Заправка расходной емкости одоризатора
Принятие мер по предупреждению опасных режимов работы, аварийных ситуаций и аварий на оборудовании технологических установок редуцирования, учета и распределения газа
Устранение нарушений режима работы оборудования технологических установок редуцирования, учета и распределения газа по указанию диспетчера
Выполнение действий при возникновении аварийных ситуаций в соответствии с планом мероприятий по локализации и ликвидации последствий аварий
Регистрация показаний средств измерения расхода и физико-химических свойств газа, суточных архивов с вычислительных комплексов
Распечатка суточных архивов с вычислительных комплексов
Передача параметров расхода и физико-химических свойств газа, данных суточных архивов с вычислительных комплексов в диспетчерский пункт
Ввод в работу (вывод из работы) измерительного трубопровода с перестановкой трубопроводной арматуры по распоряжению диспетчера
Ввод в работу (вывод из работы) средств измерений по распоряжению диспетчера
Отбор проб для определения физико-химических показателей газа в составе бригады
Продувка пылеуловителей и фильтров
Ведение оперативной документации по режимам работы оборудования технологических установок редуцирования, учета и распределения газа
Слив конденсата из возможных мест его скопления</t>
  </si>
  <si>
    <t>Оценивать рабочие параметры оборудования технологических установок редуцирования, учета и распределения газа на предмет отклонения от заданного режима работы
Осуществлять прием-сдачу смены
Считывать информационные показания приборов средств КИПиА
Заправлять расходные емкости одоризатора
Применять средства связи для обмена информацией с диспетчерским пунктом и потребителями
Выполнять технологические операции по корректировке режима работы оборудования технологических установок редуцирования, учета и распределения газа
Выполнять регулировочные работы на регуляторах давления газа, одоризационных установках и подогревателях газа
Осуществлять ввод в работу (вывод из работы) измерительного трубопровода, средств измерений
Отбирать пробы газа из коммуникаций технологических установок редуцирования, учета и распределения газа для определения физико-химических свойств
Выполнять технологические операции по удалению конденсата из коммуникаций оборудования технологических установок редуцирования, учета и распределения газа
Производить расчеты часового и суточного расхода газа
Выполнять технологические операции по аварийному останову обслуживаемого оборудования
Регистрировать в оперативной документации показания приборов, значения режимов работы оборудования технологических установок редуцирования, учета и распределения газа
Пользоваться специализированными вычислительными комплексами
Применять средства индивидуальной и коллективной защиты</t>
  </si>
  <si>
    <t>Технологический регламент эксплуатации опасного производственного объекта, в составе которого находятся технологические установки редуцирования, учета и распределения газа
Устройство, назначение, правила эксплуатации и технического обслуживания технологического оборудования, электрооборудования и освещения, технологической связи, приборов автоматического регулирования и защиты, учета и контроля технологических процессов
Технические схемы технологических установок редуцирования, учета и распределения газа
Требования нормативных документов, регламентирующих порядок и правила хранения, транспортировки (перевозки) и использования одоранта
Последовательность и содержание операций по обеспечению, изменению и корректировке заданного режима работы оборудования технологических установок редуцирования, учета и распределения газа
Проектные и допустимые значения параметров работы оборудования технологических установок редуцирования, учета и распределения газа
Порядок и правила проведения расчета часового и суточного расхода газа
Правила и способы отбора проб для определения физико-химических показателей газа
Последовательность действий при возникновении аварийных ситуаций на технологических установках редуцирования, учета и распределения газа
Виды неисправностей оборудования технологических установок редуцирования, учета и распределения газа, порядок их устранения
Основные физико-химические свойства транспортируемых веществ
Состав и порядок ведения оперативной документации
Требования охраны труда, промышленной, пожарной и экологической безопасности
Порядок применения средств индивидуальной и коллективной защиты</t>
  </si>
  <si>
    <t>Профстандарт: 19.033 код A/03.4                                                                                                                                                                                                                                                                                           Техническое обслуживание и ремонт простого и средней сложности оборудования технологических установок редуцирования, учета и распределения газа (фильтры, вентили, приводы кранов, задатчики регуляторов давления, регуляторы давления, клапаны-отсекатели, предохранительные клапаны, изоляция, быстросъемные сужающие устройства, импульсные линии датчиков давления и датчиков перепада давления, регулируемые опоры)</t>
  </si>
  <si>
    <t>Подготовка инструмента и приспособлений к проведению ремонта простого и средней сложности оборудования технологических установок редуцирования, учета и распределения газа
Отключение оборудования для проведения регламентных ремонтных работ
Перемещение простого и средней сложности оборудования технологических установок редуцирования, учета и распределения газа при проведении технического обслуживания и ремонта
Очистка простого и средней сложности оборудования технологических установок редуцирования, учета и распределения газа от загрязнений перед проведением ремонтных работ
Изготовление уплотнительных прокладок несложной конфигурации
Подготовка приспособлений для проведения ремонтных работ
Подготовка защитных покрытий металлоконструкций к применению
Установка (снятие) ограждения, плакатов рабочей зоны для проведения ремонта
Сопоставление параметров работы и технического состояния простого и средней сложности оборудования технологических установок редуцирования, учета и распределения газа с паспортными данными организации-изготовителя
Разборка и сборка простых и средней сложности узлов и механизмов оборудования технологических установок редуцирования, учета и распределения газа в составе бригады
Вывод из работы (ввод в работу) простого и средней сложности оборудования, в том числе работающего под давлением, в составе бригады
Подготовка оборудования, работающего под давлением, к проведению диагностического обследования в составе бригады
Удаление конденсата из емкости сбора конденсата в составе бригады
Замена дефектных деталей (манжетных и сальниковых уплотнений, подшипников, втулок, валов, шпилек) в составе бригады
Проверка эксплуатационной готовности арматуры (свободного хода шпинделя, герметичности трубопроводной арматуры) после завершения ремонтных работ
Выполнение слесарной обработки простых деталей
Устранение мелких дефектов и неисправностей оборудования, выявленных при обходе и осмотре
Ремонт изоляционного покрытия трубопроводов на участке земля - воздух в составе бригады
Устранение утечек газа на импульсных трубопроводах средств измерений, импульсных трубках управления крана, трубопроводной арматуре
Проведение регулировки опор технологических трубопроводов в составе бригады
Доливка масла в гидросистему трубопроводной арматуры, в карманы под датчики и термометры
Очистка карманов под датчики и термометры
Настройка регуляторов давления узла редуцирования газа, трубопроводной арматуры после ремонта
Пуск в работу регуляторов давления узла редуцирования газа после ремонта
Замена фильтрующих элементов узла очистки газа в составе бригады
Опробование и приемка в эксплуатацию простого и средней сложности оборудования технологических установок редуцирования, учета и распределения газа после реконструкции, капитального и текущего ремонта в составе бригады
Набивка и подтягивание сальников трубопроводной арматуры
Покраска (восстановление лакокрасочного покрытия) оборудования, трубопроводов, технологических блоков и ограждения
Поддержание технического состояния закрепленных производственных объектов и территории в соответствии с требованиями нормативно-технической документации</t>
  </si>
  <si>
    <t>Пользоваться технической документацией специализированного назначения по профилю деятельности
Подготавливать к работе инструменты и приспособления
Производить переключения коммуникаций и оборудования для проведения ремонтных, диагностических работ в соответствии с требованиями безопасности
Определять утечки газа на технологическом оборудовании и трубопроводах технологических установок редуцирования, учета и распределения газа
Производить разборку и сборку простых и средней сложности узлов и механизмов оборудования технологических установок редуцирования, учета и распределения газа
Выявлять и устранять мелкие дефекты и неисправности оборудования технологических установок редуцирования, учета и распределения газа
Проверять свободный ход шпинделя, герметичность трубопроводной арматуры после завершения ремонтных работ
Удалять конденсат из коммуникаций оборудования технологических установок редуцирования, учета и распределения газа
Изготавливать уплотнительные прокладки несложной конфигурации
Применять приспособления для проведения ремонтных работ
Восстанавливать работоспособность регулируемых опор технологических трубопроводов
Восстанавливать теплоизоляцию участков технологических трубопроводов, изоляционных покрытий переходов земля - воздух
Производить замену фильтрующих элементов узла очистки газа
Осуществлять опробование и приемку в эксплуатацию простого и средней сложности оборудования технологических установок редуцирования, учета и распределения газа после реконструкции, капитального и текущего ремонта
Применять ручной, механизированный, измерительный слесарный инструмент, используемый при ремонте
Удалять газовоздушные смеси из газовых коммуникаций
Выполнять операции по первичному пуску газа, заполнению газом технологических коммуникаций
Восстанавливать лакокрасочное покрытие оборудования технологических установок редуцирования, учета и распределения газа
Выявлять и устранять незначительные неисправности инструмента
Применять средства индивидуальной и коллективной защиты</t>
  </si>
  <si>
    <t>Технологический регламент эксплуатации опасного производственного объекта, в составе которого находятся технологические установки редуцирования, учета и распределения газа
Устройство, назначение, правила эксплуатации и технического обслуживания технологического оборудования, электрооборудования и освещения, технологической связи, приборов автоматического регулирования и защиты, учета и контроля технологических процессов
Технологические схемы коммуникаций объекта в пределах охранной зоны
Порядок выполнения технического обслуживания, текущего ремонта, подготовки к выводу (вводу из капитального ремонта) в капитальный ремонт оборудования технологических установок редуцирования, учета и распределения газа
Требования нормативных документов по организации и безопасному проведению огневых и газоопасных работ на опасных производственных объектах
Требования нормативных документов, регламентирующих порядок и правила хранения, транспортировки (перевозки) и использования одоранта
Требования нормативной документации по содержанию охранных зон, соблюдению зон минимальных расстояний объекта
Виды неисправностей оборудования технологических установок редуцирования, учета и распределения газа
Основные приемы и методы выполнения слесарных работ
Требования охраны труда, промышленной, пожарной и экологической безопасности
Порядок применения средств индивидуальной и коллективной защиты              Основы материаловедения</t>
  </si>
  <si>
    <t>Для выполнения конкурсного задания (или проведения РЧ) неизменными являются модули А,Б,В,Д, Ж. Вариативными являются модули Г, Е, З.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</si>
  <si>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 xml:space="preserve">Модуль Б – Обслуживание системы газопотребления (Обслуживание газового котла)  </t>
  </si>
  <si>
    <t>Модуль Г – Обслуживание системы газораспределения (Замена/установка элемента на газопроводе)</t>
  </si>
  <si>
    <t>Модуль Е – Составление комплектовочной ведомости</t>
  </si>
  <si>
    <t xml:space="preserve">Модуль В– Обслуживание системы газопотребления (Обслуживание газовой плиты)  </t>
  </si>
  <si>
    <t>Раздел ИЛ 1</t>
  </si>
  <si>
    <t xml:space="preserve">Устройства для снятия оксидного слоя перед электромуфтовой сваркой для полиэтиленовых труб 32-500 мм </t>
  </si>
  <si>
    <t>Б3</t>
  </si>
  <si>
    <t>Б6</t>
  </si>
</sst>
</file>

<file path=xl/styles.xml><?xml version="1.0" encoding="utf-8"?>
<styleSheet xmlns="http://schemas.openxmlformats.org/spreadsheetml/2006/main">
  <fonts count="39">
    <font>
      <sz val="11"/>
      <color theme="1"/>
      <name val="Calibri"/>
    </font>
    <font>
      <sz val="11"/>
      <color theme="1"/>
      <name val="Calibri"/>
      <family val="2"/>
      <charset val="204"/>
      <scheme val="minor"/>
    </font>
    <font>
      <sz val="11"/>
      <color theme="1"/>
      <name val="Times New Roman"/>
      <family val="1"/>
      <charset val="204"/>
    </font>
    <font>
      <b/>
      <sz val="14"/>
      <color theme="1"/>
      <name val="Times New Roman"/>
      <family val="1"/>
      <charset val="204"/>
    </font>
    <font>
      <sz val="14"/>
      <color theme="1"/>
      <name val="Times New Roman"/>
      <family val="1"/>
      <charset val="204"/>
    </font>
    <font>
      <u/>
      <sz val="11"/>
      <color theme="10"/>
      <name val="Calibri"/>
      <family val="2"/>
      <charset val="204"/>
      <scheme val="minor"/>
    </font>
    <font>
      <u/>
      <sz val="12"/>
      <color rgb="FF0000FF"/>
      <name val="Times New Roman"/>
      <family val="1"/>
      <charset val="204"/>
    </font>
    <font>
      <b/>
      <sz val="11"/>
      <color theme="1"/>
      <name val="Times New Roman"/>
      <family val="1"/>
      <charset val="204"/>
    </font>
    <font>
      <sz val="10"/>
      <color rgb="FF000000"/>
      <name val="Times New Roman"/>
      <family val="1"/>
      <charset val="204"/>
    </font>
    <font>
      <b/>
      <sz val="10"/>
      <color rgb="FF000000"/>
      <name val="Times New Roman"/>
      <family val="1"/>
      <charset val="204"/>
    </font>
    <font>
      <sz val="10"/>
      <color theme="1"/>
      <name val="Times New Roman"/>
      <family val="1"/>
      <charset val="204"/>
    </font>
    <font>
      <sz val="12"/>
      <color theme="1"/>
      <name val="Times New Roman"/>
      <family val="1"/>
      <charset val="204"/>
    </font>
    <font>
      <b/>
      <sz val="12"/>
      <color rgb="FF008000"/>
      <name val="Times New Roman"/>
      <family val="1"/>
      <charset val="204"/>
    </font>
    <font>
      <b/>
      <sz val="12"/>
      <color rgb="FF000000"/>
      <name val="Times New Roman"/>
      <family val="1"/>
      <charset val="204"/>
    </font>
    <font>
      <sz val="12"/>
      <color rgb="FF000000"/>
      <name val="Times New Roman"/>
      <family val="1"/>
      <charset val="204"/>
    </font>
    <font>
      <b/>
      <sz val="12"/>
      <name val="Times New Roman"/>
      <family val="1"/>
      <charset val="204"/>
    </font>
    <font>
      <sz val="16"/>
      <color theme="1"/>
      <name val="Times New Roman"/>
      <family val="1"/>
      <charset val="204"/>
    </font>
    <font>
      <sz val="16"/>
      <color rgb="FF000000"/>
      <name val="Times New Roman"/>
      <family val="1"/>
      <charset val="204"/>
    </font>
    <font>
      <b/>
      <sz val="16"/>
      <color rgb="FF00B050"/>
      <name val="Times New Roman"/>
      <family val="1"/>
      <charset val="204"/>
    </font>
    <font>
      <sz val="10"/>
      <name val="Times New Roman"/>
      <family val="1"/>
      <charset val="204"/>
    </font>
    <font>
      <sz val="12"/>
      <name val="Times New Roman"/>
      <family val="1"/>
      <charset val="204"/>
    </font>
    <font>
      <b/>
      <sz val="10"/>
      <color theme="1"/>
      <name val="Times New Roman"/>
      <family val="1"/>
      <charset val="204"/>
    </font>
    <font>
      <b/>
      <sz val="10"/>
      <name val="Times New Roman"/>
      <family val="1"/>
      <charset val="204"/>
    </font>
    <font>
      <sz val="11"/>
      <name val="Times New Roman"/>
      <family val="1"/>
      <charset val="204"/>
    </font>
    <font>
      <b/>
      <sz val="14"/>
      <color theme="1"/>
      <name val="Calibri"/>
      <family val="2"/>
      <charset val="204"/>
      <scheme val="minor"/>
    </font>
    <font>
      <b/>
      <sz val="10"/>
      <color theme="1"/>
      <name val="Arial"/>
      <family val="2"/>
      <charset val="204"/>
    </font>
    <font>
      <sz val="12"/>
      <color theme="1"/>
      <name val="Calibri"/>
      <family val="2"/>
      <charset val="204"/>
      <scheme val="minor"/>
    </font>
    <font>
      <sz val="10"/>
      <name val="Arial"/>
      <family val="2"/>
      <charset val="204"/>
    </font>
    <font>
      <sz val="16"/>
      <color theme="1"/>
      <name val="Arial"/>
      <family val="2"/>
      <charset val="204"/>
    </font>
    <font>
      <sz val="10"/>
      <color theme="1"/>
      <name val="Arial"/>
      <family val="2"/>
      <charset val="204"/>
    </font>
    <font>
      <b/>
      <sz val="12"/>
      <color rgb="FF333333"/>
      <name val="Times New Roman"/>
      <family val="1"/>
      <charset val="204"/>
    </font>
    <font>
      <b/>
      <sz val="12"/>
      <color theme="1"/>
      <name val="Times New Roman"/>
      <family val="1"/>
      <charset val="204"/>
    </font>
    <font>
      <sz val="12"/>
      <color rgb="FF333333"/>
      <name val="Times New Roman"/>
      <family val="1"/>
      <charset val="204"/>
    </font>
    <font>
      <sz val="12"/>
      <color rgb="FF555555"/>
      <name val="Times New Roman"/>
      <family val="1"/>
      <charset val="204"/>
    </font>
    <font>
      <b/>
      <sz val="11"/>
      <color theme="1"/>
      <name val="Calibri"/>
      <family val="2"/>
      <charset val="204"/>
      <scheme val="minor"/>
    </font>
    <font>
      <sz val="12"/>
      <color rgb="FFFF0000"/>
      <name val="Times New Roman"/>
      <family val="1"/>
      <charset val="204"/>
    </font>
    <font>
      <sz val="12"/>
      <color rgb="FF00B050"/>
      <name val="Times New Roman"/>
      <family val="1"/>
      <charset val="204"/>
    </font>
    <font>
      <sz val="11"/>
      <color theme="1"/>
      <name val="Calibri"/>
      <family val="2"/>
      <charset val="204"/>
    </font>
    <font>
      <u/>
      <sz val="12"/>
      <color rgb="FF0563C1"/>
      <name val="Times New Roman"/>
    </font>
  </fonts>
  <fills count="10">
    <fill>
      <patternFill patternType="none"/>
    </fill>
    <fill>
      <patternFill patternType="gray125"/>
    </fill>
    <fill>
      <patternFill patternType="solid">
        <fgColor theme="9" tint="0.79995117038483843"/>
        <bgColor indexed="65"/>
      </patternFill>
    </fill>
    <fill>
      <patternFill patternType="solid">
        <fgColor theme="7" tint="0.79995117038483843"/>
        <bgColor indexed="65"/>
      </patternFill>
    </fill>
    <fill>
      <patternFill patternType="solid">
        <fgColor theme="0" tint="-0.34998626667073579"/>
        <bgColor indexed="65"/>
      </patternFill>
    </fill>
    <fill>
      <patternFill patternType="solid">
        <fgColor theme="0"/>
      </patternFill>
    </fill>
    <fill>
      <patternFill patternType="solid">
        <fgColor rgb="FFFFFF99"/>
      </patternFill>
    </fill>
    <fill>
      <patternFill patternType="solid">
        <fgColor theme="9" tint="0.39994506668294322"/>
        <bgColor indexed="65"/>
      </patternFill>
    </fill>
    <fill>
      <patternFill patternType="solid">
        <fgColor rgb="FFFFFFFF"/>
      </patternFill>
    </fill>
    <fill>
      <patternFill patternType="solid">
        <fgColor theme="8" tint="0.79995117038483843"/>
        <bgColor indexed="65"/>
      </patternFill>
    </fill>
  </fills>
  <borders count="5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ck">
        <color rgb="FF000000"/>
      </left>
      <right/>
      <top/>
      <bottom/>
      <diagonal/>
    </border>
    <border>
      <left style="thick">
        <color rgb="FF000000"/>
      </left>
      <right style="thin">
        <color rgb="FF000000"/>
      </right>
      <top style="thick">
        <color rgb="FF000000"/>
      </top>
      <bottom/>
      <diagonal/>
    </border>
    <border>
      <left/>
      <right/>
      <top style="thick">
        <color rgb="FF000000"/>
      </top>
      <bottom style="thin">
        <color rgb="FF000000"/>
      </bottom>
      <diagonal/>
    </border>
    <border>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diagonal/>
    </border>
    <border>
      <left style="thick">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diagonal/>
    </border>
    <border>
      <left/>
      <right style="thin">
        <color rgb="FF000000"/>
      </right>
      <top style="thin">
        <color rgb="FF000000"/>
      </top>
      <bottom/>
      <diagonal/>
    </border>
    <border>
      <left style="thick">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ck">
        <color rgb="FF000000"/>
      </left>
      <right/>
      <top/>
      <bottom style="thin">
        <color rgb="FF000000"/>
      </bottom>
      <diagonal/>
    </border>
    <border>
      <left style="thick">
        <color rgb="FF000000"/>
      </left>
      <right/>
      <top/>
      <bottom style="thin">
        <color rgb="FF000000"/>
      </bottom>
      <diagonal/>
    </border>
    <border>
      <left/>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ck">
        <color rgb="FF000000"/>
      </left>
      <right/>
      <top/>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bottom style="thin">
        <color rgb="FF000000"/>
      </bottom>
      <diagonal/>
    </border>
    <border>
      <left/>
      <right style="thin">
        <color rgb="FF000000"/>
      </right>
      <top style="thin">
        <color rgb="FF000000"/>
      </top>
      <bottom/>
      <diagonal/>
    </border>
    <border>
      <left/>
      <right/>
      <top/>
      <bottom style="thin">
        <color rgb="FF000000"/>
      </bottom>
      <diagonal/>
    </border>
    <border>
      <left/>
      <right/>
      <top style="thin">
        <color rgb="FF000000"/>
      </top>
      <bottom/>
      <diagonal/>
    </border>
    <border>
      <left style="thick">
        <color rgb="FF000000"/>
      </left>
      <right/>
      <top/>
      <bottom style="thin">
        <color rgb="FF000000"/>
      </bottom>
      <diagonal/>
    </border>
    <border>
      <left/>
      <right/>
      <top style="thin">
        <color rgb="FF000000"/>
      </top>
      <bottom/>
      <diagonal/>
    </border>
  </borders>
  <cellStyleXfs count="1">
    <xf numFmtId="0" fontId="0" fillId="0" borderId="0"/>
  </cellStyleXfs>
  <cellXfs count="362">
    <xf numFmtId="0" fontId="1" fillId="0" borderId="0" xfId="0" applyNumberFormat="1" applyFont="1"/>
    <xf numFmtId="0" fontId="2" fillId="0" borderId="1" xfId="0" applyNumberFormat="1" applyFont="1" applyBorder="1" applyAlignment="1">
      <alignment horizontal="center" vertical="top"/>
    </xf>
    <xf numFmtId="0" fontId="3" fillId="0" borderId="1" xfId="0" applyNumberFormat="1" applyFont="1" applyBorder="1" applyAlignment="1">
      <alignment horizontal="center" vertical="top" wrapText="1"/>
    </xf>
    <xf numFmtId="0" fontId="4" fillId="0" borderId="1" xfId="0" applyNumberFormat="1" applyFont="1" applyBorder="1" applyAlignment="1">
      <alignment horizontal="center" vertical="top" wrapText="1"/>
    </xf>
    <xf numFmtId="0" fontId="2" fillId="2" borderId="1" xfId="0" applyNumberFormat="1" applyFont="1" applyFill="1" applyBorder="1" applyAlignment="1">
      <alignment horizontal="center" vertical="top"/>
    </xf>
    <xf numFmtId="0" fontId="4" fillId="2" borderId="1" xfId="0" applyNumberFormat="1" applyFont="1" applyFill="1" applyBorder="1" applyAlignment="1">
      <alignment horizontal="center" vertical="top" wrapText="1"/>
    </xf>
    <xf numFmtId="0" fontId="4" fillId="0" borderId="1" xfId="0" applyNumberFormat="1" applyFont="1" applyBorder="1" applyAlignment="1">
      <alignment horizontal="center" vertical="top"/>
    </xf>
    <xf numFmtId="0" fontId="8" fillId="0" borderId="6" xfId="0" applyNumberFormat="1" applyFont="1" applyBorder="1" applyAlignment="1">
      <alignment vertical="top" wrapText="1"/>
    </xf>
    <xf numFmtId="0" fontId="8" fillId="0" borderId="0" xfId="0" applyNumberFormat="1" applyFont="1" applyAlignment="1">
      <alignment vertical="top" wrapText="1"/>
    </xf>
    <xf numFmtId="0" fontId="8" fillId="0" borderId="0" xfId="0" applyNumberFormat="1" applyFont="1" applyAlignment="1">
      <alignment horizontal="center" vertical="center" wrapText="1"/>
    </xf>
    <xf numFmtId="0" fontId="9" fillId="0" borderId="0" xfId="0" applyNumberFormat="1" applyFont="1" applyAlignment="1">
      <alignment horizontal="center" vertical="center" wrapText="1"/>
    </xf>
    <xf numFmtId="0" fontId="10" fillId="0" borderId="0" xfId="0" applyNumberFormat="1" applyFont="1"/>
    <xf numFmtId="0" fontId="11" fillId="0" borderId="0" xfId="0" applyNumberFormat="1" applyFont="1"/>
    <xf numFmtId="0" fontId="11" fillId="0" borderId="1" xfId="0" applyNumberFormat="1" applyFont="1" applyBorder="1" applyAlignment="1">
      <alignment horizontal="left" vertical="top" wrapText="1"/>
    </xf>
    <xf numFmtId="0" fontId="16" fillId="0" borderId="0" xfId="0" applyNumberFormat="1" applyFont="1"/>
    <xf numFmtId="0" fontId="18" fillId="4" borderId="21" xfId="0" applyNumberFormat="1" applyFont="1" applyFill="1" applyBorder="1" applyAlignment="1">
      <alignment horizontal="center" vertical="top" wrapText="1"/>
    </xf>
    <xf numFmtId="0" fontId="9" fillId="0" borderId="1" xfId="0" applyNumberFormat="1" applyFont="1" applyBorder="1" applyAlignment="1">
      <alignment horizontal="center" vertical="center" wrapText="1"/>
    </xf>
    <xf numFmtId="0" fontId="21" fillId="5" borderId="0" xfId="0" applyNumberFormat="1" applyFont="1" applyFill="1" applyAlignment="1">
      <alignment horizontal="center" vertical="center"/>
    </xf>
    <xf numFmtId="0" fontId="21" fillId="5" borderId="1" xfId="0" applyNumberFormat="1" applyFont="1" applyFill="1" applyBorder="1" applyAlignment="1">
      <alignment horizontal="center" vertical="center"/>
    </xf>
    <xf numFmtId="0" fontId="19" fillId="0" borderId="1" xfId="0" applyNumberFormat="1" applyFont="1" applyBorder="1" applyAlignment="1">
      <alignment horizontal="center" vertical="center" wrapText="1"/>
    </xf>
    <xf numFmtId="0" fontId="19" fillId="0" borderId="1" xfId="0" applyNumberFormat="1" applyFont="1" applyBorder="1" applyAlignment="1">
      <alignment horizontal="left" vertical="center" wrapText="1"/>
    </xf>
    <xf numFmtId="0" fontId="19" fillId="0" borderId="1" xfId="0" applyNumberFormat="1" applyFont="1" applyBorder="1" applyAlignment="1">
      <alignment horizontal="center" vertical="top" wrapText="1"/>
    </xf>
    <xf numFmtId="0" fontId="8" fillId="0" borderId="1" xfId="0" applyNumberFormat="1" applyFont="1" applyBorder="1" applyAlignment="1">
      <alignment horizontal="center" vertical="center" wrapText="1"/>
    </xf>
    <xf numFmtId="0" fontId="8" fillId="2" borderId="32" xfId="0" applyNumberFormat="1" applyFont="1" applyFill="1" applyBorder="1" applyAlignment="1">
      <alignment vertical="top" wrapText="1"/>
    </xf>
    <xf numFmtId="0" fontId="10" fillId="2" borderId="1" xfId="0" applyNumberFormat="1" applyFont="1" applyFill="1" applyBorder="1"/>
    <xf numFmtId="0" fontId="10" fillId="2" borderId="1" xfId="0" applyNumberFormat="1" applyFont="1" applyFill="1" applyBorder="1" applyAlignment="1">
      <alignment vertical="top" wrapText="1"/>
    </xf>
    <xf numFmtId="0" fontId="10" fillId="2" borderId="1" xfId="0" applyNumberFormat="1" applyFont="1" applyFill="1" applyBorder="1" applyAlignment="1">
      <alignment vertical="center" wrapText="1"/>
    </xf>
    <xf numFmtId="0" fontId="19" fillId="0" borderId="1" xfId="0" applyNumberFormat="1" applyFont="1" applyBorder="1" applyAlignment="1">
      <alignment vertical="center" wrapText="1"/>
    </xf>
    <xf numFmtId="1" fontId="19" fillId="0" borderId="1" xfId="0" applyNumberFormat="1" applyFont="1" applyBorder="1" applyAlignment="1">
      <alignment horizontal="center" vertical="center" wrapText="1"/>
    </xf>
    <xf numFmtId="0" fontId="10" fillId="0" borderId="1" xfId="0" applyNumberFormat="1" applyFont="1" applyBorder="1" applyAlignment="1">
      <alignment horizontal="left" vertical="center" wrapText="1"/>
    </xf>
    <xf numFmtId="1" fontId="8" fillId="8" borderId="1" xfId="0" applyNumberFormat="1" applyFont="1" applyFill="1" applyBorder="1" applyAlignment="1">
      <alignment horizontal="center" vertical="center" wrapText="1"/>
    </xf>
    <xf numFmtId="0" fontId="22" fillId="0" borderId="1" xfId="0" applyNumberFormat="1" applyFont="1" applyBorder="1" applyAlignment="1">
      <alignment horizontal="center" vertical="top" wrapText="1"/>
    </xf>
    <xf numFmtId="0" fontId="8" fillId="2" borderId="35" xfId="0" applyNumberFormat="1" applyFont="1" applyFill="1" applyBorder="1" applyAlignment="1">
      <alignment vertical="top" wrapText="1"/>
    </xf>
    <xf numFmtId="0" fontId="10" fillId="2" borderId="32" xfId="0" applyNumberFormat="1" applyFont="1" applyFill="1" applyBorder="1"/>
    <xf numFmtId="0" fontId="8" fillId="2" borderId="1" xfId="0" applyNumberFormat="1" applyFont="1" applyFill="1" applyBorder="1" applyAlignment="1">
      <alignment vertical="top" wrapText="1"/>
    </xf>
    <xf numFmtId="0" fontId="23" fillId="0" borderId="1" xfId="0" applyNumberFormat="1" applyFont="1" applyBorder="1" applyAlignment="1">
      <alignment horizontal="left" vertical="center" wrapText="1"/>
    </xf>
    <xf numFmtId="0" fontId="23" fillId="0" borderId="1" xfId="0" applyNumberFormat="1" applyFont="1" applyBorder="1" applyAlignment="1">
      <alignment vertical="center" wrapText="1"/>
    </xf>
    <xf numFmtId="0" fontId="10" fillId="4" borderId="37" xfId="0" applyNumberFormat="1" applyFont="1" applyFill="1" applyBorder="1"/>
    <xf numFmtId="0" fontId="21" fillId="5" borderId="16" xfId="0" applyNumberFormat="1" applyFont="1" applyFill="1" applyBorder="1" applyAlignment="1">
      <alignment horizontal="center" vertical="center"/>
    </xf>
    <xf numFmtId="0" fontId="19" fillId="0" borderId="1" xfId="0" applyNumberFormat="1" applyFont="1" applyBorder="1" applyAlignment="1">
      <alignment vertical="top" wrapText="1"/>
    </xf>
    <xf numFmtId="0" fontId="8" fillId="0" borderId="1" xfId="0" applyNumberFormat="1" applyFont="1" applyBorder="1" applyAlignment="1">
      <alignment horizontal="left" vertical="center" wrapText="1"/>
    </xf>
    <xf numFmtId="0" fontId="21" fillId="2" borderId="1" xfId="0" applyNumberFormat="1" applyFont="1" applyFill="1" applyBorder="1" applyAlignment="1">
      <alignment horizontal="center" vertical="center"/>
    </xf>
    <xf numFmtId="0" fontId="19" fillId="0" borderId="16" xfId="0" applyNumberFormat="1" applyFont="1" applyBorder="1" applyAlignment="1">
      <alignment horizontal="left" vertical="center" wrapText="1"/>
    </xf>
    <xf numFmtId="0" fontId="23" fillId="0" borderId="1" xfId="0" applyNumberFormat="1" applyFont="1" applyBorder="1" applyAlignment="1">
      <alignment horizontal="center"/>
    </xf>
    <xf numFmtId="0" fontId="23" fillId="0" borderId="1" xfId="0" applyNumberFormat="1" applyFont="1" applyBorder="1" applyAlignment="1">
      <alignment horizontal="center" vertical="center" wrapText="1"/>
    </xf>
    <xf numFmtId="0" fontId="21" fillId="2" borderId="41" xfId="0" applyNumberFormat="1" applyFont="1" applyFill="1" applyBorder="1" applyAlignment="1">
      <alignment horizontal="center" vertical="center"/>
    </xf>
    <xf numFmtId="0" fontId="21" fillId="2" borderId="42" xfId="0" applyNumberFormat="1" applyFont="1" applyFill="1" applyBorder="1" applyAlignment="1">
      <alignment horizontal="center" vertical="center"/>
    </xf>
    <xf numFmtId="0" fontId="21" fillId="2" borderId="43" xfId="0" applyNumberFormat="1" applyFont="1" applyFill="1" applyBorder="1" applyAlignment="1">
      <alignment horizontal="center" vertical="center"/>
    </xf>
    <xf numFmtId="0" fontId="8" fillId="0" borderId="16" xfId="0" applyNumberFormat="1" applyFont="1" applyBorder="1" applyAlignment="1">
      <alignment horizontal="left" vertical="center"/>
    </xf>
    <xf numFmtId="0" fontId="8" fillId="8" borderId="1" xfId="0" applyNumberFormat="1" applyFont="1" applyFill="1" applyBorder="1" applyAlignment="1">
      <alignment horizontal="left" vertical="center"/>
    </xf>
    <xf numFmtId="0" fontId="19" fillId="0" borderId="16" xfId="0" applyNumberFormat="1" applyFont="1" applyBorder="1" applyAlignment="1">
      <alignment horizontal="center" vertical="top" wrapText="1"/>
    </xf>
    <xf numFmtId="0" fontId="19" fillId="0" borderId="16" xfId="0" applyNumberFormat="1" applyFont="1" applyBorder="1" applyAlignment="1">
      <alignment horizontal="center" vertical="center" wrapText="1"/>
    </xf>
    <xf numFmtId="0" fontId="9" fillId="0" borderId="13" xfId="0" applyNumberFormat="1" applyFont="1" applyBorder="1" applyAlignment="1">
      <alignment horizontal="center" vertical="center" wrapText="1"/>
    </xf>
    <xf numFmtId="0" fontId="8" fillId="0" borderId="1" xfId="0" applyNumberFormat="1" applyFont="1" applyBorder="1" applyAlignment="1">
      <alignment vertical="center" wrapText="1"/>
    </xf>
    <xf numFmtId="0" fontId="10" fillId="0" borderId="1" xfId="0" applyNumberFormat="1" applyFont="1" applyBorder="1" applyAlignment="1">
      <alignment horizontal="center" vertical="center" wrapText="1"/>
    </xf>
    <xf numFmtId="0" fontId="8" fillId="8" borderId="43" xfId="0" applyNumberFormat="1" applyFont="1" applyFill="1" applyBorder="1" applyAlignment="1">
      <alignment horizontal="center" vertical="center" wrapText="1"/>
    </xf>
    <xf numFmtId="0" fontId="19" fillId="5" borderId="1" xfId="0" applyNumberFormat="1" applyFont="1" applyFill="1" applyBorder="1" applyAlignment="1">
      <alignment vertical="center" wrapText="1"/>
    </xf>
    <xf numFmtId="0" fontId="8" fillId="8" borderId="1" xfId="0" applyNumberFormat="1" applyFont="1" applyFill="1" applyBorder="1" applyAlignment="1">
      <alignment horizontal="left" vertical="center" wrapText="1"/>
    </xf>
    <xf numFmtId="0" fontId="8" fillId="0" borderId="1" xfId="0" applyNumberFormat="1" applyFont="1" applyBorder="1" applyAlignment="1">
      <alignment vertical="top" wrapText="1"/>
    </xf>
    <xf numFmtId="0" fontId="19" fillId="5" borderId="1" xfId="0" applyNumberFormat="1" applyFont="1" applyFill="1" applyBorder="1" applyAlignment="1">
      <alignment horizontal="left" vertical="center" wrapText="1"/>
    </xf>
    <xf numFmtId="0" fontId="19" fillId="5" borderId="1" xfId="0" applyNumberFormat="1" applyFont="1" applyFill="1" applyBorder="1" applyAlignment="1">
      <alignment horizontal="center" vertical="center" wrapText="1"/>
    </xf>
    <xf numFmtId="0" fontId="2" fillId="0" borderId="0" xfId="0" applyNumberFormat="1" applyFont="1"/>
    <xf numFmtId="0" fontId="9" fillId="0" borderId="16" xfId="0" applyNumberFormat="1" applyFont="1" applyBorder="1" applyAlignment="1">
      <alignment horizontal="center" vertical="center" wrapText="1"/>
    </xf>
    <xf numFmtId="0" fontId="23" fillId="0" borderId="1" xfId="0" applyNumberFormat="1" applyFont="1" applyBorder="1"/>
    <xf numFmtId="0" fontId="11" fillId="0" borderId="0" xfId="0" applyNumberFormat="1" applyFont="1" applyAlignment="1">
      <alignment vertical="center"/>
    </xf>
    <xf numFmtId="0" fontId="8" fillId="8" borderId="1" xfId="0" applyNumberFormat="1" applyFont="1" applyFill="1" applyBorder="1" applyAlignment="1">
      <alignment horizontal="center" vertical="center"/>
    </xf>
    <xf numFmtId="0" fontId="19" fillId="0" borderId="16" xfId="0" applyNumberFormat="1" applyFont="1" applyBorder="1" applyAlignment="1">
      <alignment horizontal="left" vertical="top" wrapText="1"/>
    </xf>
    <xf numFmtId="0" fontId="22" fillId="0" borderId="16" xfId="0" applyNumberFormat="1" applyFont="1" applyBorder="1" applyAlignment="1">
      <alignment horizontal="center" vertical="top" wrapText="1"/>
    </xf>
    <xf numFmtId="0" fontId="22" fillId="0" borderId="16" xfId="0" applyNumberFormat="1" applyFont="1" applyBorder="1" applyAlignment="1">
      <alignment horizontal="center" vertical="center" wrapText="1"/>
    </xf>
    <xf numFmtId="0" fontId="10" fillId="0" borderId="16" xfId="0" applyNumberFormat="1" applyFont="1" applyBorder="1"/>
    <xf numFmtId="0" fontId="24" fillId="9" borderId="0" xfId="0" applyNumberFormat="1" applyFont="1" applyFill="1" applyAlignment="1">
      <alignment horizontal="center"/>
    </xf>
    <xf numFmtId="0" fontId="25" fillId="9" borderId="0" xfId="0" applyNumberFormat="1" applyFont="1" applyFill="1" applyAlignment="1">
      <alignment horizontal="left"/>
    </xf>
    <xf numFmtId="0" fontId="24" fillId="9" borderId="0" xfId="0" applyNumberFormat="1" applyFont="1" applyFill="1" applyAlignment="1">
      <alignment wrapText="1"/>
    </xf>
    <xf numFmtId="0" fontId="24" fillId="9" borderId="0" xfId="0" applyNumberFormat="1" applyFont="1" applyFill="1"/>
    <xf numFmtId="2" fontId="24" fillId="9" borderId="0" xfId="0" applyNumberFormat="1" applyFont="1" applyFill="1"/>
    <xf numFmtId="0" fontId="26" fillId="0" borderId="1" xfId="0" applyNumberFormat="1" applyFont="1" applyBorder="1" applyAlignment="1">
      <alignment horizontal="center"/>
    </xf>
    <xf numFmtId="0" fontId="27" fillId="0" borderId="1" xfId="0" applyNumberFormat="1" applyFont="1" applyBorder="1" applyAlignment="1">
      <alignment horizontal="left" vertical="center" wrapText="1"/>
    </xf>
    <xf numFmtId="0" fontId="24" fillId="9" borderId="38" xfId="0" applyNumberFormat="1" applyFont="1" applyFill="1" applyBorder="1" applyAlignment="1">
      <alignment horizontal="center"/>
    </xf>
    <xf numFmtId="0" fontId="25" fillId="9" borderId="38" xfId="0" applyNumberFormat="1" applyFont="1" applyFill="1" applyBorder="1"/>
    <xf numFmtId="0" fontId="24" fillId="9" borderId="38" xfId="0" applyNumberFormat="1" applyFont="1" applyFill="1" applyBorder="1" applyAlignment="1">
      <alignment wrapText="1"/>
    </xf>
    <xf numFmtId="2" fontId="24" fillId="9" borderId="38" xfId="0" applyNumberFormat="1" applyFont="1" applyFill="1" applyBorder="1"/>
    <xf numFmtId="0" fontId="0" fillId="0" borderId="1" xfId="0" applyNumberFormat="1" applyFont="1" applyBorder="1" applyAlignment="1">
      <alignment horizontal="center"/>
    </xf>
    <xf numFmtId="0" fontId="8" fillId="0" borderId="0" xfId="0" applyNumberFormat="1" applyFont="1" applyAlignment="1">
      <alignment vertical="center" wrapText="1"/>
    </xf>
    <xf numFmtId="0" fontId="28" fillId="0" borderId="0" xfId="0" applyNumberFormat="1" applyFont="1" applyAlignment="1">
      <alignment wrapText="1"/>
    </xf>
    <xf numFmtId="0" fontId="29" fillId="0" borderId="0" xfId="0" applyNumberFormat="1" applyFont="1" applyAlignment="1">
      <alignment wrapText="1"/>
    </xf>
    <xf numFmtId="0" fontId="31" fillId="0" borderId="1" xfId="0" applyNumberFormat="1" applyFont="1" applyBorder="1" applyAlignment="1">
      <alignment horizontal="center" vertical="top"/>
    </xf>
    <xf numFmtId="0" fontId="31" fillId="0" borderId="16" xfId="0" applyNumberFormat="1" applyFont="1" applyBorder="1" applyAlignment="1">
      <alignment horizontal="center" vertical="top"/>
    </xf>
    <xf numFmtId="0" fontId="32" fillId="0" borderId="16" xfId="0" applyNumberFormat="1" applyFont="1" applyBorder="1" applyAlignment="1">
      <alignment vertical="top" wrapText="1"/>
    </xf>
    <xf numFmtId="0" fontId="32" fillId="0" borderId="13" xfId="0" applyNumberFormat="1" applyFont="1" applyBorder="1" applyAlignment="1">
      <alignment vertical="top" wrapText="1"/>
    </xf>
    <xf numFmtId="0" fontId="31" fillId="0" borderId="1" xfId="0" applyNumberFormat="1" applyFont="1" applyBorder="1" applyAlignment="1">
      <alignment horizontal="center"/>
    </xf>
    <xf numFmtId="0" fontId="11" fillId="0" borderId="1" xfId="0" applyNumberFormat="1" applyFont="1" applyBorder="1" applyAlignment="1">
      <alignment vertical="top" wrapText="1"/>
    </xf>
    <xf numFmtId="0" fontId="11" fillId="0" borderId="0" xfId="0" applyNumberFormat="1" applyFont="1" applyAlignment="1">
      <alignment vertical="top" wrapText="1"/>
    </xf>
    <xf numFmtId="0" fontId="32" fillId="0" borderId="1" xfId="0" applyNumberFormat="1" applyFont="1" applyBorder="1" applyAlignment="1">
      <alignment vertical="top" wrapText="1"/>
    </xf>
    <xf numFmtId="0" fontId="32" fillId="0" borderId="0" xfId="0" applyNumberFormat="1" applyFont="1" applyAlignment="1">
      <alignment vertical="top" wrapText="1"/>
    </xf>
    <xf numFmtId="0" fontId="11" fillId="0" borderId="44" xfId="0" applyNumberFormat="1" applyFont="1" applyBorder="1" applyAlignment="1">
      <alignment vertical="top" wrapText="1"/>
    </xf>
    <xf numFmtId="0" fontId="1" fillId="0" borderId="1" xfId="0" applyNumberFormat="1" applyFont="1" applyBorder="1"/>
    <xf numFmtId="0" fontId="34" fillId="0" borderId="1" xfId="0" applyNumberFormat="1" applyFont="1" applyBorder="1" applyAlignment="1">
      <alignment horizontal="center"/>
    </xf>
    <xf numFmtId="0" fontId="1" fillId="0" borderId="1" xfId="0" applyNumberFormat="1" applyFont="1" applyBorder="1" applyAlignment="1">
      <alignment vertical="top" wrapText="1"/>
    </xf>
    <xf numFmtId="0" fontId="14" fillId="0" borderId="16" xfId="0" applyNumberFormat="1" applyFont="1" applyBorder="1" applyAlignment="1">
      <alignment horizontal="left" vertical="top" wrapText="1"/>
    </xf>
    <xf numFmtId="0" fontId="20" fillId="0" borderId="16" xfId="0" applyNumberFormat="1" applyFont="1" applyBorder="1" applyAlignment="1">
      <alignment horizontal="left" vertical="top" wrapText="1"/>
    </xf>
    <xf numFmtId="0" fontId="11" fillId="0" borderId="16" xfId="0" applyNumberFormat="1" applyFont="1" applyBorder="1" applyAlignment="1">
      <alignment horizontal="left" vertical="top" wrapText="1"/>
    </xf>
    <xf numFmtId="0" fontId="2" fillId="0" borderId="1" xfId="0" applyNumberFormat="1" applyFont="1" applyBorder="1" applyAlignment="1">
      <alignment vertical="top" wrapText="1"/>
    </xf>
    <xf numFmtId="0" fontId="4" fillId="2" borderId="1" xfId="0" applyNumberFormat="1" applyFont="1" applyFill="1" applyBorder="1" applyAlignment="1">
      <alignment horizontal="center" vertical="top" wrapText="1"/>
    </xf>
    <xf numFmtId="0" fontId="4" fillId="3" borderId="1" xfId="0" applyNumberFormat="1"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xf>
    <xf numFmtId="0" fontId="19" fillId="0" borderId="1" xfId="0" applyNumberFormat="1" applyFont="1" applyBorder="1" applyAlignment="1">
      <alignment horizontal="center" vertical="center" wrapText="1"/>
    </xf>
    <xf numFmtId="0" fontId="4" fillId="3" borderId="1" xfId="0" applyNumberFormat="1" applyFont="1" applyFill="1" applyBorder="1" applyAlignment="1">
      <alignment horizontal="center" vertical="top" wrapText="1"/>
    </xf>
    <xf numFmtId="0" fontId="4" fillId="3" borderId="2" xfId="0" applyNumberFormat="1" applyFont="1" applyFill="1" applyBorder="1" applyAlignment="1">
      <alignment horizontal="center" vertical="top" wrapText="1"/>
    </xf>
    <xf numFmtId="0" fontId="4" fillId="2" borderId="1" xfId="0" applyNumberFormat="1" applyFont="1" applyFill="1" applyBorder="1" applyAlignment="1">
      <alignment horizontal="center" vertical="top" wrapText="1"/>
    </xf>
    <xf numFmtId="0" fontId="4" fillId="2" borderId="3" xfId="0" applyNumberFormat="1" applyFont="1" applyFill="1" applyBorder="1" applyAlignment="1">
      <alignment horizontal="center" vertical="top" wrapText="1"/>
    </xf>
    <xf numFmtId="0" fontId="4" fillId="2" borderId="2" xfId="0" applyNumberFormat="1"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0" fontId="5" fillId="2" borderId="2" xfId="0" applyNumberFormat="1" applyFont="1" applyFill="1" applyBorder="1" applyAlignment="1">
      <alignment horizontal="center" vertical="top" wrapText="1"/>
    </xf>
    <xf numFmtId="0" fontId="5" fillId="2" borderId="3"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xf>
    <xf numFmtId="0" fontId="2" fillId="2" borderId="2" xfId="0" applyNumberFormat="1" applyFont="1" applyFill="1" applyBorder="1" applyAlignment="1">
      <alignment horizontal="center" vertical="top"/>
    </xf>
    <xf numFmtId="0" fontId="2" fillId="2" borderId="3" xfId="0" applyNumberFormat="1" applyFont="1" applyFill="1" applyBorder="1" applyAlignment="1">
      <alignment horizontal="center" vertical="top"/>
    </xf>
    <xf numFmtId="0" fontId="6" fillId="3" borderId="1" xfId="0" applyNumberFormat="1" applyFont="1" applyFill="1" applyBorder="1" applyAlignment="1">
      <alignment horizontal="center" vertical="top" wrapText="1"/>
    </xf>
    <xf numFmtId="0" fontId="6" fillId="3" borderId="2" xfId="0" applyNumberFormat="1" applyFont="1" applyFill="1" applyBorder="1" applyAlignment="1">
      <alignment horizontal="center" vertical="top" wrapText="1"/>
    </xf>
    <xf numFmtId="0" fontId="7" fillId="0" borderId="1" xfId="0" applyNumberFormat="1" applyFont="1" applyBorder="1" applyAlignment="1">
      <alignment horizontal="center" vertical="top" wrapText="1"/>
    </xf>
    <xf numFmtId="0" fontId="7" fillId="0" borderId="4" xfId="0" applyNumberFormat="1" applyFont="1" applyBorder="1" applyAlignment="1">
      <alignment horizontal="center" vertical="top" wrapText="1"/>
    </xf>
    <xf numFmtId="0" fontId="7" fillId="0" borderId="5" xfId="0" applyNumberFormat="1" applyFont="1" applyBorder="1" applyAlignment="1">
      <alignment horizontal="center" vertical="top" wrapText="1"/>
    </xf>
    <xf numFmtId="0" fontId="9" fillId="0" borderId="13" xfId="0" applyNumberFormat="1" applyFont="1" applyBorder="1" applyAlignment="1">
      <alignment horizontal="center" vertical="center" wrapText="1"/>
    </xf>
    <xf numFmtId="0" fontId="9" fillId="0" borderId="14"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9" fillId="0" borderId="5" xfId="0" applyNumberFormat="1" applyFont="1" applyBorder="1" applyAlignment="1">
      <alignment horizontal="center" vertical="center" wrapText="1"/>
    </xf>
    <xf numFmtId="0" fontId="19" fillId="0" borderId="1" xfId="0" applyNumberFormat="1" applyFont="1" applyBorder="1" applyAlignment="1">
      <alignment horizontal="left" vertical="top" wrapText="1"/>
    </xf>
    <xf numFmtId="0" fontId="19" fillId="0" borderId="4" xfId="0" applyNumberFormat="1" applyFont="1" applyBorder="1" applyAlignment="1">
      <alignment horizontal="left" vertical="top" wrapText="1"/>
    </xf>
    <xf numFmtId="0" fontId="19" fillId="0" borderId="5" xfId="0" applyNumberFormat="1" applyFont="1" applyBorder="1" applyAlignment="1">
      <alignment horizontal="left" vertical="top" wrapText="1"/>
    </xf>
    <xf numFmtId="0" fontId="19" fillId="4" borderId="35" xfId="0" applyNumberFormat="1" applyFont="1" applyFill="1" applyBorder="1" applyAlignment="1">
      <alignment horizontal="center" vertical="top" wrapText="1"/>
    </xf>
    <xf numFmtId="0" fontId="19" fillId="4" borderId="38" xfId="0" applyNumberFormat="1" applyFont="1" applyFill="1" applyBorder="1" applyAlignment="1">
      <alignment horizontal="center" vertical="top" wrapText="1"/>
    </xf>
    <xf numFmtId="0" fontId="19" fillId="4" borderId="45" xfId="0" applyNumberFormat="1" applyFont="1" applyFill="1" applyBorder="1" applyAlignment="1">
      <alignment horizontal="center" vertical="top" wrapText="1"/>
    </xf>
    <xf numFmtId="0" fontId="19" fillId="4" borderId="46" xfId="0" applyNumberFormat="1" applyFont="1" applyFill="1" applyBorder="1" applyAlignment="1">
      <alignment horizontal="center" vertical="top" wrapText="1"/>
    </xf>
    <xf numFmtId="0" fontId="19" fillId="4" borderId="26" xfId="0" applyNumberFormat="1" applyFont="1" applyFill="1" applyBorder="1" applyAlignment="1">
      <alignment horizontal="center" vertical="top" wrapText="1"/>
    </xf>
    <xf numFmtId="0" fontId="19" fillId="4" borderId="30" xfId="0" applyNumberFormat="1" applyFont="1" applyFill="1" applyBorder="1" applyAlignment="1">
      <alignment horizontal="center" vertical="top" wrapText="1"/>
    </xf>
    <xf numFmtId="0" fontId="18" fillId="0" borderId="1" xfId="0" applyNumberFormat="1" applyFont="1" applyBorder="1" applyAlignment="1">
      <alignment horizontal="center" vertical="center" wrapText="1"/>
    </xf>
    <xf numFmtId="0" fontId="18" fillId="0" borderId="4" xfId="0" applyNumberFormat="1" applyFont="1" applyBorder="1" applyAlignment="1">
      <alignment horizontal="center" vertical="center" wrapText="1"/>
    </xf>
    <xf numFmtId="0" fontId="18" fillId="0" borderId="5" xfId="0" applyNumberFormat="1" applyFont="1" applyBorder="1" applyAlignment="1">
      <alignment horizontal="center" vertical="center" wrapText="1"/>
    </xf>
    <xf numFmtId="0" fontId="22" fillId="6" borderId="1" xfId="0" applyNumberFormat="1" applyFont="1" applyFill="1" applyBorder="1" applyAlignment="1">
      <alignment horizontal="center" vertical="center" wrapText="1"/>
    </xf>
    <xf numFmtId="0" fontId="22" fillId="6" borderId="4" xfId="0" applyNumberFormat="1" applyFont="1" applyFill="1" applyBorder="1" applyAlignment="1">
      <alignment horizontal="center" vertical="center" wrapText="1"/>
    </xf>
    <xf numFmtId="0" fontId="22" fillId="6" borderId="5" xfId="0" applyNumberFormat="1" applyFont="1" applyFill="1" applyBorder="1" applyAlignment="1">
      <alignment horizontal="center" vertical="center" wrapText="1"/>
    </xf>
    <xf numFmtId="0" fontId="19" fillId="0" borderId="1" xfId="0" applyNumberFormat="1" applyFont="1" applyBorder="1" applyAlignment="1">
      <alignment horizontal="center" vertical="center" wrapText="1"/>
    </xf>
    <xf numFmtId="0" fontId="19" fillId="0" borderId="5" xfId="0" applyNumberFormat="1" applyFont="1" applyBorder="1" applyAlignment="1">
      <alignment horizontal="center" vertical="center" wrapText="1"/>
    </xf>
    <xf numFmtId="0" fontId="8" fillId="0" borderId="1" xfId="0" applyNumberFormat="1" applyFont="1" applyBorder="1" applyAlignment="1">
      <alignment vertical="top" wrapText="1"/>
    </xf>
    <xf numFmtId="0" fontId="8" fillId="0" borderId="4" xfId="0" applyNumberFormat="1" applyFont="1" applyBorder="1" applyAlignment="1">
      <alignment vertical="top" wrapText="1"/>
    </xf>
    <xf numFmtId="0" fontId="8" fillId="0" borderId="5" xfId="0" applyNumberFormat="1" applyFont="1" applyBorder="1" applyAlignment="1">
      <alignment vertical="top" wrapText="1"/>
    </xf>
    <xf numFmtId="0" fontId="19" fillId="4" borderId="48" xfId="0" applyNumberFormat="1" applyFont="1" applyFill="1" applyBorder="1" applyAlignment="1">
      <alignment horizontal="center" vertical="top" wrapText="1"/>
    </xf>
    <xf numFmtId="0" fontId="19" fillId="4" borderId="23" xfId="0" applyNumberFormat="1" applyFont="1" applyFill="1" applyBorder="1" applyAlignment="1">
      <alignment horizontal="center" vertical="top" wrapText="1"/>
    </xf>
    <xf numFmtId="0" fontId="19" fillId="4" borderId="0" xfId="0" applyNumberFormat="1" applyFont="1" applyFill="1" applyAlignment="1">
      <alignment horizontal="center" vertical="top" wrapText="1"/>
    </xf>
    <xf numFmtId="0" fontId="19" fillId="4" borderId="40" xfId="0" applyNumberFormat="1" applyFont="1" applyFill="1" applyBorder="1" applyAlignment="1">
      <alignment horizontal="center" vertical="top" wrapText="1"/>
    </xf>
    <xf numFmtId="0" fontId="18" fillId="0" borderId="41" xfId="0" applyNumberFormat="1" applyFont="1" applyBorder="1" applyAlignment="1">
      <alignment horizontal="center" vertical="top" wrapText="1"/>
    </xf>
    <xf numFmtId="0" fontId="18" fillId="0" borderId="47" xfId="0" applyNumberFormat="1" applyFont="1" applyBorder="1" applyAlignment="1">
      <alignment horizontal="center" vertical="top" wrapText="1"/>
    </xf>
    <xf numFmtId="0" fontId="18" fillId="0" borderId="49" xfId="0" applyNumberFormat="1" applyFont="1" applyBorder="1" applyAlignment="1">
      <alignment horizontal="center" vertical="top" wrapText="1"/>
    </xf>
    <xf numFmtId="0" fontId="22" fillId="6" borderId="13" xfId="0" applyNumberFormat="1" applyFont="1" applyFill="1" applyBorder="1" applyAlignment="1">
      <alignment horizontal="center" vertical="top" wrapText="1"/>
    </xf>
    <xf numFmtId="0" fontId="22" fillId="6" borderId="47" xfId="0" applyNumberFormat="1" applyFont="1" applyFill="1" applyBorder="1" applyAlignment="1">
      <alignment horizontal="center" vertical="top" wrapText="1"/>
    </xf>
    <xf numFmtId="0" fontId="22" fillId="6" borderId="14" xfId="0" applyNumberFormat="1" applyFont="1" applyFill="1" applyBorder="1" applyAlignment="1">
      <alignment horizontal="center" vertical="top" wrapText="1"/>
    </xf>
    <xf numFmtId="0" fontId="22" fillId="6" borderId="1" xfId="0" applyNumberFormat="1" applyFont="1" applyFill="1" applyBorder="1" applyAlignment="1">
      <alignment horizontal="center" vertical="top" wrapText="1"/>
    </xf>
    <xf numFmtId="0" fontId="22" fillId="6" borderId="4" xfId="0" applyNumberFormat="1" applyFont="1" applyFill="1" applyBorder="1" applyAlignment="1">
      <alignment horizontal="center" vertical="top" wrapText="1"/>
    </xf>
    <xf numFmtId="0" fontId="22" fillId="6" borderId="5" xfId="0" applyNumberFormat="1" applyFont="1" applyFill="1" applyBorder="1" applyAlignment="1">
      <alignment horizontal="center" vertical="top" wrapText="1"/>
    </xf>
    <xf numFmtId="1" fontId="8" fillId="8" borderId="1" xfId="0" applyNumberFormat="1" applyFont="1" applyFill="1" applyBorder="1" applyAlignment="1">
      <alignment horizontal="center" vertical="center" wrapText="1"/>
    </xf>
    <xf numFmtId="1" fontId="8" fillId="8" borderId="5" xfId="0" applyNumberFormat="1" applyFont="1" applyFill="1" applyBorder="1" applyAlignment="1">
      <alignment horizontal="center" vertical="center" wrapText="1"/>
    </xf>
    <xf numFmtId="0" fontId="19" fillId="0" borderId="16" xfId="0" applyNumberFormat="1" applyFont="1" applyBorder="1" applyAlignment="1">
      <alignment horizontal="center" vertical="center" wrapText="1"/>
    </xf>
    <xf numFmtId="0" fontId="19" fillId="0" borderId="17" xfId="0" applyNumberFormat="1" applyFont="1" applyBorder="1" applyAlignment="1">
      <alignment horizontal="center" vertical="center" wrapText="1"/>
    </xf>
    <xf numFmtId="0" fontId="19" fillId="6" borderId="1" xfId="0" applyNumberFormat="1" applyFont="1" applyFill="1" applyBorder="1" applyAlignment="1">
      <alignment horizontal="center" vertical="top" wrapText="1"/>
    </xf>
    <xf numFmtId="0" fontId="19" fillId="6" borderId="4" xfId="0" applyNumberFormat="1" applyFont="1" applyFill="1" applyBorder="1" applyAlignment="1">
      <alignment horizontal="center" vertical="top" wrapText="1"/>
    </xf>
    <xf numFmtId="0" fontId="19" fillId="6" borderId="5" xfId="0" applyNumberFormat="1" applyFont="1" applyFill="1" applyBorder="1" applyAlignment="1">
      <alignment horizontal="center" vertical="top" wrapText="1"/>
    </xf>
    <xf numFmtId="0" fontId="22" fillId="6" borderId="44" xfId="0" applyNumberFormat="1" applyFont="1" applyFill="1" applyBorder="1" applyAlignment="1">
      <alignment horizontal="center" vertical="top" wrapText="1"/>
    </xf>
    <xf numFmtId="1" fontId="19" fillId="0" borderId="1" xfId="0" applyNumberFormat="1" applyFont="1" applyBorder="1" applyAlignment="1">
      <alignment horizontal="center" vertical="center" wrapText="1"/>
    </xf>
    <xf numFmtId="1" fontId="19" fillId="0" borderId="5" xfId="0" applyNumberFormat="1" applyFont="1" applyBorder="1" applyAlignment="1">
      <alignment horizontal="center" vertical="center" wrapText="1"/>
    </xf>
    <xf numFmtId="0" fontId="18" fillId="0" borderId="1" xfId="0" applyNumberFormat="1" applyFont="1" applyBorder="1" applyAlignment="1">
      <alignment horizontal="center" vertical="top" wrapText="1"/>
    </xf>
    <xf numFmtId="0" fontId="18" fillId="0" borderId="4" xfId="0" applyNumberFormat="1" applyFont="1" applyBorder="1" applyAlignment="1">
      <alignment horizontal="center" vertical="top" wrapText="1"/>
    </xf>
    <xf numFmtId="0" fontId="18" fillId="0" borderId="5" xfId="0" applyNumberFormat="1" applyFont="1" applyBorder="1" applyAlignment="1">
      <alignment horizontal="center" vertical="top" wrapText="1"/>
    </xf>
    <xf numFmtId="0" fontId="8" fillId="0" borderId="1" xfId="0" applyNumberFormat="1" applyFont="1" applyBorder="1" applyAlignment="1">
      <alignment vertical="center" wrapText="1"/>
    </xf>
    <xf numFmtId="0" fontId="8" fillId="0" borderId="4" xfId="0" applyNumberFormat="1" applyFont="1" applyBorder="1" applyAlignment="1">
      <alignment vertical="center" wrapText="1"/>
    </xf>
    <xf numFmtId="0" fontId="8" fillId="0" borderId="5" xfId="0" applyNumberFormat="1" applyFont="1" applyBorder="1" applyAlignment="1">
      <alignment vertical="center" wrapText="1"/>
    </xf>
    <xf numFmtId="0" fontId="19" fillId="6" borderId="1" xfId="0" applyNumberFormat="1" applyFont="1" applyFill="1" applyBorder="1" applyAlignment="1">
      <alignment horizontal="center" vertical="center" wrapText="1"/>
    </xf>
    <xf numFmtId="0" fontId="19" fillId="6" borderId="4" xfId="0" applyNumberFormat="1" applyFont="1" applyFill="1" applyBorder="1" applyAlignment="1">
      <alignment horizontal="center" vertical="center" wrapText="1"/>
    </xf>
    <xf numFmtId="0" fontId="19" fillId="6" borderId="5" xfId="0" applyNumberFormat="1" applyFont="1" applyFill="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10" fillId="0" borderId="5" xfId="0" applyNumberFormat="1" applyFont="1" applyBorder="1" applyAlignment="1">
      <alignment horizontal="center" vertical="center" wrapText="1"/>
    </xf>
    <xf numFmtId="0" fontId="9" fillId="0" borderId="1" xfId="0" applyNumberFormat="1" applyFont="1" applyBorder="1" applyAlignment="1">
      <alignment horizontal="center" vertical="top" wrapText="1"/>
    </xf>
    <xf numFmtId="0" fontId="9" fillId="0" borderId="4" xfId="0" applyNumberFormat="1" applyFont="1" applyBorder="1" applyAlignment="1">
      <alignment horizontal="center" vertical="top" wrapText="1"/>
    </xf>
    <xf numFmtId="0" fontId="9" fillId="0" borderId="5" xfId="0" applyNumberFormat="1" applyFont="1" applyBorder="1" applyAlignment="1">
      <alignment horizontal="center" vertical="top" wrapText="1"/>
    </xf>
    <xf numFmtId="0" fontId="19" fillId="6" borderId="13" xfId="0" applyNumberFormat="1" applyFont="1" applyFill="1" applyBorder="1" applyAlignment="1">
      <alignment horizontal="center" vertical="center" wrapText="1"/>
    </xf>
    <xf numFmtId="0" fontId="19" fillId="6" borderId="47" xfId="0" applyNumberFormat="1" applyFont="1" applyFill="1" applyBorder="1" applyAlignment="1">
      <alignment horizontal="center" vertical="center" wrapText="1"/>
    </xf>
    <xf numFmtId="0" fontId="19" fillId="6" borderId="14" xfId="0" applyNumberFormat="1" applyFont="1" applyFill="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21" fillId="2" borderId="1" xfId="0" applyNumberFormat="1" applyFont="1" applyFill="1" applyBorder="1" applyAlignment="1">
      <alignment horizontal="center" vertical="center"/>
    </xf>
    <xf numFmtId="0" fontId="21" fillId="2" borderId="38" xfId="0" applyNumberFormat="1" applyFont="1" applyFill="1" applyBorder="1" applyAlignment="1">
      <alignment horizontal="center" vertical="center"/>
    </xf>
    <xf numFmtId="0" fontId="21" fillId="2" borderId="23" xfId="0" applyNumberFormat="1" applyFont="1" applyFill="1" applyBorder="1" applyAlignment="1">
      <alignment horizontal="center" vertical="center"/>
    </xf>
    <xf numFmtId="0" fontId="21" fillId="2" borderId="19" xfId="0" applyNumberFormat="1" applyFont="1" applyFill="1" applyBorder="1" applyAlignment="1">
      <alignment horizontal="center" vertical="center"/>
    </xf>
    <xf numFmtId="0" fontId="21" fillId="2" borderId="0" xfId="0" applyNumberFormat="1" applyFont="1" applyFill="1" applyAlignment="1">
      <alignment horizontal="center" vertical="center"/>
    </xf>
    <xf numFmtId="0" fontId="21" fillId="2" borderId="20" xfId="0" applyNumberFormat="1" applyFont="1" applyFill="1" applyBorder="1" applyAlignment="1">
      <alignment horizontal="center" vertical="center"/>
    </xf>
    <xf numFmtId="0" fontId="21" fillId="2" borderId="25" xfId="0" applyNumberFormat="1" applyFont="1" applyFill="1" applyBorder="1" applyAlignment="1">
      <alignment horizontal="center" vertical="center"/>
    </xf>
    <xf numFmtId="0" fontId="21" fillId="2" borderId="26" xfId="0" applyNumberFormat="1" applyFont="1" applyFill="1" applyBorder="1" applyAlignment="1">
      <alignment horizontal="center" vertical="center"/>
    </xf>
    <xf numFmtId="0" fontId="21" fillId="2" borderId="27" xfId="0" applyNumberFormat="1" applyFont="1" applyFill="1" applyBorder="1" applyAlignment="1">
      <alignment horizontal="center" vertical="center"/>
    </xf>
    <xf numFmtId="0" fontId="10" fillId="4" borderId="11" xfId="0" applyNumberFormat="1" applyFont="1" applyFill="1" applyBorder="1"/>
    <xf numFmtId="0" fontId="10" fillId="4" borderId="18" xfId="0" applyNumberFormat="1" applyFont="1" applyFill="1" applyBorder="1"/>
    <xf numFmtId="0" fontId="10" fillId="4" borderId="31" xfId="0" applyNumberFormat="1" applyFont="1" applyFill="1" applyBorder="1"/>
    <xf numFmtId="0" fontId="10" fillId="4" borderId="21" xfId="0" applyNumberFormat="1" applyFont="1" applyFill="1" applyBorder="1"/>
    <xf numFmtId="0" fontId="10" fillId="4" borderId="2" xfId="0" applyNumberFormat="1" applyFont="1" applyFill="1" applyBorder="1"/>
    <xf numFmtId="0" fontId="10" fillId="4" borderId="36" xfId="0" applyNumberFormat="1" applyFont="1" applyFill="1" applyBorder="1"/>
    <xf numFmtId="0" fontId="10" fillId="4" borderId="21" xfId="0" applyNumberFormat="1" applyFont="1" applyFill="1" applyBorder="1" applyAlignment="1">
      <alignment horizontal="center"/>
    </xf>
    <xf numFmtId="0" fontId="10" fillId="4" borderId="2" xfId="0" applyNumberFormat="1" applyFont="1" applyFill="1" applyBorder="1" applyAlignment="1">
      <alignment horizontal="center"/>
    </xf>
    <xf numFmtId="0" fontId="10" fillId="4" borderId="36" xfId="0" applyNumberFormat="1" applyFont="1" applyFill="1" applyBorder="1" applyAlignment="1">
      <alignment horizontal="center"/>
    </xf>
    <xf numFmtId="0" fontId="20" fillId="6" borderId="1" xfId="0" applyNumberFormat="1" applyFont="1" applyFill="1" applyBorder="1" applyAlignment="1">
      <alignment horizontal="center" vertical="top" wrapText="1"/>
    </xf>
    <xf numFmtId="0" fontId="20" fillId="6" borderId="4" xfId="0" applyNumberFormat="1" applyFont="1" applyFill="1" applyBorder="1" applyAlignment="1">
      <alignment horizontal="center" vertical="top" wrapText="1"/>
    </xf>
    <xf numFmtId="0" fontId="20" fillId="6" borderId="5" xfId="0" applyNumberFormat="1" applyFont="1" applyFill="1" applyBorder="1" applyAlignment="1">
      <alignment horizontal="center" vertical="top" wrapText="1"/>
    </xf>
    <xf numFmtId="1" fontId="8" fillId="0" borderId="1" xfId="0" applyNumberFormat="1" applyFont="1" applyBorder="1" applyAlignment="1">
      <alignment horizontal="center" vertical="center" shrinkToFit="1"/>
    </xf>
    <xf numFmtId="1" fontId="8" fillId="0" borderId="5" xfId="0" applyNumberFormat="1" applyFont="1" applyBorder="1" applyAlignment="1">
      <alignment horizontal="center" vertical="center" shrinkToFit="1"/>
    </xf>
    <xf numFmtId="0" fontId="8" fillId="0" borderId="1" xfId="0" applyNumberFormat="1" applyFont="1" applyBorder="1" applyAlignment="1">
      <alignment horizontal="center" vertical="top" wrapText="1"/>
    </xf>
    <xf numFmtId="0" fontId="8" fillId="0" borderId="4" xfId="0" applyNumberFormat="1" applyFont="1" applyBorder="1" applyAlignment="1">
      <alignment horizontal="center" vertical="top" wrapText="1"/>
    </xf>
    <xf numFmtId="0" fontId="8" fillId="0" borderId="5" xfId="0" applyNumberFormat="1" applyFont="1" applyBorder="1" applyAlignment="1">
      <alignment horizontal="center" vertical="top" wrapText="1"/>
    </xf>
    <xf numFmtId="0" fontId="8" fillId="0" borderId="1"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19" fillId="4" borderId="4" xfId="0" applyNumberFormat="1" applyFont="1" applyFill="1" applyBorder="1" applyAlignment="1">
      <alignment horizontal="center" vertical="top" wrapText="1"/>
    </xf>
    <xf numFmtId="0" fontId="19" fillId="4" borderId="33" xfId="0" applyNumberFormat="1" applyFont="1" applyFill="1" applyBorder="1" applyAlignment="1">
      <alignment horizontal="center" vertical="top" wrapText="1"/>
    </xf>
    <xf numFmtId="0" fontId="2" fillId="4" borderId="13" xfId="0" applyNumberFormat="1" applyFont="1" applyFill="1" applyBorder="1" applyAlignment="1">
      <alignment horizontal="center"/>
    </xf>
    <xf numFmtId="0" fontId="2" fillId="4" borderId="2" xfId="0" applyNumberFormat="1" applyFont="1" applyFill="1" applyBorder="1" applyAlignment="1">
      <alignment horizontal="center"/>
    </xf>
    <xf numFmtId="0" fontId="2" fillId="4" borderId="3" xfId="0" applyNumberFormat="1" applyFont="1" applyFill="1" applyBorder="1" applyAlignment="1">
      <alignment horizontal="center"/>
    </xf>
    <xf numFmtId="0" fontId="9" fillId="0" borderId="16" xfId="0" applyNumberFormat="1" applyFont="1" applyBorder="1" applyAlignment="1">
      <alignment horizontal="center" vertical="center" wrapText="1"/>
    </xf>
    <xf numFmtId="0" fontId="9" fillId="0" borderId="50" xfId="0" applyNumberFormat="1" applyFont="1" applyBorder="1" applyAlignment="1">
      <alignment horizontal="center" vertical="center" wrapText="1"/>
    </xf>
    <xf numFmtId="0" fontId="9" fillId="0" borderId="17" xfId="0" applyNumberFormat="1" applyFont="1" applyBorder="1" applyAlignment="1">
      <alignment horizontal="center" vertical="center" wrapText="1"/>
    </xf>
    <xf numFmtId="0" fontId="9" fillId="0" borderId="1" xfId="0" applyNumberFormat="1" applyFont="1" applyBorder="1" applyAlignment="1">
      <alignment vertical="center" wrapText="1"/>
    </xf>
    <xf numFmtId="0" fontId="9" fillId="0" borderId="4" xfId="0" applyNumberFormat="1" applyFont="1" applyBorder="1" applyAlignment="1">
      <alignment vertical="center" wrapText="1"/>
    </xf>
    <xf numFmtId="0" fontId="9" fillId="0" borderId="5" xfId="0" applyNumberFormat="1" applyFont="1" applyBorder="1" applyAlignment="1">
      <alignment vertical="center" wrapText="1"/>
    </xf>
    <xf numFmtId="0" fontId="18" fillId="5" borderId="1" xfId="0" applyNumberFormat="1" applyFont="1" applyFill="1" applyBorder="1" applyAlignment="1">
      <alignment horizontal="center" vertical="center" wrapText="1"/>
    </xf>
    <xf numFmtId="0" fontId="18" fillId="5" borderId="4" xfId="0" applyNumberFormat="1" applyFont="1" applyFill="1" applyBorder="1" applyAlignment="1">
      <alignment horizontal="center" vertical="center" wrapText="1"/>
    </xf>
    <xf numFmtId="0" fontId="18" fillId="5" borderId="5" xfId="0" applyNumberFormat="1" applyFont="1" applyFill="1" applyBorder="1" applyAlignment="1">
      <alignment horizontal="center" vertical="center" wrapText="1"/>
    </xf>
    <xf numFmtId="0" fontId="22" fillId="6" borderId="44" xfId="0" applyNumberFormat="1" applyFont="1" applyFill="1" applyBorder="1" applyAlignment="1">
      <alignment horizontal="center" vertical="center" wrapText="1"/>
    </xf>
    <xf numFmtId="0" fontId="18" fillId="5" borderId="35" xfId="0" applyNumberFormat="1" applyFont="1" applyFill="1" applyBorder="1" applyAlignment="1">
      <alignment horizontal="center" vertical="center" wrapText="1"/>
    </xf>
    <xf numFmtId="0" fontId="18" fillId="5" borderId="33" xfId="0" applyNumberFormat="1" applyFont="1" applyFill="1" applyBorder="1" applyAlignment="1">
      <alignment horizontal="center" vertical="center" wrapText="1"/>
    </xf>
    <xf numFmtId="0" fontId="8" fillId="0" borderId="38" xfId="0" applyNumberFormat="1" applyFont="1" applyBorder="1" applyAlignment="1">
      <alignment horizontal="center" vertical="top" wrapText="1"/>
    </xf>
    <xf numFmtId="0" fontId="8" fillId="0" borderId="23" xfId="0" applyNumberFormat="1" applyFont="1" applyBorder="1" applyAlignment="1">
      <alignment horizontal="center" vertical="top" wrapText="1"/>
    </xf>
    <xf numFmtId="0" fontId="8" fillId="0" borderId="19" xfId="0" applyNumberFormat="1" applyFont="1" applyBorder="1" applyAlignment="1">
      <alignment horizontal="center" vertical="top" wrapText="1"/>
    </xf>
    <xf numFmtId="0" fontId="8" fillId="0" borderId="0" xfId="0" applyNumberFormat="1" applyFont="1" applyAlignment="1">
      <alignment horizontal="center" vertical="top" wrapText="1"/>
    </xf>
    <xf numFmtId="0" fontId="8" fillId="0" borderId="20" xfId="0" applyNumberFormat="1" applyFont="1" applyBorder="1" applyAlignment="1">
      <alignment horizontal="center" vertical="top" wrapText="1"/>
    </xf>
    <xf numFmtId="0" fontId="8" fillId="0" borderId="25" xfId="0" applyNumberFormat="1" applyFont="1" applyBorder="1" applyAlignment="1">
      <alignment horizontal="center" vertical="top" wrapText="1"/>
    </xf>
    <xf numFmtId="0" fontId="8" fillId="0" borderId="26" xfId="0" applyNumberFormat="1" applyFont="1" applyBorder="1" applyAlignment="1">
      <alignment horizontal="center" vertical="top" wrapText="1"/>
    </xf>
    <xf numFmtId="0" fontId="8" fillId="0" borderId="27" xfId="0" applyNumberFormat="1" applyFont="1" applyBorder="1" applyAlignment="1">
      <alignment horizontal="center" vertical="top" wrapText="1"/>
    </xf>
    <xf numFmtId="0" fontId="10" fillId="4" borderId="35" xfId="0" applyNumberFormat="1" applyFont="1" applyFill="1" applyBorder="1" applyAlignment="1">
      <alignment horizontal="center"/>
    </xf>
    <xf numFmtId="0" fontId="10" fillId="4" borderId="4" xfId="0" applyNumberFormat="1" applyFont="1" applyFill="1" applyBorder="1" applyAlignment="1">
      <alignment horizontal="center"/>
    </xf>
    <xf numFmtId="0" fontId="10" fillId="4" borderId="33" xfId="0" applyNumberFormat="1" applyFont="1" applyFill="1" applyBorder="1" applyAlignment="1">
      <alignment horizontal="center"/>
    </xf>
    <xf numFmtId="0" fontId="9" fillId="0" borderId="16" xfId="0" applyNumberFormat="1" applyFont="1" applyBorder="1" applyAlignment="1">
      <alignment horizontal="center" vertical="top" wrapText="1"/>
    </xf>
    <xf numFmtId="0" fontId="9" fillId="0" borderId="17" xfId="0" applyNumberFormat="1" applyFont="1" applyBorder="1" applyAlignment="1">
      <alignment horizontal="center" vertical="top" wrapText="1"/>
    </xf>
    <xf numFmtId="0" fontId="8" fillId="0" borderId="3" xfId="0" applyNumberFormat="1" applyFont="1" applyBorder="1" applyAlignment="1">
      <alignment horizontal="center" vertical="top" wrapText="1"/>
    </xf>
    <xf numFmtId="0" fontId="9" fillId="0" borderId="1" xfId="0" applyNumberFormat="1" applyFont="1" applyBorder="1" applyAlignment="1">
      <alignment horizontal="left" vertical="center" wrapText="1"/>
    </xf>
    <xf numFmtId="0" fontId="9" fillId="0" borderId="23" xfId="0" applyNumberFormat="1" applyFont="1" applyBorder="1" applyAlignment="1">
      <alignment horizontal="left" vertical="center" wrapText="1"/>
    </xf>
    <xf numFmtId="0" fontId="9" fillId="0" borderId="25" xfId="0" applyNumberFormat="1" applyFont="1" applyBorder="1" applyAlignment="1">
      <alignment horizontal="left" vertical="center" wrapText="1"/>
    </xf>
    <xf numFmtId="0" fontId="9" fillId="0" borderId="27" xfId="0" applyNumberFormat="1" applyFont="1" applyBorder="1" applyAlignment="1">
      <alignment horizontal="left" vertical="center" wrapText="1"/>
    </xf>
    <xf numFmtId="0" fontId="9" fillId="0" borderId="38" xfId="0" applyNumberFormat="1" applyFont="1" applyBorder="1" applyAlignment="1">
      <alignment horizontal="center" vertical="top" wrapText="1"/>
    </xf>
    <xf numFmtId="0" fontId="9" fillId="0" borderId="23" xfId="0" applyNumberFormat="1" applyFont="1" applyBorder="1" applyAlignment="1">
      <alignment horizontal="center" vertical="top" wrapText="1"/>
    </xf>
    <xf numFmtId="0" fontId="9" fillId="0" borderId="39" xfId="0" applyNumberFormat="1" applyFont="1" applyBorder="1" applyAlignment="1">
      <alignment horizontal="center" vertical="top" wrapText="1"/>
    </xf>
    <xf numFmtId="0" fontId="9" fillId="0" borderId="0" xfId="0" applyNumberFormat="1" applyFont="1" applyAlignment="1">
      <alignment horizontal="center" vertical="top" wrapText="1"/>
    </xf>
    <xf numFmtId="0" fontId="9" fillId="0" borderId="40" xfId="0" applyNumberFormat="1" applyFont="1" applyBorder="1" applyAlignment="1">
      <alignment horizontal="center" vertical="top" wrapText="1"/>
    </xf>
    <xf numFmtId="0" fontId="9" fillId="0" borderId="1" xfId="0" applyNumberFormat="1" applyFont="1" applyBorder="1" applyAlignment="1">
      <alignment horizontal="left" vertical="top" wrapText="1"/>
    </xf>
    <xf numFmtId="0" fontId="9" fillId="0" borderId="4" xfId="0" applyNumberFormat="1" applyFont="1" applyBorder="1" applyAlignment="1">
      <alignment horizontal="left" vertical="top" wrapText="1"/>
    </xf>
    <xf numFmtId="0" fontId="9" fillId="0" borderId="5" xfId="0" applyNumberFormat="1" applyFont="1" applyBorder="1" applyAlignment="1">
      <alignment horizontal="left" vertical="top" wrapText="1"/>
    </xf>
    <xf numFmtId="0" fontId="9" fillId="0" borderId="25" xfId="0" applyNumberFormat="1" applyFont="1" applyBorder="1" applyAlignment="1">
      <alignment horizontal="center" vertical="top" wrapText="1"/>
    </xf>
    <xf numFmtId="0" fontId="9" fillId="0" borderId="26" xfId="0" applyNumberFormat="1" applyFont="1" applyBorder="1" applyAlignment="1">
      <alignment horizontal="center" vertical="top" wrapText="1"/>
    </xf>
    <xf numFmtId="0" fontId="9" fillId="0" borderId="27" xfId="0" applyNumberFormat="1" applyFont="1" applyBorder="1" applyAlignment="1">
      <alignment horizontal="center" vertical="top" wrapText="1"/>
    </xf>
    <xf numFmtId="0" fontId="21" fillId="2" borderId="16" xfId="0" applyNumberFormat="1" applyFont="1" applyFill="1" applyBorder="1" applyAlignment="1">
      <alignment horizontal="center" vertical="center"/>
    </xf>
    <xf numFmtId="0" fontId="21" fillId="2" borderId="39" xfId="0" applyNumberFormat="1" applyFont="1" applyFill="1" applyBorder="1" applyAlignment="1">
      <alignment horizontal="center" vertical="center"/>
    </xf>
    <xf numFmtId="0" fontId="21" fillId="2" borderId="40" xfId="0" applyNumberFormat="1" applyFont="1" applyFill="1" applyBorder="1" applyAlignment="1">
      <alignment horizontal="center" vertical="center"/>
    </xf>
    <xf numFmtId="0" fontId="20" fillId="7" borderId="1" xfId="0" applyNumberFormat="1" applyFont="1" applyFill="1" applyBorder="1" applyAlignment="1">
      <alignment horizontal="center" vertical="top" wrapText="1"/>
    </xf>
    <xf numFmtId="0" fontId="20" fillId="7" borderId="4" xfId="0" applyNumberFormat="1" applyFont="1" applyFill="1" applyBorder="1" applyAlignment="1">
      <alignment horizontal="center" vertical="top" wrapText="1"/>
    </xf>
    <xf numFmtId="0" fontId="20" fillId="7" borderId="5" xfId="0" applyNumberFormat="1" applyFont="1" applyFill="1" applyBorder="1" applyAlignment="1">
      <alignment horizontal="center" vertical="top" wrapText="1"/>
    </xf>
    <xf numFmtId="0" fontId="8" fillId="4" borderId="8" xfId="0" applyNumberFormat="1" applyFont="1" applyFill="1" applyBorder="1" applyAlignment="1">
      <alignment horizontal="center" vertical="top" wrapText="1"/>
    </xf>
    <xf numFmtId="0" fontId="8" fillId="4" borderId="9" xfId="0" applyNumberFormat="1" applyFont="1" applyFill="1" applyBorder="1" applyAlignment="1">
      <alignment horizontal="center" vertical="top" wrapText="1"/>
    </xf>
    <xf numFmtId="0" fontId="8" fillId="4" borderId="10" xfId="0" applyNumberFormat="1" applyFont="1" applyFill="1" applyBorder="1" applyAlignment="1">
      <alignment horizontal="center" vertical="top" wrapText="1"/>
    </xf>
    <xf numFmtId="0" fontId="10" fillId="5" borderId="16" xfId="0" applyNumberFormat="1" applyFont="1" applyFill="1" applyBorder="1" applyAlignment="1">
      <alignment horizontal="left" vertical="top" wrapText="1"/>
    </xf>
    <xf numFmtId="0" fontId="10" fillId="5" borderId="17" xfId="0" applyNumberFormat="1" applyFont="1" applyFill="1" applyBorder="1" applyAlignment="1">
      <alignment horizontal="left" vertical="top" wrapText="1"/>
    </xf>
    <xf numFmtId="0" fontId="10" fillId="5" borderId="21" xfId="0" applyNumberFormat="1" applyFont="1" applyFill="1" applyBorder="1" applyAlignment="1">
      <alignment horizontal="left" vertical="top" wrapText="1"/>
    </xf>
    <xf numFmtId="0" fontId="10" fillId="5" borderId="22" xfId="0" applyNumberFormat="1" applyFont="1" applyFill="1" applyBorder="1" applyAlignment="1">
      <alignment horizontal="left" vertical="top" wrapText="1"/>
    </xf>
    <xf numFmtId="0" fontId="10" fillId="5" borderId="13" xfId="0" applyNumberFormat="1" applyFont="1" applyFill="1" applyBorder="1" applyAlignment="1">
      <alignment horizontal="left" vertical="top" wrapText="1"/>
    </xf>
    <xf numFmtId="0" fontId="10" fillId="5" borderId="14" xfId="0" applyNumberFormat="1" applyFont="1" applyFill="1" applyBorder="1" applyAlignment="1">
      <alignment horizontal="left" vertical="top" wrapText="1"/>
    </xf>
    <xf numFmtId="0" fontId="15" fillId="0" borderId="1" xfId="0" applyNumberFormat="1" applyFont="1" applyBorder="1" applyAlignment="1">
      <alignment horizontal="left" vertical="top" wrapText="1"/>
    </xf>
    <xf numFmtId="0" fontId="15" fillId="0" borderId="5" xfId="0" applyNumberFormat="1" applyFont="1" applyBorder="1" applyAlignment="1">
      <alignment horizontal="left" vertical="top" wrapText="1"/>
    </xf>
    <xf numFmtId="0" fontId="13" fillId="0" borderId="1" xfId="0" applyNumberFormat="1" applyFont="1" applyBorder="1" applyAlignment="1">
      <alignment horizontal="left" vertical="top" wrapText="1"/>
    </xf>
    <xf numFmtId="0" fontId="13" fillId="0" borderId="5" xfId="0" applyNumberFormat="1" applyFont="1" applyBorder="1" applyAlignment="1">
      <alignment horizontal="left" vertical="top" wrapText="1"/>
    </xf>
    <xf numFmtId="0" fontId="14" fillId="0" borderId="13" xfId="0" applyNumberFormat="1" applyFont="1" applyBorder="1" applyAlignment="1">
      <alignment horizontal="left" vertical="top" wrapText="1"/>
    </xf>
    <xf numFmtId="0" fontId="14" fillId="0" borderId="0" xfId="0" applyNumberFormat="1" applyFont="1" applyAlignment="1">
      <alignment horizontal="left" vertical="top" wrapText="1"/>
    </xf>
    <xf numFmtId="0" fontId="14" fillId="0" borderId="15" xfId="0" applyNumberFormat="1" applyFont="1" applyBorder="1" applyAlignment="1">
      <alignment horizontal="left" vertical="top" wrapText="1"/>
    </xf>
    <xf numFmtId="0" fontId="14" fillId="0" borderId="19" xfId="0" applyNumberFormat="1" applyFont="1" applyBorder="1" applyAlignment="1">
      <alignment horizontal="left" vertical="top" wrapText="1"/>
    </xf>
    <xf numFmtId="0" fontId="14" fillId="0" borderId="20" xfId="0" applyNumberFormat="1" applyFont="1" applyBorder="1" applyAlignment="1">
      <alignment horizontal="left" vertical="top" wrapText="1"/>
    </xf>
    <xf numFmtId="0" fontId="14" fillId="0" borderId="25" xfId="0" applyNumberFormat="1" applyFont="1" applyBorder="1" applyAlignment="1">
      <alignment horizontal="left" vertical="top" wrapText="1"/>
    </xf>
    <xf numFmtId="0" fontId="14" fillId="0" borderId="26" xfId="0" applyNumberFormat="1" applyFont="1" applyBorder="1" applyAlignment="1">
      <alignment horizontal="left" vertical="top" wrapText="1"/>
    </xf>
    <xf numFmtId="0" fontId="14" fillId="0" borderId="27" xfId="0" applyNumberFormat="1" applyFont="1" applyBorder="1" applyAlignment="1">
      <alignment horizontal="left" vertical="top" wrapText="1"/>
    </xf>
    <xf numFmtId="0" fontId="12" fillId="0" borderId="13" xfId="0" applyNumberFormat="1" applyFont="1" applyBorder="1" applyAlignment="1">
      <alignment horizontal="left" vertical="top" wrapText="1"/>
    </xf>
    <xf numFmtId="0" fontId="12" fillId="0" borderId="14" xfId="0" applyNumberFormat="1" applyFont="1" applyBorder="1" applyAlignment="1">
      <alignment horizontal="left" vertical="top" wrapText="1"/>
    </xf>
    <xf numFmtId="0" fontId="15" fillId="0" borderId="1" xfId="0" applyNumberFormat="1" applyFont="1" applyBorder="1" applyAlignment="1">
      <alignment horizontal="left" vertical="center" wrapText="1"/>
    </xf>
    <xf numFmtId="0" fontId="15" fillId="0" borderId="5" xfId="0" applyNumberFormat="1" applyFont="1" applyBorder="1" applyAlignment="1">
      <alignment horizontal="left" vertical="center" wrapText="1"/>
    </xf>
    <xf numFmtId="0" fontId="18" fillId="0" borderId="32" xfId="0" applyNumberFormat="1" applyFont="1" applyBorder="1" applyAlignment="1">
      <alignment horizontal="center" vertical="top" wrapText="1"/>
    </xf>
    <xf numFmtId="0" fontId="18" fillId="0" borderId="33" xfId="0" applyNumberFormat="1" applyFont="1" applyBorder="1" applyAlignment="1">
      <alignment horizontal="center" vertical="top" wrapText="1"/>
    </xf>
    <xf numFmtId="0" fontId="8" fillId="4" borderId="28" xfId="0" applyNumberFormat="1" applyFont="1" applyFill="1" applyBorder="1" applyAlignment="1">
      <alignment horizontal="center" vertical="top" wrapText="1"/>
    </xf>
    <xf numFmtId="0" fontId="8" fillId="4" borderId="0" xfId="0" applyNumberFormat="1" applyFont="1" applyFill="1" applyAlignment="1">
      <alignment horizontal="center" vertical="top" wrapText="1"/>
    </xf>
    <xf numFmtId="0" fontId="8" fillId="4" borderId="29" xfId="0" applyNumberFormat="1" applyFont="1" applyFill="1" applyBorder="1" applyAlignment="1">
      <alignment horizontal="center" vertical="top" wrapText="1"/>
    </xf>
    <xf numFmtId="0" fontId="8" fillId="4" borderId="26" xfId="0" applyNumberFormat="1" applyFont="1" applyFill="1" applyBorder="1" applyAlignment="1">
      <alignment horizontal="center" vertical="top" wrapText="1"/>
    </xf>
    <xf numFmtId="0" fontId="8" fillId="4" borderId="30" xfId="0" applyNumberFormat="1" applyFont="1" applyFill="1" applyBorder="1" applyAlignment="1">
      <alignment horizontal="center" vertical="top" wrapText="1"/>
    </xf>
    <xf numFmtId="0" fontId="15" fillId="0" borderId="16" xfId="0" applyNumberFormat="1" applyFont="1" applyBorder="1" applyAlignment="1">
      <alignment horizontal="left" vertical="top" wrapText="1"/>
    </xf>
    <xf numFmtId="0" fontId="15" fillId="0" borderId="17" xfId="0" applyNumberFormat="1" applyFont="1" applyBorder="1" applyAlignment="1">
      <alignment horizontal="left" vertical="top" wrapText="1"/>
    </xf>
    <xf numFmtId="0" fontId="11" fillId="0" borderId="1" xfId="0" applyNumberFormat="1" applyFont="1" applyBorder="1" applyAlignment="1">
      <alignment horizontal="left" vertical="top" wrapText="1"/>
    </xf>
    <xf numFmtId="0" fontId="11" fillId="0" borderId="23" xfId="0" applyNumberFormat="1" applyFont="1" applyBorder="1" applyAlignment="1">
      <alignment horizontal="left" vertical="top" wrapText="1"/>
    </xf>
    <xf numFmtId="0" fontId="11" fillId="0" borderId="19" xfId="0" applyNumberFormat="1" applyFont="1" applyBorder="1" applyAlignment="1">
      <alignment horizontal="left" vertical="top" wrapText="1"/>
    </xf>
    <xf numFmtId="0" fontId="11" fillId="0" borderId="20" xfId="0" applyNumberFormat="1" applyFont="1" applyBorder="1" applyAlignment="1">
      <alignment horizontal="left" vertical="top" wrapText="1"/>
    </xf>
    <xf numFmtId="0" fontId="11" fillId="0" borderId="25" xfId="0" applyNumberFormat="1" applyFont="1" applyBorder="1" applyAlignment="1">
      <alignment horizontal="left" vertical="top" wrapText="1"/>
    </xf>
    <xf numFmtId="0" fontId="11" fillId="0" borderId="27" xfId="0" applyNumberFormat="1" applyFont="1" applyBorder="1" applyAlignment="1">
      <alignment horizontal="left" vertical="top" wrapText="1"/>
    </xf>
    <xf numFmtId="0" fontId="8" fillId="4" borderId="7" xfId="0" applyNumberFormat="1" applyFont="1" applyFill="1" applyBorder="1" applyAlignment="1">
      <alignment horizontal="center" vertical="top" wrapText="1"/>
    </xf>
    <xf numFmtId="0" fontId="8" fillId="4" borderId="12" xfId="0" applyNumberFormat="1" applyFont="1" applyFill="1" applyBorder="1" applyAlignment="1">
      <alignment horizontal="center" vertical="top" wrapText="1"/>
    </xf>
    <xf numFmtId="0" fontId="8" fillId="4" borderId="24" xfId="0" applyNumberFormat="1" applyFont="1" applyFill="1" applyBorder="1" applyAlignment="1">
      <alignment horizontal="center" vertical="top" wrapText="1"/>
    </xf>
    <xf numFmtId="0" fontId="17" fillId="4" borderId="28" xfId="0" applyNumberFormat="1" applyFont="1" applyFill="1" applyBorder="1" applyAlignment="1">
      <alignment horizontal="center" vertical="top" wrapText="1"/>
    </xf>
    <xf numFmtId="0" fontId="17" fillId="4" borderId="34" xfId="0" applyNumberFormat="1" applyFont="1" applyFill="1" applyBorder="1" applyAlignment="1">
      <alignment horizontal="center" vertical="top" wrapText="1"/>
    </xf>
    <xf numFmtId="0" fontId="17" fillId="4" borderId="51" xfId="0" applyNumberFormat="1" applyFont="1" applyFill="1" applyBorder="1" applyAlignment="1">
      <alignment horizontal="center" vertical="top" wrapText="1"/>
    </xf>
    <xf numFmtId="0" fontId="33" fillId="0" borderId="40" xfId="0" applyNumberFormat="1" applyFont="1" applyBorder="1" applyAlignment="1">
      <alignment horizontal="left" vertical="top" wrapText="1"/>
    </xf>
    <xf numFmtId="0" fontId="33" fillId="0" borderId="0" xfId="0" applyNumberFormat="1" applyFont="1" applyAlignment="1">
      <alignment horizontal="left" vertical="top" wrapText="1"/>
    </xf>
    <xf numFmtId="0" fontId="30" fillId="0" borderId="1" xfId="0" applyNumberFormat="1" applyFont="1" applyBorder="1" applyAlignment="1">
      <alignment horizontal="center" vertical="center" wrapText="1"/>
    </xf>
    <xf numFmtId="0" fontId="30" fillId="0" borderId="4" xfId="0" applyNumberFormat="1" applyFont="1" applyBorder="1" applyAlignment="1">
      <alignment horizontal="center" vertical="center" wrapText="1"/>
    </xf>
    <xf numFmtId="0" fontId="30" fillId="0" borderId="5" xfId="0" applyNumberFormat="1" applyFont="1" applyBorder="1" applyAlignment="1">
      <alignment horizontal="center" vertical="center" wrapText="1"/>
    </xf>
    <xf numFmtId="0" fontId="31" fillId="0" borderId="1" xfId="0" applyNumberFormat="1" applyFont="1" applyBorder="1" applyAlignment="1">
      <alignment horizontal="center" wrapText="1"/>
    </xf>
    <xf numFmtId="0" fontId="31" fillId="0" borderId="4" xfId="0" applyNumberFormat="1" applyFont="1" applyBorder="1" applyAlignment="1">
      <alignment horizontal="center" wrapText="1"/>
    </xf>
    <xf numFmtId="0" fontId="31" fillId="0" borderId="5" xfId="0" applyNumberFormat="1" applyFont="1" applyBorder="1" applyAlignment="1">
      <alignment horizontal="center" wrapText="1"/>
    </xf>
    <xf numFmtId="0" fontId="7" fillId="0" borderId="1" xfId="0" applyNumberFormat="1" applyFont="1" applyBorder="1" applyAlignment="1">
      <alignment horizontal="center"/>
    </xf>
    <xf numFmtId="0" fontId="7" fillId="0" borderId="4" xfId="0" applyNumberFormat="1" applyFont="1" applyBorder="1" applyAlignment="1">
      <alignment horizontal="center"/>
    </xf>
    <xf numFmtId="0" fontId="7" fillId="0" borderId="5" xfId="0" applyNumberFormat="1" applyFont="1" applyBorder="1" applyAlignment="1">
      <alignment horizontal="center"/>
    </xf>
    <xf numFmtId="0" fontId="33" fillId="0" borderId="48" xfId="0" applyNumberFormat="1" applyFont="1" applyBorder="1" applyAlignment="1">
      <alignment horizontal="left" vertical="top" wrapText="1"/>
    </xf>
    <xf numFmtId="0" fontId="33" fillId="0" borderId="50" xfId="0" applyNumberFormat="1" applyFont="1" applyBorder="1" applyAlignment="1">
      <alignment horizontal="left" vertical="top" wrapText="1"/>
    </xf>
    <xf numFmtId="0" fontId="33" fillId="0" borderId="17" xfId="0" applyNumberFormat="1" applyFont="1" applyBorder="1" applyAlignment="1">
      <alignment horizontal="left" vertical="top" wrapText="1"/>
    </xf>
    <xf numFmtId="0" fontId="7" fillId="0" borderId="1" xfId="0" applyNumberFormat="1" applyFont="1" applyBorder="1" applyAlignment="1">
      <alignment horizontal="center" wrapText="1"/>
    </xf>
    <xf numFmtId="0" fontId="7" fillId="0" borderId="4" xfId="0" applyNumberFormat="1" applyFont="1" applyBorder="1" applyAlignment="1">
      <alignment horizontal="center" wrapText="1"/>
    </xf>
    <xf numFmtId="0" fontId="7" fillId="0" borderId="5" xfId="0" applyNumberFormat="1" applyFont="1" applyBorder="1" applyAlignment="1">
      <alignment horizontal="center" wrapText="1"/>
    </xf>
    <xf numFmtId="0" fontId="31" fillId="0" borderId="1" xfId="0" applyNumberFormat="1" applyFont="1" applyBorder="1" applyAlignment="1">
      <alignment horizontal="center"/>
    </xf>
    <xf numFmtId="0" fontId="31" fillId="0" borderId="4" xfId="0" applyNumberFormat="1" applyFont="1" applyBorder="1" applyAlignment="1">
      <alignment horizontal="center"/>
    </xf>
    <xf numFmtId="0" fontId="31" fillId="0" borderId="5" xfId="0" applyNumberFormat="1" applyFont="1" applyBorder="1" applyAlignment="1">
      <alignment horizontal="center"/>
    </xf>
    <xf numFmtId="0" fontId="15" fillId="0" borderId="1" xfId="0" applyNumberFormat="1" applyFont="1" applyBorder="1" applyAlignment="1">
      <alignment horizontal="center"/>
    </xf>
    <xf numFmtId="0" fontId="15" fillId="0" borderId="4" xfId="0" applyNumberFormat="1" applyFont="1" applyBorder="1" applyAlignment="1">
      <alignment horizontal="center"/>
    </xf>
    <xf numFmtId="0" fontId="15" fillId="0" borderId="5" xfId="0" applyNumberFormat="1" applyFont="1" applyBorder="1" applyAlignment="1">
      <alignment horizontal="center"/>
    </xf>
    <xf numFmtId="0" fontId="15" fillId="0" borderId="1" xfId="0" applyNumberFormat="1" applyFont="1" applyBorder="1" applyAlignment="1">
      <alignment horizontal="center" wrapText="1"/>
    </xf>
    <xf numFmtId="0" fontId="15" fillId="0" borderId="4" xfId="0" applyNumberFormat="1" applyFont="1" applyBorder="1" applyAlignment="1">
      <alignment horizontal="center" wrapText="1"/>
    </xf>
    <xf numFmtId="0" fontId="15" fillId="0" borderId="5" xfId="0" applyNumberFormat="1" applyFont="1" applyBorder="1" applyAlignment="1">
      <alignment horizontal="center" wrapText="1"/>
    </xf>
    <xf numFmtId="0" fontId="32" fillId="0" borderId="1" xfId="0" applyNumberFormat="1" applyFont="1" applyBorder="1" applyAlignment="1">
      <alignment horizontal="left" vertical="top" wrapText="1"/>
    </xf>
    <xf numFmtId="0" fontId="32" fillId="0" borderId="3" xfId="0" applyNumberFormat="1" applyFont="1" applyBorder="1" applyAlignment="1">
      <alignment horizontal="left" vertical="top" wrapText="1"/>
    </xf>
    <xf numFmtId="0" fontId="11" fillId="0" borderId="3" xfId="0" applyNumberFormat="1" applyFont="1" applyBorder="1" applyAlignment="1">
      <alignment horizontal="left" vertical="top" wrapText="1"/>
    </xf>
    <xf numFmtId="0" fontId="20" fillId="0" borderId="1" xfId="0" applyNumberFormat="1" applyFont="1" applyBorder="1" applyAlignment="1">
      <alignment horizontal="left" vertical="top" wrapText="1"/>
    </xf>
    <xf numFmtId="0" fontId="20" fillId="0" borderId="3" xfId="0" applyNumberFormat="1" applyFont="1" applyBorder="1" applyAlignment="1">
      <alignment horizontal="left" vertical="top" wrapText="1"/>
    </xf>
    <xf numFmtId="0" fontId="11" fillId="0" borderId="52" xfId="0" applyNumberFormat="1" applyFont="1" applyBorder="1" applyAlignment="1">
      <alignment horizontal="left" vertical="top" wrapText="1"/>
    </xf>
    <xf numFmtId="0" fontId="11" fillId="0" borderId="0" xfId="0" applyNumberFormat="1" applyFont="1" applyAlignment="1">
      <alignment horizontal="left" vertical="top" wrapText="1"/>
    </xf>
    <xf numFmtId="0" fontId="5" fillId="2" borderId="16" xfId="0" applyNumberFormat="1" applyFont="1" applyFill="1" applyBorder="1" applyAlignment="1">
      <alignment horizontal="center" vertical="top" wrapText="1"/>
    </xf>
    <xf numFmtId="0" fontId="5" fillId="2" borderId="36"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4" fillId="2" borderId="16" xfId="0" applyNumberFormat="1" applyFont="1" applyFill="1" applyBorder="1" applyAlignment="1">
      <alignment horizontal="center" vertical="top" wrapText="1"/>
    </xf>
    <xf numFmtId="0" fontId="4" fillId="2" borderId="36" xfId="0" applyNumberFormat="1" applyFont="1" applyFill="1" applyBorder="1" applyAlignment="1">
      <alignment horizontal="center" vertical="top" wrapText="1"/>
    </xf>
    <xf numFmtId="0" fontId="4" fillId="2" borderId="13"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xf>
    <xf numFmtId="0" fontId="2" fillId="2" borderId="36" xfId="0" applyNumberFormat="1" applyFont="1" applyFill="1" applyBorder="1" applyAlignment="1">
      <alignment horizontal="center" vertical="top"/>
    </xf>
    <xf numFmtId="0" fontId="2" fillId="2" borderId="13" xfId="0" applyNumberFormat="1" applyFont="1" applyFill="1" applyBorder="1" applyAlignment="1">
      <alignment horizontal="center" vertical="top"/>
    </xf>
    <xf numFmtId="0" fontId="38" fillId="3" borderId="1"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majorFont>
      <a:minorFont>
        <a:latin typeface="Calibri"/>
        <a:ea typeface=""/>
        <a:cs typeface=""/>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gradFill>
      </a:fillStyleLst>
      <a:lnStyleLst>
        <a:ln w="6350">
          <a:solidFill>
            <a:schemeClr val="phClr"/>
          </a:solidFill>
          <a:prstDash val="solid"/>
        </a:ln>
        <a:ln w="12700">
          <a:solidFill>
            <a:schemeClr val="phClr"/>
          </a:solidFill>
          <a:prstDash val="solid"/>
        </a:ln>
        <a:ln w="1905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1064;&#1072;&#1073;&#1083;&#1086;&#1085;&#1099;/&#1052;&#1072;&#1090;&#1088;&#1080;&#1094;&#1072;%20&#1052;&#1080;&#1069;&#1043;&#1054;.xlsx" TargetMode="External"/><Relationship Id="rId2" Type="http://schemas.openxmlformats.org/officeDocument/2006/relationships/hyperlink" Target="..\..\..\..\..\..\&#1064;&#1072;&#1073;&#1083;&#1086;&#1085;&#1099;\&#1052;&#1072;&#1090;&#1088;&#1080;&#1094;&#1072;%20&#1052;&#1080;&#1069;&#1043;&#1054;.xlsx" TargetMode="External"/><Relationship Id="rId1" Type="http://schemas.openxmlformats.org/officeDocument/2006/relationships/hyperlink" Target="..\..\..\..\..\..\&#1064;&#1072;&#1073;&#1083;&#1086;&#1085;&#1099;\&#1052;&#1072;&#1090;&#1088;&#1080;&#1094;&#1072;%20&#1052;&#1080;&#1069;&#1043;&#1054;.xlsx" TargetMode="External"/><Relationship Id="rId5" Type="http://schemas.openxmlformats.org/officeDocument/2006/relationships/hyperlink" Target="../../../../../../&#1064;&#1072;&#1073;&#1083;&#1086;&#1085;&#1099;/&#1052;&#1072;&#1090;&#1088;&#1080;&#1094;&#1072;%20&#1052;&#1080;&#1069;&#1043;&#1054;.xlsx" TargetMode="External"/><Relationship Id="rId4" Type="http://schemas.openxmlformats.org/officeDocument/2006/relationships/hyperlink" Target="../../../../../../&#1064;&#1072;&#1073;&#1083;&#1086;&#1085;&#1099;/&#1052;&#1072;&#1090;&#1088;&#1080;&#1094;&#1072;%20&#1052;&#1080;&#1069;&#1043;&#1054;.xlsx" TargetMode="External"/></Relationships>
</file>

<file path=xl/worksheets/sheet1.xml><?xml version="1.0" encoding="utf-8"?>
<worksheet xmlns="http://schemas.openxmlformats.org/spreadsheetml/2006/main" xmlns:r="http://schemas.openxmlformats.org/officeDocument/2006/relationships">
  <dimension ref="A1:AN24"/>
  <sheetViews>
    <sheetView tabSelected="1" workbookViewId="0">
      <pane ySplit="1" topLeftCell="A2" activePane="bottomLeft" state="frozen"/>
      <selection pane="bottomLeft" activeCell="C20" sqref="C20"/>
    </sheetView>
  </sheetViews>
  <sheetFormatPr defaultColWidth="16.140625" defaultRowHeight="15"/>
  <cols>
    <col min="1" max="1" width="27" style="1" customWidth="1"/>
    <col min="2" max="2" width="39.5703125" style="1" customWidth="1"/>
    <col min="3" max="3" width="33.42578125" style="1" customWidth="1"/>
    <col min="4" max="4" width="26.140625" style="1" customWidth="1"/>
    <col min="5" max="5" width="16.140625" style="1" bestFit="1" customWidth="1"/>
    <col min="6" max="16384" width="16.140625" style="1"/>
  </cols>
  <sheetData>
    <row r="1" spans="1:40" ht="56.25">
      <c r="A1" s="2" t="s">
        <v>0</v>
      </c>
      <c r="B1" s="2" t="s">
        <v>1</v>
      </c>
      <c r="C1" s="2" t="s">
        <v>2</v>
      </c>
      <c r="D1" s="2" t="s">
        <v>3</v>
      </c>
      <c r="E1" s="2" t="s">
        <v>4</v>
      </c>
      <c r="F1" s="2" t="s">
        <v>5</v>
      </c>
      <c r="G1" s="2" t="s">
        <v>6</v>
      </c>
      <c r="H1" s="3" t="s">
        <v>7</v>
      </c>
    </row>
    <row r="2" spans="1:40" s="4" customFormat="1" ht="187.5">
      <c r="A2" s="5" t="s">
        <v>8</v>
      </c>
      <c r="B2" s="5" t="s">
        <v>9</v>
      </c>
      <c r="C2" s="112" t="s">
        <v>10</v>
      </c>
      <c r="D2" s="109" t="s">
        <v>11</v>
      </c>
      <c r="E2" s="109" t="s">
        <v>12</v>
      </c>
      <c r="F2" s="109" t="s">
        <v>856</v>
      </c>
      <c r="G2" s="112">
        <v>44</v>
      </c>
      <c r="H2" s="115"/>
    </row>
    <row r="3" spans="1:40" s="4" customFormat="1" ht="168.75">
      <c r="A3" s="5" t="s">
        <v>14</v>
      </c>
      <c r="B3" s="5" t="s">
        <v>15</v>
      </c>
      <c r="C3" s="113"/>
      <c r="D3" s="111"/>
      <c r="E3" s="111"/>
      <c r="F3" s="111"/>
      <c r="G3" s="113"/>
      <c r="H3" s="116"/>
    </row>
    <row r="4" spans="1:40" s="105" customFormat="1" ht="213" customHeight="1">
      <c r="A4" s="102" t="s">
        <v>16</v>
      </c>
      <c r="B4" s="102" t="s">
        <v>17</v>
      </c>
      <c r="C4" s="114"/>
      <c r="D4" s="110"/>
      <c r="E4" s="110"/>
      <c r="F4" s="110"/>
      <c r="G4" s="114"/>
      <c r="H4" s="117"/>
    </row>
    <row r="5" spans="1:40" s="105" customFormat="1" ht="150" customHeight="1">
      <c r="A5" s="355" t="s">
        <v>25</v>
      </c>
      <c r="B5" s="102" t="s">
        <v>26</v>
      </c>
      <c r="C5" s="352" t="s">
        <v>27</v>
      </c>
      <c r="D5" s="355" t="s">
        <v>852</v>
      </c>
      <c r="E5" s="355" t="s">
        <v>12</v>
      </c>
      <c r="F5" s="355" t="s">
        <v>13</v>
      </c>
      <c r="G5" s="355">
        <v>10</v>
      </c>
      <c r="H5" s="355" t="s">
        <v>30</v>
      </c>
      <c r="I5" s="109"/>
      <c r="J5" s="109"/>
      <c r="K5" s="109"/>
      <c r="L5" s="109"/>
      <c r="M5" s="109"/>
      <c r="N5" s="109"/>
      <c r="O5" s="109"/>
      <c r="P5" s="109"/>
      <c r="Q5" s="109"/>
      <c r="R5" s="109"/>
      <c r="S5" s="109"/>
      <c r="T5" s="109"/>
      <c r="U5" s="109"/>
      <c r="V5" s="109"/>
      <c r="W5" s="109"/>
      <c r="X5" s="109"/>
      <c r="Y5" s="109"/>
      <c r="Z5" s="109"/>
      <c r="AA5" s="109"/>
      <c r="AB5" s="109"/>
      <c r="AC5" s="109"/>
      <c r="AD5" s="109"/>
      <c r="AE5" s="109"/>
      <c r="AF5" s="109"/>
    </row>
    <row r="6" spans="1:40" s="105" customFormat="1" ht="131.25">
      <c r="A6" s="356"/>
      <c r="B6" s="102" t="s">
        <v>31</v>
      </c>
      <c r="C6" s="353"/>
      <c r="D6" s="356"/>
      <c r="E6" s="356"/>
      <c r="F6" s="356"/>
      <c r="G6" s="356"/>
      <c r="H6" s="356"/>
      <c r="I6" s="110"/>
      <c r="J6" s="110"/>
      <c r="K6" s="110"/>
      <c r="L6" s="110"/>
      <c r="M6" s="110"/>
      <c r="N6" s="110"/>
      <c r="O6" s="110"/>
      <c r="P6" s="110"/>
      <c r="Q6" s="110"/>
      <c r="R6" s="110"/>
      <c r="S6" s="110"/>
      <c r="T6" s="110"/>
      <c r="U6" s="110"/>
      <c r="V6" s="110"/>
      <c r="W6" s="110"/>
      <c r="X6" s="110"/>
      <c r="Y6" s="110"/>
      <c r="Z6" s="110"/>
      <c r="AA6" s="110"/>
      <c r="AB6" s="110"/>
      <c r="AC6" s="110"/>
      <c r="AD6" s="110"/>
      <c r="AE6" s="110"/>
      <c r="AF6" s="110"/>
    </row>
    <row r="7" spans="1:40" s="105" customFormat="1" ht="131.25">
      <c r="A7" s="356"/>
      <c r="B7" s="102" t="s">
        <v>32</v>
      </c>
      <c r="C7" s="353"/>
      <c r="D7" s="356"/>
      <c r="E7" s="356"/>
      <c r="F7" s="356"/>
      <c r="G7" s="356"/>
      <c r="H7" s="356"/>
      <c r="I7" s="109"/>
      <c r="J7" s="109"/>
      <c r="K7" s="109"/>
      <c r="L7" s="109"/>
      <c r="M7" s="109"/>
      <c r="N7" s="109"/>
      <c r="O7" s="109"/>
      <c r="P7" s="109"/>
      <c r="Q7" s="109"/>
      <c r="R7" s="109"/>
      <c r="S7" s="109"/>
      <c r="T7" s="109"/>
      <c r="U7" s="109"/>
      <c r="V7" s="109"/>
      <c r="W7" s="109"/>
      <c r="X7" s="109"/>
      <c r="Y7" s="109"/>
      <c r="Z7" s="109"/>
      <c r="AA7" s="109"/>
      <c r="AB7" s="109"/>
      <c r="AC7" s="109"/>
      <c r="AD7" s="109"/>
      <c r="AE7" s="109"/>
      <c r="AF7" s="109"/>
    </row>
    <row r="8" spans="1:40" s="105" customFormat="1" ht="150">
      <c r="A8" s="357"/>
      <c r="B8" s="102" t="s">
        <v>33</v>
      </c>
      <c r="C8" s="354"/>
      <c r="D8" s="357"/>
      <c r="E8" s="357"/>
      <c r="F8" s="357"/>
      <c r="G8" s="357"/>
      <c r="H8" s="357"/>
      <c r="I8" s="110"/>
      <c r="J8" s="110"/>
      <c r="K8" s="110"/>
      <c r="L8" s="110"/>
      <c r="M8" s="110"/>
      <c r="N8" s="110"/>
      <c r="O8" s="110"/>
      <c r="P8" s="110"/>
      <c r="Q8" s="110"/>
      <c r="R8" s="110"/>
      <c r="S8" s="110"/>
      <c r="T8" s="110"/>
      <c r="U8" s="110"/>
      <c r="V8" s="110"/>
      <c r="W8" s="110"/>
      <c r="X8" s="110"/>
      <c r="Y8" s="110"/>
      <c r="Z8" s="110"/>
      <c r="AA8" s="110"/>
      <c r="AB8" s="110"/>
      <c r="AC8" s="110"/>
      <c r="AD8" s="110"/>
      <c r="AE8" s="110"/>
      <c r="AF8" s="110"/>
    </row>
    <row r="9" spans="1:40" s="105" customFormat="1" ht="155.25" customHeight="1">
      <c r="A9" s="355" t="s">
        <v>25</v>
      </c>
      <c r="B9" s="102" t="s">
        <v>26</v>
      </c>
      <c r="C9" s="352" t="s">
        <v>27</v>
      </c>
      <c r="D9" s="355" t="s">
        <v>855</v>
      </c>
      <c r="E9" s="109" t="s">
        <v>12</v>
      </c>
      <c r="F9" s="109" t="s">
        <v>18</v>
      </c>
      <c r="G9" s="109">
        <v>10</v>
      </c>
      <c r="H9" s="109"/>
      <c r="I9" s="109"/>
      <c r="J9" s="109"/>
      <c r="K9" s="109"/>
      <c r="L9" s="109"/>
      <c r="M9" s="109"/>
      <c r="N9" s="109"/>
      <c r="O9" s="109"/>
      <c r="P9" s="109"/>
      <c r="Q9" s="109"/>
      <c r="R9" s="109"/>
      <c r="S9" s="109"/>
      <c r="T9" s="109"/>
      <c r="U9" s="109"/>
    </row>
    <row r="10" spans="1:40" s="105" customFormat="1" ht="131.25">
      <c r="A10" s="356"/>
      <c r="B10" s="102" t="s">
        <v>31</v>
      </c>
      <c r="C10" s="354"/>
      <c r="D10" s="356"/>
      <c r="E10" s="110"/>
      <c r="F10" s="110"/>
      <c r="G10" s="110"/>
      <c r="H10" s="110"/>
      <c r="I10" s="110"/>
      <c r="J10" s="110"/>
      <c r="K10" s="110"/>
      <c r="L10" s="110"/>
      <c r="M10" s="110"/>
      <c r="N10" s="110"/>
      <c r="O10" s="110"/>
      <c r="P10" s="110"/>
      <c r="Q10" s="110"/>
      <c r="R10" s="110"/>
      <c r="S10" s="110"/>
      <c r="T10" s="110"/>
      <c r="U10" s="110"/>
    </row>
    <row r="11" spans="1:40" s="105" customFormat="1" ht="131.25">
      <c r="A11" s="356"/>
      <c r="B11" s="102" t="s">
        <v>32</v>
      </c>
      <c r="C11" s="104"/>
      <c r="D11" s="356"/>
      <c r="E11" s="109"/>
      <c r="F11" s="109"/>
      <c r="G11" s="109"/>
      <c r="H11" s="109"/>
      <c r="I11" s="109"/>
      <c r="J11" s="109"/>
      <c r="K11" s="109"/>
      <c r="L11" s="109"/>
      <c r="M11" s="109"/>
      <c r="N11" s="109"/>
      <c r="O11" s="109"/>
      <c r="P11" s="109"/>
      <c r="Q11" s="109"/>
      <c r="R11" s="109"/>
      <c r="S11" s="109"/>
      <c r="T11" s="109"/>
      <c r="U11" s="109"/>
    </row>
    <row r="12" spans="1:40" s="105" customFormat="1" ht="150">
      <c r="A12" s="357"/>
      <c r="B12" s="102" t="s">
        <v>33</v>
      </c>
      <c r="C12" s="104"/>
      <c r="D12" s="357"/>
      <c r="E12" s="110"/>
      <c r="F12" s="110"/>
      <c r="G12" s="110"/>
      <c r="H12" s="110"/>
      <c r="I12" s="110"/>
      <c r="J12" s="110"/>
      <c r="K12" s="110"/>
      <c r="L12" s="110"/>
      <c r="M12" s="110"/>
      <c r="N12" s="110"/>
      <c r="O12" s="110"/>
      <c r="P12" s="110"/>
      <c r="Q12" s="110"/>
      <c r="R12" s="110"/>
      <c r="S12" s="110"/>
      <c r="T12" s="110"/>
      <c r="U12" s="110"/>
    </row>
    <row r="13" spans="1:40" s="105" customFormat="1" ht="158.25" customHeight="1">
      <c r="A13" s="355" t="s">
        <v>19</v>
      </c>
      <c r="B13" s="102" t="s">
        <v>20</v>
      </c>
      <c r="C13" s="352" t="s">
        <v>21</v>
      </c>
      <c r="D13" s="355" t="s">
        <v>853</v>
      </c>
      <c r="E13" s="355" t="s">
        <v>12</v>
      </c>
      <c r="F13" s="355" t="s">
        <v>22</v>
      </c>
      <c r="G13" s="352">
        <v>13</v>
      </c>
      <c r="H13" s="358"/>
    </row>
    <row r="14" spans="1:40" s="105" customFormat="1" ht="158.25" customHeight="1">
      <c r="A14" s="356"/>
      <c r="B14" s="102" t="s">
        <v>23</v>
      </c>
      <c r="C14" s="353"/>
      <c r="D14" s="356"/>
      <c r="E14" s="356"/>
      <c r="F14" s="356"/>
      <c r="G14" s="353"/>
      <c r="H14" s="359"/>
    </row>
    <row r="15" spans="1:40" s="105" customFormat="1" ht="158.25" customHeight="1">
      <c r="A15" s="357"/>
      <c r="B15" s="102" t="s">
        <v>24</v>
      </c>
      <c r="C15" s="354"/>
      <c r="D15" s="357"/>
      <c r="E15" s="357"/>
      <c r="F15" s="357"/>
      <c r="G15" s="354"/>
      <c r="H15" s="360"/>
    </row>
    <row r="16" spans="1:40" s="4" customFormat="1" ht="112.5" customHeight="1">
      <c r="A16" s="107" t="s">
        <v>34</v>
      </c>
      <c r="B16" s="103" t="s">
        <v>35</v>
      </c>
      <c r="C16" s="118" t="s">
        <v>36</v>
      </c>
      <c r="D16" s="107" t="s">
        <v>37</v>
      </c>
      <c r="E16" s="107" t="s">
        <v>28</v>
      </c>
      <c r="F16" s="107" t="s">
        <v>29</v>
      </c>
      <c r="G16" s="107">
        <v>13</v>
      </c>
      <c r="H16" s="107" t="s">
        <v>30</v>
      </c>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row>
    <row r="17" spans="1:40" s="4" customFormat="1" ht="93.75">
      <c r="A17" s="108"/>
      <c r="B17" s="103" t="s">
        <v>38</v>
      </c>
      <c r="C17" s="119"/>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row>
    <row r="18" spans="1:40" s="4" customFormat="1" ht="300">
      <c r="A18" s="108"/>
      <c r="B18" s="103" t="s">
        <v>39</v>
      </c>
      <c r="C18" s="119"/>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row>
    <row r="19" spans="1:40" s="4" customFormat="1" ht="60" customHeight="1">
      <c r="A19" s="103" t="s">
        <v>41</v>
      </c>
      <c r="B19" s="103" t="s">
        <v>42</v>
      </c>
      <c r="C19" s="361" t="s">
        <v>43</v>
      </c>
      <c r="D19" s="107" t="s">
        <v>854</v>
      </c>
      <c r="E19" s="107" t="s">
        <v>28</v>
      </c>
      <c r="F19" s="107" t="s">
        <v>40</v>
      </c>
      <c r="G19" s="107">
        <v>10</v>
      </c>
      <c r="H19" s="107" t="s">
        <v>30</v>
      </c>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row>
    <row r="20" spans="1:40" s="4" customFormat="1" ht="60" customHeight="1">
      <c r="A20" s="103" t="s">
        <v>44</v>
      </c>
      <c r="B20" s="103" t="s">
        <v>45</v>
      </c>
      <c r="C20" s="361" t="s">
        <v>46</v>
      </c>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row>
    <row r="21" spans="1:40" ht="18.75">
      <c r="A21" s="6"/>
      <c r="B21" s="6"/>
      <c r="C21" s="6"/>
      <c r="D21" s="6"/>
      <c r="E21" s="6"/>
      <c r="F21" s="6"/>
      <c r="G21" s="6">
        <f>SUM(G2:G20)</f>
        <v>100</v>
      </c>
    </row>
    <row r="22" spans="1:40" ht="15" customHeight="1"/>
    <row r="24" spans="1:40" ht="66.75" customHeight="1">
      <c r="B24" s="120" t="s">
        <v>851</v>
      </c>
      <c r="C24" s="121"/>
      <c r="D24" s="121"/>
      <c r="E24" s="121"/>
      <c r="F24" s="121"/>
      <c r="G24" s="122"/>
    </row>
  </sheetData>
  <mergeCells count="176">
    <mergeCell ref="AF19:AF20"/>
    <mergeCell ref="AG19:AG20"/>
    <mergeCell ref="AH19:AH20"/>
    <mergeCell ref="AA19:AA20"/>
    <mergeCell ref="AB19:AB20"/>
    <mergeCell ref="AC19:AC20"/>
    <mergeCell ref="AD19:AD20"/>
    <mergeCell ref="AE19:AE20"/>
    <mergeCell ref="V19:V20"/>
    <mergeCell ref="W19:W20"/>
    <mergeCell ref="X19:X20"/>
    <mergeCell ref="Y19:Y20"/>
    <mergeCell ref="Z19:Z20"/>
    <mergeCell ref="C9:C10"/>
    <mergeCell ref="D9:D12"/>
    <mergeCell ref="Q11:Q12"/>
    <mergeCell ref="R11:R12"/>
    <mergeCell ref="S11:S12"/>
    <mergeCell ref="T11:T12"/>
    <mergeCell ref="U11:U12"/>
    <mergeCell ref="S9:S10"/>
    <mergeCell ref="T9:T10"/>
    <mergeCell ref="U9:U10"/>
    <mergeCell ref="E11:E12"/>
    <mergeCell ref="F11:F12"/>
    <mergeCell ref="G11:G12"/>
    <mergeCell ref="H11:H12"/>
    <mergeCell ref="I11:I12"/>
    <mergeCell ref="J11:J12"/>
    <mergeCell ref="K11:K12"/>
    <mergeCell ref="L11:L12"/>
    <mergeCell ref="M11:M12"/>
    <mergeCell ref="N11:N12"/>
    <mergeCell ref="O11:O12"/>
    <mergeCell ref="P11:P12"/>
    <mergeCell ref="N9:N10"/>
    <mergeCell ref="O9:O10"/>
    <mergeCell ref="P9:P10"/>
    <mergeCell ref="Q9:Q10"/>
    <mergeCell ref="R9:R10"/>
    <mergeCell ref="I9:I10"/>
    <mergeCell ref="J9:J10"/>
    <mergeCell ref="K9:K10"/>
    <mergeCell ref="L9:L10"/>
    <mergeCell ref="M9:M10"/>
    <mergeCell ref="AC7:AC8"/>
    <mergeCell ref="AD7:AD8"/>
    <mergeCell ref="AE7:AE8"/>
    <mergeCell ref="AF7:AF8"/>
    <mergeCell ref="D5:D8"/>
    <mergeCell ref="E5:E8"/>
    <mergeCell ref="F5:F8"/>
    <mergeCell ref="G5:G8"/>
    <mergeCell ref="H5:H8"/>
    <mergeCell ref="X7:X8"/>
    <mergeCell ref="Y7:Y8"/>
    <mergeCell ref="Z7:Z8"/>
    <mergeCell ref="AA7:AA8"/>
    <mergeCell ref="AB7:AB8"/>
    <mergeCell ref="S7:S8"/>
    <mergeCell ref="T7:T8"/>
    <mergeCell ref="U7:U8"/>
    <mergeCell ref="V7:V8"/>
    <mergeCell ref="W7:W8"/>
    <mergeCell ref="AF5:AF6"/>
    <mergeCell ref="I7:I8"/>
    <mergeCell ref="J7:J8"/>
    <mergeCell ref="K7:K8"/>
    <mergeCell ref="L7:L8"/>
    <mergeCell ref="M7:M8"/>
    <mergeCell ref="N7:N8"/>
    <mergeCell ref="O7:O8"/>
    <mergeCell ref="P7:P8"/>
    <mergeCell ref="Q7:Q8"/>
    <mergeCell ref="R7:R8"/>
    <mergeCell ref="S5:S6"/>
    <mergeCell ref="T5:T6"/>
    <mergeCell ref="U5:U6"/>
    <mergeCell ref="V5:V6"/>
    <mergeCell ref="W5:W6"/>
    <mergeCell ref="N5:N6"/>
    <mergeCell ref="O5:O6"/>
    <mergeCell ref="P5:P6"/>
    <mergeCell ref="Q5:Q6"/>
    <mergeCell ref="R5:R6"/>
    <mergeCell ref="I5:I6"/>
    <mergeCell ref="J5:J6"/>
    <mergeCell ref="K5:K6"/>
    <mergeCell ref="L5:L6"/>
    <mergeCell ref="M5:M6"/>
    <mergeCell ref="X5:X6"/>
    <mergeCell ref="Y5:Y6"/>
    <mergeCell ref="Z5:Z6"/>
    <mergeCell ref="AA5:AA6"/>
    <mergeCell ref="AB5:AB6"/>
    <mergeCell ref="AC5:AC6"/>
    <mergeCell ref="AD5:AD6"/>
    <mergeCell ref="AE5:AE6"/>
    <mergeCell ref="AK16:AK18"/>
    <mergeCell ref="AL16:AL18"/>
    <mergeCell ref="AM16:AM18"/>
    <mergeCell ref="AN16:AN18"/>
    <mergeCell ref="AF16:AF18"/>
    <mergeCell ref="AG16:AG18"/>
    <mergeCell ref="AH16:AH18"/>
    <mergeCell ref="AI16:AI18"/>
    <mergeCell ref="AJ16:AJ18"/>
    <mergeCell ref="AA16:AA18"/>
    <mergeCell ref="AB16:AB18"/>
    <mergeCell ref="AC16:AC18"/>
    <mergeCell ref="AD16:AD18"/>
    <mergeCell ref="AE16:AE18"/>
    <mergeCell ref="V16:V18"/>
    <mergeCell ref="W16:W18"/>
    <mergeCell ref="X16:X18"/>
    <mergeCell ref="Y16:Y18"/>
    <mergeCell ref="Z16:Z18"/>
    <mergeCell ref="U19:U20"/>
    <mergeCell ref="I16:I18"/>
    <mergeCell ref="J16:J18"/>
    <mergeCell ref="K16:K18"/>
    <mergeCell ref="L16:L18"/>
    <mergeCell ref="M16:M18"/>
    <mergeCell ref="N16:N18"/>
    <mergeCell ref="O16:O18"/>
    <mergeCell ref="P16:P18"/>
    <mergeCell ref="Q16:Q18"/>
    <mergeCell ref="R16:R18"/>
    <mergeCell ref="S16:S18"/>
    <mergeCell ref="T16:T18"/>
    <mergeCell ref="U16:U18"/>
    <mergeCell ref="S19:S20"/>
    <mergeCell ref="T19:T20"/>
    <mergeCell ref="H19:H20"/>
    <mergeCell ref="I19:I20"/>
    <mergeCell ref="J19:J20"/>
    <mergeCell ref="K19:K20"/>
    <mergeCell ref="L19:L20"/>
    <mergeCell ref="M19:M20"/>
    <mergeCell ref="N19:N20"/>
    <mergeCell ref="O19:O20"/>
    <mergeCell ref="P19:P20"/>
    <mergeCell ref="Q19:Q20"/>
    <mergeCell ref="R19:R20"/>
    <mergeCell ref="F19:F20"/>
    <mergeCell ref="G19:G20"/>
    <mergeCell ref="E19:E20"/>
    <mergeCell ref="D19:D20"/>
    <mergeCell ref="C16:C18"/>
    <mergeCell ref="D16:D18"/>
    <mergeCell ref="B24:G24"/>
    <mergeCell ref="G16:G18"/>
    <mergeCell ref="H16:H18"/>
    <mergeCell ref="E16:E18"/>
    <mergeCell ref="F16:F18"/>
    <mergeCell ref="A16:A18"/>
    <mergeCell ref="H2:H4"/>
    <mergeCell ref="H13:H15"/>
    <mergeCell ref="G13:G15"/>
    <mergeCell ref="F13:F15"/>
    <mergeCell ref="F9:F10"/>
    <mergeCell ref="G9:G10"/>
    <mergeCell ref="H9:H10"/>
    <mergeCell ref="D2:D4"/>
    <mergeCell ref="E2:E4"/>
    <mergeCell ref="F2:F4"/>
    <mergeCell ref="G2:G4"/>
    <mergeCell ref="E13:E15"/>
    <mergeCell ref="D13:D15"/>
    <mergeCell ref="E9:E10"/>
    <mergeCell ref="A13:A15"/>
    <mergeCell ref="C13:C15"/>
    <mergeCell ref="C2:C4"/>
    <mergeCell ref="A5:A8"/>
    <mergeCell ref="C5:C8"/>
    <mergeCell ref="A9:A12"/>
  </mergeCells>
  <hyperlinks>
    <hyperlink ref="C16" r:id="rId1" location="'Профстандарт  19.033 код A'!A1" display="file:///E:/Шаблоны/Матрица%20МиЭГО.xlsx#'Профстандарт  19.033 код A'!A1"/>
    <hyperlink ref="C19" r:id="rId2" location="'Профстандарт 16.150 код А01.6'!A1" display="file:///E:/Шаблоны/Матрица%20МиЭГО.xlsx#'Профстандарт 16.150 код А01.6'!A1"/>
    <hyperlink ref="C20" r:id="rId3" location="'Профстандарт 16.150 код А01.6'!A1" display="file:///E:/Шаблоны/Матрица%20МиЭГО.xlsx#'Профстандарт 16.150 код А01.6'!A1"/>
    <hyperlink ref="C4" r:id="rId4" location="'Профстандарт  16.078 код A'!A1" display="file:///E:/Шаблоны/Матрица%20МиЭГО.xlsx#'Профстандарт  16.078 код A'!A1"/>
    <hyperlink ref="C9" r:id="rId5" location="'Профстандарт  16.078 код A'!A1" display="file:///E:/Шаблоны/Матрица%20МиЭГО.xlsx#'Профстандарт  16.078 код A'!A1"/>
  </hyperlinks>
  <pageMargins left="0.70000004768371604" right="0.70000004768371604" top="0.75" bottom="0.75" header="0.30000001192092901" footer="0.30000001192092901"/>
  <pageSetup paperSize="9" fitToWidth="0" fitToHeight="0" orientation="portrait"/>
</worksheet>
</file>

<file path=xl/worksheets/sheet10.xml><?xml version="1.0" encoding="utf-8"?>
<worksheet xmlns="http://schemas.openxmlformats.org/spreadsheetml/2006/main" xmlns:r="http://schemas.openxmlformats.org/officeDocument/2006/relationships">
  <dimension ref="A1:D20"/>
  <sheetViews>
    <sheetView workbookViewId="0"/>
  </sheetViews>
  <sheetFormatPr defaultColWidth="8.7109375" defaultRowHeight="15.75"/>
  <cols>
    <col min="1" max="1" width="67.7109375" style="12" customWidth="1"/>
    <col min="2" max="2" width="74.85546875" style="12" customWidth="1"/>
    <col min="3" max="3" width="73.140625" style="12" customWidth="1"/>
    <col min="4" max="4" width="45.7109375" style="12" customWidth="1"/>
    <col min="5" max="5" width="8.7109375" style="12" bestFit="1" customWidth="1"/>
    <col min="6" max="16384" width="8.7109375" style="12"/>
  </cols>
  <sheetData>
    <row r="1" spans="1:4" ht="35.25" customHeight="1">
      <c r="A1" s="321" t="s">
        <v>761</v>
      </c>
      <c r="B1" s="322"/>
      <c r="C1" s="323"/>
    </row>
    <row r="2" spans="1:4">
      <c r="A2" s="85" t="s">
        <v>738</v>
      </c>
      <c r="B2" s="85" t="s">
        <v>739</v>
      </c>
      <c r="C2" s="86" t="s">
        <v>740</v>
      </c>
    </row>
    <row r="3" spans="1:4" ht="300.75" customHeight="1">
      <c r="A3" s="92" t="s">
        <v>762</v>
      </c>
      <c r="B3" s="93" t="s">
        <v>763</v>
      </c>
      <c r="C3" s="92" t="s">
        <v>764</v>
      </c>
    </row>
    <row r="4" spans="1:4" ht="36.75" customHeight="1">
      <c r="A4" s="321" t="s">
        <v>765</v>
      </c>
      <c r="B4" s="322"/>
      <c r="C4" s="323"/>
    </row>
    <row r="5" spans="1:4" ht="23.1" customHeight="1">
      <c r="A5" s="89" t="s">
        <v>738</v>
      </c>
      <c r="B5" s="89" t="s">
        <v>739</v>
      </c>
      <c r="C5" s="89" t="s">
        <v>740</v>
      </c>
      <c r="D5" s="89"/>
    </row>
    <row r="6" spans="1:4" ht="338.25" customHeight="1">
      <c r="A6" s="90" t="s">
        <v>766</v>
      </c>
      <c r="B6" s="90" t="s">
        <v>767</v>
      </c>
      <c r="C6" s="90" t="s">
        <v>768</v>
      </c>
      <c r="D6" s="90"/>
    </row>
    <row r="7" spans="1:4" ht="35.25" customHeight="1">
      <c r="A7" s="321" t="s">
        <v>769</v>
      </c>
      <c r="B7" s="322"/>
      <c r="C7" s="323"/>
    </row>
    <row r="8" spans="1:4" ht="23.1" customHeight="1">
      <c r="A8" s="89" t="s">
        <v>738</v>
      </c>
      <c r="B8" s="89" t="s">
        <v>739</v>
      </c>
      <c r="C8" s="89" t="s">
        <v>740</v>
      </c>
      <c r="D8" s="89"/>
    </row>
    <row r="9" spans="1:4" ht="302.25" customHeight="1">
      <c r="A9" s="90" t="s">
        <v>770</v>
      </c>
      <c r="B9" s="90" t="s">
        <v>771</v>
      </c>
      <c r="C9" s="90" t="s">
        <v>772</v>
      </c>
      <c r="D9" s="90"/>
    </row>
    <row r="10" spans="1:4" ht="49.5" customHeight="1">
      <c r="A10" s="321" t="s">
        <v>773</v>
      </c>
      <c r="B10" s="322"/>
      <c r="C10" s="323"/>
    </row>
    <row r="11" spans="1:4" ht="23.1" customHeight="1">
      <c r="A11" s="89" t="s">
        <v>738</v>
      </c>
      <c r="B11" s="89" t="s">
        <v>739</v>
      </c>
      <c r="C11" s="89" t="s">
        <v>740</v>
      </c>
      <c r="D11" s="89"/>
    </row>
    <row r="12" spans="1:4" ht="399.75" customHeight="1">
      <c r="A12" s="90" t="s">
        <v>774</v>
      </c>
      <c r="B12" s="90" t="s">
        <v>775</v>
      </c>
      <c r="C12" s="90" t="s">
        <v>776</v>
      </c>
      <c r="D12" s="90"/>
    </row>
    <row r="13" spans="1:4" ht="20.25" customHeight="1">
      <c r="A13" s="333" t="s">
        <v>752</v>
      </c>
      <c r="B13" s="334"/>
      <c r="C13" s="335"/>
    </row>
    <row r="14" spans="1:4">
      <c r="A14" s="327" t="s">
        <v>753</v>
      </c>
      <c r="B14" s="328"/>
      <c r="C14" s="329"/>
    </row>
    <row r="15" spans="1:4" ht="16.5" customHeight="1">
      <c r="A15" s="330" t="s">
        <v>754</v>
      </c>
      <c r="B15" s="331"/>
      <c r="C15" s="332"/>
    </row>
    <row r="16" spans="1:4" ht="31.5" customHeight="1">
      <c r="A16" s="319" t="s">
        <v>755</v>
      </c>
      <c r="B16" s="320"/>
      <c r="C16" s="319"/>
    </row>
    <row r="17" spans="1:3">
      <c r="A17" s="319" t="s">
        <v>756</v>
      </c>
      <c r="B17" s="320"/>
      <c r="C17" s="319"/>
    </row>
    <row r="18" spans="1:3">
      <c r="A18" s="319" t="s">
        <v>757</v>
      </c>
      <c r="B18" s="320"/>
      <c r="C18" s="319"/>
    </row>
    <row r="19" spans="1:3">
      <c r="A19" s="89" t="s">
        <v>738</v>
      </c>
      <c r="B19" s="89" t="s">
        <v>739</v>
      </c>
      <c r="C19" s="89" t="s">
        <v>740</v>
      </c>
    </row>
    <row r="20" spans="1:3" ht="409.5">
      <c r="A20" s="91" t="s">
        <v>758</v>
      </c>
      <c r="B20" s="91" t="s">
        <v>759</v>
      </c>
      <c r="C20" s="91" t="s">
        <v>760</v>
      </c>
    </row>
  </sheetData>
  <mergeCells count="10">
    <mergeCell ref="A17:C17"/>
    <mergeCell ref="A18:C18"/>
    <mergeCell ref="A16:C16"/>
    <mergeCell ref="A1:C1"/>
    <mergeCell ref="A4:C4"/>
    <mergeCell ref="A13:C13"/>
    <mergeCell ref="A14:C14"/>
    <mergeCell ref="A15:C15"/>
    <mergeCell ref="A7:C7"/>
    <mergeCell ref="A10:C10"/>
  </mergeCells>
  <pageMargins left="0.70000004768371604" right="0.70000004768371604" top="0.75" bottom="0.75" header="0.30000001192092901" footer="0.30000001192092901"/>
  <pageSetup paperSize="9" fitToWidth="0" fitToHeight="0" orientation="portrait"/>
</worksheet>
</file>

<file path=xl/worksheets/sheet11.xml><?xml version="1.0" encoding="utf-8"?>
<worksheet xmlns="http://schemas.openxmlformats.org/spreadsheetml/2006/main" xmlns:r="http://schemas.openxmlformats.org/officeDocument/2006/relationships">
  <dimension ref="A1:D23"/>
  <sheetViews>
    <sheetView workbookViewId="0"/>
  </sheetViews>
  <sheetFormatPr defaultColWidth="8.7109375" defaultRowHeight="15.75"/>
  <cols>
    <col min="1" max="1" width="67.7109375" style="12" customWidth="1"/>
    <col min="2" max="2" width="65.42578125" style="12" customWidth="1"/>
    <col min="3" max="3" width="78" style="12" customWidth="1"/>
    <col min="4" max="4" width="45.7109375" style="12" customWidth="1"/>
    <col min="5" max="5" width="8.7109375" style="12" bestFit="1" customWidth="1"/>
    <col min="6" max="16384" width="8.7109375" style="12"/>
  </cols>
  <sheetData>
    <row r="1" spans="1:4" ht="37.5" customHeight="1">
      <c r="A1" s="342" t="s">
        <v>777</v>
      </c>
      <c r="B1" s="343"/>
      <c r="C1" s="344"/>
    </row>
    <row r="2" spans="1:4">
      <c r="A2" s="85" t="s">
        <v>738</v>
      </c>
      <c r="B2" s="85" t="s">
        <v>739</v>
      </c>
      <c r="C2" s="86" t="s">
        <v>740</v>
      </c>
    </row>
    <row r="3" spans="1:4" ht="408.95" customHeight="1">
      <c r="A3" s="345" t="s">
        <v>778</v>
      </c>
      <c r="B3" s="345" t="s">
        <v>779</v>
      </c>
      <c r="C3" s="345" t="s">
        <v>780</v>
      </c>
    </row>
    <row r="4" spans="1:4" ht="128.25" customHeight="1">
      <c r="A4" s="346"/>
      <c r="B4" s="346"/>
      <c r="C4" s="346"/>
    </row>
    <row r="5" spans="1:4" ht="33.75" customHeight="1">
      <c r="A5" s="342" t="s">
        <v>781</v>
      </c>
      <c r="B5" s="343"/>
      <c r="C5" s="344"/>
    </row>
    <row r="6" spans="1:4" ht="21" customHeight="1">
      <c r="A6" s="89" t="s">
        <v>738</v>
      </c>
      <c r="B6" s="89" t="s">
        <v>739</v>
      </c>
      <c r="C6" s="89" t="s">
        <v>740</v>
      </c>
      <c r="D6" s="89"/>
    </row>
    <row r="7" spans="1:4" ht="408.95" customHeight="1">
      <c r="A7" s="307" t="s">
        <v>782</v>
      </c>
      <c r="B7" s="307" t="s">
        <v>783</v>
      </c>
      <c r="C7" s="307" t="s">
        <v>784</v>
      </c>
      <c r="D7" s="90"/>
    </row>
    <row r="8" spans="1:4" ht="82.5" customHeight="1">
      <c r="A8" s="347"/>
      <c r="B8" s="347"/>
      <c r="C8" s="347"/>
      <c r="D8" s="90"/>
    </row>
    <row r="9" spans="1:4" ht="33.75" customHeight="1">
      <c r="A9" s="342" t="s">
        <v>785</v>
      </c>
      <c r="B9" s="343"/>
      <c r="C9" s="344"/>
    </row>
    <row r="10" spans="1:4" ht="23.1" customHeight="1">
      <c r="A10" s="89" t="s">
        <v>738</v>
      </c>
      <c r="B10" s="89" t="s">
        <v>739</v>
      </c>
      <c r="C10" s="89" t="s">
        <v>740</v>
      </c>
      <c r="D10" s="89"/>
    </row>
    <row r="11" spans="1:4" ht="408.95" customHeight="1">
      <c r="A11" s="90" t="s">
        <v>786</v>
      </c>
      <c r="B11" s="90" t="s">
        <v>787</v>
      </c>
      <c r="C11" s="90" t="s">
        <v>788</v>
      </c>
      <c r="D11" s="90"/>
    </row>
    <row r="12" spans="1:4" ht="18.75" customHeight="1">
      <c r="A12" s="339" t="s">
        <v>789</v>
      </c>
      <c r="B12" s="340"/>
      <c r="C12" s="341"/>
    </row>
    <row r="13" spans="1:4" ht="21" customHeight="1">
      <c r="A13" s="89" t="s">
        <v>738</v>
      </c>
      <c r="B13" s="89" t="s">
        <v>739</v>
      </c>
      <c r="C13" s="89" t="s">
        <v>740</v>
      </c>
      <c r="D13" s="89"/>
    </row>
    <row r="14" spans="1:4" ht="408.95" customHeight="1">
      <c r="A14" s="90" t="s">
        <v>790</v>
      </c>
      <c r="B14" s="90"/>
      <c r="C14" s="94" t="s">
        <v>791</v>
      </c>
      <c r="D14" s="90"/>
    </row>
    <row r="15" spans="1:4" ht="24" customHeight="1">
      <c r="A15" s="324" t="s">
        <v>752</v>
      </c>
      <c r="B15" s="325"/>
      <c r="C15" s="326"/>
    </row>
    <row r="16" spans="1:4" ht="24" customHeight="1">
      <c r="A16" s="336" t="s">
        <v>792</v>
      </c>
      <c r="B16" s="337"/>
      <c r="C16" s="338"/>
    </row>
    <row r="17" spans="1:3" ht="24" customHeight="1">
      <c r="A17" s="330" t="s">
        <v>793</v>
      </c>
      <c r="B17" s="331"/>
      <c r="C17" s="332"/>
    </row>
    <row r="18" spans="1:3" ht="31.5" customHeight="1">
      <c r="A18" s="319" t="s">
        <v>794</v>
      </c>
      <c r="B18" s="320"/>
      <c r="C18" s="319"/>
    </row>
    <row r="19" spans="1:3">
      <c r="A19" s="319" t="s">
        <v>795</v>
      </c>
      <c r="B19" s="320"/>
      <c r="C19" s="319"/>
    </row>
    <row r="20" spans="1:3">
      <c r="A20" s="319" t="s">
        <v>796</v>
      </c>
      <c r="B20" s="320"/>
      <c r="C20" s="319"/>
    </row>
    <row r="21" spans="1:3">
      <c r="A21" s="319" t="s">
        <v>797</v>
      </c>
      <c r="B21" s="320"/>
      <c r="C21" s="319"/>
    </row>
    <row r="22" spans="1:3">
      <c r="A22" s="89" t="s">
        <v>738</v>
      </c>
      <c r="B22" s="89" t="s">
        <v>739</v>
      </c>
      <c r="C22" s="89" t="s">
        <v>740</v>
      </c>
    </row>
    <row r="23" spans="1:3" ht="409.5">
      <c r="A23" s="91" t="s">
        <v>798</v>
      </c>
      <c r="B23" s="91" t="s">
        <v>799</v>
      </c>
      <c r="C23" s="91" t="s">
        <v>800</v>
      </c>
    </row>
  </sheetData>
  <mergeCells count="17">
    <mergeCell ref="A21:C21"/>
    <mergeCell ref="A20:C20"/>
    <mergeCell ref="A19:C19"/>
    <mergeCell ref="A18:C18"/>
    <mergeCell ref="A17:C17"/>
    <mergeCell ref="A16:C16"/>
    <mergeCell ref="A15:C15"/>
    <mergeCell ref="A12:C12"/>
    <mergeCell ref="A1:C1"/>
    <mergeCell ref="C3:C4"/>
    <mergeCell ref="A3:A4"/>
    <mergeCell ref="B3:B4"/>
    <mergeCell ref="A5:C5"/>
    <mergeCell ref="A7:A8"/>
    <mergeCell ref="B7:B8"/>
    <mergeCell ref="C7:C8"/>
    <mergeCell ref="A9:C9"/>
  </mergeCells>
  <pageMargins left="0.70000004768371604" right="0.70000004768371604" top="0.75" bottom="0.75" header="0.30000001192092901" footer="0.30000001192092901"/>
  <pageSetup paperSize="9" fitToWidth="0" fitToHeight="0" orientation="portrait"/>
</worksheet>
</file>

<file path=xl/worksheets/sheet12.xml><?xml version="1.0" encoding="utf-8"?>
<worksheet xmlns="http://schemas.openxmlformats.org/spreadsheetml/2006/main" xmlns:r="http://schemas.openxmlformats.org/officeDocument/2006/relationships">
  <dimension ref="A1:D28"/>
  <sheetViews>
    <sheetView workbookViewId="0"/>
  </sheetViews>
  <sheetFormatPr defaultColWidth="8.7109375" defaultRowHeight="15.75"/>
  <cols>
    <col min="1" max="1" width="71.7109375" style="12" customWidth="1"/>
    <col min="2" max="2" width="75.7109375" style="12" customWidth="1"/>
    <col min="3" max="3" width="79.140625" style="12" customWidth="1"/>
    <col min="4" max="4" width="45.7109375" style="12" customWidth="1"/>
    <col min="5" max="5" width="8.7109375" style="12" bestFit="1" customWidth="1"/>
    <col min="6" max="16384" width="8.7109375" style="12"/>
  </cols>
  <sheetData>
    <row r="1" spans="1:4" ht="36" customHeight="1">
      <c r="A1" s="342" t="s">
        <v>801</v>
      </c>
      <c r="B1" s="343"/>
      <c r="C1" s="344"/>
    </row>
    <row r="2" spans="1:4">
      <c r="A2" s="85" t="s">
        <v>738</v>
      </c>
      <c r="B2" s="85" t="s">
        <v>739</v>
      </c>
      <c r="C2" s="86" t="s">
        <v>740</v>
      </c>
    </row>
    <row r="3" spans="1:4" ht="293.25" customHeight="1">
      <c r="A3" s="345" t="s">
        <v>802</v>
      </c>
      <c r="B3" s="345" t="s">
        <v>803</v>
      </c>
      <c r="C3" s="345" t="s">
        <v>804</v>
      </c>
    </row>
    <row r="4" spans="1:4" ht="21" hidden="1" customHeight="1">
      <c r="A4" s="346"/>
      <c r="B4" s="346"/>
      <c r="C4" s="346"/>
    </row>
    <row r="5" spans="1:4" ht="33.75" customHeight="1">
      <c r="A5" s="342" t="s">
        <v>805</v>
      </c>
      <c r="B5" s="343"/>
      <c r="C5" s="344"/>
    </row>
    <row r="6" spans="1:4" ht="14.25" customHeight="1">
      <c r="A6" s="89" t="s">
        <v>738</v>
      </c>
      <c r="B6" s="89" t="s">
        <v>739</v>
      </c>
      <c r="C6" s="89" t="s">
        <v>740</v>
      </c>
      <c r="D6" s="89"/>
    </row>
    <row r="7" spans="1:4" ht="408.95" customHeight="1">
      <c r="A7" s="307" t="s">
        <v>806</v>
      </c>
      <c r="B7" s="307" t="s">
        <v>807</v>
      </c>
      <c r="C7" s="307" t="s">
        <v>808</v>
      </c>
      <c r="D7" s="90"/>
    </row>
    <row r="8" spans="1:4" ht="394.5" customHeight="1">
      <c r="A8" s="347"/>
      <c r="B8" s="347"/>
      <c r="C8" s="347"/>
      <c r="D8" s="90"/>
    </row>
    <row r="9" spans="1:4" ht="33" customHeight="1">
      <c r="A9" s="342" t="s">
        <v>809</v>
      </c>
      <c r="B9" s="343"/>
      <c r="C9" s="344"/>
    </row>
    <row r="10" spans="1:4" ht="23.1" customHeight="1">
      <c r="A10" s="89" t="s">
        <v>738</v>
      </c>
      <c r="B10" s="89" t="s">
        <v>739</v>
      </c>
      <c r="C10" s="89" t="s">
        <v>740</v>
      </c>
      <c r="D10" s="89"/>
    </row>
    <row r="11" spans="1:4" ht="408.95" customHeight="1">
      <c r="A11" s="307" t="s">
        <v>810</v>
      </c>
      <c r="B11" s="307" t="s">
        <v>811</v>
      </c>
      <c r="C11" s="307" t="s">
        <v>812</v>
      </c>
      <c r="D11" s="90"/>
    </row>
    <row r="12" spans="1:4" ht="209.25" customHeight="1">
      <c r="A12" s="347"/>
      <c r="B12" s="347"/>
      <c r="C12" s="347"/>
      <c r="D12" s="90"/>
    </row>
    <row r="13" spans="1:4" ht="33" customHeight="1">
      <c r="A13" s="342" t="s">
        <v>813</v>
      </c>
      <c r="B13" s="343"/>
      <c r="C13" s="344"/>
    </row>
    <row r="14" spans="1:4" ht="23.1" customHeight="1">
      <c r="A14" s="89" t="s">
        <v>738</v>
      </c>
      <c r="B14" s="89" t="s">
        <v>739</v>
      </c>
      <c r="C14" s="89" t="s">
        <v>740</v>
      </c>
      <c r="D14" s="89"/>
    </row>
    <row r="15" spans="1:4" ht="408.95" customHeight="1">
      <c r="A15" s="307" t="s">
        <v>814</v>
      </c>
      <c r="B15" s="307" t="s">
        <v>815</v>
      </c>
      <c r="C15" s="307" t="s">
        <v>816</v>
      </c>
      <c r="D15" s="90"/>
    </row>
    <row r="16" spans="1:4" ht="408.95" customHeight="1">
      <c r="A16" s="347"/>
      <c r="B16" s="347"/>
      <c r="C16" s="347"/>
      <c r="D16" s="90"/>
    </row>
    <row r="17" spans="1:4">
      <c r="A17" s="339" t="s">
        <v>817</v>
      </c>
      <c r="B17" s="340"/>
      <c r="C17" s="341"/>
    </row>
    <row r="18" spans="1:4" ht="23.1" customHeight="1">
      <c r="A18" s="89" t="s">
        <v>738</v>
      </c>
      <c r="B18" s="89" t="s">
        <v>739</v>
      </c>
      <c r="C18" s="89" t="s">
        <v>740</v>
      </c>
      <c r="D18" s="89"/>
    </row>
    <row r="19" spans="1:4" ht="408.95" customHeight="1">
      <c r="A19" s="90" t="s">
        <v>818</v>
      </c>
      <c r="B19" s="90"/>
      <c r="C19" s="90" t="s">
        <v>819</v>
      </c>
      <c r="D19" s="90"/>
    </row>
    <row r="20" spans="1:4" ht="24" customHeight="1">
      <c r="A20" s="324" t="s">
        <v>752</v>
      </c>
      <c r="B20" s="325"/>
      <c r="C20" s="326"/>
    </row>
    <row r="21" spans="1:4" ht="24" customHeight="1">
      <c r="A21" s="336" t="s">
        <v>792</v>
      </c>
      <c r="B21" s="337"/>
      <c r="C21" s="338"/>
    </row>
    <row r="22" spans="1:4" ht="24" customHeight="1">
      <c r="A22" s="330" t="s">
        <v>793</v>
      </c>
      <c r="B22" s="331"/>
      <c r="C22" s="332"/>
    </row>
    <row r="23" spans="1:4" ht="16.5" customHeight="1">
      <c r="A23" s="319" t="s">
        <v>794</v>
      </c>
      <c r="B23" s="320"/>
      <c r="C23" s="319"/>
    </row>
    <row r="24" spans="1:4">
      <c r="A24" s="319" t="s">
        <v>795</v>
      </c>
      <c r="B24" s="320"/>
      <c r="C24" s="319"/>
    </row>
    <row r="25" spans="1:4">
      <c r="A25" s="319" t="s">
        <v>796</v>
      </c>
      <c r="B25" s="320"/>
      <c r="C25" s="319"/>
    </row>
    <row r="26" spans="1:4">
      <c r="A26" s="319" t="s">
        <v>797</v>
      </c>
      <c r="B26" s="320"/>
      <c r="C26" s="319"/>
    </row>
    <row r="27" spans="1:4">
      <c r="A27" s="89" t="s">
        <v>738</v>
      </c>
      <c r="B27" s="89" t="s">
        <v>739</v>
      </c>
      <c r="C27" s="89" t="s">
        <v>740</v>
      </c>
    </row>
    <row r="28" spans="1:4" ht="409.5">
      <c r="A28" s="91" t="s">
        <v>798</v>
      </c>
      <c r="B28" s="91" t="s">
        <v>799</v>
      </c>
      <c r="C28" s="91" t="s">
        <v>800</v>
      </c>
    </row>
  </sheetData>
  <mergeCells count="24">
    <mergeCell ref="A26:C26"/>
    <mergeCell ref="A25:C25"/>
    <mergeCell ref="A24:C24"/>
    <mergeCell ref="A23:C23"/>
    <mergeCell ref="A22:C22"/>
    <mergeCell ref="A21:C21"/>
    <mergeCell ref="A20:C20"/>
    <mergeCell ref="A17:C17"/>
    <mergeCell ref="A15:A16"/>
    <mergeCell ref="B15:B16"/>
    <mergeCell ref="C15:C16"/>
    <mergeCell ref="A1:C1"/>
    <mergeCell ref="B3:B4"/>
    <mergeCell ref="A3:A4"/>
    <mergeCell ref="C3:C4"/>
    <mergeCell ref="A5:C5"/>
    <mergeCell ref="A13:C13"/>
    <mergeCell ref="A11:A12"/>
    <mergeCell ref="B11:B12"/>
    <mergeCell ref="A7:A8"/>
    <mergeCell ref="B7:B8"/>
    <mergeCell ref="A9:C9"/>
    <mergeCell ref="C11:C12"/>
    <mergeCell ref="C7:C8"/>
  </mergeCells>
  <pageMargins left="0.70000004768371604" right="0.70000004768371604" top="0.75" bottom="0.75" header="0.30000001192092901" footer="0.30000001192092901"/>
  <pageSetup paperSize="9" fitToWidth="0" fitToHeight="0" orientation="portrait"/>
</worksheet>
</file>

<file path=xl/worksheets/sheet13.xml><?xml version="1.0" encoding="utf-8"?>
<worksheet xmlns="http://schemas.openxmlformats.org/spreadsheetml/2006/main" xmlns:r="http://schemas.openxmlformats.org/officeDocument/2006/relationships">
  <dimension ref="A1:D16"/>
  <sheetViews>
    <sheetView workbookViewId="0"/>
  </sheetViews>
  <sheetFormatPr defaultColWidth="8.7109375" defaultRowHeight="15"/>
  <cols>
    <col min="1" max="1" width="53" style="95" customWidth="1"/>
    <col min="2" max="2" width="51.85546875" style="95" customWidth="1"/>
    <col min="3" max="3" width="51.5703125" style="95" customWidth="1"/>
    <col min="4" max="4" width="8.7109375" style="95" bestFit="1" customWidth="1"/>
    <col min="5" max="16384" width="8.7109375" style="95"/>
  </cols>
  <sheetData>
    <row r="1" spans="1:4" ht="34.5" customHeight="1">
      <c r="A1" s="321" t="s">
        <v>820</v>
      </c>
      <c r="B1" s="322"/>
      <c r="C1" s="323"/>
    </row>
    <row r="2" spans="1:4" ht="15.75">
      <c r="A2" s="89" t="s">
        <v>738</v>
      </c>
      <c r="B2" s="89" t="s">
        <v>739</v>
      </c>
      <c r="C2" s="89" t="s">
        <v>740</v>
      </c>
      <c r="D2" s="96"/>
    </row>
    <row r="3" spans="1:4" ht="333.75" customHeight="1">
      <c r="A3" s="90" t="s">
        <v>821</v>
      </c>
      <c r="B3" s="90" t="s">
        <v>822</v>
      </c>
      <c r="C3" s="90" t="s">
        <v>823</v>
      </c>
      <c r="D3" s="97"/>
    </row>
    <row r="4" spans="1:4" ht="36" customHeight="1">
      <c r="A4" s="321" t="s">
        <v>824</v>
      </c>
      <c r="B4" s="322"/>
      <c r="C4" s="323"/>
    </row>
    <row r="5" spans="1:4" ht="15.75">
      <c r="A5" s="89" t="s">
        <v>738</v>
      </c>
      <c r="B5" s="89" t="s">
        <v>739</v>
      </c>
      <c r="C5" s="89" t="s">
        <v>740</v>
      </c>
    </row>
    <row r="6" spans="1:4" ht="237.75" customHeight="1">
      <c r="A6" s="90" t="s">
        <v>825</v>
      </c>
      <c r="B6" s="90" t="s">
        <v>826</v>
      </c>
      <c r="C6" s="90" t="s">
        <v>827</v>
      </c>
    </row>
    <row r="7" spans="1:4" s="12" customFormat="1" ht="34.5" customHeight="1">
      <c r="A7" s="321" t="s">
        <v>828</v>
      </c>
      <c r="B7" s="322"/>
      <c r="C7" s="323"/>
    </row>
    <row r="8" spans="1:4" s="12" customFormat="1" ht="14.25" customHeight="1">
      <c r="A8" s="89" t="s">
        <v>738</v>
      </c>
      <c r="B8" s="89" t="s">
        <v>739</v>
      </c>
      <c r="C8" s="89" t="s">
        <v>740</v>
      </c>
      <c r="D8" s="89"/>
    </row>
    <row r="9" spans="1:4" s="12" customFormat="1" ht="63.75" customHeight="1">
      <c r="A9" s="98" t="s">
        <v>829</v>
      </c>
      <c r="B9" s="99" t="s">
        <v>830</v>
      </c>
      <c r="C9" s="100" t="s">
        <v>831</v>
      </c>
      <c r="D9" s="90"/>
    </row>
    <row r="10" spans="1:4" ht="13.5" customHeight="1">
      <c r="A10" s="324" t="s">
        <v>752</v>
      </c>
      <c r="B10" s="325"/>
      <c r="C10" s="326"/>
    </row>
    <row r="11" spans="1:4" ht="15.75">
      <c r="A11" s="336" t="s">
        <v>832</v>
      </c>
      <c r="B11" s="337"/>
      <c r="C11" s="338"/>
    </row>
    <row r="12" spans="1:4" ht="15.75" customHeight="1">
      <c r="A12" s="330" t="s">
        <v>833</v>
      </c>
      <c r="B12" s="331"/>
      <c r="C12" s="332"/>
    </row>
    <row r="13" spans="1:4" ht="15.75" customHeight="1">
      <c r="A13" s="319" t="s">
        <v>834</v>
      </c>
      <c r="B13" s="320"/>
      <c r="C13" s="319"/>
    </row>
    <row r="14" spans="1:4" ht="15.75">
      <c r="A14" s="319" t="s">
        <v>835</v>
      </c>
      <c r="B14" s="320"/>
      <c r="C14" s="319"/>
    </row>
    <row r="15" spans="1:4" ht="15.75">
      <c r="A15" s="89" t="s">
        <v>738</v>
      </c>
      <c r="B15" s="89" t="s">
        <v>739</v>
      </c>
      <c r="C15" s="89" t="s">
        <v>740</v>
      </c>
    </row>
    <row r="16" spans="1:4" ht="409.5">
      <c r="A16" s="101" t="s">
        <v>836</v>
      </c>
      <c r="B16" s="101" t="s">
        <v>837</v>
      </c>
      <c r="C16" s="101" t="s">
        <v>838</v>
      </c>
    </row>
  </sheetData>
  <mergeCells count="8">
    <mergeCell ref="A13:C13"/>
    <mergeCell ref="A14:C14"/>
    <mergeCell ref="A1:C1"/>
    <mergeCell ref="A10:C10"/>
    <mergeCell ref="A11:C11"/>
    <mergeCell ref="A12:C12"/>
    <mergeCell ref="A4:C4"/>
    <mergeCell ref="A7:C7"/>
  </mergeCells>
  <pageMargins left="0.70000004768371604" right="0.70000004768371604" top="0.75" bottom="0.75" header="0.30000001192092901" footer="0.30000001192092901"/>
  <pageSetup paperSize="9" fitToWidth="0" fitToHeight="0" orientation="portrait"/>
</worksheet>
</file>

<file path=xl/worksheets/sheet14.xml><?xml version="1.0" encoding="utf-8"?>
<worksheet xmlns="http://schemas.openxmlformats.org/spreadsheetml/2006/main" xmlns:r="http://schemas.openxmlformats.org/officeDocument/2006/relationships">
  <dimension ref="A1:D22"/>
  <sheetViews>
    <sheetView workbookViewId="0"/>
  </sheetViews>
  <sheetFormatPr defaultColWidth="8.7109375" defaultRowHeight="15.75"/>
  <cols>
    <col min="1" max="1" width="71.7109375" style="12" customWidth="1"/>
    <col min="2" max="2" width="75.7109375" style="12" customWidth="1"/>
    <col min="3" max="3" width="79.140625" style="12" customWidth="1"/>
    <col min="4" max="4" width="45.7109375" style="12" customWidth="1"/>
    <col min="5" max="5" width="8.7109375" style="12" bestFit="1" customWidth="1"/>
    <col min="6" max="16384" width="8.7109375" style="12"/>
  </cols>
  <sheetData>
    <row r="1" spans="1:4" ht="31.5" customHeight="1">
      <c r="A1" s="342" t="s">
        <v>839</v>
      </c>
      <c r="B1" s="343"/>
      <c r="C1" s="344"/>
    </row>
    <row r="2" spans="1:4">
      <c r="A2" s="85" t="s">
        <v>738</v>
      </c>
      <c r="B2" s="85" t="s">
        <v>739</v>
      </c>
      <c r="C2" s="86" t="s">
        <v>740</v>
      </c>
    </row>
    <row r="3" spans="1:4" ht="408.95" customHeight="1">
      <c r="A3" s="345" t="s">
        <v>840</v>
      </c>
      <c r="B3" s="345" t="s">
        <v>841</v>
      </c>
      <c r="C3" s="345" t="s">
        <v>842</v>
      </c>
    </row>
    <row r="4" spans="1:4" ht="408.95" customHeight="1">
      <c r="A4" s="346"/>
      <c r="B4" s="346"/>
      <c r="C4" s="346"/>
    </row>
    <row r="5" spans="1:4" ht="33" customHeight="1">
      <c r="A5" s="342" t="s">
        <v>843</v>
      </c>
      <c r="B5" s="343"/>
      <c r="C5" s="344"/>
    </row>
    <row r="6" spans="1:4" ht="14.25" customHeight="1">
      <c r="A6" s="89" t="s">
        <v>738</v>
      </c>
      <c r="B6" s="89" t="s">
        <v>739</v>
      </c>
      <c r="C6" s="89" t="s">
        <v>740</v>
      </c>
      <c r="D6" s="89"/>
    </row>
    <row r="7" spans="1:4" ht="408.95" customHeight="1">
      <c r="A7" s="348" t="s">
        <v>844</v>
      </c>
      <c r="B7" s="348" t="s">
        <v>845</v>
      </c>
      <c r="C7" s="307" t="s">
        <v>846</v>
      </c>
      <c r="D7" s="90"/>
    </row>
    <row r="8" spans="1:4" ht="394.5" customHeight="1">
      <c r="A8" s="349"/>
      <c r="B8" s="349"/>
      <c r="C8" s="347"/>
      <c r="D8" s="90"/>
    </row>
    <row r="9" spans="1:4" ht="48.75" customHeight="1">
      <c r="A9" s="342" t="s">
        <v>847</v>
      </c>
      <c r="B9" s="343"/>
      <c r="C9" s="344"/>
    </row>
    <row r="10" spans="1:4" ht="23.1" customHeight="1">
      <c r="A10" s="89" t="s">
        <v>738</v>
      </c>
      <c r="B10" s="89" t="s">
        <v>739</v>
      </c>
      <c r="C10" s="89" t="s">
        <v>740</v>
      </c>
      <c r="D10" s="89"/>
    </row>
    <row r="11" spans="1:4" ht="408.95" customHeight="1">
      <c r="A11" s="307" t="s">
        <v>848</v>
      </c>
      <c r="B11" s="307" t="s">
        <v>849</v>
      </c>
      <c r="C11" s="307" t="s">
        <v>850</v>
      </c>
      <c r="D11" s="90"/>
    </row>
    <row r="12" spans="1:4" ht="209.25" customHeight="1">
      <c r="A12" s="347"/>
      <c r="B12" s="347"/>
      <c r="C12" s="347"/>
      <c r="D12" s="90"/>
    </row>
    <row r="13" spans="1:4" ht="24" customHeight="1">
      <c r="A13" s="324" t="s">
        <v>752</v>
      </c>
      <c r="B13" s="325"/>
      <c r="C13" s="326"/>
    </row>
    <row r="14" spans="1:4" ht="24" customHeight="1">
      <c r="A14" s="336" t="s">
        <v>792</v>
      </c>
      <c r="B14" s="337"/>
      <c r="C14" s="338"/>
    </row>
    <row r="15" spans="1:4" ht="24" customHeight="1">
      <c r="A15" s="330" t="s">
        <v>793</v>
      </c>
      <c r="B15" s="331"/>
      <c r="C15" s="332"/>
    </row>
    <row r="16" spans="1:4" ht="16.5" customHeight="1">
      <c r="A16" s="319" t="s">
        <v>794</v>
      </c>
      <c r="B16" s="320"/>
      <c r="C16" s="319"/>
    </row>
    <row r="17" spans="1:3">
      <c r="A17" s="319" t="s">
        <v>795</v>
      </c>
      <c r="B17" s="320"/>
      <c r="C17" s="319"/>
    </row>
    <row r="18" spans="1:3">
      <c r="A18" s="319" t="s">
        <v>796</v>
      </c>
      <c r="B18" s="320"/>
      <c r="C18" s="319"/>
    </row>
    <row r="19" spans="1:3">
      <c r="A19" s="319" t="s">
        <v>797</v>
      </c>
      <c r="B19" s="320"/>
      <c r="C19" s="319"/>
    </row>
    <row r="20" spans="1:3">
      <c r="A20" s="89" t="s">
        <v>738</v>
      </c>
      <c r="B20" s="89" t="s">
        <v>739</v>
      </c>
      <c r="C20" s="89" t="s">
        <v>740</v>
      </c>
    </row>
    <row r="21" spans="1:3" ht="408.95" customHeight="1">
      <c r="A21" s="350" t="s">
        <v>798</v>
      </c>
      <c r="B21" s="350" t="s">
        <v>799</v>
      </c>
      <c r="C21" s="350" t="s">
        <v>800</v>
      </c>
    </row>
    <row r="22" spans="1:3" ht="408.95" customHeight="1">
      <c r="A22" s="351"/>
      <c r="B22" s="351"/>
      <c r="C22" s="351"/>
    </row>
  </sheetData>
  <mergeCells count="22">
    <mergeCell ref="A21:A22"/>
    <mergeCell ref="B21:B22"/>
    <mergeCell ref="C21:C22"/>
    <mergeCell ref="A19:C19"/>
    <mergeCell ref="A18:C18"/>
    <mergeCell ref="A17:C17"/>
    <mergeCell ref="A16:C16"/>
    <mergeCell ref="A15:C15"/>
    <mergeCell ref="A14:C14"/>
    <mergeCell ref="A13:C13"/>
    <mergeCell ref="C11:C12"/>
    <mergeCell ref="B11:B12"/>
    <mergeCell ref="A11:A12"/>
    <mergeCell ref="A1:C1"/>
    <mergeCell ref="A3:A4"/>
    <mergeCell ref="A9:C9"/>
    <mergeCell ref="B3:B4"/>
    <mergeCell ref="C3:C4"/>
    <mergeCell ref="A5:C5"/>
    <mergeCell ref="A7:A8"/>
    <mergeCell ref="B7:B8"/>
    <mergeCell ref="C7:C8"/>
  </mergeCells>
  <pageMargins left="0.70000004768371604" right="0.70000004768371604" top="0.75" bottom="0.75" header="0.30000001192092901" footer="0.30000001192092901"/>
  <pageSetup paperSize="9" fitToWidth="0" fitToHeight="0" orientation="portrait"/>
</worksheet>
</file>

<file path=xl/worksheets/sheet2.xml><?xml version="1.0" encoding="utf-8"?>
<worksheet xmlns="http://schemas.openxmlformats.org/spreadsheetml/2006/main" xmlns:r="http://schemas.openxmlformats.org/officeDocument/2006/relationships">
  <dimension ref="A1:K289"/>
  <sheetViews>
    <sheetView workbookViewId="0">
      <selection activeCell="C252" sqref="C252"/>
    </sheetView>
  </sheetViews>
  <sheetFormatPr defaultColWidth="8.85546875" defaultRowHeight="12.75"/>
  <cols>
    <col min="1" max="1" width="2.140625" style="7" customWidth="1"/>
    <col min="2" max="2" width="4.42578125" style="8" customWidth="1"/>
    <col min="3" max="3" width="68.28515625" style="8" customWidth="1"/>
    <col min="4" max="4" width="49.42578125" style="8" customWidth="1"/>
    <col min="5" max="5" width="12.28515625" style="8" customWidth="1"/>
    <col min="6" max="6" width="10" style="9" customWidth="1"/>
    <col min="7" max="7" width="9.7109375" style="10" customWidth="1"/>
    <col min="8" max="8" width="80.85546875" style="8" customWidth="1"/>
    <col min="9" max="9" width="29.85546875" style="11" customWidth="1"/>
    <col min="10" max="10" width="36.42578125" style="11" customWidth="1"/>
    <col min="11" max="11" width="2.5703125" style="11" customWidth="1"/>
    <col min="12" max="12" width="8.85546875" style="11" bestFit="1" customWidth="1"/>
    <col min="13" max="16384" width="8.85546875" style="11"/>
  </cols>
  <sheetData>
    <row r="1" spans="1:11" ht="15.75" customHeight="1">
      <c r="A1" s="313"/>
      <c r="B1" s="273"/>
      <c r="C1" s="274"/>
      <c r="D1" s="274"/>
      <c r="E1" s="274"/>
      <c r="F1" s="274"/>
      <c r="G1" s="274"/>
      <c r="H1" s="274"/>
      <c r="I1" s="274"/>
      <c r="J1" s="275"/>
      <c r="K1" s="201"/>
    </row>
    <row r="2" spans="1:11" s="12" customFormat="1" ht="29.25" customHeight="1">
      <c r="A2" s="314"/>
      <c r="B2" s="294" t="s">
        <v>47</v>
      </c>
      <c r="C2" s="295"/>
      <c r="D2" s="284"/>
      <c r="E2" s="285"/>
      <c r="F2" s="286" t="s">
        <v>48</v>
      </c>
      <c r="G2" s="287"/>
      <c r="H2" s="288"/>
      <c r="I2" s="276" t="s">
        <v>49</v>
      </c>
      <c r="J2" s="277"/>
      <c r="K2" s="202"/>
    </row>
    <row r="3" spans="1:11" s="12" customFormat="1" ht="15.75">
      <c r="A3" s="314"/>
      <c r="B3" s="282" t="s">
        <v>50</v>
      </c>
      <c r="C3" s="283"/>
      <c r="D3" s="282"/>
      <c r="E3" s="283"/>
      <c r="F3" s="289"/>
      <c r="G3" s="287"/>
      <c r="H3" s="290"/>
      <c r="I3" s="278"/>
      <c r="J3" s="279"/>
      <c r="K3" s="202"/>
    </row>
    <row r="4" spans="1:11" s="12" customFormat="1" ht="15.75">
      <c r="A4" s="314"/>
      <c r="B4" s="282" t="s">
        <v>51</v>
      </c>
      <c r="C4" s="283"/>
      <c r="D4" s="282"/>
      <c r="E4" s="283"/>
      <c r="F4" s="289"/>
      <c r="G4" s="287"/>
      <c r="H4" s="290"/>
      <c r="I4" s="278"/>
      <c r="J4" s="279"/>
      <c r="K4" s="202"/>
    </row>
    <row r="5" spans="1:11" s="12" customFormat="1" ht="15.75">
      <c r="A5" s="314"/>
      <c r="B5" s="282" t="s">
        <v>52</v>
      </c>
      <c r="C5" s="283"/>
      <c r="D5" s="284" t="s">
        <v>53</v>
      </c>
      <c r="E5" s="285"/>
      <c r="F5" s="289"/>
      <c r="G5" s="287"/>
      <c r="H5" s="290"/>
      <c r="I5" s="276" t="s">
        <v>54</v>
      </c>
      <c r="J5" s="277"/>
      <c r="K5" s="202"/>
    </row>
    <row r="6" spans="1:11" s="12" customFormat="1" ht="15.75">
      <c r="A6" s="314"/>
      <c r="B6" s="296" t="s">
        <v>55</v>
      </c>
      <c r="C6" s="297"/>
      <c r="D6" s="282"/>
      <c r="E6" s="283"/>
      <c r="F6" s="289"/>
      <c r="G6" s="287"/>
      <c r="H6" s="290"/>
      <c r="I6" s="280"/>
      <c r="J6" s="281"/>
      <c r="K6" s="202"/>
    </row>
    <row r="7" spans="1:11" s="12" customFormat="1" ht="15.75">
      <c r="A7" s="314"/>
      <c r="B7" s="296" t="s">
        <v>56</v>
      </c>
      <c r="C7" s="297"/>
      <c r="D7" s="282"/>
      <c r="E7" s="283"/>
      <c r="F7" s="289"/>
      <c r="G7" s="287"/>
      <c r="H7" s="290"/>
      <c r="I7" s="307" t="s">
        <v>57</v>
      </c>
      <c r="J7" s="308"/>
      <c r="K7" s="202"/>
    </row>
    <row r="8" spans="1:11" s="12" customFormat="1" ht="15.75">
      <c r="A8" s="314"/>
      <c r="B8" s="296" t="s">
        <v>58</v>
      </c>
      <c r="C8" s="297"/>
      <c r="D8" s="284" t="s">
        <v>30</v>
      </c>
      <c r="E8" s="285"/>
      <c r="F8" s="289"/>
      <c r="G8" s="287"/>
      <c r="H8" s="290"/>
      <c r="I8" s="309"/>
      <c r="J8" s="310"/>
      <c r="K8" s="202"/>
    </row>
    <row r="9" spans="1:11" s="12" customFormat="1" ht="15.75">
      <c r="A9" s="314"/>
      <c r="B9" s="282" t="s">
        <v>59</v>
      </c>
      <c r="C9" s="283"/>
      <c r="D9" s="284"/>
      <c r="E9" s="285"/>
      <c r="F9" s="289"/>
      <c r="G9" s="287"/>
      <c r="H9" s="290"/>
      <c r="I9" s="309"/>
      <c r="J9" s="310"/>
      <c r="K9" s="202"/>
    </row>
    <row r="10" spans="1:11" s="12" customFormat="1" ht="15.75">
      <c r="A10" s="314"/>
      <c r="B10" s="282" t="s">
        <v>60</v>
      </c>
      <c r="C10" s="283"/>
      <c r="D10" s="284"/>
      <c r="E10" s="285"/>
      <c r="F10" s="289"/>
      <c r="G10" s="287"/>
      <c r="H10" s="290"/>
      <c r="I10" s="309"/>
      <c r="J10" s="310"/>
      <c r="K10" s="202"/>
    </row>
    <row r="11" spans="1:11" s="12" customFormat="1" ht="114.75" customHeight="1">
      <c r="A11" s="315"/>
      <c r="B11" s="305" t="s">
        <v>61</v>
      </c>
      <c r="C11" s="306"/>
      <c r="D11" s="284">
        <v>150</v>
      </c>
      <c r="E11" s="285"/>
      <c r="F11" s="291"/>
      <c r="G11" s="292"/>
      <c r="H11" s="293"/>
      <c r="I11" s="311"/>
      <c r="J11" s="312"/>
      <c r="K11" s="202"/>
    </row>
    <row r="12" spans="1:11" ht="15.75" customHeight="1">
      <c r="A12" s="300"/>
      <c r="B12" s="301"/>
      <c r="C12" s="301"/>
      <c r="D12" s="301"/>
      <c r="E12" s="301"/>
      <c r="F12" s="301"/>
      <c r="G12" s="301"/>
      <c r="H12" s="301"/>
      <c r="I12" s="301"/>
      <c r="J12" s="301"/>
      <c r="K12" s="202"/>
    </row>
    <row r="13" spans="1:11" ht="15.75" customHeight="1">
      <c r="A13" s="302"/>
      <c r="B13" s="303"/>
      <c r="C13" s="303"/>
      <c r="D13" s="303"/>
      <c r="E13" s="303"/>
      <c r="F13" s="303"/>
      <c r="G13" s="303"/>
      <c r="H13" s="303"/>
      <c r="I13" s="303"/>
      <c r="J13" s="304"/>
      <c r="K13" s="203"/>
    </row>
    <row r="14" spans="1:11" s="14" customFormat="1" ht="20.25" customHeight="1">
      <c r="A14" s="316"/>
      <c r="B14" s="298" t="s">
        <v>62</v>
      </c>
      <c r="C14" s="172"/>
      <c r="D14" s="172"/>
      <c r="E14" s="172"/>
      <c r="F14" s="172"/>
      <c r="G14" s="172"/>
      <c r="H14" s="172"/>
      <c r="I14" s="172"/>
      <c r="J14" s="299"/>
      <c r="K14" s="15"/>
    </row>
    <row r="15" spans="1:11" ht="15.75" customHeight="1">
      <c r="A15" s="317"/>
      <c r="B15" s="165" t="s">
        <v>63</v>
      </c>
      <c r="C15" s="166"/>
      <c r="D15" s="166"/>
      <c r="E15" s="166"/>
      <c r="F15" s="166"/>
      <c r="G15" s="167"/>
      <c r="H15" s="270" t="s">
        <v>64</v>
      </c>
      <c r="I15" s="271"/>
      <c r="J15" s="272"/>
      <c r="K15" s="204"/>
    </row>
    <row r="16" spans="1:11" ht="39.75" customHeight="1">
      <c r="A16" s="317"/>
      <c r="B16" s="16" t="s">
        <v>65</v>
      </c>
      <c r="C16" s="16" t="s">
        <v>66</v>
      </c>
      <c r="D16" s="16" t="s">
        <v>67</v>
      </c>
      <c r="E16" s="16" t="s">
        <v>68</v>
      </c>
      <c r="F16" s="16" t="s">
        <v>69</v>
      </c>
      <c r="G16" s="16" t="s">
        <v>70</v>
      </c>
      <c r="H16" s="17" t="s">
        <v>66</v>
      </c>
      <c r="I16" s="18" t="s">
        <v>71</v>
      </c>
      <c r="J16" s="18" t="s">
        <v>72</v>
      </c>
      <c r="K16" s="205"/>
    </row>
    <row r="17" spans="1:11" ht="31.5" customHeight="1">
      <c r="A17" s="317"/>
      <c r="B17" s="19">
        <v>1</v>
      </c>
      <c r="C17" s="20" t="s">
        <v>73</v>
      </c>
      <c r="D17" s="20" t="s">
        <v>74</v>
      </c>
      <c r="E17" s="21" t="s">
        <v>75</v>
      </c>
      <c r="F17" s="19">
        <v>1</v>
      </c>
      <c r="G17" s="22">
        <f t="shared" ref="G17:G28" si="0">F17*5</f>
        <v>5</v>
      </c>
      <c r="H17" s="23"/>
      <c r="I17" s="24"/>
      <c r="J17" s="25"/>
      <c r="K17" s="205"/>
    </row>
    <row r="18" spans="1:11" ht="28.5" customHeight="1">
      <c r="A18" s="317"/>
      <c r="B18" s="19">
        <v>2</v>
      </c>
      <c r="C18" s="20" t="s">
        <v>76</v>
      </c>
      <c r="D18" s="20" t="s">
        <v>77</v>
      </c>
      <c r="E18" s="21" t="s">
        <v>75</v>
      </c>
      <c r="F18" s="19">
        <v>1</v>
      </c>
      <c r="G18" s="22">
        <f t="shared" si="0"/>
        <v>5</v>
      </c>
      <c r="H18" s="23"/>
      <c r="I18" s="24"/>
      <c r="J18" s="24"/>
      <c r="K18" s="205"/>
    </row>
    <row r="19" spans="1:11" ht="54" customHeight="1">
      <c r="A19" s="317"/>
      <c r="B19" s="19">
        <v>3</v>
      </c>
      <c r="C19" s="20" t="s">
        <v>78</v>
      </c>
      <c r="D19" s="20" t="s">
        <v>79</v>
      </c>
      <c r="E19" s="21" t="s">
        <v>75</v>
      </c>
      <c r="F19" s="19">
        <v>1</v>
      </c>
      <c r="G19" s="22">
        <f t="shared" si="0"/>
        <v>5</v>
      </c>
      <c r="H19" s="23"/>
      <c r="I19" s="26"/>
      <c r="J19" s="25"/>
      <c r="K19" s="205"/>
    </row>
    <row r="20" spans="1:11" ht="30.75" customHeight="1">
      <c r="A20" s="317"/>
      <c r="B20" s="106">
        <v>4</v>
      </c>
      <c r="C20" s="27" t="s">
        <v>80</v>
      </c>
      <c r="D20" s="27" t="s">
        <v>81</v>
      </c>
      <c r="E20" s="21" t="s">
        <v>75</v>
      </c>
      <c r="F20" s="19">
        <v>1</v>
      </c>
      <c r="G20" s="22">
        <f t="shared" si="0"/>
        <v>5</v>
      </c>
      <c r="H20" s="23"/>
      <c r="I20" s="24"/>
      <c r="J20" s="24"/>
      <c r="K20" s="205"/>
    </row>
    <row r="21" spans="1:11" ht="31.5" customHeight="1">
      <c r="A21" s="317"/>
      <c r="B21" s="106">
        <v>5</v>
      </c>
      <c r="C21" s="27" t="s">
        <v>84</v>
      </c>
      <c r="D21" s="27" t="s">
        <v>85</v>
      </c>
      <c r="E21" s="21" t="s">
        <v>75</v>
      </c>
      <c r="F21" s="19">
        <v>1</v>
      </c>
      <c r="G21" s="22">
        <f t="shared" si="0"/>
        <v>5</v>
      </c>
      <c r="H21" s="23"/>
      <c r="I21" s="24"/>
      <c r="J21" s="25"/>
      <c r="K21" s="205"/>
    </row>
    <row r="22" spans="1:11" ht="28.5" customHeight="1">
      <c r="A22" s="317"/>
      <c r="B22" s="106">
        <v>6</v>
      </c>
      <c r="C22" s="27" t="s">
        <v>86</v>
      </c>
      <c r="D22" s="27" t="s">
        <v>87</v>
      </c>
      <c r="E22" s="21" t="s">
        <v>75</v>
      </c>
      <c r="F22" s="19">
        <v>1</v>
      </c>
      <c r="G22" s="22">
        <f t="shared" si="0"/>
        <v>5</v>
      </c>
      <c r="H22" s="23"/>
      <c r="I22" s="24"/>
      <c r="J22" s="24"/>
      <c r="K22" s="205"/>
    </row>
    <row r="23" spans="1:11" ht="38.25">
      <c r="A23" s="317"/>
      <c r="B23" s="106">
        <v>7</v>
      </c>
      <c r="C23" s="27" t="s">
        <v>88</v>
      </c>
      <c r="D23" s="27" t="s">
        <v>89</v>
      </c>
      <c r="E23" s="21" t="s">
        <v>75</v>
      </c>
      <c r="F23" s="19">
        <v>1</v>
      </c>
      <c r="G23" s="22">
        <f t="shared" si="0"/>
        <v>5</v>
      </c>
      <c r="H23" s="23"/>
      <c r="I23" s="24"/>
      <c r="J23" s="24"/>
      <c r="K23" s="205"/>
    </row>
    <row r="24" spans="1:11" ht="54" customHeight="1">
      <c r="A24" s="317"/>
      <c r="B24" s="106">
        <v>8</v>
      </c>
      <c r="C24" s="27" t="s">
        <v>90</v>
      </c>
      <c r="D24" s="27" t="s">
        <v>91</v>
      </c>
      <c r="E24" s="21" t="s">
        <v>75</v>
      </c>
      <c r="F24" s="19">
        <v>1</v>
      </c>
      <c r="G24" s="22">
        <f t="shared" si="0"/>
        <v>5</v>
      </c>
      <c r="H24" s="23"/>
      <c r="I24" s="26"/>
      <c r="J24" s="25"/>
      <c r="K24" s="205"/>
    </row>
    <row r="25" spans="1:11" ht="38.25">
      <c r="A25" s="317"/>
      <c r="B25" s="106">
        <v>9</v>
      </c>
      <c r="C25" s="27" t="s">
        <v>94</v>
      </c>
      <c r="D25" s="27" t="s">
        <v>95</v>
      </c>
      <c r="E25" s="21" t="s">
        <v>75</v>
      </c>
      <c r="F25" s="28">
        <v>12</v>
      </c>
      <c r="G25" s="22">
        <f t="shared" si="0"/>
        <v>60</v>
      </c>
      <c r="H25" s="23"/>
      <c r="I25" s="24"/>
      <c r="J25" s="24"/>
      <c r="K25" s="205"/>
    </row>
    <row r="26" spans="1:11" ht="54" customHeight="1">
      <c r="A26" s="317"/>
      <c r="B26" s="106">
        <v>10</v>
      </c>
      <c r="C26" s="27" t="s">
        <v>96</v>
      </c>
      <c r="D26" s="27" t="s">
        <v>97</v>
      </c>
      <c r="E26" s="21" t="s">
        <v>75</v>
      </c>
      <c r="F26" s="28">
        <v>4</v>
      </c>
      <c r="G26" s="22">
        <f t="shared" si="0"/>
        <v>20</v>
      </c>
      <c r="H26" s="23"/>
      <c r="I26" s="26"/>
      <c r="J26" s="25"/>
      <c r="K26" s="205"/>
    </row>
    <row r="27" spans="1:11" ht="30.75" customHeight="1">
      <c r="A27" s="317"/>
      <c r="B27" s="106">
        <v>11</v>
      </c>
      <c r="C27" s="29" t="s">
        <v>98</v>
      </c>
      <c r="D27" s="29" t="s">
        <v>99</v>
      </c>
      <c r="E27" s="21" t="s">
        <v>75</v>
      </c>
      <c r="F27" s="30">
        <v>12</v>
      </c>
      <c r="G27" s="22">
        <f t="shared" si="0"/>
        <v>60</v>
      </c>
      <c r="H27" s="23"/>
      <c r="I27" s="24"/>
      <c r="J27" s="24"/>
      <c r="K27" s="205"/>
    </row>
    <row r="28" spans="1:11" ht="54" customHeight="1">
      <c r="A28" s="317"/>
      <c r="B28" s="106">
        <v>12</v>
      </c>
      <c r="C28" s="29" t="s">
        <v>100</v>
      </c>
      <c r="D28" s="29" t="s">
        <v>101</v>
      </c>
      <c r="E28" s="21" t="s">
        <v>75</v>
      </c>
      <c r="F28" s="30">
        <v>4</v>
      </c>
      <c r="G28" s="22">
        <f t="shared" si="0"/>
        <v>20</v>
      </c>
      <c r="H28" s="23"/>
      <c r="I28" s="26"/>
      <c r="J28" s="25"/>
      <c r="K28" s="205"/>
    </row>
    <row r="29" spans="1:11" ht="15.75" customHeight="1">
      <c r="A29" s="317"/>
      <c r="B29" s="165" t="s">
        <v>102</v>
      </c>
      <c r="C29" s="166"/>
      <c r="D29" s="166"/>
      <c r="E29" s="166"/>
      <c r="F29" s="166"/>
      <c r="G29" s="167"/>
      <c r="H29" s="270" t="s">
        <v>64</v>
      </c>
      <c r="I29" s="271"/>
      <c r="J29" s="272"/>
      <c r="K29" s="205"/>
    </row>
    <row r="30" spans="1:11" ht="37.5" customHeight="1">
      <c r="A30" s="317"/>
      <c r="B30" s="31" t="s">
        <v>65</v>
      </c>
      <c r="C30" s="16" t="s">
        <v>66</v>
      </c>
      <c r="D30" s="16" t="s">
        <v>67</v>
      </c>
      <c r="E30" s="16" t="s">
        <v>68</v>
      </c>
      <c r="F30" s="16" t="s">
        <v>69</v>
      </c>
      <c r="G30" s="16" t="s">
        <v>70</v>
      </c>
      <c r="H30" s="17" t="s">
        <v>66</v>
      </c>
      <c r="I30" s="18" t="s">
        <v>71</v>
      </c>
      <c r="J30" s="18" t="s">
        <v>72</v>
      </c>
      <c r="K30" s="205"/>
    </row>
    <row r="31" spans="1:11" ht="28.5" customHeight="1">
      <c r="A31" s="317"/>
      <c r="B31" s="21">
        <v>1</v>
      </c>
      <c r="C31" s="27" t="s">
        <v>103</v>
      </c>
      <c r="D31" s="20" t="s">
        <v>104</v>
      </c>
      <c r="E31" s="19" t="s">
        <v>105</v>
      </c>
      <c r="F31" s="19">
        <v>1</v>
      </c>
      <c r="G31" s="22">
        <f t="shared" ref="G31:G36" si="1">F31*5</f>
        <v>5</v>
      </c>
      <c r="H31" s="32"/>
      <c r="I31" s="33"/>
      <c r="J31" s="24"/>
      <c r="K31" s="205"/>
    </row>
    <row r="32" spans="1:11" ht="23.25" customHeight="1">
      <c r="A32" s="317"/>
      <c r="B32" s="21">
        <v>2</v>
      </c>
      <c r="C32" s="27" t="s">
        <v>106</v>
      </c>
      <c r="D32" s="20" t="s">
        <v>107</v>
      </c>
      <c r="E32" s="19" t="s">
        <v>105</v>
      </c>
      <c r="F32" s="19">
        <v>1</v>
      </c>
      <c r="G32" s="22">
        <f t="shared" si="1"/>
        <v>5</v>
      </c>
      <c r="H32" s="32"/>
      <c r="I32" s="33"/>
      <c r="J32" s="24"/>
      <c r="K32" s="205"/>
    </row>
    <row r="33" spans="1:11" ht="22.5" customHeight="1">
      <c r="A33" s="317"/>
      <c r="B33" s="21">
        <v>3</v>
      </c>
      <c r="C33" s="27" t="s">
        <v>108</v>
      </c>
      <c r="D33" s="20" t="s">
        <v>109</v>
      </c>
      <c r="E33" s="19" t="s">
        <v>105</v>
      </c>
      <c r="F33" s="19">
        <v>1</v>
      </c>
      <c r="G33" s="22">
        <f t="shared" si="1"/>
        <v>5</v>
      </c>
      <c r="H33" s="32"/>
      <c r="I33" s="33"/>
      <c r="J33" s="24"/>
      <c r="K33" s="205"/>
    </row>
    <row r="34" spans="1:11" ht="68.25" customHeight="1">
      <c r="A34" s="317"/>
      <c r="B34" s="21">
        <v>4</v>
      </c>
      <c r="C34" s="20" t="s">
        <v>110</v>
      </c>
      <c r="D34" s="20" t="s">
        <v>111</v>
      </c>
      <c r="E34" s="19" t="s">
        <v>105</v>
      </c>
      <c r="F34" s="19">
        <v>1</v>
      </c>
      <c r="G34" s="22">
        <f t="shared" si="1"/>
        <v>5</v>
      </c>
      <c r="H34" s="34"/>
      <c r="I34" s="33"/>
      <c r="J34" s="24"/>
      <c r="K34" s="205"/>
    </row>
    <row r="35" spans="1:11" ht="24" customHeight="1">
      <c r="A35" s="317"/>
      <c r="B35" s="21">
        <v>5</v>
      </c>
      <c r="C35" s="35" t="s">
        <v>112</v>
      </c>
      <c r="D35" s="36" t="s">
        <v>113</v>
      </c>
      <c r="E35" s="19" t="s">
        <v>105</v>
      </c>
      <c r="F35" s="19">
        <v>1</v>
      </c>
      <c r="G35" s="22">
        <f t="shared" si="1"/>
        <v>5</v>
      </c>
      <c r="H35" s="32"/>
      <c r="I35" s="33"/>
      <c r="J35" s="24"/>
      <c r="K35" s="206"/>
    </row>
    <row r="36" spans="1:11" ht="24" customHeight="1">
      <c r="A36" s="317"/>
      <c r="B36" s="21">
        <v>6</v>
      </c>
      <c r="C36" s="27" t="s">
        <v>114</v>
      </c>
      <c r="D36" s="20" t="s">
        <v>115</v>
      </c>
      <c r="E36" s="19" t="s">
        <v>105</v>
      </c>
      <c r="F36" s="19">
        <v>1</v>
      </c>
      <c r="G36" s="22">
        <f t="shared" si="1"/>
        <v>5</v>
      </c>
      <c r="H36" s="32"/>
      <c r="I36" s="33"/>
      <c r="J36" s="24"/>
      <c r="K36" s="37"/>
    </row>
    <row r="37" spans="1:11" ht="18.75" customHeight="1">
      <c r="A37" s="317"/>
      <c r="B37" s="165" t="s">
        <v>116</v>
      </c>
      <c r="C37" s="166"/>
      <c r="D37" s="166"/>
      <c r="E37" s="166"/>
      <c r="F37" s="166"/>
      <c r="G37" s="167"/>
      <c r="H37" s="270" t="s">
        <v>64</v>
      </c>
      <c r="I37" s="271"/>
      <c r="J37" s="272"/>
      <c r="K37" s="37"/>
    </row>
    <row r="38" spans="1:11" ht="35.25" customHeight="1">
      <c r="A38" s="317"/>
      <c r="B38" s="16" t="s">
        <v>65</v>
      </c>
      <c r="C38" s="16" t="s">
        <v>66</v>
      </c>
      <c r="D38" s="16" t="s">
        <v>117</v>
      </c>
      <c r="E38" s="16" t="s">
        <v>68</v>
      </c>
      <c r="F38" s="16" t="s">
        <v>69</v>
      </c>
      <c r="G38" s="16" t="s">
        <v>70</v>
      </c>
      <c r="H38" s="17" t="s">
        <v>66</v>
      </c>
      <c r="I38" s="38" t="s">
        <v>71</v>
      </c>
      <c r="J38" s="38" t="s">
        <v>72</v>
      </c>
      <c r="K38" s="37"/>
    </row>
    <row r="39" spans="1:11" ht="27.75" customHeight="1">
      <c r="A39" s="317"/>
      <c r="B39" s="16">
        <v>1</v>
      </c>
      <c r="C39" s="39"/>
      <c r="D39" s="40"/>
      <c r="E39" s="21"/>
      <c r="F39" s="22"/>
      <c r="G39" s="22"/>
      <c r="H39" s="41"/>
      <c r="I39" s="41"/>
      <c r="J39" s="41"/>
      <c r="K39" s="37"/>
    </row>
    <row r="40" spans="1:11" ht="15" customHeight="1">
      <c r="A40" s="317"/>
      <c r="B40" s="165" t="s">
        <v>118</v>
      </c>
      <c r="C40" s="166"/>
      <c r="D40" s="166"/>
      <c r="E40" s="166"/>
      <c r="F40" s="166"/>
      <c r="G40" s="167"/>
      <c r="H40" s="210" t="s">
        <v>64</v>
      </c>
      <c r="I40" s="211"/>
      <c r="J40" s="212"/>
      <c r="K40" s="37"/>
    </row>
    <row r="41" spans="1:11" ht="35.25" customHeight="1">
      <c r="A41" s="317"/>
      <c r="B41" s="16" t="s">
        <v>65</v>
      </c>
      <c r="C41" s="16" t="s">
        <v>66</v>
      </c>
      <c r="D41" s="16" t="s">
        <v>117</v>
      </c>
      <c r="E41" s="16" t="s">
        <v>68</v>
      </c>
      <c r="F41" s="16" t="s">
        <v>119</v>
      </c>
      <c r="G41" s="16" t="s">
        <v>70</v>
      </c>
      <c r="H41" s="267" t="s">
        <v>120</v>
      </c>
      <c r="I41" s="193"/>
      <c r="J41" s="194"/>
      <c r="K41" s="37"/>
    </row>
    <row r="42" spans="1:11" ht="15" customHeight="1">
      <c r="A42" s="317"/>
      <c r="B42" s="22">
        <v>1</v>
      </c>
      <c r="C42" s="20" t="s">
        <v>121</v>
      </c>
      <c r="D42" s="20" t="s">
        <v>122</v>
      </c>
      <c r="E42" s="22" t="s">
        <v>105</v>
      </c>
      <c r="F42" s="22">
        <v>1</v>
      </c>
      <c r="G42" s="22">
        <f>F42*5</f>
        <v>5</v>
      </c>
      <c r="H42" s="195"/>
      <c r="I42" s="196"/>
      <c r="J42" s="197"/>
      <c r="K42" s="37"/>
    </row>
    <row r="43" spans="1:11" ht="15" customHeight="1">
      <c r="A43" s="317"/>
      <c r="B43" s="22">
        <v>2</v>
      </c>
      <c r="C43" s="20" t="s">
        <v>123</v>
      </c>
      <c r="D43" s="20" t="s">
        <v>124</v>
      </c>
      <c r="E43" s="22" t="s">
        <v>105</v>
      </c>
      <c r="F43" s="22">
        <v>1</v>
      </c>
      <c r="G43" s="22">
        <f>F43*5</f>
        <v>5</v>
      </c>
      <c r="H43" s="195"/>
      <c r="I43" s="196"/>
      <c r="J43" s="197"/>
      <c r="K43" s="37"/>
    </row>
    <row r="44" spans="1:11" ht="15" customHeight="1">
      <c r="A44" s="317"/>
      <c r="B44" s="22">
        <v>3</v>
      </c>
      <c r="C44" s="42" t="s">
        <v>125</v>
      </c>
      <c r="D44" s="20" t="s">
        <v>126</v>
      </c>
      <c r="E44" s="22" t="s">
        <v>105</v>
      </c>
      <c r="F44" s="22">
        <v>1</v>
      </c>
      <c r="G44" s="22">
        <f>F44*5</f>
        <v>5</v>
      </c>
      <c r="H44" s="268"/>
      <c r="I44" s="196"/>
      <c r="J44" s="269"/>
      <c r="K44" s="37"/>
    </row>
    <row r="45" spans="1:11" ht="15.75" customHeight="1">
      <c r="A45" s="317"/>
      <c r="B45" s="165" t="s">
        <v>127</v>
      </c>
      <c r="C45" s="166"/>
      <c r="D45" s="166"/>
      <c r="E45" s="166"/>
      <c r="F45" s="166"/>
      <c r="G45" s="167"/>
      <c r="H45" s="210" t="s">
        <v>128</v>
      </c>
      <c r="I45" s="211"/>
      <c r="J45" s="212"/>
      <c r="K45" s="37"/>
    </row>
    <row r="46" spans="1:11" ht="25.5">
      <c r="A46" s="317"/>
      <c r="B46" s="16" t="s">
        <v>65</v>
      </c>
      <c r="C46" s="16" t="s">
        <v>66</v>
      </c>
      <c r="D46" s="16" t="s">
        <v>117</v>
      </c>
      <c r="E46" s="16" t="s">
        <v>68</v>
      </c>
      <c r="F46" s="16" t="s">
        <v>119</v>
      </c>
      <c r="G46" s="16" t="s">
        <v>70</v>
      </c>
      <c r="H46" s="192" t="s">
        <v>120</v>
      </c>
      <c r="I46" s="193"/>
      <c r="J46" s="194"/>
      <c r="K46" s="37"/>
    </row>
    <row r="47" spans="1:11" ht="17.25" customHeight="1">
      <c r="A47" s="317"/>
      <c r="B47" s="21">
        <v>1</v>
      </c>
      <c r="C47" s="20" t="s">
        <v>130</v>
      </c>
      <c r="D47" s="20" t="s">
        <v>131</v>
      </c>
      <c r="E47" s="21" t="s">
        <v>105</v>
      </c>
      <c r="F47" s="43">
        <v>2</v>
      </c>
      <c r="G47" s="22">
        <f t="shared" ref="G47:G58" si="2">F47*5</f>
        <v>10</v>
      </c>
      <c r="H47" s="45"/>
      <c r="I47" s="46"/>
      <c r="J47" s="47"/>
      <c r="K47" s="37"/>
    </row>
    <row r="48" spans="1:11" ht="15" customHeight="1">
      <c r="A48" s="317"/>
      <c r="B48" s="21">
        <v>2</v>
      </c>
      <c r="C48" s="20" t="s">
        <v>132</v>
      </c>
      <c r="D48" s="20" t="s">
        <v>133</v>
      </c>
      <c r="E48" s="21" t="s">
        <v>105</v>
      </c>
      <c r="F48" s="44">
        <v>2</v>
      </c>
      <c r="G48" s="22">
        <f t="shared" si="2"/>
        <v>10</v>
      </c>
      <c r="H48" s="45"/>
      <c r="I48" s="46"/>
      <c r="J48" s="47"/>
      <c r="K48" s="37"/>
    </row>
    <row r="49" spans="1:11" ht="17.25" customHeight="1">
      <c r="A49" s="317"/>
      <c r="B49" s="21">
        <v>3</v>
      </c>
      <c r="C49" s="20" t="s">
        <v>134</v>
      </c>
      <c r="D49" s="20" t="s">
        <v>135</v>
      </c>
      <c r="E49" s="21" t="s">
        <v>129</v>
      </c>
      <c r="F49" s="43">
        <v>1</v>
      </c>
      <c r="G49" s="22">
        <f t="shared" si="2"/>
        <v>5</v>
      </c>
      <c r="H49" s="45"/>
      <c r="I49" s="46"/>
      <c r="J49" s="47"/>
      <c r="K49" s="37"/>
    </row>
    <row r="50" spans="1:11" ht="15" customHeight="1">
      <c r="A50" s="317"/>
      <c r="B50" s="21">
        <v>4</v>
      </c>
      <c r="C50" s="20" t="s">
        <v>136</v>
      </c>
      <c r="D50" s="20" t="s">
        <v>137</v>
      </c>
      <c r="E50" s="21" t="s">
        <v>129</v>
      </c>
      <c r="F50" s="44">
        <v>4</v>
      </c>
      <c r="G50" s="22">
        <f t="shared" si="2"/>
        <v>20</v>
      </c>
      <c r="H50" s="45"/>
      <c r="I50" s="46"/>
      <c r="J50" s="47"/>
      <c r="K50" s="37"/>
    </row>
    <row r="51" spans="1:11" ht="15" customHeight="1">
      <c r="A51" s="317"/>
      <c r="B51" s="21">
        <v>5</v>
      </c>
      <c r="C51" s="20" t="s">
        <v>138</v>
      </c>
      <c r="D51" s="20" t="s">
        <v>139</v>
      </c>
      <c r="E51" s="21" t="s">
        <v>105</v>
      </c>
      <c r="F51" s="43">
        <v>2</v>
      </c>
      <c r="G51" s="22">
        <f t="shared" si="2"/>
        <v>10</v>
      </c>
      <c r="H51" s="45"/>
      <c r="I51" s="46"/>
      <c r="J51" s="47"/>
      <c r="K51" s="37"/>
    </row>
    <row r="52" spans="1:11" ht="15" customHeight="1">
      <c r="A52" s="317"/>
      <c r="B52" s="21">
        <v>6</v>
      </c>
      <c r="C52" s="20" t="s">
        <v>140</v>
      </c>
      <c r="D52" s="20" t="s">
        <v>141</v>
      </c>
      <c r="E52" s="21" t="s">
        <v>105</v>
      </c>
      <c r="F52" s="44">
        <v>1</v>
      </c>
      <c r="G52" s="22">
        <f t="shared" si="2"/>
        <v>5</v>
      </c>
      <c r="H52" s="45"/>
      <c r="I52" s="46"/>
      <c r="J52" s="47"/>
      <c r="K52" s="37"/>
    </row>
    <row r="53" spans="1:11" ht="17.25" customHeight="1">
      <c r="A53" s="317"/>
      <c r="B53" s="21">
        <v>7</v>
      </c>
      <c r="C53" s="20" t="s">
        <v>142</v>
      </c>
      <c r="D53" s="20" t="s">
        <v>143</v>
      </c>
      <c r="E53" s="21" t="s">
        <v>105</v>
      </c>
      <c r="F53" s="43">
        <v>4</v>
      </c>
      <c r="G53" s="22">
        <f t="shared" si="2"/>
        <v>20</v>
      </c>
      <c r="H53" s="45"/>
      <c r="I53" s="46"/>
      <c r="J53" s="47"/>
      <c r="K53" s="37"/>
    </row>
    <row r="54" spans="1:11" ht="15" customHeight="1">
      <c r="A54" s="317"/>
      <c r="B54" s="21">
        <v>8</v>
      </c>
      <c r="C54" s="20" t="s">
        <v>144</v>
      </c>
      <c r="D54" s="20" t="s">
        <v>143</v>
      </c>
      <c r="E54" s="21" t="s">
        <v>105</v>
      </c>
      <c r="F54" s="44">
        <v>3</v>
      </c>
      <c r="G54" s="22">
        <f t="shared" si="2"/>
        <v>15</v>
      </c>
      <c r="H54" s="45"/>
      <c r="I54" s="46"/>
      <c r="J54" s="47"/>
      <c r="K54" s="37"/>
    </row>
    <row r="55" spans="1:11" ht="15" customHeight="1">
      <c r="A55" s="317"/>
      <c r="B55" s="21">
        <v>9</v>
      </c>
      <c r="C55" s="20" t="s">
        <v>145</v>
      </c>
      <c r="D55" s="20" t="s">
        <v>146</v>
      </c>
      <c r="E55" s="21" t="s">
        <v>105</v>
      </c>
      <c r="F55" s="43">
        <v>1</v>
      </c>
      <c r="G55" s="22">
        <f t="shared" si="2"/>
        <v>5</v>
      </c>
      <c r="H55" s="45"/>
      <c r="I55" s="46"/>
      <c r="J55" s="47"/>
      <c r="K55" s="37"/>
    </row>
    <row r="56" spans="1:11" ht="15" customHeight="1">
      <c r="A56" s="317"/>
      <c r="B56" s="21">
        <v>10</v>
      </c>
      <c r="C56" s="20" t="s">
        <v>147</v>
      </c>
      <c r="D56" s="20" t="s">
        <v>148</v>
      </c>
      <c r="E56" s="21" t="s">
        <v>105</v>
      </c>
      <c r="F56" s="44">
        <v>10</v>
      </c>
      <c r="G56" s="22">
        <f t="shared" si="2"/>
        <v>50</v>
      </c>
      <c r="H56" s="45"/>
      <c r="I56" s="46"/>
      <c r="J56" s="47"/>
      <c r="K56" s="37"/>
    </row>
    <row r="57" spans="1:11" ht="17.25" customHeight="1">
      <c r="A57" s="317"/>
      <c r="B57" s="21">
        <v>11</v>
      </c>
      <c r="C57" s="20" t="s">
        <v>149</v>
      </c>
      <c r="D57" s="20" t="s">
        <v>150</v>
      </c>
      <c r="E57" s="21" t="s">
        <v>105</v>
      </c>
      <c r="F57" s="43">
        <v>1</v>
      </c>
      <c r="G57" s="22">
        <f t="shared" si="2"/>
        <v>5</v>
      </c>
      <c r="H57" s="45"/>
      <c r="I57" s="46"/>
      <c r="J57" s="47"/>
      <c r="K57" s="37"/>
    </row>
    <row r="58" spans="1:11" ht="15.75" customHeight="1">
      <c r="A58" s="317"/>
      <c r="B58" s="21">
        <v>12</v>
      </c>
      <c r="C58" s="20" t="s">
        <v>151</v>
      </c>
      <c r="D58" s="20" t="s">
        <v>152</v>
      </c>
      <c r="E58" s="21" t="s">
        <v>105</v>
      </c>
      <c r="F58" s="44">
        <v>2</v>
      </c>
      <c r="G58" s="22">
        <f t="shared" si="2"/>
        <v>10</v>
      </c>
      <c r="H58" s="45"/>
      <c r="I58" s="46"/>
      <c r="J58" s="47"/>
      <c r="K58" s="37"/>
    </row>
    <row r="59" spans="1:11" ht="15" customHeight="1">
      <c r="A59" s="317"/>
      <c r="B59" s="165" t="s">
        <v>153</v>
      </c>
      <c r="C59" s="166"/>
      <c r="D59" s="166"/>
      <c r="E59" s="166"/>
      <c r="F59" s="166"/>
      <c r="G59" s="167"/>
      <c r="H59" s="210" t="s">
        <v>128</v>
      </c>
      <c r="I59" s="211"/>
      <c r="J59" s="212"/>
      <c r="K59" s="37"/>
    </row>
    <row r="60" spans="1:11" ht="25.5">
      <c r="A60" s="317"/>
      <c r="B60" s="16" t="s">
        <v>65</v>
      </c>
      <c r="C60" s="16" t="s">
        <v>66</v>
      </c>
      <c r="D60" s="16" t="s">
        <v>117</v>
      </c>
      <c r="E60" s="16" t="s">
        <v>68</v>
      </c>
      <c r="F60" s="16" t="s">
        <v>154</v>
      </c>
      <c r="G60" s="16" t="s">
        <v>70</v>
      </c>
      <c r="H60" s="192" t="s">
        <v>120</v>
      </c>
      <c r="I60" s="193"/>
      <c r="J60" s="194"/>
      <c r="K60" s="37"/>
    </row>
    <row r="61" spans="1:11" ht="15" customHeight="1">
      <c r="A61" s="317"/>
      <c r="B61" s="21">
        <v>1</v>
      </c>
      <c r="C61" s="48" t="s">
        <v>155</v>
      </c>
      <c r="D61" s="49" t="s">
        <v>156</v>
      </c>
      <c r="E61" s="21" t="s">
        <v>105</v>
      </c>
      <c r="F61" s="19">
        <v>1</v>
      </c>
      <c r="G61" s="22">
        <f>F61*5</f>
        <v>5</v>
      </c>
      <c r="H61" s="195"/>
      <c r="I61" s="196"/>
      <c r="J61" s="197"/>
      <c r="K61" s="37"/>
    </row>
    <row r="62" spans="1:11" ht="15" customHeight="1">
      <c r="A62" s="317"/>
      <c r="B62" s="50">
        <v>2</v>
      </c>
      <c r="C62" s="20" t="s">
        <v>157</v>
      </c>
      <c r="D62" s="20" t="s">
        <v>158</v>
      </c>
      <c r="E62" s="21" t="s">
        <v>105</v>
      </c>
      <c r="F62" s="51">
        <v>1</v>
      </c>
      <c r="G62" s="22">
        <f>F62*5</f>
        <v>5</v>
      </c>
      <c r="H62" s="198"/>
      <c r="I62" s="199"/>
      <c r="J62" s="200"/>
      <c r="K62" s="37"/>
    </row>
    <row r="63" spans="1:11" ht="15" customHeight="1">
      <c r="A63" s="317"/>
      <c r="B63" s="168" t="s">
        <v>159</v>
      </c>
      <c r="C63" s="159"/>
      <c r="D63" s="159"/>
      <c r="E63" s="159"/>
      <c r="F63" s="159"/>
      <c r="G63" s="159"/>
      <c r="H63" s="159"/>
      <c r="I63" s="159"/>
      <c r="J63" s="160"/>
      <c r="K63" s="37"/>
    </row>
    <row r="64" spans="1:11" ht="22.5" customHeight="1">
      <c r="A64" s="317"/>
      <c r="B64" s="52" t="s">
        <v>65</v>
      </c>
      <c r="C64" s="125" t="s">
        <v>160</v>
      </c>
      <c r="D64" s="126"/>
      <c r="E64" s="126"/>
      <c r="F64" s="126"/>
      <c r="G64" s="127"/>
      <c r="H64" s="125" t="s">
        <v>161</v>
      </c>
      <c r="I64" s="126"/>
      <c r="J64" s="127"/>
      <c r="K64" s="37"/>
    </row>
    <row r="65" spans="1:11" ht="15" customHeight="1">
      <c r="A65" s="317"/>
      <c r="B65" s="21">
        <v>1</v>
      </c>
      <c r="C65" s="128" t="s">
        <v>162</v>
      </c>
      <c r="D65" s="129"/>
      <c r="E65" s="129"/>
      <c r="F65" s="129"/>
      <c r="G65" s="130"/>
      <c r="H65" s="174"/>
      <c r="I65" s="175"/>
      <c r="J65" s="176"/>
      <c r="K65" s="37"/>
    </row>
    <row r="66" spans="1:11" ht="15" customHeight="1">
      <c r="A66" s="317"/>
      <c r="B66" s="21">
        <v>2</v>
      </c>
      <c r="C66" s="128" t="s">
        <v>163</v>
      </c>
      <c r="D66" s="129"/>
      <c r="E66" s="129"/>
      <c r="F66" s="129"/>
      <c r="G66" s="130"/>
      <c r="H66" s="174"/>
      <c r="I66" s="175"/>
      <c r="J66" s="176"/>
      <c r="K66" s="37"/>
    </row>
    <row r="67" spans="1:11" ht="15" customHeight="1">
      <c r="A67" s="317"/>
      <c r="B67" s="50">
        <v>3</v>
      </c>
      <c r="C67" s="128" t="s">
        <v>164</v>
      </c>
      <c r="D67" s="129"/>
      <c r="E67" s="129"/>
      <c r="F67" s="129"/>
      <c r="G67" s="130"/>
      <c r="H67" s="174"/>
      <c r="I67" s="175"/>
      <c r="J67" s="176"/>
      <c r="K67" s="37"/>
    </row>
    <row r="68" spans="1:11" ht="15" customHeight="1">
      <c r="A68" s="317"/>
      <c r="B68" s="50">
        <v>4</v>
      </c>
      <c r="C68" s="128" t="s">
        <v>165</v>
      </c>
      <c r="D68" s="129"/>
      <c r="E68" s="129"/>
      <c r="F68" s="129"/>
      <c r="G68" s="130"/>
      <c r="H68" s="174"/>
      <c r="I68" s="175"/>
      <c r="J68" s="176"/>
      <c r="K68" s="37"/>
    </row>
    <row r="69" spans="1:11" ht="15" customHeight="1">
      <c r="A69" s="317"/>
      <c r="B69" s="131"/>
      <c r="C69" s="132"/>
      <c r="D69" s="132"/>
      <c r="E69" s="132"/>
      <c r="F69" s="132"/>
      <c r="G69" s="132"/>
      <c r="H69" s="132"/>
      <c r="I69" s="132"/>
      <c r="J69" s="133"/>
      <c r="K69" s="37"/>
    </row>
    <row r="70" spans="1:11" ht="15" customHeight="1">
      <c r="A70" s="317"/>
      <c r="B70" s="134"/>
      <c r="C70" s="135"/>
      <c r="D70" s="135"/>
      <c r="E70" s="135"/>
      <c r="F70" s="135"/>
      <c r="G70" s="135"/>
      <c r="H70" s="135"/>
      <c r="I70" s="135"/>
      <c r="J70" s="136"/>
      <c r="K70" s="37"/>
    </row>
    <row r="71" spans="1:11" ht="27.75" customHeight="1">
      <c r="A71" s="317"/>
      <c r="B71" s="171" t="s">
        <v>166</v>
      </c>
      <c r="C71" s="172"/>
      <c r="D71" s="172"/>
      <c r="E71" s="172"/>
      <c r="F71" s="172"/>
      <c r="G71" s="172"/>
      <c r="H71" s="172"/>
      <c r="I71" s="172"/>
      <c r="J71" s="173"/>
      <c r="K71" s="207"/>
    </row>
    <row r="72" spans="1:11" ht="21" customHeight="1">
      <c r="A72" s="317"/>
      <c r="B72" s="177" t="s">
        <v>167</v>
      </c>
      <c r="C72" s="178"/>
      <c r="D72" s="178"/>
      <c r="E72" s="178"/>
      <c r="F72" s="178"/>
      <c r="G72" s="178"/>
      <c r="H72" s="178"/>
      <c r="I72" s="178"/>
      <c r="J72" s="179"/>
      <c r="K72" s="208"/>
    </row>
    <row r="73" spans="1:11" ht="25.5">
      <c r="A73" s="317"/>
      <c r="B73" s="16" t="s">
        <v>65</v>
      </c>
      <c r="C73" s="16" t="s">
        <v>66</v>
      </c>
      <c r="D73" s="16" t="s">
        <v>117</v>
      </c>
      <c r="E73" s="16" t="s">
        <v>68</v>
      </c>
      <c r="F73" s="125" t="s">
        <v>168</v>
      </c>
      <c r="G73" s="127"/>
      <c r="H73" s="125" t="s">
        <v>161</v>
      </c>
      <c r="I73" s="126"/>
      <c r="J73" s="127"/>
      <c r="K73" s="208"/>
    </row>
    <row r="74" spans="1:11" ht="140.25">
      <c r="A74" s="317"/>
      <c r="B74" s="21">
        <v>1</v>
      </c>
      <c r="C74" s="27" t="s">
        <v>169</v>
      </c>
      <c r="D74" s="27" t="s">
        <v>170</v>
      </c>
      <c r="E74" s="54" t="s">
        <v>171</v>
      </c>
      <c r="F74" s="161">
        <v>1</v>
      </c>
      <c r="G74" s="162"/>
      <c r="H74" s="180"/>
      <c r="I74" s="181"/>
      <c r="J74" s="182"/>
      <c r="K74" s="208"/>
    </row>
    <row r="75" spans="1:11" ht="15" customHeight="1">
      <c r="A75" s="317"/>
      <c r="B75" s="21">
        <v>2</v>
      </c>
      <c r="C75" s="27" t="s">
        <v>172</v>
      </c>
      <c r="D75" s="20" t="s">
        <v>173</v>
      </c>
      <c r="E75" s="54" t="s">
        <v>171</v>
      </c>
      <c r="F75" s="161">
        <v>1</v>
      </c>
      <c r="G75" s="162"/>
      <c r="H75" s="180"/>
      <c r="I75" s="181"/>
      <c r="J75" s="182"/>
      <c r="K75" s="208"/>
    </row>
    <row r="76" spans="1:11" ht="15" customHeight="1">
      <c r="A76" s="317"/>
      <c r="B76" s="21">
        <v>3</v>
      </c>
      <c r="C76" s="27" t="s">
        <v>174</v>
      </c>
      <c r="D76" s="27" t="s">
        <v>175</v>
      </c>
      <c r="E76" s="54" t="s">
        <v>171</v>
      </c>
      <c r="F76" s="161">
        <v>1</v>
      </c>
      <c r="G76" s="162"/>
      <c r="H76" s="180"/>
      <c r="I76" s="181"/>
      <c r="J76" s="182"/>
      <c r="K76" s="208"/>
    </row>
    <row r="77" spans="1:11" ht="63.75">
      <c r="A77" s="317"/>
      <c r="B77" s="21">
        <v>4</v>
      </c>
      <c r="C77" s="27" t="s">
        <v>73</v>
      </c>
      <c r="D77" s="20" t="s">
        <v>74</v>
      </c>
      <c r="E77" s="54" t="s">
        <v>171</v>
      </c>
      <c r="F77" s="161">
        <v>1</v>
      </c>
      <c r="G77" s="162"/>
      <c r="H77" s="180"/>
      <c r="I77" s="181"/>
      <c r="J77" s="182"/>
      <c r="K77" s="208"/>
    </row>
    <row r="78" spans="1:11" ht="15" customHeight="1">
      <c r="A78" s="317"/>
      <c r="B78" s="21">
        <v>5</v>
      </c>
      <c r="C78" s="27" t="s">
        <v>76</v>
      </c>
      <c r="D78" s="20" t="s">
        <v>77</v>
      </c>
      <c r="E78" s="54" t="s">
        <v>171</v>
      </c>
      <c r="F78" s="161">
        <v>1</v>
      </c>
      <c r="G78" s="162"/>
      <c r="H78" s="180"/>
      <c r="I78" s="181"/>
      <c r="J78" s="182"/>
      <c r="K78" s="208"/>
    </row>
    <row r="79" spans="1:11" ht="15" customHeight="1">
      <c r="A79" s="317"/>
      <c r="B79" s="21">
        <v>6</v>
      </c>
      <c r="C79" s="27" t="s">
        <v>176</v>
      </c>
      <c r="D79" s="20" t="s">
        <v>177</v>
      </c>
      <c r="E79" s="54" t="s">
        <v>171</v>
      </c>
      <c r="F79" s="161">
        <v>1</v>
      </c>
      <c r="G79" s="162"/>
      <c r="H79" s="180"/>
      <c r="I79" s="181"/>
      <c r="J79" s="182"/>
      <c r="K79" s="208"/>
    </row>
    <row r="80" spans="1:11" ht="15" customHeight="1">
      <c r="A80" s="317"/>
      <c r="B80" s="21">
        <v>7</v>
      </c>
      <c r="C80" s="27" t="s">
        <v>178</v>
      </c>
      <c r="D80" s="20" t="s">
        <v>179</v>
      </c>
      <c r="E80" s="54" t="s">
        <v>171</v>
      </c>
      <c r="F80" s="161">
        <v>1</v>
      </c>
      <c r="G80" s="162"/>
      <c r="H80" s="180"/>
      <c r="I80" s="181"/>
      <c r="J80" s="182"/>
      <c r="K80" s="208"/>
    </row>
    <row r="81" spans="1:11">
      <c r="A81" s="317"/>
      <c r="B81" s="21">
        <v>8</v>
      </c>
      <c r="C81" s="27" t="s">
        <v>103</v>
      </c>
      <c r="D81" s="20" t="s">
        <v>104</v>
      </c>
      <c r="E81" s="54" t="s">
        <v>171</v>
      </c>
      <c r="F81" s="161">
        <v>1</v>
      </c>
      <c r="G81" s="162"/>
      <c r="H81" s="180"/>
      <c r="I81" s="181"/>
      <c r="J81" s="182"/>
      <c r="K81" s="208"/>
    </row>
    <row r="82" spans="1:11" ht="15" customHeight="1">
      <c r="A82" s="317"/>
      <c r="B82" s="21">
        <v>9</v>
      </c>
      <c r="C82" s="27" t="s">
        <v>180</v>
      </c>
      <c r="D82" s="20" t="s">
        <v>109</v>
      </c>
      <c r="E82" s="54" t="s">
        <v>171</v>
      </c>
      <c r="F82" s="161">
        <v>1</v>
      </c>
      <c r="G82" s="162"/>
      <c r="H82" s="180"/>
      <c r="I82" s="181"/>
      <c r="J82" s="182"/>
      <c r="K82" s="208"/>
    </row>
    <row r="83" spans="1:11" ht="15" customHeight="1">
      <c r="A83" s="317"/>
      <c r="B83" s="21">
        <v>10</v>
      </c>
      <c r="C83" s="20" t="s">
        <v>181</v>
      </c>
      <c r="D83" s="20" t="s">
        <v>182</v>
      </c>
      <c r="E83" s="54" t="s">
        <v>171</v>
      </c>
      <c r="F83" s="161">
        <v>1</v>
      </c>
      <c r="G83" s="162"/>
      <c r="H83" s="180"/>
      <c r="I83" s="181"/>
      <c r="J83" s="182"/>
      <c r="K83" s="208"/>
    </row>
    <row r="84" spans="1:11" ht="15" customHeight="1">
      <c r="A84" s="317"/>
      <c r="B84" s="21">
        <v>11</v>
      </c>
      <c r="C84" s="20" t="s">
        <v>183</v>
      </c>
      <c r="D84" s="20" t="s">
        <v>184</v>
      </c>
      <c r="E84" s="54" t="s">
        <v>171</v>
      </c>
      <c r="F84" s="161">
        <v>1</v>
      </c>
      <c r="G84" s="162"/>
      <c r="H84" s="180"/>
      <c r="I84" s="181"/>
      <c r="J84" s="182"/>
      <c r="K84" s="208"/>
    </row>
    <row r="85" spans="1:11">
      <c r="A85" s="317"/>
      <c r="B85" s="21">
        <v>12</v>
      </c>
      <c r="C85" s="20" t="s">
        <v>185</v>
      </c>
      <c r="D85" s="20" t="s">
        <v>186</v>
      </c>
      <c r="E85" s="54" t="s">
        <v>171</v>
      </c>
      <c r="F85" s="161">
        <v>1</v>
      </c>
      <c r="G85" s="162"/>
      <c r="H85" s="180"/>
      <c r="I85" s="181"/>
      <c r="J85" s="182"/>
      <c r="K85" s="208"/>
    </row>
    <row r="86" spans="1:11" ht="15" customHeight="1">
      <c r="A86" s="317"/>
      <c r="B86" s="21">
        <v>13</v>
      </c>
      <c r="C86" s="20" t="s">
        <v>187</v>
      </c>
      <c r="D86" s="20" t="s">
        <v>188</v>
      </c>
      <c r="E86" s="54" t="s">
        <v>171</v>
      </c>
      <c r="F86" s="161">
        <v>1</v>
      </c>
      <c r="G86" s="162"/>
      <c r="H86" s="180"/>
      <c r="I86" s="181"/>
      <c r="J86" s="182"/>
      <c r="K86" s="208"/>
    </row>
    <row r="87" spans="1:11" ht="15" customHeight="1">
      <c r="A87" s="317"/>
      <c r="B87" s="21">
        <v>14</v>
      </c>
      <c r="C87" s="20" t="s">
        <v>189</v>
      </c>
      <c r="D87" s="20" t="s">
        <v>190</v>
      </c>
      <c r="E87" s="54" t="s">
        <v>171</v>
      </c>
      <c r="F87" s="161">
        <v>1</v>
      </c>
      <c r="G87" s="162"/>
      <c r="H87" s="180"/>
      <c r="I87" s="181"/>
      <c r="J87" s="182"/>
      <c r="K87" s="208"/>
    </row>
    <row r="88" spans="1:11" ht="15" customHeight="1">
      <c r="A88" s="317"/>
      <c r="B88" s="21">
        <v>15</v>
      </c>
      <c r="C88" s="20" t="s">
        <v>191</v>
      </c>
      <c r="D88" s="20" t="s">
        <v>192</v>
      </c>
      <c r="E88" s="54" t="s">
        <v>171</v>
      </c>
      <c r="F88" s="161">
        <v>1</v>
      </c>
      <c r="G88" s="162"/>
      <c r="H88" s="180"/>
      <c r="I88" s="181"/>
      <c r="J88" s="182"/>
      <c r="K88" s="208"/>
    </row>
    <row r="89" spans="1:11" ht="15" customHeight="1">
      <c r="A89" s="317"/>
      <c r="B89" s="21">
        <v>16</v>
      </c>
      <c r="C89" s="42" t="s">
        <v>193</v>
      </c>
      <c r="D89" s="42" t="s">
        <v>194</v>
      </c>
      <c r="E89" s="54" t="s">
        <v>171</v>
      </c>
      <c r="F89" s="161">
        <v>1</v>
      </c>
      <c r="G89" s="162"/>
      <c r="H89" s="180"/>
      <c r="I89" s="181"/>
      <c r="J89" s="182"/>
      <c r="K89" s="208"/>
    </row>
    <row r="90" spans="1:11">
      <c r="A90" s="317"/>
      <c r="B90" s="21">
        <v>17</v>
      </c>
      <c r="C90" s="42" t="s">
        <v>195</v>
      </c>
      <c r="D90" s="42" t="s">
        <v>196</v>
      </c>
      <c r="E90" s="54" t="s">
        <v>171</v>
      </c>
      <c r="F90" s="161">
        <v>1</v>
      </c>
      <c r="G90" s="162"/>
      <c r="H90" s="180"/>
      <c r="I90" s="181"/>
      <c r="J90" s="182"/>
      <c r="K90" s="208"/>
    </row>
    <row r="91" spans="1:11" ht="15" customHeight="1">
      <c r="A91" s="317"/>
      <c r="B91" s="21">
        <v>18</v>
      </c>
      <c r="C91" s="40" t="s">
        <v>197</v>
      </c>
      <c r="D91" s="40" t="s">
        <v>198</v>
      </c>
      <c r="E91" s="54" t="s">
        <v>171</v>
      </c>
      <c r="F91" s="161">
        <v>1</v>
      </c>
      <c r="G91" s="162"/>
      <c r="H91" s="180"/>
      <c r="I91" s="181"/>
      <c r="J91" s="182"/>
      <c r="K91" s="208"/>
    </row>
    <row r="92" spans="1:11" ht="15" customHeight="1">
      <c r="A92" s="317"/>
      <c r="B92" s="21">
        <v>19</v>
      </c>
      <c r="C92" s="40" t="s">
        <v>199</v>
      </c>
      <c r="D92" s="56" t="s">
        <v>200</v>
      </c>
      <c r="E92" s="54" t="s">
        <v>171</v>
      </c>
      <c r="F92" s="161">
        <v>1</v>
      </c>
      <c r="G92" s="162"/>
      <c r="H92" s="180"/>
      <c r="I92" s="181"/>
      <c r="J92" s="182"/>
      <c r="K92" s="208"/>
    </row>
    <row r="93" spans="1:11" ht="15" customHeight="1">
      <c r="A93" s="317"/>
      <c r="B93" s="21">
        <v>20</v>
      </c>
      <c r="C93" s="57" t="s">
        <v>201</v>
      </c>
      <c r="D93" s="56" t="s">
        <v>202</v>
      </c>
      <c r="E93" s="54" t="s">
        <v>171</v>
      </c>
      <c r="F93" s="161">
        <v>1</v>
      </c>
      <c r="G93" s="162"/>
      <c r="H93" s="180"/>
      <c r="I93" s="181"/>
      <c r="J93" s="182"/>
      <c r="K93" s="208"/>
    </row>
    <row r="94" spans="1:11" ht="15" customHeight="1">
      <c r="A94" s="317"/>
      <c r="B94" s="21">
        <v>21</v>
      </c>
      <c r="C94" s="27" t="s">
        <v>204</v>
      </c>
      <c r="D94" s="42" t="s">
        <v>205</v>
      </c>
      <c r="E94" s="54" t="s">
        <v>171</v>
      </c>
      <c r="F94" s="161">
        <v>2</v>
      </c>
      <c r="G94" s="162"/>
      <c r="H94" s="180" t="s">
        <v>203</v>
      </c>
      <c r="I94" s="181"/>
      <c r="J94" s="182"/>
      <c r="K94" s="208"/>
    </row>
    <row r="95" spans="1:11" ht="15" customHeight="1">
      <c r="A95" s="317"/>
      <c r="B95" s="21">
        <v>22</v>
      </c>
      <c r="C95" s="27" t="s">
        <v>206</v>
      </c>
      <c r="D95" s="42" t="s">
        <v>207</v>
      </c>
      <c r="E95" s="54" t="s">
        <v>171</v>
      </c>
      <c r="F95" s="161">
        <v>4</v>
      </c>
      <c r="G95" s="162"/>
      <c r="H95" s="180" t="s">
        <v>203</v>
      </c>
      <c r="I95" s="181"/>
      <c r="J95" s="182"/>
      <c r="K95" s="208"/>
    </row>
    <row r="96" spans="1:11" ht="15" customHeight="1">
      <c r="A96" s="317"/>
      <c r="B96" s="21">
        <v>23</v>
      </c>
      <c r="C96" s="39" t="s">
        <v>92</v>
      </c>
      <c r="D96" s="39" t="s">
        <v>93</v>
      </c>
      <c r="E96" s="21" t="s">
        <v>171</v>
      </c>
      <c r="F96" s="143">
        <v>1</v>
      </c>
      <c r="G96" s="144"/>
      <c r="H96" s="189" t="s">
        <v>208</v>
      </c>
      <c r="I96" s="190"/>
      <c r="J96" s="191"/>
      <c r="K96" s="208"/>
    </row>
    <row r="97" spans="1:11" ht="15" customHeight="1">
      <c r="A97" s="317"/>
      <c r="B97" s="21">
        <v>24</v>
      </c>
      <c r="C97" s="27" t="s">
        <v>82</v>
      </c>
      <c r="D97" s="27" t="s">
        <v>83</v>
      </c>
      <c r="E97" s="21" t="s">
        <v>171</v>
      </c>
      <c r="F97" s="143">
        <v>6</v>
      </c>
      <c r="G97" s="144"/>
      <c r="H97" s="189" t="s">
        <v>208</v>
      </c>
      <c r="I97" s="190"/>
      <c r="J97" s="191"/>
      <c r="K97" s="208"/>
    </row>
    <row r="98" spans="1:11" ht="15" customHeight="1">
      <c r="A98" s="317"/>
      <c r="B98" s="21">
        <v>25</v>
      </c>
      <c r="C98" s="27" t="s">
        <v>84</v>
      </c>
      <c r="D98" s="27" t="s">
        <v>209</v>
      </c>
      <c r="E98" s="21" t="s">
        <v>171</v>
      </c>
      <c r="F98" s="143">
        <v>1</v>
      </c>
      <c r="G98" s="144"/>
      <c r="H98" s="189" t="s">
        <v>208</v>
      </c>
      <c r="I98" s="190"/>
      <c r="J98" s="191"/>
      <c r="K98" s="208"/>
    </row>
    <row r="99" spans="1:11" ht="15" customHeight="1">
      <c r="A99" s="317"/>
      <c r="B99" s="21">
        <v>26</v>
      </c>
      <c r="C99" s="27" t="s">
        <v>86</v>
      </c>
      <c r="D99" s="27" t="s">
        <v>87</v>
      </c>
      <c r="E99" s="21" t="s">
        <v>171</v>
      </c>
      <c r="F99" s="163">
        <v>1</v>
      </c>
      <c r="G99" s="164"/>
      <c r="H99" s="189" t="s">
        <v>208</v>
      </c>
      <c r="I99" s="190"/>
      <c r="J99" s="191"/>
      <c r="K99" s="208"/>
    </row>
    <row r="100" spans="1:11" ht="127.5">
      <c r="A100" s="317"/>
      <c r="B100" s="21">
        <v>27</v>
      </c>
      <c r="C100" s="27" t="s">
        <v>210</v>
      </c>
      <c r="D100" s="27" t="s">
        <v>211</v>
      </c>
      <c r="E100" s="30" t="s">
        <v>212</v>
      </c>
      <c r="F100" s="143">
        <v>1</v>
      </c>
      <c r="G100" s="144"/>
      <c r="H100" s="189" t="s">
        <v>213</v>
      </c>
      <c r="I100" s="190"/>
      <c r="J100" s="191"/>
      <c r="K100" s="208"/>
    </row>
    <row r="101" spans="1:11" ht="38.25" customHeight="1">
      <c r="A101" s="317"/>
      <c r="B101" s="21">
        <v>28</v>
      </c>
      <c r="C101" s="27" t="s">
        <v>214</v>
      </c>
      <c r="D101" s="27" t="s">
        <v>215</v>
      </c>
      <c r="E101" s="55" t="s">
        <v>105</v>
      </c>
      <c r="F101" s="143">
        <v>1</v>
      </c>
      <c r="G101" s="144"/>
      <c r="H101" s="189" t="s">
        <v>216</v>
      </c>
      <c r="I101" s="190"/>
      <c r="J101" s="191"/>
      <c r="K101" s="208"/>
    </row>
    <row r="102" spans="1:11" ht="15" customHeight="1">
      <c r="A102" s="317"/>
      <c r="B102" s="21">
        <v>29</v>
      </c>
      <c r="C102" s="27" t="s">
        <v>217</v>
      </c>
      <c r="D102" s="27" t="s">
        <v>218</v>
      </c>
      <c r="E102" s="55" t="s">
        <v>105</v>
      </c>
      <c r="F102" s="143">
        <v>1</v>
      </c>
      <c r="G102" s="144"/>
      <c r="H102" s="189" t="s">
        <v>216</v>
      </c>
      <c r="I102" s="190"/>
      <c r="J102" s="191"/>
      <c r="K102" s="208"/>
    </row>
    <row r="103" spans="1:11" ht="15" customHeight="1">
      <c r="A103" s="317"/>
      <c r="B103" s="21">
        <v>30</v>
      </c>
      <c r="C103" s="27" t="s">
        <v>84</v>
      </c>
      <c r="D103" s="27" t="s">
        <v>219</v>
      </c>
      <c r="E103" s="55" t="s">
        <v>105</v>
      </c>
      <c r="F103" s="143">
        <v>1</v>
      </c>
      <c r="G103" s="144"/>
      <c r="H103" s="189" t="s">
        <v>216</v>
      </c>
      <c r="I103" s="190"/>
      <c r="J103" s="191"/>
      <c r="K103" s="208"/>
    </row>
    <row r="104" spans="1:11" ht="15" customHeight="1">
      <c r="A104" s="317"/>
      <c r="B104" s="21">
        <v>31</v>
      </c>
      <c r="C104" s="27" t="s">
        <v>86</v>
      </c>
      <c r="D104" s="27" t="s">
        <v>220</v>
      </c>
      <c r="E104" s="55" t="s">
        <v>105</v>
      </c>
      <c r="F104" s="163">
        <v>1</v>
      </c>
      <c r="G104" s="164"/>
      <c r="H104" s="189" t="s">
        <v>216</v>
      </c>
      <c r="I104" s="190"/>
      <c r="J104" s="191"/>
      <c r="K104" s="208"/>
    </row>
    <row r="105" spans="1:11" ht="15" customHeight="1">
      <c r="A105" s="317"/>
      <c r="B105" s="21">
        <v>32</v>
      </c>
      <c r="C105" s="27" t="s">
        <v>221</v>
      </c>
      <c r="D105" s="27" t="s">
        <v>222</v>
      </c>
      <c r="E105" s="55" t="s">
        <v>105</v>
      </c>
      <c r="F105" s="163">
        <v>2</v>
      </c>
      <c r="G105" s="164"/>
      <c r="H105" s="189" t="s">
        <v>223</v>
      </c>
      <c r="I105" s="190"/>
      <c r="J105" s="191"/>
      <c r="K105" s="208"/>
    </row>
    <row r="106" spans="1:11" ht="20.25" customHeight="1">
      <c r="A106" s="317"/>
      <c r="B106" s="186" t="s">
        <v>224</v>
      </c>
      <c r="C106" s="187"/>
      <c r="D106" s="187"/>
      <c r="E106" s="187"/>
      <c r="F106" s="187"/>
      <c r="G106" s="187"/>
      <c r="H106" s="187"/>
      <c r="I106" s="187"/>
      <c r="J106" s="188"/>
      <c r="K106" s="208"/>
    </row>
    <row r="107" spans="1:11" ht="25.5">
      <c r="A107" s="317"/>
      <c r="B107" s="16" t="s">
        <v>65</v>
      </c>
      <c r="C107" s="16" t="s">
        <v>66</v>
      </c>
      <c r="D107" s="16" t="s">
        <v>117</v>
      </c>
      <c r="E107" s="16" t="s">
        <v>68</v>
      </c>
      <c r="F107" s="125" t="s">
        <v>168</v>
      </c>
      <c r="G107" s="127"/>
      <c r="H107" s="125" t="s">
        <v>161</v>
      </c>
      <c r="I107" s="126"/>
      <c r="J107" s="127"/>
      <c r="K107" s="208"/>
    </row>
    <row r="108" spans="1:11" ht="15" customHeight="1">
      <c r="A108" s="317"/>
      <c r="B108" s="21">
        <v>1</v>
      </c>
      <c r="C108" s="20" t="s">
        <v>121</v>
      </c>
      <c r="D108" s="20" t="s">
        <v>122</v>
      </c>
      <c r="E108" s="22" t="s">
        <v>105</v>
      </c>
      <c r="F108" s="143">
        <v>1</v>
      </c>
      <c r="G108" s="144"/>
      <c r="H108" s="183"/>
      <c r="I108" s="184"/>
      <c r="J108" s="185"/>
      <c r="K108" s="208"/>
    </row>
    <row r="109" spans="1:11" ht="15" customHeight="1">
      <c r="A109" s="317"/>
      <c r="B109" s="21">
        <v>2</v>
      </c>
      <c r="C109" s="20" t="s">
        <v>123</v>
      </c>
      <c r="D109" s="20" t="s">
        <v>124</v>
      </c>
      <c r="E109" s="22" t="s">
        <v>105</v>
      </c>
      <c r="F109" s="143">
        <v>1</v>
      </c>
      <c r="G109" s="144"/>
      <c r="H109" s="183"/>
      <c r="I109" s="184"/>
      <c r="J109" s="185"/>
      <c r="K109" s="208"/>
    </row>
    <row r="110" spans="1:11" ht="15" customHeight="1">
      <c r="A110" s="317"/>
      <c r="B110" s="21">
        <v>3</v>
      </c>
      <c r="C110" s="42" t="s">
        <v>125</v>
      </c>
      <c r="D110" s="20" t="s">
        <v>126</v>
      </c>
      <c r="E110" s="22" t="s">
        <v>105</v>
      </c>
      <c r="F110" s="143">
        <v>1</v>
      </c>
      <c r="G110" s="144"/>
      <c r="H110" s="183"/>
      <c r="I110" s="184"/>
      <c r="J110" s="185"/>
      <c r="K110" s="208"/>
    </row>
    <row r="111" spans="1:11" ht="21" customHeight="1">
      <c r="A111" s="317"/>
      <c r="B111" s="177" t="s">
        <v>225</v>
      </c>
      <c r="C111" s="178"/>
      <c r="D111" s="178"/>
      <c r="E111" s="178"/>
      <c r="F111" s="178"/>
      <c r="G111" s="178"/>
      <c r="H111" s="178"/>
      <c r="I111" s="178"/>
      <c r="J111" s="179"/>
      <c r="K111" s="208"/>
    </row>
    <row r="112" spans="1:11" ht="25.5">
      <c r="A112" s="317"/>
      <c r="B112" s="16" t="s">
        <v>65</v>
      </c>
      <c r="C112" s="16" t="s">
        <v>66</v>
      </c>
      <c r="D112" s="16" t="s">
        <v>117</v>
      </c>
      <c r="E112" s="16" t="s">
        <v>68</v>
      </c>
      <c r="F112" s="125" t="s">
        <v>168</v>
      </c>
      <c r="G112" s="127"/>
      <c r="H112" s="125" t="s">
        <v>161</v>
      </c>
      <c r="I112" s="126"/>
      <c r="J112" s="127"/>
      <c r="K112" s="208"/>
    </row>
    <row r="113" spans="1:11" ht="15" customHeight="1">
      <c r="A113" s="317"/>
      <c r="B113" s="21">
        <v>1</v>
      </c>
      <c r="C113" s="27" t="s">
        <v>226</v>
      </c>
      <c r="D113" s="42" t="s">
        <v>227</v>
      </c>
      <c r="E113" s="19" t="s">
        <v>171</v>
      </c>
      <c r="F113" s="161">
        <v>2</v>
      </c>
      <c r="G113" s="162"/>
      <c r="H113" s="145"/>
      <c r="I113" s="146"/>
      <c r="J113" s="147"/>
      <c r="K113" s="208"/>
    </row>
    <row r="114" spans="1:11" ht="25.5">
      <c r="A114" s="317"/>
      <c r="B114" s="21">
        <v>2</v>
      </c>
      <c r="C114" s="27" t="s">
        <v>228</v>
      </c>
      <c r="D114" s="27" t="s">
        <v>229</v>
      </c>
      <c r="E114" s="54" t="s">
        <v>171</v>
      </c>
      <c r="F114" s="161">
        <v>30</v>
      </c>
      <c r="G114" s="162"/>
      <c r="H114" s="180" t="s">
        <v>230</v>
      </c>
      <c r="I114" s="181"/>
      <c r="J114" s="182"/>
      <c r="K114" s="208"/>
    </row>
    <row r="115" spans="1:11" ht="15" customHeight="1">
      <c r="A115" s="317"/>
      <c r="B115" s="21">
        <v>3</v>
      </c>
      <c r="C115" s="27" t="s">
        <v>231</v>
      </c>
      <c r="D115" s="27" t="s">
        <v>232</v>
      </c>
      <c r="E115" s="54" t="s">
        <v>171</v>
      </c>
      <c r="F115" s="161">
        <v>120</v>
      </c>
      <c r="G115" s="162"/>
      <c r="H115" s="180" t="s">
        <v>230</v>
      </c>
      <c r="I115" s="181"/>
      <c r="J115" s="182"/>
      <c r="K115" s="208"/>
    </row>
    <row r="116" spans="1:11" ht="15" customHeight="1">
      <c r="A116" s="317"/>
      <c r="B116" s="21">
        <v>4</v>
      </c>
      <c r="C116" s="27" t="s">
        <v>233</v>
      </c>
      <c r="D116" s="27" t="s">
        <v>234</v>
      </c>
      <c r="E116" s="54" t="s">
        <v>235</v>
      </c>
      <c r="F116" s="161">
        <v>5</v>
      </c>
      <c r="G116" s="162"/>
      <c r="H116" s="180" t="s">
        <v>230</v>
      </c>
      <c r="I116" s="181"/>
      <c r="J116" s="182"/>
      <c r="K116" s="208"/>
    </row>
    <row r="117" spans="1:11" ht="15" customHeight="1">
      <c r="A117" s="317"/>
      <c r="B117" s="21">
        <v>5</v>
      </c>
      <c r="C117" s="27" t="s">
        <v>233</v>
      </c>
      <c r="D117" s="27" t="s">
        <v>236</v>
      </c>
      <c r="E117" s="54" t="s">
        <v>235</v>
      </c>
      <c r="F117" s="161">
        <v>25</v>
      </c>
      <c r="G117" s="162"/>
      <c r="H117" s="180" t="s">
        <v>230</v>
      </c>
      <c r="I117" s="181"/>
      <c r="J117" s="182"/>
      <c r="K117" s="208"/>
    </row>
    <row r="118" spans="1:11" ht="15" customHeight="1">
      <c r="A118" s="317"/>
      <c r="B118" s="21">
        <v>6</v>
      </c>
      <c r="C118" s="27" t="s">
        <v>237</v>
      </c>
      <c r="D118" s="27" t="s">
        <v>238</v>
      </c>
      <c r="E118" s="54" t="s">
        <v>235</v>
      </c>
      <c r="F118" s="161">
        <v>25</v>
      </c>
      <c r="G118" s="162"/>
      <c r="H118" s="180" t="s">
        <v>230</v>
      </c>
      <c r="I118" s="181"/>
      <c r="J118" s="182"/>
      <c r="K118" s="208"/>
    </row>
    <row r="119" spans="1:11">
      <c r="A119" s="317"/>
      <c r="B119" s="21">
        <v>7</v>
      </c>
      <c r="C119" s="27" t="s">
        <v>239</v>
      </c>
      <c r="D119" s="27" t="s">
        <v>240</v>
      </c>
      <c r="E119" s="54" t="s">
        <v>171</v>
      </c>
      <c r="F119" s="161">
        <v>50</v>
      </c>
      <c r="G119" s="162"/>
      <c r="H119" s="180" t="s">
        <v>230</v>
      </c>
      <c r="I119" s="181"/>
      <c r="J119" s="182"/>
      <c r="K119" s="208"/>
    </row>
    <row r="120" spans="1:11" ht="15" customHeight="1">
      <c r="A120" s="317"/>
      <c r="B120" s="21">
        <v>8</v>
      </c>
      <c r="C120" s="27" t="s">
        <v>241</v>
      </c>
      <c r="D120" s="27" t="s">
        <v>242</v>
      </c>
      <c r="E120" s="54" t="s">
        <v>171</v>
      </c>
      <c r="F120" s="161">
        <v>50</v>
      </c>
      <c r="G120" s="162"/>
      <c r="H120" s="180" t="s">
        <v>230</v>
      </c>
      <c r="I120" s="181"/>
      <c r="J120" s="182"/>
      <c r="K120" s="208"/>
    </row>
    <row r="121" spans="1:11" ht="15" customHeight="1">
      <c r="A121" s="317"/>
      <c r="B121" s="21">
        <v>9</v>
      </c>
      <c r="C121" s="27" t="s">
        <v>243</v>
      </c>
      <c r="D121" s="27" t="s">
        <v>244</v>
      </c>
      <c r="E121" s="54" t="s">
        <v>235</v>
      </c>
      <c r="F121" s="161">
        <v>20</v>
      </c>
      <c r="G121" s="162"/>
      <c r="H121" s="180" t="s">
        <v>230</v>
      </c>
      <c r="I121" s="181"/>
      <c r="J121" s="182"/>
      <c r="K121" s="208"/>
    </row>
    <row r="122" spans="1:11" ht="15" customHeight="1">
      <c r="A122" s="317"/>
      <c r="B122" s="21">
        <v>10</v>
      </c>
      <c r="C122" s="27" t="s">
        <v>245</v>
      </c>
      <c r="D122" s="27" t="s">
        <v>246</v>
      </c>
      <c r="E122" s="54" t="s">
        <v>171</v>
      </c>
      <c r="F122" s="161">
        <v>5</v>
      </c>
      <c r="G122" s="162"/>
      <c r="H122" s="180" t="s">
        <v>230</v>
      </c>
      <c r="I122" s="181"/>
      <c r="J122" s="182"/>
      <c r="K122" s="208"/>
    </row>
    <row r="123" spans="1:11" ht="15" customHeight="1">
      <c r="A123" s="317"/>
      <c r="B123" s="21">
        <v>11</v>
      </c>
      <c r="C123" s="27" t="s">
        <v>247</v>
      </c>
      <c r="D123" s="27" t="s">
        <v>248</v>
      </c>
      <c r="E123" s="54" t="s">
        <v>235</v>
      </c>
      <c r="F123" s="161">
        <v>5</v>
      </c>
      <c r="G123" s="162"/>
      <c r="H123" s="180" t="s">
        <v>230</v>
      </c>
      <c r="I123" s="181"/>
      <c r="J123" s="182"/>
      <c r="K123" s="208"/>
    </row>
    <row r="124" spans="1:11">
      <c r="A124" s="317"/>
      <c r="B124" s="21">
        <v>12</v>
      </c>
      <c r="C124" s="27" t="s">
        <v>249</v>
      </c>
      <c r="D124" s="20" t="s">
        <v>250</v>
      </c>
      <c r="E124" s="54" t="s">
        <v>235</v>
      </c>
      <c r="F124" s="161">
        <v>5</v>
      </c>
      <c r="G124" s="162"/>
      <c r="H124" s="180" t="s">
        <v>230</v>
      </c>
      <c r="I124" s="181"/>
      <c r="J124" s="182"/>
      <c r="K124" s="208"/>
    </row>
    <row r="125" spans="1:11" ht="15" customHeight="1">
      <c r="A125" s="317"/>
      <c r="B125" s="21">
        <v>13</v>
      </c>
      <c r="C125" s="20" t="s">
        <v>251</v>
      </c>
      <c r="D125" s="20" t="s">
        <v>252</v>
      </c>
      <c r="E125" s="19" t="s">
        <v>171</v>
      </c>
      <c r="F125" s="169">
        <v>2</v>
      </c>
      <c r="G125" s="170"/>
      <c r="H125" s="180" t="s">
        <v>230</v>
      </c>
      <c r="I125" s="181"/>
      <c r="J125" s="182"/>
      <c r="K125" s="208"/>
    </row>
    <row r="126" spans="1:11" ht="15" customHeight="1">
      <c r="A126" s="317"/>
      <c r="B126" s="21">
        <v>14</v>
      </c>
      <c r="C126" s="20" t="s">
        <v>253</v>
      </c>
      <c r="D126" s="20" t="s">
        <v>254</v>
      </c>
      <c r="E126" s="19" t="s">
        <v>171</v>
      </c>
      <c r="F126" s="169">
        <v>2</v>
      </c>
      <c r="G126" s="170"/>
      <c r="H126" s="180" t="s">
        <v>230</v>
      </c>
      <c r="I126" s="181"/>
      <c r="J126" s="182"/>
      <c r="K126" s="208"/>
    </row>
    <row r="127" spans="1:11" ht="15" customHeight="1">
      <c r="A127" s="317"/>
      <c r="B127" s="21">
        <v>15</v>
      </c>
      <c r="C127" s="42" t="s">
        <v>255</v>
      </c>
      <c r="D127" s="20" t="s">
        <v>256</v>
      </c>
      <c r="E127" s="19" t="s">
        <v>171</v>
      </c>
      <c r="F127" s="169">
        <v>2</v>
      </c>
      <c r="G127" s="170"/>
      <c r="H127" s="180" t="s">
        <v>203</v>
      </c>
      <c r="I127" s="181"/>
      <c r="J127" s="182"/>
      <c r="K127" s="208"/>
    </row>
    <row r="128" spans="1:11" ht="15" customHeight="1">
      <c r="A128" s="317"/>
      <c r="B128" s="21">
        <v>16</v>
      </c>
      <c r="C128" s="59" t="s">
        <v>257</v>
      </c>
      <c r="D128" s="20" t="s">
        <v>258</v>
      </c>
      <c r="E128" s="60" t="s">
        <v>259</v>
      </c>
      <c r="F128" s="169">
        <v>2</v>
      </c>
      <c r="G128" s="170"/>
      <c r="H128" s="180" t="s">
        <v>203</v>
      </c>
      <c r="I128" s="181"/>
      <c r="J128" s="182"/>
      <c r="K128" s="208"/>
    </row>
    <row r="129" spans="1:11" ht="15" customHeight="1">
      <c r="A129" s="317"/>
      <c r="B129" s="21">
        <v>17</v>
      </c>
      <c r="C129" s="42" t="s">
        <v>261</v>
      </c>
      <c r="D129" s="42" t="s">
        <v>262</v>
      </c>
      <c r="E129" s="19" t="s">
        <v>260</v>
      </c>
      <c r="F129" s="161">
        <v>15</v>
      </c>
      <c r="G129" s="162"/>
      <c r="H129" s="180" t="s">
        <v>203</v>
      </c>
      <c r="I129" s="181"/>
      <c r="J129" s="182"/>
      <c r="K129" s="208"/>
    </row>
    <row r="130" spans="1:11" ht="15" customHeight="1">
      <c r="A130" s="317"/>
      <c r="B130" s="21">
        <v>18</v>
      </c>
      <c r="C130" s="42" t="s">
        <v>263</v>
      </c>
      <c r="D130" s="42" t="s">
        <v>264</v>
      </c>
      <c r="E130" s="19" t="s">
        <v>171</v>
      </c>
      <c r="F130" s="161">
        <v>20</v>
      </c>
      <c r="G130" s="162"/>
      <c r="H130" s="180" t="s">
        <v>203</v>
      </c>
      <c r="I130" s="181"/>
      <c r="J130" s="182"/>
      <c r="K130" s="208"/>
    </row>
    <row r="131" spans="1:11" ht="25.5">
      <c r="A131" s="317"/>
      <c r="B131" s="21">
        <v>19</v>
      </c>
      <c r="C131" s="42" t="s">
        <v>265</v>
      </c>
      <c r="D131" s="42" t="s">
        <v>266</v>
      </c>
      <c r="E131" s="19" t="s">
        <v>171</v>
      </c>
      <c r="F131" s="161">
        <v>120</v>
      </c>
      <c r="G131" s="162"/>
      <c r="H131" s="180" t="s">
        <v>203</v>
      </c>
      <c r="I131" s="181"/>
      <c r="J131" s="182"/>
      <c r="K131" s="208"/>
    </row>
    <row r="132" spans="1:11" ht="15" customHeight="1">
      <c r="A132" s="317"/>
      <c r="B132" s="21">
        <v>20</v>
      </c>
      <c r="C132" s="42" t="s">
        <v>267</v>
      </c>
      <c r="D132" s="42" t="s">
        <v>205</v>
      </c>
      <c r="E132" s="19" t="s">
        <v>171</v>
      </c>
      <c r="F132" s="161">
        <v>120</v>
      </c>
      <c r="G132" s="162"/>
      <c r="H132" s="180" t="s">
        <v>203</v>
      </c>
      <c r="I132" s="181"/>
      <c r="J132" s="182"/>
      <c r="K132" s="208"/>
    </row>
    <row r="133" spans="1:11" ht="15" customHeight="1">
      <c r="A133" s="317"/>
      <c r="B133" s="21">
        <v>21</v>
      </c>
      <c r="C133" s="42" t="s">
        <v>268</v>
      </c>
      <c r="D133" s="42" t="s">
        <v>205</v>
      </c>
      <c r="E133" s="19" t="s">
        <v>171</v>
      </c>
      <c r="F133" s="161">
        <v>120</v>
      </c>
      <c r="G133" s="162"/>
      <c r="H133" s="180" t="s">
        <v>203</v>
      </c>
      <c r="I133" s="181"/>
      <c r="J133" s="182"/>
      <c r="K133" s="208"/>
    </row>
    <row r="134" spans="1:11" ht="15" customHeight="1">
      <c r="A134" s="317"/>
      <c r="B134" s="21">
        <v>22</v>
      </c>
      <c r="C134" s="20" t="s">
        <v>269</v>
      </c>
      <c r="D134" s="20" t="s">
        <v>270</v>
      </c>
      <c r="E134" s="54" t="s">
        <v>171</v>
      </c>
      <c r="F134" s="161">
        <v>2</v>
      </c>
      <c r="G134" s="162"/>
      <c r="H134" s="180" t="s">
        <v>203</v>
      </c>
      <c r="I134" s="181"/>
      <c r="J134" s="182"/>
      <c r="K134" s="208"/>
    </row>
    <row r="135" spans="1:11" ht="15" customHeight="1">
      <c r="A135" s="317"/>
      <c r="B135" s="21">
        <v>23</v>
      </c>
      <c r="C135" s="20" t="s">
        <v>271</v>
      </c>
      <c r="D135" s="20" t="s">
        <v>272</v>
      </c>
      <c r="E135" s="54" t="s">
        <v>212</v>
      </c>
      <c r="F135" s="161">
        <v>4</v>
      </c>
      <c r="G135" s="162"/>
      <c r="H135" s="180" t="s">
        <v>203</v>
      </c>
      <c r="I135" s="181"/>
      <c r="J135" s="182"/>
      <c r="K135" s="208"/>
    </row>
    <row r="136" spans="1:11">
      <c r="A136" s="317"/>
      <c r="B136" s="21">
        <v>24</v>
      </c>
      <c r="C136" s="20" t="s">
        <v>273</v>
      </c>
      <c r="D136" s="20" t="s">
        <v>272</v>
      </c>
      <c r="E136" s="54" t="s">
        <v>212</v>
      </c>
      <c r="F136" s="161">
        <v>4</v>
      </c>
      <c r="G136" s="162"/>
      <c r="H136" s="180" t="s">
        <v>203</v>
      </c>
      <c r="I136" s="181"/>
      <c r="J136" s="182"/>
      <c r="K136" s="208"/>
    </row>
    <row r="137" spans="1:11" ht="15" customHeight="1">
      <c r="A137" s="317"/>
      <c r="B137" s="21">
        <v>25</v>
      </c>
      <c r="C137" s="20" t="s">
        <v>274</v>
      </c>
      <c r="D137" s="20" t="s">
        <v>275</v>
      </c>
      <c r="E137" s="54" t="s">
        <v>171</v>
      </c>
      <c r="F137" s="143">
        <v>5</v>
      </c>
      <c r="G137" s="144"/>
      <c r="H137" s="180" t="s">
        <v>216</v>
      </c>
      <c r="I137" s="181"/>
      <c r="J137" s="182"/>
      <c r="K137" s="208"/>
    </row>
    <row r="138" spans="1:11" ht="15" customHeight="1">
      <c r="A138" s="317"/>
      <c r="B138" s="21">
        <v>26</v>
      </c>
      <c r="C138" s="20" t="s">
        <v>276</v>
      </c>
      <c r="D138" s="20" t="s">
        <v>277</v>
      </c>
      <c r="E138" s="30" t="s">
        <v>212</v>
      </c>
      <c r="F138" s="143">
        <v>5</v>
      </c>
      <c r="G138" s="144"/>
      <c r="H138" s="180" t="s">
        <v>216</v>
      </c>
      <c r="I138" s="181"/>
      <c r="J138" s="182"/>
      <c r="K138" s="208"/>
    </row>
    <row r="139" spans="1:11" ht="29.25" customHeight="1">
      <c r="A139" s="317"/>
      <c r="B139" s="21">
        <v>27</v>
      </c>
      <c r="C139" s="20" t="s">
        <v>278</v>
      </c>
      <c r="D139" s="20" t="s">
        <v>279</v>
      </c>
      <c r="E139" s="21" t="s">
        <v>129</v>
      </c>
      <c r="F139" s="143">
        <v>2</v>
      </c>
      <c r="G139" s="144"/>
      <c r="H139" s="180" t="s">
        <v>280</v>
      </c>
      <c r="I139" s="181"/>
      <c r="J139" s="182"/>
      <c r="K139" s="208"/>
    </row>
    <row r="140" spans="1:11" ht="15" customHeight="1">
      <c r="A140" s="317"/>
      <c r="B140" s="21">
        <v>28</v>
      </c>
      <c r="C140" s="20" t="s">
        <v>145</v>
      </c>
      <c r="D140" s="20" t="s">
        <v>146</v>
      </c>
      <c r="E140" s="21" t="s">
        <v>75</v>
      </c>
      <c r="F140" s="163">
        <v>2</v>
      </c>
      <c r="G140" s="164"/>
      <c r="H140" s="180"/>
      <c r="I140" s="181"/>
      <c r="J140" s="182"/>
      <c r="K140" s="208"/>
    </row>
    <row r="141" spans="1:11" ht="21.75" customHeight="1">
      <c r="A141" s="317"/>
      <c r="B141" s="177" t="s">
        <v>281</v>
      </c>
      <c r="C141" s="178"/>
      <c r="D141" s="178"/>
      <c r="E141" s="178"/>
      <c r="F141" s="178"/>
      <c r="G141" s="178"/>
      <c r="H141" s="178"/>
      <c r="I141" s="178"/>
      <c r="J141" s="179"/>
      <c r="K141" s="208"/>
    </row>
    <row r="142" spans="1:11" ht="25.5">
      <c r="A142" s="317"/>
      <c r="B142" s="16" t="s">
        <v>65</v>
      </c>
      <c r="C142" s="16" t="s">
        <v>66</v>
      </c>
      <c r="D142" s="16" t="s">
        <v>117</v>
      </c>
      <c r="E142" s="16" t="s">
        <v>68</v>
      </c>
      <c r="F142" s="125" t="s">
        <v>168</v>
      </c>
      <c r="G142" s="127"/>
      <c r="H142" s="125" t="s">
        <v>161</v>
      </c>
      <c r="I142" s="126"/>
      <c r="J142" s="127"/>
      <c r="K142" s="208"/>
    </row>
    <row r="143" spans="1:11" ht="15" customHeight="1">
      <c r="A143" s="317"/>
      <c r="B143" s="21">
        <v>1</v>
      </c>
      <c r="C143" s="48" t="s">
        <v>155</v>
      </c>
      <c r="D143" s="49" t="s">
        <v>156</v>
      </c>
      <c r="E143" s="21" t="s">
        <v>171</v>
      </c>
      <c r="F143" s="143">
        <v>1</v>
      </c>
      <c r="G143" s="144"/>
      <c r="H143" s="145"/>
      <c r="I143" s="146"/>
      <c r="J143" s="147"/>
      <c r="K143" s="208"/>
    </row>
    <row r="144" spans="1:11" ht="15" customHeight="1">
      <c r="A144" s="317"/>
      <c r="B144" s="50">
        <v>2</v>
      </c>
      <c r="C144" s="20" t="s">
        <v>157</v>
      </c>
      <c r="D144" s="20" t="s">
        <v>158</v>
      </c>
      <c r="E144" s="21" t="s">
        <v>171</v>
      </c>
      <c r="F144" s="163">
        <v>1</v>
      </c>
      <c r="G144" s="164"/>
      <c r="H144" s="145"/>
      <c r="I144" s="146"/>
      <c r="J144" s="147"/>
      <c r="K144" s="208"/>
    </row>
    <row r="145" spans="1:11" ht="23.25" customHeight="1">
      <c r="A145" s="317"/>
      <c r="B145" s="177" t="s">
        <v>282</v>
      </c>
      <c r="C145" s="178"/>
      <c r="D145" s="178"/>
      <c r="E145" s="178"/>
      <c r="F145" s="178"/>
      <c r="G145" s="178"/>
      <c r="H145" s="178"/>
      <c r="I145" s="178"/>
      <c r="J145" s="179"/>
      <c r="K145" s="208"/>
    </row>
    <row r="146" spans="1:11" ht="22.5" customHeight="1">
      <c r="A146" s="317"/>
      <c r="B146" s="52" t="s">
        <v>65</v>
      </c>
      <c r="C146" s="125" t="s">
        <v>160</v>
      </c>
      <c r="D146" s="126"/>
      <c r="E146" s="126"/>
      <c r="F146" s="126"/>
      <c r="G146" s="127"/>
      <c r="H146" s="125" t="s">
        <v>161</v>
      </c>
      <c r="I146" s="126"/>
      <c r="J146" s="127"/>
      <c r="K146" s="208"/>
    </row>
    <row r="147" spans="1:11" ht="15" customHeight="1">
      <c r="A147" s="317"/>
      <c r="B147" s="21">
        <v>1</v>
      </c>
      <c r="C147" s="128" t="s">
        <v>283</v>
      </c>
      <c r="D147" s="129"/>
      <c r="E147" s="129"/>
      <c r="F147" s="129"/>
      <c r="G147" s="130"/>
      <c r="H147" s="174"/>
      <c r="I147" s="175"/>
      <c r="J147" s="176"/>
      <c r="K147" s="208"/>
    </row>
    <row r="148" spans="1:11" ht="15" customHeight="1">
      <c r="A148" s="317"/>
      <c r="B148" s="21">
        <v>2</v>
      </c>
      <c r="C148" s="128" t="s">
        <v>163</v>
      </c>
      <c r="D148" s="129"/>
      <c r="E148" s="129"/>
      <c r="F148" s="129"/>
      <c r="G148" s="130"/>
      <c r="H148" s="174"/>
      <c r="I148" s="175"/>
      <c r="J148" s="176"/>
      <c r="K148" s="208"/>
    </row>
    <row r="149" spans="1:11" ht="15" customHeight="1">
      <c r="A149" s="317"/>
      <c r="B149" s="50">
        <v>3</v>
      </c>
      <c r="C149" s="128" t="s">
        <v>164</v>
      </c>
      <c r="D149" s="129"/>
      <c r="E149" s="129"/>
      <c r="F149" s="129"/>
      <c r="G149" s="130"/>
      <c r="H149" s="174"/>
      <c r="I149" s="175"/>
      <c r="J149" s="176"/>
      <c r="K149" s="208"/>
    </row>
    <row r="150" spans="1:11" ht="15" customHeight="1">
      <c r="A150" s="317"/>
      <c r="B150" s="50">
        <v>4</v>
      </c>
      <c r="C150" s="128" t="s">
        <v>165</v>
      </c>
      <c r="D150" s="129"/>
      <c r="E150" s="129"/>
      <c r="F150" s="129"/>
      <c r="G150" s="130"/>
      <c r="H150" s="174"/>
      <c r="I150" s="175"/>
      <c r="J150" s="176"/>
      <c r="K150" s="209"/>
    </row>
    <row r="151" spans="1:11" ht="15" customHeight="1">
      <c r="A151" s="317"/>
      <c r="B151" s="148"/>
      <c r="C151" s="132"/>
      <c r="D151" s="132"/>
      <c r="E151" s="132"/>
      <c r="F151" s="132"/>
      <c r="G151" s="132"/>
      <c r="H151" s="132"/>
      <c r="I151" s="132"/>
      <c r="J151" s="132"/>
      <c r="K151" s="149"/>
    </row>
    <row r="152" spans="1:11" ht="15" customHeight="1">
      <c r="A152" s="317"/>
      <c r="B152" s="150"/>
      <c r="C152" s="150"/>
      <c r="D152" s="150"/>
      <c r="E152" s="150"/>
      <c r="F152" s="150"/>
      <c r="G152" s="150"/>
      <c r="H152" s="150"/>
      <c r="I152" s="150"/>
      <c r="J152" s="150"/>
      <c r="K152" s="151"/>
    </row>
    <row r="153" spans="1:11" s="61" customFormat="1" ht="20.25" customHeight="1">
      <c r="A153" s="317"/>
      <c r="B153" s="152" t="s">
        <v>284</v>
      </c>
      <c r="C153" s="153"/>
      <c r="D153" s="153"/>
      <c r="E153" s="153"/>
      <c r="F153" s="153"/>
      <c r="G153" s="153"/>
      <c r="H153" s="153"/>
      <c r="I153" s="153"/>
      <c r="J153" s="154"/>
      <c r="K153" s="223"/>
    </row>
    <row r="154" spans="1:11" ht="19.5" customHeight="1">
      <c r="A154" s="317"/>
      <c r="B154" s="140" t="s">
        <v>285</v>
      </c>
      <c r="C154" s="141"/>
      <c r="D154" s="141"/>
      <c r="E154" s="141"/>
      <c r="F154" s="141"/>
      <c r="G154" s="141"/>
      <c r="H154" s="141"/>
      <c r="I154" s="141"/>
      <c r="J154" s="142"/>
      <c r="K154" s="224"/>
    </row>
    <row r="155" spans="1:11" ht="25.5">
      <c r="A155" s="317"/>
      <c r="B155" s="52" t="s">
        <v>65</v>
      </c>
      <c r="C155" s="52" t="s">
        <v>66</v>
      </c>
      <c r="D155" s="52" t="s">
        <v>117</v>
      </c>
      <c r="E155" s="52" t="s">
        <v>68</v>
      </c>
      <c r="F155" s="123" t="s">
        <v>168</v>
      </c>
      <c r="G155" s="124"/>
      <c r="H155" s="226" t="s">
        <v>161</v>
      </c>
      <c r="I155" s="227"/>
      <c r="J155" s="228"/>
      <c r="K155" s="224"/>
    </row>
    <row r="156" spans="1:11" ht="15" customHeight="1">
      <c r="A156" s="317"/>
      <c r="B156" s="21">
        <v>1</v>
      </c>
      <c r="C156" s="40" t="s">
        <v>286</v>
      </c>
      <c r="D156" s="40" t="s">
        <v>287</v>
      </c>
      <c r="E156" s="21" t="s">
        <v>75</v>
      </c>
      <c r="F156" s="143">
        <v>1</v>
      </c>
      <c r="G156" s="144"/>
      <c r="H156" s="145"/>
      <c r="I156" s="146"/>
      <c r="J156" s="147"/>
      <c r="K156" s="224"/>
    </row>
    <row r="157" spans="1:11" ht="25.5">
      <c r="A157" s="317"/>
      <c r="B157" s="21">
        <v>2</v>
      </c>
      <c r="C157" s="40" t="s">
        <v>288</v>
      </c>
      <c r="D157" s="40" t="s">
        <v>289</v>
      </c>
      <c r="E157" s="21" t="s">
        <v>75</v>
      </c>
      <c r="F157" s="143">
        <v>1</v>
      </c>
      <c r="G157" s="144"/>
      <c r="H157" s="145"/>
      <c r="I157" s="146"/>
      <c r="J157" s="147"/>
      <c r="K157" s="224"/>
    </row>
    <row r="158" spans="1:11" ht="15" customHeight="1">
      <c r="A158" s="317"/>
      <c r="B158" s="21">
        <v>6</v>
      </c>
      <c r="C158" s="40" t="s">
        <v>290</v>
      </c>
      <c r="D158" s="53" t="s">
        <v>291</v>
      </c>
      <c r="E158" s="21" t="s">
        <v>75</v>
      </c>
      <c r="F158" s="143">
        <v>1</v>
      </c>
      <c r="G158" s="144"/>
      <c r="H158" s="145"/>
      <c r="I158" s="146"/>
      <c r="J158" s="147"/>
      <c r="K158" s="224"/>
    </row>
    <row r="159" spans="1:11" ht="15" customHeight="1">
      <c r="A159" s="317"/>
      <c r="B159" s="21">
        <v>4</v>
      </c>
      <c r="C159" s="53" t="s">
        <v>292</v>
      </c>
      <c r="D159" s="20" t="s">
        <v>293</v>
      </c>
      <c r="E159" s="21" t="s">
        <v>75</v>
      </c>
      <c r="F159" s="143">
        <v>2</v>
      </c>
      <c r="G159" s="144"/>
      <c r="H159" s="145"/>
      <c r="I159" s="146"/>
      <c r="J159" s="147"/>
      <c r="K159" s="224"/>
    </row>
    <row r="160" spans="1:11" ht="15" customHeight="1">
      <c r="A160" s="317"/>
      <c r="B160" s="21">
        <v>5</v>
      </c>
      <c r="C160" s="63" t="s">
        <v>294</v>
      </c>
      <c r="D160" s="20" t="s">
        <v>295</v>
      </c>
      <c r="E160" s="21" t="s">
        <v>75</v>
      </c>
      <c r="F160" s="143">
        <v>1</v>
      </c>
      <c r="G160" s="144"/>
      <c r="H160" s="145"/>
      <c r="I160" s="146"/>
      <c r="J160" s="147"/>
      <c r="K160" s="224"/>
    </row>
    <row r="161" spans="1:11" ht="15" customHeight="1">
      <c r="A161" s="317"/>
      <c r="B161" s="155" t="s">
        <v>296</v>
      </c>
      <c r="C161" s="156"/>
      <c r="D161" s="156"/>
      <c r="E161" s="156"/>
      <c r="F161" s="156"/>
      <c r="G161" s="156"/>
      <c r="H161" s="156"/>
      <c r="I161" s="156"/>
      <c r="J161" s="157"/>
      <c r="K161" s="224"/>
    </row>
    <row r="162" spans="1:11" ht="25.5">
      <c r="A162" s="317"/>
      <c r="B162" s="52" t="s">
        <v>65</v>
      </c>
      <c r="C162" s="52" t="s">
        <v>66</v>
      </c>
      <c r="D162" s="52" t="s">
        <v>117</v>
      </c>
      <c r="E162" s="52" t="s">
        <v>68</v>
      </c>
      <c r="F162" s="123" t="s">
        <v>168</v>
      </c>
      <c r="G162" s="124"/>
      <c r="H162" s="125" t="s">
        <v>161</v>
      </c>
      <c r="I162" s="126"/>
      <c r="J162" s="127"/>
      <c r="K162" s="224"/>
    </row>
    <row r="163" spans="1:11" ht="15" customHeight="1">
      <c r="A163" s="317"/>
      <c r="B163" s="21">
        <v>1</v>
      </c>
      <c r="C163" s="20" t="s">
        <v>121</v>
      </c>
      <c r="D163" s="20" t="s">
        <v>122</v>
      </c>
      <c r="E163" s="21" t="s">
        <v>75</v>
      </c>
      <c r="F163" s="143">
        <v>6</v>
      </c>
      <c r="G163" s="144"/>
      <c r="H163" s="145"/>
      <c r="I163" s="146"/>
      <c r="J163" s="147"/>
      <c r="K163" s="224"/>
    </row>
    <row r="164" spans="1:11" ht="15" customHeight="1">
      <c r="A164" s="317"/>
      <c r="B164" s="21">
        <v>2</v>
      </c>
      <c r="C164" s="20" t="s">
        <v>123</v>
      </c>
      <c r="D164" s="20" t="s">
        <v>124</v>
      </c>
      <c r="E164" s="21" t="s">
        <v>75</v>
      </c>
      <c r="F164" s="143">
        <v>12</v>
      </c>
      <c r="G164" s="144"/>
      <c r="H164" s="145"/>
      <c r="I164" s="146"/>
      <c r="J164" s="147"/>
      <c r="K164" s="224"/>
    </row>
    <row r="165" spans="1:11" ht="15" customHeight="1">
      <c r="A165" s="317"/>
      <c r="B165" s="21">
        <v>3</v>
      </c>
      <c r="C165" s="20" t="s">
        <v>297</v>
      </c>
      <c r="D165" s="20" t="s">
        <v>115</v>
      </c>
      <c r="E165" s="21" t="s">
        <v>75</v>
      </c>
      <c r="F165" s="143">
        <v>1</v>
      </c>
      <c r="G165" s="144"/>
      <c r="H165" s="145"/>
      <c r="I165" s="146"/>
      <c r="J165" s="147"/>
      <c r="K165" s="224"/>
    </row>
    <row r="166" spans="1:11" ht="15" customHeight="1">
      <c r="A166" s="317"/>
      <c r="B166" s="158" t="s">
        <v>298</v>
      </c>
      <c r="C166" s="159"/>
      <c r="D166" s="159"/>
      <c r="E166" s="159"/>
      <c r="F166" s="159"/>
      <c r="G166" s="159"/>
      <c r="H166" s="159"/>
      <c r="I166" s="159"/>
      <c r="J166" s="160"/>
      <c r="K166" s="224"/>
    </row>
    <row r="167" spans="1:11" ht="15" customHeight="1">
      <c r="A167" s="317"/>
      <c r="B167" s="16" t="s">
        <v>65</v>
      </c>
      <c r="C167" s="125" t="s">
        <v>160</v>
      </c>
      <c r="D167" s="126"/>
      <c r="E167" s="126"/>
      <c r="F167" s="126"/>
      <c r="G167" s="127"/>
      <c r="H167" s="125" t="s">
        <v>161</v>
      </c>
      <c r="I167" s="126"/>
      <c r="J167" s="127"/>
      <c r="K167" s="224"/>
    </row>
    <row r="168" spans="1:11" ht="15" customHeight="1">
      <c r="A168" s="317"/>
      <c r="B168" s="21">
        <v>1</v>
      </c>
      <c r="C168" s="128" t="s">
        <v>283</v>
      </c>
      <c r="D168" s="129"/>
      <c r="E168" s="129"/>
      <c r="F168" s="129"/>
      <c r="G168" s="130"/>
      <c r="H168" s="125"/>
      <c r="I168" s="126"/>
      <c r="J168" s="127"/>
      <c r="K168" s="224"/>
    </row>
    <row r="169" spans="1:11" ht="15" customHeight="1">
      <c r="A169" s="317"/>
      <c r="B169" s="50">
        <v>2</v>
      </c>
      <c r="C169" s="128" t="s">
        <v>163</v>
      </c>
      <c r="D169" s="129"/>
      <c r="E169" s="129"/>
      <c r="F169" s="129"/>
      <c r="G169" s="130"/>
      <c r="H169" s="125"/>
      <c r="I169" s="126"/>
      <c r="J169" s="127"/>
      <c r="K169" s="224"/>
    </row>
    <row r="170" spans="1:11" ht="15" customHeight="1">
      <c r="A170" s="317"/>
      <c r="B170" s="50">
        <v>2</v>
      </c>
      <c r="C170" s="128" t="s">
        <v>299</v>
      </c>
      <c r="D170" s="129"/>
      <c r="E170" s="129"/>
      <c r="F170" s="129"/>
      <c r="G170" s="130"/>
      <c r="H170" s="125"/>
      <c r="I170" s="126"/>
      <c r="J170" s="127"/>
      <c r="K170" s="224"/>
    </row>
    <row r="171" spans="1:11" ht="15" customHeight="1">
      <c r="A171" s="317"/>
      <c r="B171" s="131"/>
      <c r="C171" s="132"/>
      <c r="D171" s="132"/>
      <c r="E171" s="132"/>
      <c r="F171" s="132"/>
      <c r="G171" s="132"/>
      <c r="H171" s="132"/>
      <c r="I171" s="132"/>
      <c r="J171" s="133"/>
      <c r="K171" s="224"/>
    </row>
    <row r="172" spans="1:11" ht="15" customHeight="1">
      <c r="A172" s="317"/>
      <c r="B172" s="134"/>
      <c r="C172" s="135"/>
      <c r="D172" s="135"/>
      <c r="E172" s="135"/>
      <c r="F172" s="135"/>
      <c r="G172" s="135"/>
      <c r="H172" s="135"/>
      <c r="I172" s="135"/>
      <c r="J172" s="136"/>
      <c r="K172" s="224"/>
    </row>
    <row r="173" spans="1:11" s="64" customFormat="1" ht="31.5" customHeight="1">
      <c r="A173" s="317"/>
      <c r="B173" s="137" t="s">
        <v>300</v>
      </c>
      <c r="C173" s="138"/>
      <c r="D173" s="138"/>
      <c r="E173" s="138"/>
      <c r="F173" s="138"/>
      <c r="G173" s="138"/>
      <c r="H173" s="138"/>
      <c r="I173" s="138"/>
      <c r="J173" s="139"/>
      <c r="K173" s="224"/>
    </row>
    <row r="174" spans="1:11" ht="19.5" customHeight="1">
      <c r="A174" s="317"/>
      <c r="B174" s="140" t="s">
        <v>301</v>
      </c>
      <c r="C174" s="141"/>
      <c r="D174" s="141"/>
      <c r="E174" s="141"/>
      <c r="F174" s="141"/>
      <c r="G174" s="141"/>
      <c r="H174" s="141"/>
      <c r="I174" s="141"/>
      <c r="J174" s="142"/>
      <c r="K174" s="224"/>
    </row>
    <row r="175" spans="1:11" ht="25.5">
      <c r="A175" s="317"/>
      <c r="B175" s="52" t="s">
        <v>65</v>
      </c>
      <c r="C175" s="16" t="s">
        <v>66</v>
      </c>
      <c r="D175" s="52" t="s">
        <v>117</v>
      </c>
      <c r="E175" s="52" t="s">
        <v>68</v>
      </c>
      <c r="F175" s="123" t="s">
        <v>168</v>
      </c>
      <c r="G175" s="124"/>
      <c r="H175" s="125" t="s">
        <v>161</v>
      </c>
      <c r="I175" s="126"/>
      <c r="J175" s="127"/>
      <c r="K175" s="224"/>
    </row>
    <row r="176" spans="1:11" ht="30" customHeight="1">
      <c r="A176" s="317"/>
      <c r="B176" s="21">
        <v>1</v>
      </c>
      <c r="C176" s="40" t="s">
        <v>286</v>
      </c>
      <c r="D176" s="40" t="s">
        <v>302</v>
      </c>
      <c r="E176" s="21" t="s">
        <v>75</v>
      </c>
      <c r="F176" s="143">
        <v>1</v>
      </c>
      <c r="G176" s="144"/>
      <c r="H176" s="145"/>
      <c r="I176" s="146"/>
      <c r="J176" s="147"/>
      <c r="K176" s="224"/>
    </row>
    <row r="177" spans="1:11" ht="15.6" customHeight="1">
      <c r="A177" s="317"/>
      <c r="B177" s="50">
        <v>2</v>
      </c>
      <c r="C177" s="40" t="s">
        <v>303</v>
      </c>
      <c r="D177" s="40" t="s">
        <v>304</v>
      </c>
      <c r="E177" s="21" t="s">
        <v>75</v>
      </c>
      <c r="F177" s="163">
        <v>1</v>
      </c>
      <c r="G177" s="164"/>
      <c r="H177" s="145"/>
      <c r="I177" s="146"/>
      <c r="J177" s="147"/>
      <c r="K177" s="224"/>
    </row>
    <row r="178" spans="1:11" ht="30" customHeight="1">
      <c r="A178" s="317"/>
      <c r="B178" s="21">
        <v>3</v>
      </c>
      <c r="C178" s="40" t="s">
        <v>292</v>
      </c>
      <c r="D178" s="40" t="s">
        <v>293</v>
      </c>
      <c r="E178" s="21" t="s">
        <v>75</v>
      </c>
      <c r="F178" s="143">
        <v>1</v>
      </c>
      <c r="G178" s="144"/>
      <c r="H178" s="145"/>
      <c r="I178" s="146"/>
      <c r="J178" s="147"/>
      <c r="K178" s="224"/>
    </row>
    <row r="179" spans="1:11" ht="15.6" customHeight="1">
      <c r="A179" s="317"/>
      <c r="B179" s="50">
        <v>4</v>
      </c>
      <c r="C179" s="40" t="s">
        <v>305</v>
      </c>
      <c r="D179" s="40" t="s">
        <v>306</v>
      </c>
      <c r="E179" s="21" t="s">
        <v>75</v>
      </c>
      <c r="F179" s="163">
        <v>1</v>
      </c>
      <c r="G179" s="164"/>
      <c r="H179" s="145"/>
      <c r="I179" s="146"/>
      <c r="J179" s="147"/>
      <c r="K179" s="224"/>
    </row>
    <row r="180" spans="1:11" ht="15.6" customHeight="1">
      <c r="A180" s="317"/>
      <c r="B180" s="50">
        <v>5</v>
      </c>
      <c r="C180" s="40" t="s">
        <v>307</v>
      </c>
      <c r="D180" s="40" t="s">
        <v>308</v>
      </c>
      <c r="E180" s="21" t="s">
        <v>75</v>
      </c>
      <c r="F180" s="163">
        <v>1</v>
      </c>
      <c r="G180" s="164"/>
      <c r="H180" s="145"/>
      <c r="I180" s="146"/>
      <c r="J180" s="147"/>
      <c r="K180" s="224"/>
    </row>
    <row r="181" spans="1:11" ht="15" customHeight="1">
      <c r="A181" s="317"/>
      <c r="B181" s="21">
        <v>6</v>
      </c>
      <c r="C181" s="40" t="s">
        <v>309</v>
      </c>
      <c r="D181" s="40" t="s">
        <v>310</v>
      </c>
      <c r="E181" s="21" t="s">
        <v>75</v>
      </c>
      <c r="F181" s="143">
        <v>1</v>
      </c>
      <c r="G181" s="144"/>
      <c r="H181" s="145"/>
      <c r="I181" s="146"/>
      <c r="J181" s="147"/>
      <c r="K181" s="224"/>
    </row>
    <row r="182" spans="1:11" ht="15" customHeight="1">
      <c r="A182" s="317"/>
      <c r="B182" s="21">
        <v>7</v>
      </c>
      <c r="C182" s="40" t="s">
        <v>311</v>
      </c>
      <c r="D182" s="40" t="s">
        <v>310</v>
      </c>
      <c r="E182" s="21" t="s">
        <v>75</v>
      </c>
      <c r="F182" s="143">
        <v>1</v>
      </c>
      <c r="G182" s="144"/>
      <c r="H182" s="145"/>
      <c r="I182" s="146"/>
      <c r="J182" s="147"/>
      <c r="K182" s="224"/>
    </row>
    <row r="183" spans="1:11" ht="19.5" customHeight="1">
      <c r="A183" s="317"/>
      <c r="B183" s="140" t="s">
        <v>312</v>
      </c>
      <c r="C183" s="141"/>
      <c r="D183" s="141"/>
      <c r="E183" s="141"/>
      <c r="F183" s="141"/>
      <c r="G183" s="141"/>
      <c r="H183" s="141"/>
      <c r="I183" s="141"/>
      <c r="J183" s="142"/>
      <c r="K183" s="224"/>
    </row>
    <row r="184" spans="1:11" ht="25.5">
      <c r="A184" s="317"/>
      <c r="B184" s="52" t="s">
        <v>65</v>
      </c>
      <c r="C184" s="16" t="s">
        <v>66</v>
      </c>
      <c r="D184" s="52" t="s">
        <v>117</v>
      </c>
      <c r="E184" s="52" t="s">
        <v>68</v>
      </c>
      <c r="F184" s="123" t="s">
        <v>168</v>
      </c>
      <c r="G184" s="124"/>
      <c r="H184" s="125" t="s">
        <v>161</v>
      </c>
      <c r="I184" s="126"/>
      <c r="J184" s="127"/>
      <c r="K184" s="224"/>
    </row>
    <row r="185" spans="1:11" ht="15" customHeight="1">
      <c r="A185" s="317"/>
      <c r="B185" s="21">
        <v>1</v>
      </c>
      <c r="C185" s="20" t="s">
        <v>313</v>
      </c>
      <c r="D185" s="20" t="s">
        <v>314</v>
      </c>
      <c r="E185" s="19" t="s">
        <v>171</v>
      </c>
      <c r="F185" s="169">
        <v>1</v>
      </c>
      <c r="G185" s="170"/>
      <c r="H185" s="145"/>
      <c r="I185" s="146"/>
      <c r="J185" s="147"/>
      <c r="K185" s="224"/>
    </row>
    <row r="186" spans="1:11" ht="15" customHeight="1">
      <c r="A186" s="317"/>
      <c r="B186" s="21">
        <v>2</v>
      </c>
      <c r="C186" s="20" t="s">
        <v>315</v>
      </c>
      <c r="D186" s="20" t="s">
        <v>316</v>
      </c>
      <c r="E186" s="19" t="s">
        <v>171</v>
      </c>
      <c r="F186" s="169">
        <v>3</v>
      </c>
      <c r="G186" s="170"/>
      <c r="H186" s="145"/>
      <c r="I186" s="146"/>
      <c r="J186" s="147"/>
      <c r="K186" s="224"/>
    </row>
    <row r="187" spans="1:11">
      <c r="A187" s="317"/>
      <c r="B187" s="21">
        <v>3</v>
      </c>
      <c r="C187" s="20" t="s">
        <v>114</v>
      </c>
      <c r="D187" s="20" t="s">
        <v>115</v>
      </c>
      <c r="E187" s="19" t="s">
        <v>171</v>
      </c>
      <c r="F187" s="169">
        <v>1</v>
      </c>
      <c r="G187" s="170"/>
      <c r="H187" s="145"/>
      <c r="I187" s="146"/>
      <c r="J187" s="147"/>
      <c r="K187" s="224"/>
    </row>
    <row r="188" spans="1:11" ht="15.75" customHeight="1">
      <c r="A188" s="317"/>
      <c r="B188" s="21">
        <v>4</v>
      </c>
      <c r="C188" s="20" t="s">
        <v>123</v>
      </c>
      <c r="D188" s="20" t="s">
        <v>124</v>
      </c>
      <c r="E188" s="19" t="s">
        <v>171</v>
      </c>
      <c r="F188" s="169">
        <v>5</v>
      </c>
      <c r="G188" s="170"/>
      <c r="H188" s="145"/>
      <c r="I188" s="146"/>
      <c r="J188" s="147"/>
      <c r="K188" s="224"/>
    </row>
    <row r="189" spans="1:11" ht="18" customHeight="1">
      <c r="A189" s="317"/>
      <c r="B189" s="140" t="s">
        <v>317</v>
      </c>
      <c r="C189" s="141"/>
      <c r="D189" s="141"/>
      <c r="E189" s="141"/>
      <c r="F189" s="141"/>
      <c r="G189" s="141"/>
      <c r="H189" s="141"/>
      <c r="I189" s="141"/>
      <c r="J189" s="142"/>
      <c r="K189" s="224"/>
    </row>
    <row r="190" spans="1:11" ht="15" customHeight="1">
      <c r="A190" s="317"/>
      <c r="B190" s="52" t="s">
        <v>65</v>
      </c>
      <c r="C190" s="125" t="s">
        <v>160</v>
      </c>
      <c r="D190" s="126"/>
      <c r="E190" s="126"/>
      <c r="F190" s="126"/>
      <c r="G190" s="127"/>
      <c r="H190" s="125" t="s">
        <v>161</v>
      </c>
      <c r="I190" s="126"/>
      <c r="J190" s="127"/>
      <c r="K190" s="224"/>
    </row>
    <row r="191" spans="1:11" ht="15" customHeight="1">
      <c r="A191" s="317"/>
      <c r="B191" s="21">
        <v>1</v>
      </c>
      <c r="C191" s="128" t="s">
        <v>318</v>
      </c>
      <c r="D191" s="129"/>
      <c r="E191" s="129"/>
      <c r="F191" s="129"/>
      <c r="G191" s="130"/>
      <c r="H191" s="218"/>
      <c r="I191" s="219"/>
      <c r="J191" s="220"/>
      <c r="K191" s="224"/>
    </row>
    <row r="192" spans="1:11" ht="15" customHeight="1">
      <c r="A192" s="317"/>
      <c r="B192" s="50">
        <v>2</v>
      </c>
      <c r="C192" s="128" t="s">
        <v>319</v>
      </c>
      <c r="D192" s="129"/>
      <c r="E192" s="129"/>
      <c r="F192" s="129"/>
      <c r="G192" s="130"/>
      <c r="H192" s="218"/>
      <c r="I192" s="219"/>
      <c r="J192" s="220"/>
      <c r="K192" s="224"/>
    </row>
    <row r="193" spans="1:11" ht="15" customHeight="1">
      <c r="A193" s="317"/>
      <c r="B193" s="131"/>
      <c r="C193" s="132"/>
      <c r="D193" s="132"/>
      <c r="E193" s="132"/>
      <c r="F193" s="132"/>
      <c r="G193" s="132"/>
      <c r="H193" s="132"/>
      <c r="I193" s="132"/>
      <c r="J193" s="133"/>
      <c r="K193" s="224"/>
    </row>
    <row r="194" spans="1:11" ht="15" customHeight="1">
      <c r="A194" s="317"/>
      <c r="B194" s="134"/>
      <c r="C194" s="135"/>
      <c r="D194" s="135"/>
      <c r="E194" s="135"/>
      <c r="F194" s="135"/>
      <c r="G194" s="135"/>
      <c r="H194" s="135"/>
      <c r="I194" s="135"/>
      <c r="J194" s="136"/>
      <c r="K194" s="224"/>
    </row>
    <row r="195" spans="1:11" ht="27" customHeight="1">
      <c r="A195" s="317"/>
      <c r="B195" s="171" t="s">
        <v>320</v>
      </c>
      <c r="C195" s="172"/>
      <c r="D195" s="172"/>
      <c r="E195" s="172"/>
      <c r="F195" s="172"/>
      <c r="G195" s="172"/>
      <c r="H195" s="172"/>
      <c r="I195" s="172"/>
      <c r="J195" s="173"/>
      <c r="K195" s="224"/>
    </row>
    <row r="196" spans="1:11" ht="21.75" customHeight="1">
      <c r="A196" s="317"/>
      <c r="B196" s="140" t="s">
        <v>321</v>
      </c>
      <c r="C196" s="141"/>
      <c r="D196" s="141"/>
      <c r="E196" s="141"/>
      <c r="F196" s="141"/>
      <c r="G196" s="141"/>
      <c r="H196" s="141"/>
      <c r="I196" s="141"/>
      <c r="J196" s="142"/>
      <c r="K196" s="224"/>
    </row>
    <row r="197" spans="1:11" ht="25.5">
      <c r="A197" s="317"/>
      <c r="B197" s="52" t="s">
        <v>65</v>
      </c>
      <c r="C197" s="52" t="s">
        <v>66</v>
      </c>
      <c r="D197" s="52" t="s">
        <v>117</v>
      </c>
      <c r="E197" s="52" t="s">
        <v>68</v>
      </c>
      <c r="F197" s="123" t="s">
        <v>168</v>
      </c>
      <c r="G197" s="124"/>
      <c r="H197" s="125" t="s">
        <v>161</v>
      </c>
      <c r="I197" s="126"/>
      <c r="J197" s="127"/>
      <c r="K197" s="224"/>
    </row>
    <row r="198" spans="1:11">
      <c r="A198" s="317"/>
      <c r="B198" s="21">
        <v>1</v>
      </c>
      <c r="C198" s="20" t="s">
        <v>322</v>
      </c>
      <c r="D198" s="20" t="s">
        <v>323</v>
      </c>
      <c r="E198" s="19" t="s">
        <v>324</v>
      </c>
      <c r="F198" s="213">
        <v>1</v>
      </c>
      <c r="G198" s="214"/>
      <c r="H198" s="215"/>
      <c r="I198" s="216"/>
      <c r="J198" s="217"/>
      <c r="K198" s="224"/>
    </row>
    <row r="199" spans="1:11" ht="25.5">
      <c r="A199" s="317"/>
      <c r="B199" s="21">
        <v>2</v>
      </c>
      <c r="C199" s="20" t="s">
        <v>325</v>
      </c>
      <c r="D199" s="20" t="s">
        <v>326</v>
      </c>
      <c r="E199" s="19" t="s">
        <v>324</v>
      </c>
      <c r="F199" s="213">
        <v>1</v>
      </c>
      <c r="G199" s="214"/>
      <c r="H199" s="215"/>
      <c r="I199" s="216"/>
      <c r="J199" s="217"/>
      <c r="K199" s="224"/>
    </row>
    <row r="200" spans="1:11" ht="15" customHeight="1">
      <c r="A200" s="317"/>
      <c r="B200" s="50">
        <v>3</v>
      </c>
      <c r="C200" s="20" t="s">
        <v>327</v>
      </c>
      <c r="D200" s="20" t="s">
        <v>328</v>
      </c>
      <c r="E200" s="65" t="s">
        <v>171</v>
      </c>
      <c r="F200" s="161">
        <v>1</v>
      </c>
      <c r="G200" s="162"/>
      <c r="H200" s="215"/>
      <c r="I200" s="216"/>
      <c r="J200" s="217"/>
      <c r="K200" s="224"/>
    </row>
    <row r="201" spans="1:11" ht="15" customHeight="1">
      <c r="A201" s="317"/>
      <c r="B201" s="50">
        <v>4</v>
      </c>
      <c r="C201" s="20" t="s">
        <v>329</v>
      </c>
      <c r="D201" s="20" t="s">
        <v>330</v>
      </c>
      <c r="E201" s="19" t="s">
        <v>324</v>
      </c>
      <c r="F201" s="213">
        <v>1</v>
      </c>
      <c r="G201" s="214"/>
      <c r="H201" s="215"/>
      <c r="I201" s="216"/>
      <c r="J201" s="217"/>
      <c r="K201" s="224"/>
    </row>
    <row r="202" spans="1:11" ht="15" customHeight="1">
      <c r="A202" s="317"/>
      <c r="B202" s="50">
        <v>5</v>
      </c>
      <c r="C202" s="20" t="s">
        <v>331</v>
      </c>
      <c r="D202" s="20" t="s">
        <v>332</v>
      </c>
      <c r="E202" s="51" t="s">
        <v>324</v>
      </c>
      <c r="F202" s="213">
        <v>1</v>
      </c>
      <c r="G202" s="214"/>
      <c r="H202" s="215"/>
      <c r="I202" s="216"/>
      <c r="J202" s="217"/>
      <c r="K202" s="224"/>
    </row>
    <row r="203" spans="1:11" ht="21.75" customHeight="1">
      <c r="A203" s="317"/>
      <c r="B203" s="140" t="s">
        <v>333</v>
      </c>
      <c r="C203" s="141"/>
      <c r="D203" s="141"/>
      <c r="E203" s="141"/>
      <c r="F203" s="141"/>
      <c r="G203" s="141"/>
      <c r="H203" s="141"/>
      <c r="I203" s="141"/>
      <c r="J203" s="142"/>
      <c r="K203" s="224"/>
    </row>
    <row r="204" spans="1:11" ht="25.5">
      <c r="A204" s="317"/>
      <c r="B204" s="52" t="s">
        <v>65</v>
      </c>
      <c r="C204" s="52" t="s">
        <v>66</v>
      </c>
      <c r="D204" s="52" t="s">
        <v>117</v>
      </c>
      <c r="E204" s="52" t="s">
        <v>68</v>
      </c>
      <c r="F204" s="123" t="s">
        <v>168</v>
      </c>
      <c r="G204" s="124"/>
      <c r="H204" s="125" t="s">
        <v>161</v>
      </c>
      <c r="I204" s="126"/>
      <c r="J204" s="127"/>
      <c r="K204" s="224"/>
    </row>
    <row r="205" spans="1:11" ht="15" customHeight="1">
      <c r="A205" s="317"/>
      <c r="B205" s="21">
        <v>1</v>
      </c>
      <c r="C205" s="20" t="s">
        <v>313</v>
      </c>
      <c r="D205" s="20" t="s">
        <v>314</v>
      </c>
      <c r="E205" s="19" t="s">
        <v>171</v>
      </c>
      <c r="F205" s="169">
        <v>1</v>
      </c>
      <c r="G205" s="170"/>
      <c r="H205" s="145"/>
      <c r="I205" s="146"/>
      <c r="J205" s="147"/>
      <c r="K205" s="224"/>
    </row>
    <row r="206" spans="1:11" ht="15" customHeight="1">
      <c r="A206" s="317"/>
      <c r="B206" s="21">
        <v>2</v>
      </c>
      <c r="C206" s="20" t="s">
        <v>121</v>
      </c>
      <c r="D206" s="20" t="s">
        <v>122</v>
      </c>
      <c r="E206" s="19" t="s">
        <v>171</v>
      </c>
      <c r="F206" s="169">
        <v>1</v>
      </c>
      <c r="G206" s="170"/>
      <c r="H206" s="145"/>
      <c r="I206" s="146"/>
      <c r="J206" s="147"/>
      <c r="K206" s="224"/>
    </row>
    <row r="207" spans="1:11" ht="15" customHeight="1">
      <c r="A207" s="317"/>
      <c r="B207" s="21">
        <v>3</v>
      </c>
      <c r="C207" s="20" t="s">
        <v>123</v>
      </c>
      <c r="D207" s="20" t="s">
        <v>124</v>
      </c>
      <c r="E207" s="19" t="s">
        <v>171</v>
      </c>
      <c r="F207" s="169">
        <v>1</v>
      </c>
      <c r="G207" s="170"/>
      <c r="H207" s="145"/>
      <c r="I207" s="146"/>
      <c r="J207" s="147"/>
      <c r="K207" s="224"/>
    </row>
    <row r="208" spans="1:11" ht="15" customHeight="1">
      <c r="A208" s="317"/>
      <c r="B208" s="21">
        <v>4</v>
      </c>
      <c r="C208" s="20" t="s">
        <v>297</v>
      </c>
      <c r="D208" s="20" t="s">
        <v>115</v>
      </c>
      <c r="E208" s="19" t="s">
        <v>171</v>
      </c>
      <c r="F208" s="169">
        <v>1</v>
      </c>
      <c r="G208" s="170"/>
      <c r="H208" s="145"/>
      <c r="I208" s="146"/>
      <c r="J208" s="147"/>
      <c r="K208" s="224"/>
    </row>
    <row r="209" spans="1:11" ht="18.75" customHeight="1">
      <c r="A209" s="317"/>
      <c r="B209" s="140" t="s">
        <v>334</v>
      </c>
      <c r="C209" s="141"/>
      <c r="D209" s="141"/>
      <c r="E209" s="141"/>
      <c r="F209" s="141"/>
      <c r="G209" s="141"/>
      <c r="H209" s="141"/>
      <c r="I209" s="141"/>
      <c r="J209" s="142"/>
      <c r="K209" s="224"/>
    </row>
    <row r="210" spans="1:11" ht="15" customHeight="1">
      <c r="A210" s="317"/>
      <c r="B210" s="52" t="s">
        <v>65</v>
      </c>
      <c r="C210" s="125" t="s">
        <v>160</v>
      </c>
      <c r="D210" s="126"/>
      <c r="E210" s="126"/>
      <c r="F210" s="126"/>
      <c r="G210" s="127"/>
      <c r="H210" s="125" t="s">
        <v>161</v>
      </c>
      <c r="I210" s="126"/>
      <c r="J210" s="127"/>
      <c r="K210" s="224"/>
    </row>
    <row r="211" spans="1:11" ht="15" customHeight="1">
      <c r="A211" s="317"/>
      <c r="B211" s="21">
        <v>1</v>
      </c>
      <c r="C211" s="128" t="s">
        <v>335</v>
      </c>
      <c r="D211" s="129"/>
      <c r="E211" s="129"/>
      <c r="F211" s="129"/>
      <c r="G211" s="130"/>
      <c r="H211" s="218"/>
      <c r="I211" s="219"/>
      <c r="J211" s="220"/>
      <c r="K211" s="224"/>
    </row>
    <row r="212" spans="1:11" ht="15" customHeight="1">
      <c r="A212" s="317"/>
      <c r="B212" s="21">
        <v>2</v>
      </c>
      <c r="C212" s="128" t="s">
        <v>319</v>
      </c>
      <c r="D212" s="129"/>
      <c r="E212" s="129"/>
      <c r="F212" s="129"/>
      <c r="G212" s="130"/>
      <c r="H212" s="218"/>
      <c r="I212" s="219"/>
      <c r="J212" s="220"/>
      <c r="K212" s="224"/>
    </row>
    <row r="213" spans="1:11" ht="15" customHeight="1">
      <c r="A213" s="317"/>
      <c r="B213" s="50">
        <v>3</v>
      </c>
      <c r="C213" s="128" t="s">
        <v>336</v>
      </c>
      <c r="D213" s="129"/>
      <c r="E213" s="129"/>
      <c r="F213" s="129"/>
      <c r="G213" s="130"/>
      <c r="H213" s="218"/>
      <c r="I213" s="219"/>
      <c r="J213" s="220"/>
      <c r="K213" s="224"/>
    </row>
    <row r="214" spans="1:11" ht="28.5" customHeight="1">
      <c r="A214" s="317"/>
      <c r="B214" s="131"/>
      <c r="C214" s="221"/>
      <c r="D214" s="221"/>
      <c r="E214" s="221"/>
      <c r="F214" s="221"/>
      <c r="G214" s="221"/>
      <c r="H214" s="221"/>
      <c r="I214" s="221"/>
      <c r="J214" s="222"/>
      <c r="K214" s="224"/>
    </row>
    <row r="215" spans="1:11" ht="20.25" customHeight="1">
      <c r="A215" s="317"/>
      <c r="B215" s="171" t="s">
        <v>337</v>
      </c>
      <c r="C215" s="172"/>
      <c r="D215" s="172"/>
      <c r="E215" s="172"/>
      <c r="F215" s="172"/>
      <c r="G215" s="172"/>
      <c r="H215" s="172"/>
      <c r="I215" s="172"/>
      <c r="J215" s="173"/>
      <c r="K215" s="224"/>
    </row>
    <row r="216" spans="1:11" ht="15" customHeight="1">
      <c r="A216" s="317"/>
      <c r="B216" s="165" t="s">
        <v>338</v>
      </c>
      <c r="C216" s="166"/>
      <c r="D216" s="166"/>
      <c r="E216" s="166"/>
      <c r="F216" s="166"/>
      <c r="G216" s="166"/>
      <c r="H216" s="166"/>
      <c r="I216" s="166"/>
      <c r="J216" s="167"/>
      <c r="K216" s="224"/>
    </row>
    <row r="217" spans="1:11" ht="25.5">
      <c r="A217" s="317"/>
      <c r="B217" s="52" t="s">
        <v>65</v>
      </c>
      <c r="C217" s="16" t="s">
        <v>66</v>
      </c>
      <c r="D217" s="52" t="s">
        <v>117</v>
      </c>
      <c r="E217" s="52" t="s">
        <v>68</v>
      </c>
      <c r="F217" s="123" t="s">
        <v>168</v>
      </c>
      <c r="G217" s="124"/>
      <c r="H217" s="125" t="s">
        <v>161</v>
      </c>
      <c r="I217" s="126"/>
      <c r="J217" s="127"/>
      <c r="K217" s="224"/>
    </row>
    <row r="218" spans="1:11">
      <c r="A218" s="317"/>
      <c r="B218" s="52">
        <v>1</v>
      </c>
      <c r="C218" s="20"/>
      <c r="D218" s="20"/>
      <c r="E218" s="19"/>
      <c r="F218" s="169"/>
      <c r="G218" s="170"/>
      <c r="H218" s="125"/>
      <c r="I218" s="126"/>
      <c r="J218" s="127"/>
      <c r="K218" s="224"/>
    </row>
    <row r="219" spans="1:11" ht="15" customHeight="1">
      <c r="A219" s="317"/>
      <c r="B219" s="165" t="s">
        <v>339</v>
      </c>
      <c r="C219" s="166"/>
      <c r="D219" s="166"/>
      <c r="E219" s="166"/>
      <c r="F219" s="166"/>
      <c r="G219" s="166"/>
      <c r="H219" s="166"/>
      <c r="I219" s="166"/>
      <c r="J219" s="167"/>
      <c r="K219" s="224"/>
    </row>
    <row r="220" spans="1:11" ht="25.5">
      <c r="A220" s="317"/>
      <c r="B220" s="52" t="s">
        <v>65</v>
      </c>
      <c r="C220" s="16" t="s">
        <v>66</v>
      </c>
      <c r="D220" s="52" t="s">
        <v>117</v>
      </c>
      <c r="E220" s="52" t="s">
        <v>68</v>
      </c>
      <c r="F220" s="123" t="s">
        <v>168</v>
      </c>
      <c r="G220" s="124"/>
      <c r="H220" s="125" t="s">
        <v>161</v>
      </c>
      <c r="I220" s="126"/>
      <c r="J220" s="127"/>
      <c r="K220" s="224"/>
    </row>
    <row r="221" spans="1:11" ht="15" customHeight="1">
      <c r="A221" s="317"/>
      <c r="B221" s="21">
        <v>1</v>
      </c>
      <c r="C221" s="20" t="s">
        <v>340</v>
      </c>
      <c r="D221" s="20" t="s">
        <v>314</v>
      </c>
      <c r="E221" s="19" t="s">
        <v>171</v>
      </c>
      <c r="F221" s="169">
        <v>1</v>
      </c>
      <c r="G221" s="170"/>
      <c r="H221" s="145"/>
      <c r="I221" s="146"/>
      <c r="J221" s="147"/>
      <c r="K221" s="224"/>
    </row>
    <row r="222" spans="1:11" ht="15" customHeight="1">
      <c r="A222" s="317"/>
      <c r="B222" s="21">
        <v>2</v>
      </c>
      <c r="C222" s="20" t="s">
        <v>315</v>
      </c>
      <c r="D222" s="20" t="s">
        <v>316</v>
      </c>
      <c r="E222" s="19" t="s">
        <v>171</v>
      </c>
      <c r="F222" s="169">
        <v>3</v>
      </c>
      <c r="G222" s="170"/>
      <c r="H222" s="145"/>
      <c r="I222" s="146"/>
      <c r="J222" s="147"/>
      <c r="K222" s="224"/>
    </row>
    <row r="223" spans="1:11" ht="15" customHeight="1">
      <c r="A223" s="317"/>
      <c r="B223" s="21">
        <v>3</v>
      </c>
      <c r="C223" s="20" t="s">
        <v>123</v>
      </c>
      <c r="D223" s="20" t="s">
        <v>124</v>
      </c>
      <c r="E223" s="19" t="s">
        <v>171</v>
      </c>
      <c r="F223" s="169">
        <v>5</v>
      </c>
      <c r="G223" s="170"/>
      <c r="H223" s="145"/>
      <c r="I223" s="146"/>
      <c r="J223" s="147"/>
      <c r="K223" s="224"/>
    </row>
    <row r="224" spans="1:11" ht="15" customHeight="1">
      <c r="A224" s="317"/>
      <c r="B224" s="21">
        <v>4</v>
      </c>
      <c r="C224" s="42" t="s">
        <v>125</v>
      </c>
      <c r="D224" s="20" t="s">
        <v>126</v>
      </c>
      <c r="E224" s="19" t="s">
        <v>324</v>
      </c>
      <c r="F224" s="213">
        <v>1</v>
      </c>
      <c r="G224" s="214"/>
      <c r="H224" s="145"/>
      <c r="I224" s="146"/>
      <c r="J224" s="147"/>
      <c r="K224" s="224"/>
    </row>
    <row r="225" spans="1:11" ht="15" customHeight="1">
      <c r="A225" s="317"/>
      <c r="B225" s="21">
        <v>5</v>
      </c>
      <c r="C225" s="20" t="s">
        <v>114</v>
      </c>
      <c r="D225" s="20" t="s">
        <v>115</v>
      </c>
      <c r="E225" s="19" t="s">
        <v>171</v>
      </c>
      <c r="F225" s="169">
        <v>1</v>
      </c>
      <c r="G225" s="170"/>
      <c r="H225" s="145"/>
      <c r="I225" s="146"/>
      <c r="J225" s="147"/>
      <c r="K225" s="224"/>
    </row>
    <row r="226" spans="1:11" ht="24.75" customHeight="1">
      <c r="A226" s="317"/>
      <c r="B226" s="177" t="s">
        <v>341</v>
      </c>
      <c r="C226" s="178"/>
      <c r="D226" s="178"/>
      <c r="E226" s="178"/>
      <c r="F226" s="178"/>
      <c r="G226" s="178"/>
      <c r="H226" s="178"/>
      <c r="I226" s="178"/>
      <c r="J226" s="179"/>
      <c r="K226" s="224"/>
    </row>
    <row r="227" spans="1:11" ht="23.25" customHeight="1">
      <c r="A227" s="317"/>
      <c r="B227" s="52" t="s">
        <v>65</v>
      </c>
      <c r="C227" s="125" t="s">
        <v>160</v>
      </c>
      <c r="D227" s="126"/>
      <c r="E227" s="126"/>
      <c r="F227" s="126"/>
      <c r="G227" s="127"/>
      <c r="H227" s="125" t="s">
        <v>161</v>
      </c>
      <c r="I227" s="126"/>
      <c r="J227" s="127"/>
      <c r="K227" s="224"/>
    </row>
    <row r="228" spans="1:11" ht="15" customHeight="1">
      <c r="A228" s="317"/>
      <c r="B228" s="21">
        <v>1</v>
      </c>
      <c r="C228" s="128" t="s">
        <v>342</v>
      </c>
      <c r="D228" s="129"/>
      <c r="E228" s="129"/>
      <c r="F228" s="129"/>
      <c r="G228" s="130"/>
      <c r="H228" s="229"/>
      <c r="I228" s="230"/>
      <c r="J228" s="231"/>
      <c r="K228" s="224"/>
    </row>
    <row r="229" spans="1:11" ht="15" customHeight="1">
      <c r="A229" s="317"/>
      <c r="B229" s="21">
        <v>2</v>
      </c>
      <c r="C229" s="128" t="s">
        <v>319</v>
      </c>
      <c r="D229" s="129"/>
      <c r="E229" s="129"/>
      <c r="F229" s="129"/>
      <c r="G229" s="130"/>
      <c r="H229" s="229"/>
      <c r="I229" s="230"/>
      <c r="J229" s="231"/>
      <c r="K229" s="224"/>
    </row>
    <row r="230" spans="1:11" ht="15" customHeight="1">
      <c r="A230" s="317"/>
      <c r="B230" s="131"/>
      <c r="C230" s="132"/>
      <c r="D230" s="132"/>
      <c r="E230" s="132"/>
      <c r="F230" s="132"/>
      <c r="G230" s="132"/>
      <c r="H230" s="132"/>
      <c r="I230" s="132"/>
      <c r="J230" s="133"/>
      <c r="K230" s="224"/>
    </row>
    <row r="231" spans="1:11" ht="15" customHeight="1">
      <c r="A231" s="317"/>
      <c r="B231" s="134"/>
      <c r="C231" s="135"/>
      <c r="D231" s="135"/>
      <c r="E231" s="135"/>
      <c r="F231" s="135"/>
      <c r="G231" s="135"/>
      <c r="H231" s="135"/>
      <c r="I231" s="135"/>
      <c r="J231" s="136"/>
      <c r="K231" s="224"/>
    </row>
    <row r="232" spans="1:11" ht="31.5" customHeight="1">
      <c r="A232" s="317"/>
      <c r="B232" s="232" t="s">
        <v>343</v>
      </c>
      <c r="C232" s="233"/>
      <c r="D232" s="233"/>
      <c r="E232" s="233"/>
      <c r="F232" s="233"/>
      <c r="G232" s="233"/>
      <c r="H232" s="233"/>
      <c r="I232" s="233"/>
      <c r="J232" s="234"/>
      <c r="K232" s="224"/>
    </row>
    <row r="233" spans="1:11" ht="25.5">
      <c r="A233" s="317"/>
      <c r="B233" s="52" t="s">
        <v>65</v>
      </c>
      <c r="C233" s="16" t="s">
        <v>66</v>
      </c>
      <c r="D233" s="52" t="s">
        <v>117</v>
      </c>
      <c r="E233" s="52" t="s">
        <v>68</v>
      </c>
      <c r="F233" s="123" t="s">
        <v>168</v>
      </c>
      <c r="G233" s="124"/>
      <c r="H233" s="125" t="s">
        <v>161</v>
      </c>
      <c r="I233" s="126"/>
      <c r="J233" s="127"/>
      <c r="K233" s="224"/>
    </row>
    <row r="234" spans="1:11" ht="15" customHeight="1">
      <c r="A234" s="317"/>
      <c r="B234" s="21">
        <v>1</v>
      </c>
      <c r="C234" s="20" t="s">
        <v>344</v>
      </c>
      <c r="D234" s="20" t="s">
        <v>345</v>
      </c>
      <c r="E234" s="19" t="s">
        <v>346</v>
      </c>
      <c r="F234" s="213">
        <v>3</v>
      </c>
      <c r="G234" s="214"/>
      <c r="H234" s="145"/>
      <c r="I234" s="146"/>
      <c r="J234" s="147"/>
      <c r="K234" s="224"/>
    </row>
    <row r="235" spans="1:11" ht="15" customHeight="1">
      <c r="A235" s="317"/>
      <c r="B235" s="21">
        <v>2</v>
      </c>
      <c r="C235" s="20" t="s">
        <v>347</v>
      </c>
      <c r="D235" s="20" t="s">
        <v>348</v>
      </c>
      <c r="E235" s="19" t="s">
        <v>346</v>
      </c>
      <c r="F235" s="213">
        <v>3</v>
      </c>
      <c r="G235" s="214"/>
      <c r="H235" s="145"/>
      <c r="I235" s="146"/>
      <c r="J235" s="147"/>
      <c r="K235" s="224"/>
    </row>
    <row r="236" spans="1:11" ht="15" customHeight="1">
      <c r="A236" s="317"/>
      <c r="B236" s="21">
        <v>3</v>
      </c>
      <c r="C236" s="20" t="s">
        <v>349</v>
      </c>
      <c r="D236" s="20" t="s">
        <v>254</v>
      </c>
      <c r="E236" s="19" t="s">
        <v>324</v>
      </c>
      <c r="F236" s="213">
        <v>1</v>
      </c>
      <c r="G236" s="214"/>
      <c r="H236" s="145"/>
      <c r="I236" s="146"/>
      <c r="J236" s="147"/>
      <c r="K236" s="224"/>
    </row>
    <row r="237" spans="1:11" ht="15" customHeight="1">
      <c r="A237" s="317"/>
      <c r="B237" s="21">
        <v>4</v>
      </c>
      <c r="C237" s="20" t="s">
        <v>350</v>
      </c>
      <c r="D237" s="20" t="s">
        <v>351</v>
      </c>
      <c r="E237" s="19" t="s">
        <v>324</v>
      </c>
      <c r="F237" s="213">
        <v>1</v>
      </c>
      <c r="G237" s="214"/>
      <c r="H237" s="145"/>
      <c r="I237" s="146"/>
      <c r="J237" s="147"/>
      <c r="K237" s="224"/>
    </row>
    <row r="238" spans="1:11" ht="15" customHeight="1">
      <c r="A238" s="317"/>
      <c r="B238" s="21">
        <v>5</v>
      </c>
      <c r="C238" s="20" t="s">
        <v>352</v>
      </c>
      <c r="D238" s="20" t="s">
        <v>353</v>
      </c>
      <c r="E238" s="19" t="s">
        <v>324</v>
      </c>
      <c r="F238" s="213">
        <v>1</v>
      </c>
      <c r="G238" s="214"/>
      <c r="H238" s="145"/>
      <c r="I238" s="146"/>
      <c r="J238" s="147"/>
      <c r="K238" s="224"/>
    </row>
    <row r="239" spans="1:11" ht="15" customHeight="1">
      <c r="A239" s="317"/>
      <c r="B239" s="21">
        <v>6</v>
      </c>
      <c r="C239" s="20" t="s">
        <v>354</v>
      </c>
      <c r="D239" s="20" t="s">
        <v>355</v>
      </c>
      <c r="E239" s="19" t="s">
        <v>346</v>
      </c>
      <c r="F239" s="213">
        <v>1</v>
      </c>
      <c r="G239" s="214"/>
      <c r="H239" s="145"/>
      <c r="I239" s="146"/>
      <c r="J239" s="147"/>
      <c r="K239" s="224"/>
    </row>
    <row r="240" spans="1:11">
      <c r="A240" s="317"/>
      <c r="B240" s="21">
        <v>7</v>
      </c>
      <c r="C240" s="20" t="s">
        <v>356</v>
      </c>
      <c r="D240" s="20" t="s">
        <v>357</v>
      </c>
      <c r="E240" s="19" t="s">
        <v>324</v>
      </c>
      <c r="F240" s="213">
        <v>1</v>
      </c>
      <c r="G240" s="214"/>
      <c r="H240" s="145"/>
      <c r="I240" s="146"/>
      <c r="J240" s="147"/>
      <c r="K240" s="224"/>
    </row>
    <row r="241" spans="1:11" ht="15" customHeight="1">
      <c r="A241" s="317"/>
      <c r="B241" s="21">
        <v>8</v>
      </c>
      <c r="C241" s="20" t="s">
        <v>358</v>
      </c>
      <c r="D241" s="20" t="s">
        <v>359</v>
      </c>
      <c r="E241" s="19" t="s">
        <v>324</v>
      </c>
      <c r="F241" s="213">
        <v>100</v>
      </c>
      <c r="G241" s="214"/>
      <c r="H241" s="145"/>
      <c r="I241" s="146"/>
      <c r="J241" s="147"/>
      <c r="K241" s="224"/>
    </row>
    <row r="242" spans="1:11" ht="15" customHeight="1">
      <c r="A242" s="317"/>
      <c r="B242" s="21">
        <v>9</v>
      </c>
      <c r="C242" s="20" t="s">
        <v>360</v>
      </c>
      <c r="D242" s="20" t="s">
        <v>361</v>
      </c>
      <c r="E242" s="19" t="s">
        <v>324</v>
      </c>
      <c r="F242" s="213">
        <v>1</v>
      </c>
      <c r="G242" s="214"/>
      <c r="H242" s="145"/>
      <c r="I242" s="146"/>
      <c r="J242" s="147"/>
      <c r="K242" s="224"/>
    </row>
    <row r="243" spans="1:11" ht="15" customHeight="1">
      <c r="A243" s="317"/>
      <c r="B243" s="21">
        <v>10</v>
      </c>
      <c r="C243" s="20" t="s">
        <v>362</v>
      </c>
      <c r="D243" s="20" t="s">
        <v>363</v>
      </c>
      <c r="E243" s="19" t="s">
        <v>324</v>
      </c>
      <c r="F243" s="213">
        <v>1</v>
      </c>
      <c r="G243" s="214"/>
      <c r="H243" s="145"/>
      <c r="I243" s="146"/>
      <c r="J243" s="147"/>
      <c r="K243" s="224"/>
    </row>
    <row r="244" spans="1:11" ht="15" customHeight="1">
      <c r="A244" s="317"/>
      <c r="B244" s="21">
        <v>11</v>
      </c>
      <c r="C244" s="20" t="s">
        <v>364</v>
      </c>
      <c r="D244" s="20" t="s">
        <v>365</v>
      </c>
      <c r="E244" s="19" t="s">
        <v>324</v>
      </c>
      <c r="F244" s="213">
        <v>1</v>
      </c>
      <c r="G244" s="214"/>
      <c r="H244" s="145"/>
      <c r="I244" s="146"/>
      <c r="J244" s="147"/>
      <c r="K244" s="224"/>
    </row>
    <row r="245" spans="1:11" ht="15" customHeight="1">
      <c r="A245" s="317"/>
      <c r="B245" s="21">
        <v>12</v>
      </c>
      <c r="C245" s="20" t="s">
        <v>366</v>
      </c>
      <c r="D245" s="20" t="s">
        <v>367</v>
      </c>
      <c r="E245" s="19" t="s">
        <v>324</v>
      </c>
      <c r="F245" s="213">
        <v>1</v>
      </c>
      <c r="G245" s="214"/>
      <c r="H245" s="145"/>
      <c r="I245" s="146"/>
      <c r="J245" s="147"/>
      <c r="K245" s="224"/>
    </row>
    <row r="246" spans="1:11" ht="15" customHeight="1">
      <c r="A246" s="317"/>
      <c r="B246" s="21">
        <v>13</v>
      </c>
      <c r="C246" s="42" t="s">
        <v>331</v>
      </c>
      <c r="D246" s="20" t="s">
        <v>368</v>
      </c>
      <c r="E246" s="51" t="s">
        <v>324</v>
      </c>
      <c r="F246" s="213">
        <v>1</v>
      </c>
      <c r="G246" s="214"/>
      <c r="H246" s="145"/>
      <c r="I246" s="146"/>
      <c r="J246" s="147"/>
      <c r="K246" s="224"/>
    </row>
    <row r="247" spans="1:11" ht="24.75" customHeight="1">
      <c r="A247" s="317"/>
      <c r="B247" s="131"/>
      <c r="C247" s="221"/>
      <c r="D247" s="221"/>
      <c r="E247" s="221"/>
      <c r="F247" s="221"/>
      <c r="G247" s="221"/>
      <c r="H247" s="221"/>
      <c r="I247" s="221"/>
      <c r="J247" s="222"/>
      <c r="K247" s="224"/>
    </row>
    <row r="248" spans="1:11" ht="22.5" customHeight="1">
      <c r="A248" s="317"/>
      <c r="B248" s="236" t="s">
        <v>369</v>
      </c>
      <c r="C248" s="233"/>
      <c r="D248" s="233"/>
      <c r="E248" s="233"/>
      <c r="F248" s="233"/>
      <c r="G248" s="233"/>
      <c r="H248" s="233"/>
      <c r="I248" s="233"/>
      <c r="J248" s="237"/>
      <c r="K248" s="224"/>
    </row>
    <row r="249" spans="1:11" ht="19.5" customHeight="1">
      <c r="A249" s="317"/>
      <c r="B249" s="235" t="s">
        <v>370</v>
      </c>
      <c r="C249" s="141"/>
      <c r="D249" s="141"/>
      <c r="E249" s="141"/>
      <c r="F249" s="141"/>
      <c r="G249" s="141"/>
      <c r="H249" s="141"/>
      <c r="I249" s="141"/>
      <c r="J249" s="142"/>
      <c r="K249" s="224"/>
    </row>
    <row r="250" spans="1:11" ht="36" customHeight="1">
      <c r="A250" s="317"/>
      <c r="B250" s="52" t="s">
        <v>65</v>
      </c>
      <c r="C250" s="16" t="s">
        <v>66</v>
      </c>
      <c r="D250" s="52" t="s">
        <v>117</v>
      </c>
      <c r="E250" s="52" t="s">
        <v>68</v>
      </c>
      <c r="F250" s="52" t="s">
        <v>168</v>
      </c>
      <c r="G250" s="52" t="s">
        <v>168</v>
      </c>
      <c r="H250" s="125" t="s">
        <v>161</v>
      </c>
      <c r="I250" s="126"/>
      <c r="J250" s="127"/>
      <c r="K250" s="224"/>
    </row>
    <row r="251" spans="1:11" ht="15">
      <c r="A251" s="317"/>
      <c r="B251" s="62">
        <v>1</v>
      </c>
      <c r="C251" s="20" t="s">
        <v>371</v>
      </c>
      <c r="D251" s="20" t="s">
        <v>372</v>
      </c>
      <c r="E251" s="44" t="s">
        <v>105</v>
      </c>
      <c r="F251" s="44">
        <v>1</v>
      </c>
      <c r="G251" s="44">
        <v>1</v>
      </c>
      <c r="H251" s="125"/>
      <c r="I251" s="126"/>
      <c r="J251" s="127"/>
      <c r="K251" s="224"/>
    </row>
    <row r="252" spans="1:11" ht="177.75">
      <c r="A252" s="317"/>
      <c r="B252" s="62">
        <v>2</v>
      </c>
      <c r="C252" s="20" t="s">
        <v>373</v>
      </c>
      <c r="D252" s="20" t="s">
        <v>374</v>
      </c>
      <c r="E252" s="44" t="s">
        <v>105</v>
      </c>
      <c r="F252" s="44">
        <v>1</v>
      </c>
      <c r="G252" s="44">
        <v>1</v>
      </c>
      <c r="H252" s="125"/>
      <c r="I252" s="126"/>
      <c r="J252" s="127"/>
      <c r="K252" s="224"/>
    </row>
    <row r="253" spans="1:11" ht="15">
      <c r="A253" s="317"/>
      <c r="B253" s="62">
        <v>3</v>
      </c>
      <c r="C253" s="20" t="s">
        <v>375</v>
      </c>
      <c r="D253" s="20" t="s">
        <v>376</v>
      </c>
      <c r="E253" s="44" t="s">
        <v>105</v>
      </c>
      <c r="F253" s="44">
        <v>1</v>
      </c>
      <c r="G253" s="44">
        <v>1</v>
      </c>
      <c r="H253" s="125"/>
      <c r="I253" s="126"/>
      <c r="J253" s="127"/>
      <c r="K253" s="224"/>
    </row>
    <row r="254" spans="1:11" ht="15" customHeight="1">
      <c r="A254" s="317"/>
      <c r="B254" s="51">
        <v>4</v>
      </c>
      <c r="C254" s="20" t="s">
        <v>377</v>
      </c>
      <c r="D254" s="20" t="s">
        <v>378</v>
      </c>
      <c r="E254" s="44" t="s">
        <v>105</v>
      </c>
      <c r="F254" s="44">
        <v>1</v>
      </c>
      <c r="G254" s="44">
        <v>1</v>
      </c>
      <c r="H254" s="125"/>
      <c r="I254" s="126"/>
      <c r="J254" s="127"/>
      <c r="K254" s="224"/>
    </row>
    <row r="255" spans="1:11" ht="15">
      <c r="A255" s="317"/>
      <c r="B255" s="62">
        <v>5</v>
      </c>
      <c r="C255" s="20" t="s">
        <v>379</v>
      </c>
      <c r="D255" s="20" t="s">
        <v>380</v>
      </c>
      <c r="E255" s="44" t="s">
        <v>105</v>
      </c>
      <c r="F255" s="44">
        <v>1</v>
      </c>
      <c r="G255" s="44">
        <v>1</v>
      </c>
      <c r="H255" s="125"/>
      <c r="I255" s="126"/>
      <c r="J255" s="127"/>
      <c r="K255" s="224"/>
    </row>
    <row r="256" spans="1:11" ht="25.5">
      <c r="A256" s="317"/>
      <c r="B256" s="62">
        <v>6</v>
      </c>
      <c r="C256" s="20" t="s">
        <v>857</v>
      </c>
      <c r="D256" s="20" t="s">
        <v>381</v>
      </c>
      <c r="E256" s="44" t="s">
        <v>105</v>
      </c>
      <c r="F256" s="44">
        <v>1</v>
      </c>
      <c r="G256" s="44">
        <v>1</v>
      </c>
      <c r="H256" s="125"/>
      <c r="I256" s="126"/>
      <c r="J256" s="127"/>
      <c r="K256" s="224"/>
    </row>
    <row r="257" spans="1:11" ht="63.75">
      <c r="A257" s="317"/>
      <c r="B257" s="62">
        <v>7</v>
      </c>
      <c r="C257" s="20" t="s">
        <v>382</v>
      </c>
      <c r="D257" s="20" t="s">
        <v>383</v>
      </c>
      <c r="E257" s="44" t="s">
        <v>105</v>
      </c>
      <c r="F257" s="44">
        <v>1</v>
      </c>
      <c r="G257" s="44">
        <v>1</v>
      </c>
      <c r="H257" s="125"/>
      <c r="I257" s="126"/>
      <c r="J257" s="127"/>
      <c r="K257" s="224"/>
    </row>
    <row r="258" spans="1:11" ht="15" customHeight="1">
      <c r="A258" s="317"/>
      <c r="B258" s="51">
        <v>8</v>
      </c>
      <c r="C258" s="20" t="s">
        <v>384</v>
      </c>
      <c r="D258" s="20" t="s">
        <v>385</v>
      </c>
      <c r="E258" s="44" t="s">
        <v>105</v>
      </c>
      <c r="F258" s="44">
        <v>1</v>
      </c>
      <c r="G258" s="44">
        <v>1</v>
      </c>
      <c r="H258" s="125"/>
      <c r="I258" s="126"/>
      <c r="J258" s="127"/>
      <c r="K258" s="224"/>
    </row>
    <row r="259" spans="1:11" ht="117">
      <c r="A259" s="317"/>
      <c r="B259" s="62">
        <v>9</v>
      </c>
      <c r="C259" s="20" t="s">
        <v>386</v>
      </c>
      <c r="D259" s="20" t="s">
        <v>387</v>
      </c>
      <c r="E259" s="44" t="s">
        <v>105</v>
      </c>
      <c r="F259" s="44">
        <v>10</v>
      </c>
      <c r="G259" s="44">
        <v>10</v>
      </c>
      <c r="H259" s="125"/>
      <c r="I259" s="126"/>
      <c r="J259" s="127"/>
      <c r="K259" s="224"/>
    </row>
    <row r="260" spans="1:11" ht="119.25">
      <c r="A260" s="317"/>
      <c r="B260" s="62">
        <v>10</v>
      </c>
      <c r="C260" s="20" t="s">
        <v>388</v>
      </c>
      <c r="D260" s="20" t="s">
        <v>389</v>
      </c>
      <c r="E260" s="44" t="s">
        <v>105</v>
      </c>
      <c r="F260" s="44">
        <v>1</v>
      </c>
      <c r="G260" s="44">
        <v>1</v>
      </c>
      <c r="H260" s="125"/>
      <c r="I260" s="126"/>
      <c r="J260" s="127"/>
      <c r="K260" s="224"/>
    </row>
    <row r="261" spans="1:11" ht="87.75">
      <c r="A261" s="317"/>
      <c r="B261" s="62">
        <v>11</v>
      </c>
      <c r="C261" s="20" t="s">
        <v>390</v>
      </c>
      <c r="D261" s="20" t="s">
        <v>391</v>
      </c>
      <c r="E261" s="44" t="s">
        <v>105</v>
      </c>
      <c r="F261" s="44">
        <v>1</v>
      </c>
      <c r="G261" s="44">
        <v>1</v>
      </c>
      <c r="H261" s="125"/>
      <c r="I261" s="126"/>
      <c r="J261" s="127"/>
      <c r="K261" s="224"/>
    </row>
    <row r="262" spans="1:11" ht="15" customHeight="1">
      <c r="A262" s="317"/>
      <c r="B262" s="51">
        <v>12</v>
      </c>
      <c r="C262" s="20" t="s">
        <v>392</v>
      </c>
      <c r="D262" s="20" t="s">
        <v>393</v>
      </c>
      <c r="E262" s="44" t="s">
        <v>105</v>
      </c>
      <c r="F262" s="44">
        <v>1</v>
      </c>
      <c r="G262" s="44">
        <v>1</v>
      </c>
      <c r="H262" s="125"/>
      <c r="I262" s="126"/>
      <c r="J262" s="127"/>
      <c r="K262" s="224"/>
    </row>
    <row r="263" spans="1:11" ht="76.5">
      <c r="A263" s="317"/>
      <c r="B263" s="62">
        <v>13</v>
      </c>
      <c r="C263" s="20" t="s">
        <v>394</v>
      </c>
      <c r="D263" s="20" t="s">
        <v>395</v>
      </c>
      <c r="E263" s="44" t="s">
        <v>105</v>
      </c>
      <c r="F263" s="44">
        <v>1</v>
      </c>
      <c r="G263" s="44">
        <v>1</v>
      </c>
      <c r="H263" s="125"/>
      <c r="I263" s="126"/>
      <c r="J263" s="127"/>
      <c r="K263" s="224"/>
    </row>
    <row r="264" spans="1:11" ht="15">
      <c r="A264" s="317"/>
      <c r="B264" s="62">
        <v>14</v>
      </c>
      <c r="C264" s="20" t="s">
        <v>187</v>
      </c>
      <c r="D264" s="20" t="s">
        <v>396</v>
      </c>
      <c r="E264" s="44" t="s">
        <v>105</v>
      </c>
      <c r="F264" s="44">
        <v>1</v>
      </c>
      <c r="G264" s="44">
        <v>1</v>
      </c>
      <c r="H264" s="125"/>
      <c r="I264" s="126"/>
      <c r="J264" s="127"/>
      <c r="K264" s="224"/>
    </row>
    <row r="265" spans="1:11" ht="72.75">
      <c r="A265" s="317"/>
      <c r="B265" s="62">
        <v>15</v>
      </c>
      <c r="C265" s="20" t="s">
        <v>397</v>
      </c>
      <c r="D265" s="20" t="s">
        <v>398</v>
      </c>
      <c r="E265" s="44" t="s">
        <v>105</v>
      </c>
      <c r="F265" s="44">
        <v>1</v>
      </c>
      <c r="G265" s="44">
        <v>1</v>
      </c>
      <c r="H265" s="125"/>
      <c r="I265" s="126"/>
      <c r="J265" s="127"/>
      <c r="K265" s="224"/>
    </row>
    <row r="266" spans="1:11" ht="15" customHeight="1">
      <c r="A266" s="317"/>
      <c r="B266" s="51">
        <v>16</v>
      </c>
      <c r="C266" s="20" t="s">
        <v>399</v>
      </c>
      <c r="D266" s="20" t="s">
        <v>400</v>
      </c>
      <c r="E266" s="44" t="s">
        <v>105</v>
      </c>
      <c r="F266" s="44">
        <v>1</v>
      </c>
      <c r="G266" s="44">
        <v>1</v>
      </c>
      <c r="H266" s="125"/>
      <c r="I266" s="126"/>
      <c r="J266" s="127"/>
      <c r="K266" s="224"/>
    </row>
    <row r="267" spans="1:11" ht="15">
      <c r="A267" s="317"/>
      <c r="B267" s="62">
        <v>17</v>
      </c>
      <c r="C267" s="20" t="s">
        <v>401</v>
      </c>
      <c r="D267" s="20" t="s">
        <v>402</v>
      </c>
      <c r="E267" s="44" t="s">
        <v>105</v>
      </c>
      <c r="F267" s="44">
        <v>2</v>
      </c>
      <c r="G267" s="44">
        <v>2</v>
      </c>
      <c r="H267" s="125"/>
      <c r="I267" s="126"/>
      <c r="J267" s="127"/>
      <c r="K267" s="224"/>
    </row>
    <row r="268" spans="1:11" ht="15">
      <c r="A268" s="317"/>
      <c r="B268" s="62">
        <v>18</v>
      </c>
      <c r="C268" s="20" t="s">
        <v>403</v>
      </c>
      <c r="D268" s="20" t="s">
        <v>404</v>
      </c>
      <c r="E268" s="44" t="s">
        <v>105</v>
      </c>
      <c r="F268" s="44">
        <v>3</v>
      </c>
      <c r="G268" s="44">
        <v>3</v>
      </c>
      <c r="H268" s="125"/>
      <c r="I268" s="126"/>
      <c r="J268" s="127"/>
      <c r="K268" s="224"/>
    </row>
    <row r="269" spans="1:11" ht="15">
      <c r="A269" s="317"/>
      <c r="B269" s="62">
        <v>19</v>
      </c>
      <c r="C269" s="20" t="s">
        <v>405</v>
      </c>
      <c r="D269" s="20" t="s">
        <v>406</v>
      </c>
      <c r="E269" s="44" t="s">
        <v>105</v>
      </c>
      <c r="F269" s="44">
        <v>4</v>
      </c>
      <c r="G269" s="44">
        <v>4</v>
      </c>
      <c r="H269" s="125"/>
      <c r="I269" s="126"/>
      <c r="J269" s="127"/>
      <c r="K269" s="224"/>
    </row>
    <row r="270" spans="1:11" ht="15" customHeight="1">
      <c r="A270" s="317"/>
      <c r="B270" s="51">
        <v>20</v>
      </c>
      <c r="C270" s="20" t="s">
        <v>407</v>
      </c>
      <c r="D270" s="20" t="s">
        <v>408</v>
      </c>
      <c r="E270" s="44" t="s">
        <v>105</v>
      </c>
      <c r="F270" s="44">
        <v>1</v>
      </c>
      <c r="G270" s="44">
        <v>1</v>
      </c>
      <c r="H270" s="125"/>
      <c r="I270" s="126"/>
      <c r="J270" s="127"/>
      <c r="K270" s="224"/>
    </row>
    <row r="271" spans="1:11" ht="15">
      <c r="A271" s="317"/>
      <c r="B271" s="62">
        <v>21</v>
      </c>
      <c r="C271" s="20" t="s">
        <v>409</v>
      </c>
      <c r="D271" s="20" t="s">
        <v>410</v>
      </c>
      <c r="E271" s="44" t="s">
        <v>105</v>
      </c>
      <c r="F271" s="44">
        <v>1</v>
      </c>
      <c r="G271" s="44">
        <v>1</v>
      </c>
      <c r="H271" s="125"/>
      <c r="I271" s="126"/>
      <c r="J271" s="127"/>
      <c r="K271" s="224"/>
    </row>
    <row r="272" spans="1:11" ht="15">
      <c r="A272" s="317"/>
      <c r="B272" s="62">
        <v>22</v>
      </c>
      <c r="C272" s="20" t="s">
        <v>411</v>
      </c>
      <c r="D272" s="20" t="s">
        <v>412</v>
      </c>
      <c r="E272" s="44" t="s">
        <v>105</v>
      </c>
      <c r="F272" s="44">
        <v>2</v>
      </c>
      <c r="G272" s="44">
        <v>2</v>
      </c>
      <c r="H272" s="125"/>
      <c r="I272" s="126"/>
      <c r="J272" s="127"/>
      <c r="K272" s="224"/>
    </row>
    <row r="273" spans="1:11" ht="15">
      <c r="A273" s="317"/>
      <c r="B273" s="62">
        <v>23</v>
      </c>
      <c r="C273" s="20" t="s">
        <v>413</v>
      </c>
      <c r="D273" s="20" t="s">
        <v>414</v>
      </c>
      <c r="E273" s="44" t="s">
        <v>105</v>
      </c>
      <c r="F273" s="44">
        <v>1</v>
      </c>
      <c r="G273" s="44">
        <v>1</v>
      </c>
      <c r="H273" s="125"/>
      <c r="I273" s="126"/>
      <c r="J273" s="127"/>
      <c r="K273" s="224"/>
    </row>
    <row r="274" spans="1:11" ht="15" customHeight="1">
      <c r="A274" s="317"/>
      <c r="B274" s="51">
        <v>24</v>
      </c>
      <c r="C274" s="20" t="s">
        <v>415</v>
      </c>
      <c r="D274" s="20" t="s">
        <v>416</v>
      </c>
      <c r="E274" s="44" t="s">
        <v>105</v>
      </c>
      <c r="F274" s="44">
        <v>1</v>
      </c>
      <c r="G274" s="44">
        <v>1</v>
      </c>
      <c r="H274" s="125"/>
      <c r="I274" s="126"/>
      <c r="J274" s="127"/>
      <c r="K274" s="224"/>
    </row>
    <row r="275" spans="1:11" ht="15">
      <c r="A275" s="317"/>
      <c r="B275" s="62">
        <v>25</v>
      </c>
      <c r="C275" s="20" t="s">
        <v>417</v>
      </c>
      <c r="D275" s="20" t="s">
        <v>418</v>
      </c>
      <c r="E275" s="44" t="s">
        <v>419</v>
      </c>
      <c r="F275" s="44">
        <v>1</v>
      </c>
      <c r="G275" s="44">
        <v>1</v>
      </c>
      <c r="H275" s="125"/>
      <c r="I275" s="126"/>
      <c r="J275" s="127"/>
      <c r="K275" s="224"/>
    </row>
    <row r="276" spans="1:11" ht="25.5">
      <c r="A276" s="317"/>
      <c r="B276" s="62">
        <v>26</v>
      </c>
      <c r="C276" s="20" t="s">
        <v>420</v>
      </c>
      <c r="D276" s="20" t="s">
        <v>421</v>
      </c>
      <c r="E276" s="44" t="s">
        <v>419</v>
      </c>
      <c r="F276" s="44">
        <v>1</v>
      </c>
      <c r="G276" s="44">
        <v>1</v>
      </c>
      <c r="H276" s="125"/>
      <c r="I276" s="126"/>
      <c r="J276" s="127"/>
      <c r="K276" s="224"/>
    </row>
    <row r="277" spans="1:11" ht="15">
      <c r="A277" s="317"/>
      <c r="B277" s="62">
        <v>27</v>
      </c>
      <c r="C277" s="20" t="s">
        <v>422</v>
      </c>
      <c r="D277" s="20" t="s">
        <v>423</v>
      </c>
      <c r="E277" s="44" t="s">
        <v>105</v>
      </c>
      <c r="F277" s="44">
        <v>1</v>
      </c>
      <c r="G277" s="44">
        <v>1</v>
      </c>
      <c r="H277" s="125"/>
      <c r="I277" s="126"/>
      <c r="J277" s="127"/>
      <c r="K277" s="224"/>
    </row>
    <row r="278" spans="1:11" ht="15" customHeight="1">
      <c r="A278" s="317"/>
      <c r="B278" s="51">
        <v>28</v>
      </c>
      <c r="C278" s="20" t="s">
        <v>424</v>
      </c>
      <c r="D278" s="20" t="s">
        <v>425</v>
      </c>
      <c r="E278" s="44" t="s">
        <v>426</v>
      </c>
      <c r="F278" s="44">
        <v>1</v>
      </c>
      <c r="G278" s="44">
        <v>1</v>
      </c>
      <c r="H278" s="125"/>
      <c r="I278" s="126"/>
      <c r="J278" s="127"/>
      <c r="K278" s="224"/>
    </row>
    <row r="279" spans="1:11" ht="15">
      <c r="A279" s="317"/>
      <c r="B279" s="62">
        <v>29</v>
      </c>
      <c r="C279" s="20" t="s">
        <v>427</v>
      </c>
      <c r="D279" s="20" t="s">
        <v>428</v>
      </c>
      <c r="E279" s="44" t="s">
        <v>419</v>
      </c>
      <c r="F279" s="44">
        <v>1</v>
      </c>
      <c r="G279" s="44">
        <v>1</v>
      </c>
      <c r="H279" s="125"/>
      <c r="I279" s="126"/>
      <c r="J279" s="127"/>
      <c r="K279" s="224"/>
    </row>
    <row r="280" spans="1:11" ht="15">
      <c r="A280" s="317"/>
      <c r="B280" s="62">
        <v>30</v>
      </c>
      <c r="C280" s="20" t="s">
        <v>429</v>
      </c>
      <c r="D280" s="20" t="s">
        <v>430</v>
      </c>
      <c r="E280" s="44" t="s">
        <v>105</v>
      </c>
      <c r="F280" s="44">
        <v>1</v>
      </c>
      <c r="G280" s="44">
        <v>1</v>
      </c>
      <c r="H280" s="125"/>
      <c r="I280" s="126"/>
      <c r="J280" s="127"/>
      <c r="K280" s="224"/>
    </row>
    <row r="281" spans="1:11" ht="15" customHeight="1">
      <c r="A281" s="317"/>
      <c r="B281" s="62"/>
      <c r="C281" s="66"/>
      <c r="D281" s="66"/>
      <c r="E281" s="67"/>
      <c r="F281" s="62"/>
      <c r="G281" s="68"/>
      <c r="H281" s="125" t="s">
        <v>431</v>
      </c>
      <c r="I281" s="126"/>
      <c r="J281" s="127"/>
      <c r="K281" s="224"/>
    </row>
    <row r="282" spans="1:11" ht="27" customHeight="1">
      <c r="A282" s="317"/>
      <c r="B282" s="131"/>
      <c r="C282" s="221"/>
      <c r="D282" s="221"/>
      <c r="E282" s="221"/>
      <c r="F282" s="221"/>
      <c r="G282" s="221"/>
      <c r="H282" s="221"/>
      <c r="I282" s="221"/>
      <c r="J282" s="222"/>
      <c r="K282" s="224"/>
    </row>
    <row r="283" spans="1:11" ht="15" customHeight="1">
      <c r="A283" s="317"/>
      <c r="B283" s="215"/>
      <c r="C283" s="252" t="s">
        <v>432</v>
      </c>
      <c r="D283" s="253"/>
      <c r="E283" s="183"/>
      <c r="F283" s="256"/>
      <c r="G283" s="257"/>
      <c r="H283" s="215"/>
      <c r="I283" s="238"/>
      <c r="J283" s="239"/>
      <c r="K283" s="224"/>
    </row>
    <row r="284" spans="1:11" ht="25.5" customHeight="1">
      <c r="A284" s="317"/>
      <c r="B284" s="251"/>
      <c r="C284" s="254"/>
      <c r="D284" s="255"/>
      <c r="E284" s="264"/>
      <c r="F284" s="265"/>
      <c r="G284" s="266"/>
      <c r="H284" s="240"/>
      <c r="I284" s="241"/>
      <c r="J284" s="242"/>
      <c r="K284" s="224"/>
    </row>
    <row r="285" spans="1:11" ht="34.5" customHeight="1">
      <c r="A285" s="317"/>
      <c r="B285" s="58"/>
      <c r="C285" s="183" t="s">
        <v>433</v>
      </c>
      <c r="D285" s="185"/>
      <c r="E285" s="261" t="s">
        <v>434</v>
      </c>
      <c r="F285" s="262"/>
      <c r="G285" s="263"/>
      <c r="H285" s="240"/>
      <c r="I285" s="241"/>
      <c r="J285" s="242"/>
      <c r="K285" s="224"/>
    </row>
    <row r="286" spans="1:11" ht="15" customHeight="1">
      <c r="A286" s="317"/>
      <c r="B286" s="215"/>
      <c r="C286" s="252" t="s">
        <v>435</v>
      </c>
      <c r="D286" s="253"/>
      <c r="E286" s="249"/>
      <c r="F286" s="256"/>
      <c r="G286" s="257"/>
      <c r="H286" s="240"/>
      <c r="I286" s="241"/>
      <c r="J286" s="242"/>
      <c r="K286" s="224"/>
    </row>
    <row r="287" spans="1:11" ht="25.5" customHeight="1">
      <c r="A287" s="317"/>
      <c r="B287" s="251"/>
      <c r="C287" s="254"/>
      <c r="D287" s="255"/>
      <c r="E287" s="258"/>
      <c r="F287" s="259"/>
      <c r="G287" s="260"/>
      <c r="H287" s="240"/>
      <c r="I287" s="241"/>
      <c r="J287" s="242"/>
      <c r="K287" s="224"/>
    </row>
    <row r="288" spans="1:11" ht="15" customHeight="1">
      <c r="A288" s="317"/>
      <c r="B288" s="69"/>
      <c r="C288" s="249" t="s">
        <v>436</v>
      </c>
      <c r="D288" s="250"/>
      <c r="E288" s="183" t="s">
        <v>437</v>
      </c>
      <c r="F288" s="184"/>
      <c r="G288" s="185"/>
      <c r="H288" s="243"/>
      <c r="I288" s="244"/>
      <c r="J288" s="245"/>
      <c r="K288" s="224"/>
    </row>
    <row r="289" spans="1:11" ht="24.75" customHeight="1">
      <c r="A289" s="318"/>
      <c r="B289" s="246"/>
      <c r="C289" s="247"/>
      <c r="D289" s="247"/>
      <c r="E289" s="247"/>
      <c r="F289" s="247"/>
      <c r="G289" s="247"/>
      <c r="H289" s="247"/>
      <c r="I289" s="247"/>
      <c r="J289" s="248"/>
      <c r="K289" s="225"/>
    </row>
  </sheetData>
  <mergeCells count="427">
    <mergeCell ref="H15:J15"/>
    <mergeCell ref="B15:G15"/>
    <mergeCell ref="B14:J14"/>
    <mergeCell ref="A12:J13"/>
    <mergeCell ref="D11:E11"/>
    <mergeCell ref="B11:C11"/>
    <mergeCell ref="D7:E7"/>
    <mergeCell ref="I7:J11"/>
    <mergeCell ref="D8:E8"/>
    <mergeCell ref="D9:E9"/>
    <mergeCell ref="D10:E10"/>
    <mergeCell ref="B7:C7"/>
    <mergeCell ref="B8:C8"/>
    <mergeCell ref="A1:A11"/>
    <mergeCell ref="A14:A289"/>
    <mergeCell ref="H229:J229"/>
    <mergeCell ref="H233:J233"/>
    <mergeCell ref="H241:J241"/>
    <mergeCell ref="H240:J240"/>
    <mergeCell ref="H239:J239"/>
    <mergeCell ref="H238:J238"/>
    <mergeCell ref="H237:J237"/>
    <mergeCell ref="H236:J236"/>
    <mergeCell ref="H235:J235"/>
    <mergeCell ref="B1:J1"/>
    <mergeCell ref="I2:J2"/>
    <mergeCell ref="I3:J3"/>
    <mergeCell ref="I4:J4"/>
    <mergeCell ref="I5:J5"/>
    <mergeCell ref="I6:J6"/>
    <mergeCell ref="D4:E4"/>
    <mergeCell ref="D3:E3"/>
    <mergeCell ref="D2:E2"/>
    <mergeCell ref="D5:E5"/>
    <mergeCell ref="D6:E6"/>
    <mergeCell ref="F2:H11"/>
    <mergeCell ref="B2:C2"/>
    <mergeCell ref="B3:C3"/>
    <mergeCell ref="B4:C4"/>
    <mergeCell ref="B5:C5"/>
    <mergeCell ref="B9:C9"/>
    <mergeCell ref="B6:C6"/>
    <mergeCell ref="B10:C10"/>
    <mergeCell ref="H46:J46"/>
    <mergeCell ref="H45:J45"/>
    <mergeCell ref="H41:J44"/>
    <mergeCell ref="H40:J40"/>
    <mergeCell ref="H37:J37"/>
    <mergeCell ref="H29:J29"/>
    <mergeCell ref="B45:G45"/>
    <mergeCell ref="B40:G40"/>
    <mergeCell ref="B37:G37"/>
    <mergeCell ref="B29:G29"/>
    <mergeCell ref="B289:J289"/>
    <mergeCell ref="C288:D288"/>
    <mergeCell ref="B286:B287"/>
    <mergeCell ref="C286:D287"/>
    <mergeCell ref="E288:G288"/>
    <mergeCell ref="E286:G287"/>
    <mergeCell ref="C285:D285"/>
    <mergeCell ref="E285:G285"/>
    <mergeCell ref="B283:B284"/>
    <mergeCell ref="C283:D284"/>
    <mergeCell ref="E283:G284"/>
    <mergeCell ref="B282:J282"/>
    <mergeCell ref="H283:J288"/>
    <mergeCell ref="H281:J281"/>
    <mergeCell ref="H280:J280"/>
    <mergeCell ref="H279:J279"/>
    <mergeCell ref="H278:J278"/>
    <mergeCell ref="H277:J277"/>
    <mergeCell ref="H276:J276"/>
    <mergeCell ref="H275:J275"/>
    <mergeCell ref="H274:J274"/>
    <mergeCell ref="H273:J273"/>
    <mergeCell ref="H272:J272"/>
    <mergeCell ref="H271:J271"/>
    <mergeCell ref="H270:J270"/>
    <mergeCell ref="H269:J269"/>
    <mergeCell ref="H268:J268"/>
    <mergeCell ref="H267:J267"/>
    <mergeCell ref="H266:J266"/>
    <mergeCell ref="H265:J265"/>
    <mergeCell ref="H264:J264"/>
    <mergeCell ref="H263:J263"/>
    <mergeCell ref="H262:J262"/>
    <mergeCell ref="H261:J261"/>
    <mergeCell ref="H260:J260"/>
    <mergeCell ref="H259:J259"/>
    <mergeCell ref="H258:J258"/>
    <mergeCell ref="H257:J257"/>
    <mergeCell ref="H256:J256"/>
    <mergeCell ref="H255:J255"/>
    <mergeCell ref="H254:J254"/>
    <mergeCell ref="H253:J253"/>
    <mergeCell ref="H252:J252"/>
    <mergeCell ref="H251:J251"/>
    <mergeCell ref="H250:J250"/>
    <mergeCell ref="H246:J246"/>
    <mergeCell ref="H245:J245"/>
    <mergeCell ref="H244:J244"/>
    <mergeCell ref="H243:J243"/>
    <mergeCell ref="H242:J242"/>
    <mergeCell ref="B249:J249"/>
    <mergeCell ref="B248:J248"/>
    <mergeCell ref="B247:J247"/>
    <mergeCell ref="F246:G246"/>
    <mergeCell ref="F245:G245"/>
    <mergeCell ref="F244:G244"/>
    <mergeCell ref="F243:G243"/>
    <mergeCell ref="F242:G242"/>
    <mergeCell ref="F241:G241"/>
    <mergeCell ref="F240:G240"/>
    <mergeCell ref="F239:G239"/>
    <mergeCell ref="F238:G238"/>
    <mergeCell ref="F237:G237"/>
    <mergeCell ref="F236:G236"/>
    <mergeCell ref="F235:G235"/>
    <mergeCell ref="F234:G234"/>
    <mergeCell ref="F233:G233"/>
    <mergeCell ref="H234:J234"/>
    <mergeCell ref="B232:J232"/>
    <mergeCell ref="B230:J231"/>
    <mergeCell ref="C229:G229"/>
    <mergeCell ref="C228:G228"/>
    <mergeCell ref="C227:G227"/>
    <mergeCell ref="B226:J226"/>
    <mergeCell ref="F224:G224"/>
    <mergeCell ref="F223:G223"/>
    <mergeCell ref="F222:G222"/>
    <mergeCell ref="F221:G221"/>
    <mergeCell ref="F220:G220"/>
    <mergeCell ref="F218:G218"/>
    <mergeCell ref="F217:G217"/>
    <mergeCell ref="F225:G225"/>
    <mergeCell ref="B219:J219"/>
    <mergeCell ref="B216:J216"/>
    <mergeCell ref="B215:J215"/>
    <mergeCell ref="B214:J214"/>
    <mergeCell ref="C213:G213"/>
    <mergeCell ref="K153:K289"/>
    <mergeCell ref="H156:J156"/>
    <mergeCell ref="H155:J155"/>
    <mergeCell ref="H175:J175"/>
    <mergeCell ref="H192:J192"/>
    <mergeCell ref="H191:J191"/>
    <mergeCell ref="H190:J190"/>
    <mergeCell ref="H188:J188"/>
    <mergeCell ref="H227:J227"/>
    <mergeCell ref="H228:J228"/>
    <mergeCell ref="H225:J225"/>
    <mergeCell ref="H224:J224"/>
    <mergeCell ref="H223:J223"/>
    <mergeCell ref="H222:J222"/>
    <mergeCell ref="H221:J221"/>
    <mergeCell ref="H220:J220"/>
    <mergeCell ref="H218:J218"/>
    <mergeCell ref="H217:J217"/>
    <mergeCell ref="H213:J213"/>
    <mergeCell ref="H212:J212"/>
    <mergeCell ref="H197:J197"/>
    <mergeCell ref="C212:G212"/>
    <mergeCell ref="F202:G202"/>
    <mergeCell ref="F201:G201"/>
    <mergeCell ref="F200:G200"/>
    <mergeCell ref="H211:J211"/>
    <mergeCell ref="H210:J210"/>
    <mergeCell ref="H208:J208"/>
    <mergeCell ref="H207:J207"/>
    <mergeCell ref="H206:J206"/>
    <mergeCell ref="H205:J205"/>
    <mergeCell ref="H204:J204"/>
    <mergeCell ref="H202:J202"/>
    <mergeCell ref="H201:J201"/>
    <mergeCell ref="H200:J200"/>
    <mergeCell ref="C211:G211"/>
    <mergeCell ref="C210:G210"/>
    <mergeCell ref="F208:G208"/>
    <mergeCell ref="B209:J209"/>
    <mergeCell ref="F207:G207"/>
    <mergeCell ref="F206:G206"/>
    <mergeCell ref="F205:G205"/>
    <mergeCell ref="F204:G204"/>
    <mergeCell ref="B203:J203"/>
    <mergeCell ref="H187:J187"/>
    <mergeCell ref="H186:J186"/>
    <mergeCell ref="H185:J185"/>
    <mergeCell ref="H184:J184"/>
    <mergeCell ref="H182:J182"/>
    <mergeCell ref="H181:J181"/>
    <mergeCell ref="B183:J183"/>
    <mergeCell ref="F176:G176"/>
    <mergeCell ref="F177:G177"/>
    <mergeCell ref="F178:G178"/>
    <mergeCell ref="F179:G179"/>
    <mergeCell ref="F180:G180"/>
    <mergeCell ref="F181:G181"/>
    <mergeCell ref="F182:G182"/>
    <mergeCell ref="F184:G184"/>
    <mergeCell ref="F185:G185"/>
    <mergeCell ref="F186:G186"/>
    <mergeCell ref="F187:G187"/>
    <mergeCell ref="H176:J176"/>
    <mergeCell ref="H177:J177"/>
    <mergeCell ref="H178:J178"/>
    <mergeCell ref="H179:J179"/>
    <mergeCell ref="H180:J180"/>
    <mergeCell ref="F188:G188"/>
    <mergeCell ref="B195:J195"/>
    <mergeCell ref="B196:J196"/>
    <mergeCell ref="F198:G198"/>
    <mergeCell ref="F199:G199"/>
    <mergeCell ref="B193:J194"/>
    <mergeCell ref="B189:J189"/>
    <mergeCell ref="C192:G192"/>
    <mergeCell ref="C191:G191"/>
    <mergeCell ref="C190:G190"/>
    <mergeCell ref="F197:G197"/>
    <mergeCell ref="H199:J199"/>
    <mergeCell ref="H198:J198"/>
    <mergeCell ref="K1:K13"/>
    <mergeCell ref="K15:K35"/>
    <mergeCell ref="K71:K150"/>
    <mergeCell ref="H59:J59"/>
    <mergeCell ref="H134:J134"/>
    <mergeCell ref="H128:J128"/>
    <mergeCell ref="H125:J125"/>
    <mergeCell ref="H126:J126"/>
    <mergeCell ref="H127:J127"/>
    <mergeCell ref="H129:J129"/>
    <mergeCell ref="H130:J130"/>
    <mergeCell ref="H131:J131"/>
    <mergeCell ref="H132:J132"/>
    <mergeCell ref="H133:J133"/>
    <mergeCell ref="H83:J83"/>
    <mergeCell ref="H84:J84"/>
    <mergeCell ref="H85:J85"/>
    <mergeCell ref="H86:J86"/>
    <mergeCell ref="H87:J87"/>
    <mergeCell ref="H88:J88"/>
    <mergeCell ref="H89:J89"/>
    <mergeCell ref="H90:J90"/>
    <mergeCell ref="H101:J101"/>
    <mergeCell ref="H94:J94"/>
    <mergeCell ref="H93:J93"/>
    <mergeCell ref="H92:J92"/>
    <mergeCell ref="H98:J98"/>
    <mergeCell ref="H97:J97"/>
    <mergeCell ref="H96:J96"/>
    <mergeCell ref="H95:J95"/>
    <mergeCell ref="H112:J112"/>
    <mergeCell ref="H108:J108"/>
    <mergeCell ref="H118:J118"/>
    <mergeCell ref="H119:J119"/>
    <mergeCell ref="H120:J120"/>
    <mergeCell ref="H107:J107"/>
    <mergeCell ref="H82:J82"/>
    <mergeCell ref="H81:J81"/>
    <mergeCell ref="H80:J80"/>
    <mergeCell ref="H79:J79"/>
    <mergeCell ref="H78:J78"/>
    <mergeCell ref="H77:J77"/>
    <mergeCell ref="H91:J91"/>
    <mergeCell ref="H105:J105"/>
    <mergeCell ref="H104:J104"/>
    <mergeCell ref="H103:J103"/>
    <mergeCell ref="H102:J102"/>
    <mergeCell ref="C150:G150"/>
    <mergeCell ref="C149:G149"/>
    <mergeCell ref="H123:J123"/>
    <mergeCell ref="H124:J124"/>
    <mergeCell ref="H117:J117"/>
    <mergeCell ref="H116:J116"/>
    <mergeCell ref="H115:J115"/>
    <mergeCell ref="H114:J114"/>
    <mergeCell ref="H113:J113"/>
    <mergeCell ref="H121:J121"/>
    <mergeCell ref="H122:J122"/>
    <mergeCell ref="F120:G120"/>
    <mergeCell ref="F121:G121"/>
    <mergeCell ref="H73:J73"/>
    <mergeCell ref="H68:J68"/>
    <mergeCell ref="H66:J66"/>
    <mergeCell ref="H64:J64"/>
    <mergeCell ref="H60:J62"/>
    <mergeCell ref="H150:J150"/>
    <mergeCell ref="H149:J149"/>
    <mergeCell ref="H148:J148"/>
    <mergeCell ref="H144:J144"/>
    <mergeCell ref="H140:J140"/>
    <mergeCell ref="H139:J139"/>
    <mergeCell ref="H138:J138"/>
    <mergeCell ref="H137:J137"/>
    <mergeCell ref="H136:J136"/>
    <mergeCell ref="H135:J135"/>
    <mergeCell ref="B145:J145"/>
    <mergeCell ref="B141:J141"/>
    <mergeCell ref="H143:J143"/>
    <mergeCell ref="H142:J142"/>
    <mergeCell ref="F144:G144"/>
    <mergeCell ref="F143:G143"/>
    <mergeCell ref="F142:G142"/>
    <mergeCell ref="H74:J74"/>
    <mergeCell ref="F76:G76"/>
    <mergeCell ref="F75:G75"/>
    <mergeCell ref="F74:G74"/>
    <mergeCell ref="F73:G73"/>
    <mergeCell ref="C148:G148"/>
    <mergeCell ref="C147:G147"/>
    <mergeCell ref="H147:J147"/>
    <mergeCell ref="H146:J146"/>
    <mergeCell ref="C146:G146"/>
    <mergeCell ref="H99:J99"/>
    <mergeCell ref="F99:G99"/>
    <mergeCell ref="H100:J100"/>
    <mergeCell ref="F100:G100"/>
    <mergeCell ref="F131:G131"/>
    <mergeCell ref="F130:G130"/>
    <mergeCell ref="F129:G129"/>
    <mergeCell ref="F128:G128"/>
    <mergeCell ref="F127:G127"/>
    <mergeCell ref="F126:G126"/>
    <mergeCell ref="F125:G125"/>
    <mergeCell ref="F82:G82"/>
    <mergeCell ref="F81:G81"/>
    <mergeCell ref="F80:G80"/>
    <mergeCell ref="F79:G79"/>
    <mergeCell ref="F92:G92"/>
    <mergeCell ref="F93:G93"/>
    <mergeCell ref="F94:G94"/>
    <mergeCell ref="F91:G91"/>
    <mergeCell ref="F90:G90"/>
    <mergeCell ref="F89:G89"/>
    <mergeCell ref="F88:G88"/>
    <mergeCell ref="F87:G87"/>
    <mergeCell ref="F86:G86"/>
    <mergeCell ref="F85:G85"/>
    <mergeCell ref="F84:G84"/>
    <mergeCell ref="F83:G83"/>
    <mergeCell ref="F95:G95"/>
    <mergeCell ref="F96:G96"/>
    <mergeCell ref="F97:G97"/>
    <mergeCell ref="F116:G116"/>
    <mergeCell ref="B111:J111"/>
    <mergeCell ref="F112:G112"/>
    <mergeCell ref="F113:G113"/>
    <mergeCell ref="F114:G114"/>
    <mergeCell ref="F115:G115"/>
    <mergeCell ref="H110:J110"/>
    <mergeCell ref="F110:G110"/>
    <mergeCell ref="F109:G109"/>
    <mergeCell ref="H109:J109"/>
    <mergeCell ref="B106:J106"/>
    <mergeCell ref="F108:G108"/>
    <mergeCell ref="F107:G107"/>
    <mergeCell ref="F105:G105"/>
    <mergeCell ref="F104:G104"/>
    <mergeCell ref="F98:G98"/>
    <mergeCell ref="B59:G59"/>
    <mergeCell ref="B63:J63"/>
    <mergeCell ref="C64:G64"/>
    <mergeCell ref="C65:G65"/>
    <mergeCell ref="F77:G77"/>
    <mergeCell ref="F78:G78"/>
    <mergeCell ref="C66:G66"/>
    <mergeCell ref="C67:G67"/>
    <mergeCell ref="C68:G68"/>
    <mergeCell ref="B69:J70"/>
    <mergeCell ref="B71:J71"/>
    <mergeCell ref="H65:J65"/>
    <mergeCell ref="H67:J67"/>
    <mergeCell ref="B72:J72"/>
    <mergeCell ref="H76:J76"/>
    <mergeCell ref="H75:J75"/>
    <mergeCell ref="B166:J166"/>
    <mergeCell ref="H165:J165"/>
    <mergeCell ref="F165:G165"/>
    <mergeCell ref="H167:J167"/>
    <mergeCell ref="C167:G167"/>
    <mergeCell ref="F156:G156"/>
    <mergeCell ref="F102:G102"/>
    <mergeCell ref="F101:G101"/>
    <mergeCell ref="F103:G103"/>
    <mergeCell ref="F122:G122"/>
    <mergeCell ref="F123:G123"/>
    <mergeCell ref="F140:G140"/>
    <mergeCell ref="F139:G139"/>
    <mergeCell ref="F138:G138"/>
    <mergeCell ref="F137:G137"/>
    <mergeCell ref="F136:G136"/>
    <mergeCell ref="F135:G135"/>
    <mergeCell ref="F134:G134"/>
    <mergeCell ref="F133:G133"/>
    <mergeCell ref="F132:G132"/>
    <mergeCell ref="F124:G124"/>
    <mergeCell ref="F117:G117"/>
    <mergeCell ref="F118:G118"/>
    <mergeCell ref="F119:G119"/>
    <mergeCell ref="F164:G164"/>
    <mergeCell ref="H160:J160"/>
    <mergeCell ref="H162:J162"/>
    <mergeCell ref="H163:J163"/>
    <mergeCell ref="H164:J164"/>
    <mergeCell ref="B151:K152"/>
    <mergeCell ref="B153:J153"/>
    <mergeCell ref="B154:J154"/>
    <mergeCell ref="F155:G155"/>
    <mergeCell ref="H157:J157"/>
    <mergeCell ref="H158:J158"/>
    <mergeCell ref="H159:J159"/>
    <mergeCell ref="F157:G157"/>
    <mergeCell ref="F158:G158"/>
    <mergeCell ref="F159:G159"/>
    <mergeCell ref="F160:G160"/>
    <mergeCell ref="F162:G162"/>
    <mergeCell ref="F163:G163"/>
    <mergeCell ref="B161:J161"/>
    <mergeCell ref="F175:G175"/>
    <mergeCell ref="H168:J168"/>
    <mergeCell ref="C168:G168"/>
    <mergeCell ref="H169:J169"/>
    <mergeCell ref="C169:G169"/>
    <mergeCell ref="H170:J170"/>
    <mergeCell ref="C170:G170"/>
    <mergeCell ref="B171:J172"/>
    <mergeCell ref="B173:J173"/>
    <mergeCell ref="B174:J174"/>
  </mergeCells>
  <pageMargins left="0.70000004768371604" right="0.70000004768371604" top="0.75" bottom="0.75" header="0.30000001192092901" footer="0.30000001192092901"/>
  <pageSetup paperSize="9" fitToWidth="0" fitToHeight="0" orientation="portrait"/>
</worksheet>
</file>

<file path=xl/worksheets/sheet3.xml><?xml version="1.0" encoding="utf-8"?>
<worksheet xmlns="http://schemas.openxmlformats.org/spreadsheetml/2006/main" xmlns:r="http://schemas.openxmlformats.org/officeDocument/2006/relationships">
  <dimension ref="A1:I96"/>
  <sheetViews>
    <sheetView workbookViewId="0">
      <selection activeCell="I98" sqref="I98"/>
    </sheetView>
  </sheetViews>
  <sheetFormatPr defaultColWidth="9.140625" defaultRowHeight="15"/>
  <cols>
    <col min="2" max="2" width="23.5703125" customWidth="1"/>
    <col min="5" max="5" width="31.140625" customWidth="1"/>
    <col min="7" max="7" width="26.42578125" customWidth="1"/>
  </cols>
  <sheetData>
    <row r="1" spans="1:9" ht="18.75">
      <c r="A1" s="70" t="s">
        <v>438</v>
      </c>
      <c r="B1" s="71" t="s">
        <v>439</v>
      </c>
      <c r="C1" s="70"/>
      <c r="D1" s="72"/>
      <c r="E1" s="70"/>
      <c r="F1" s="72"/>
      <c r="G1" s="72"/>
      <c r="H1" s="73"/>
      <c r="I1" s="74">
        <f>SUM(I2:I29, I30:I96)</f>
        <v>44.000000000000014</v>
      </c>
    </row>
    <row r="2" spans="1:9" ht="53.25" customHeight="1">
      <c r="A2" s="75" t="s">
        <v>440</v>
      </c>
      <c r="B2" s="76" t="s">
        <v>441</v>
      </c>
      <c r="C2" s="75"/>
      <c r="D2" s="75"/>
      <c r="E2" s="75"/>
      <c r="F2" s="76"/>
      <c r="G2" s="75"/>
      <c r="H2" s="75"/>
      <c r="I2" s="75"/>
    </row>
    <row r="3" spans="1:9" ht="66.75" customHeight="1">
      <c r="A3" s="75"/>
      <c r="B3" s="75"/>
      <c r="C3" s="75" t="s">
        <v>442</v>
      </c>
      <c r="D3" s="76" t="s">
        <v>443</v>
      </c>
      <c r="E3" s="75"/>
      <c r="F3" s="76" t="s">
        <v>444</v>
      </c>
      <c r="G3" s="75"/>
      <c r="H3" s="75">
        <v>1</v>
      </c>
      <c r="I3" s="75">
        <v>0.2</v>
      </c>
    </row>
    <row r="4" spans="1:9" ht="165.75">
      <c r="A4" s="75"/>
      <c r="B4" s="75"/>
      <c r="C4" s="75" t="s">
        <v>442</v>
      </c>
      <c r="D4" s="76" t="s">
        <v>445</v>
      </c>
      <c r="E4" s="75"/>
      <c r="F4" s="76" t="s">
        <v>446</v>
      </c>
      <c r="G4" s="75"/>
      <c r="H4" s="75">
        <v>1</v>
      </c>
      <c r="I4" s="75">
        <v>0.2</v>
      </c>
    </row>
    <row r="5" spans="1:9" ht="267.75">
      <c r="A5" s="75"/>
      <c r="B5" s="75"/>
      <c r="C5" s="75" t="s">
        <v>442</v>
      </c>
      <c r="D5" s="76" t="s">
        <v>447</v>
      </c>
      <c r="E5" s="75"/>
      <c r="F5" s="76" t="s">
        <v>448</v>
      </c>
      <c r="G5" s="75"/>
      <c r="H5" s="75">
        <v>1</v>
      </c>
      <c r="I5" s="75">
        <v>0.2</v>
      </c>
    </row>
    <row r="6" spans="1:9" ht="255">
      <c r="A6" s="75"/>
      <c r="B6" s="75"/>
      <c r="C6" s="75" t="s">
        <v>442</v>
      </c>
      <c r="D6" s="76" t="s">
        <v>449</v>
      </c>
      <c r="E6" s="75"/>
      <c r="F6" s="76" t="s">
        <v>448</v>
      </c>
      <c r="G6" s="75"/>
      <c r="H6" s="75">
        <v>1</v>
      </c>
      <c r="I6" s="75">
        <v>0.2</v>
      </c>
    </row>
    <row r="7" spans="1:9" ht="191.25">
      <c r="A7" s="75"/>
      <c r="B7" s="75"/>
      <c r="C7" s="75" t="s">
        <v>442</v>
      </c>
      <c r="D7" s="76" t="s">
        <v>450</v>
      </c>
      <c r="E7" s="75"/>
      <c r="F7" s="76" t="s">
        <v>451</v>
      </c>
      <c r="G7" s="75"/>
      <c r="H7" s="75">
        <v>1</v>
      </c>
      <c r="I7" s="75">
        <v>0.2</v>
      </c>
    </row>
    <row r="8" spans="1:9" ht="306">
      <c r="A8" s="75"/>
      <c r="B8" s="75"/>
      <c r="C8" s="75" t="s">
        <v>442</v>
      </c>
      <c r="D8" s="76" t="s">
        <v>452</v>
      </c>
      <c r="E8" s="75"/>
      <c r="F8" s="76" t="s">
        <v>453</v>
      </c>
      <c r="G8" s="75"/>
      <c r="H8" s="75">
        <v>1</v>
      </c>
      <c r="I8" s="75">
        <v>0.2</v>
      </c>
    </row>
    <row r="9" spans="1:9" ht="178.5">
      <c r="A9" s="75"/>
      <c r="B9" s="75"/>
      <c r="C9" s="75" t="s">
        <v>442</v>
      </c>
      <c r="D9" s="76" t="s">
        <v>454</v>
      </c>
      <c r="E9" s="75"/>
      <c r="F9" s="76" t="s">
        <v>453</v>
      </c>
      <c r="G9" s="75"/>
      <c r="H9" s="75">
        <v>1</v>
      </c>
      <c r="I9" s="75">
        <v>0.2</v>
      </c>
    </row>
    <row r="10" spans="1:9" ht="102">
      <c r="A10" s="75"/>
      <c r="B10" s="75"/>
      <c r="C10" s="75" t="s">
        <v>442</v>
      </c>
      <c r="D10" s="76" t="s">
        <v>455</v>
      </c>
      <c r="E10" s="75"/>
      <c r="F10" s="76" t="s">
        <v>453</v>
      </c>
      <c r="G10" s="75"/>
      <c r="H10" s="75">
        <v>1</v>
      </c>
      <c r="I10" s="75">
        <v>0.2</v>
      </c>
    </row>
    <row r="11" spans="1:9" ht="409.5">
      <c r="A11" s="75"/>
      <c r="B11" s="75"/>
      <c r="C11" s="75" t="s">
        <v>442</v>
      </c>
      <c r="D11" s="76" t="s">
        <v>456</v>
      </c>
      <c r="E11" s="75"/>
      <c r="F11" s="76" t="s">
        <v>453</v>
      </c>
      <c r="G11" s="75"/>
      <c r="H11" s="75">
        <v>1</v>
      </c>
      <c r="I11" s="75">
        <v>0.6</v>
      </c>
    </row>
    <row r="12" spans="1:9" ht="193.5" customHeight="1">
      <c r="A12" s="75"/>
      <c r="B12" s="75"/>
      <c r="C12" s="75" t="s">
        <v>442</v>
      </c>
      <c r="D12" s="76" t="s">
        <v>457</v>
      </c>
      <c r="E12" s="75"/>
      <c r="F12" s="76" t="s">
        <v>453</v>
      </c>
      <c r="G12" s="75"/>
      <c r="H12" s="75">
        <v>1</v>
      </c>
      <c r="I12" s="75">
        <v>0.8</v>
      </c>
    </row>
    <row r="13" spans="1:9" ht="63.75">
      <c r="A13" s="75" t="s">
        <v>458</v>
      </c>
      <c r="B13" s="76" t="s">
        <v>459</v>
      </c>
      <c r="C13" s="75"/>
      <c r="D13" s="75"/>
      <c r="E13" s="75"/>
      <c r="F13" s="76"/>
      <c r="G13" s="75"/>
      <c r="H13" s="75"/>
      <c r="I13" s="75"/>
    </row>
    <row r="14" spans="1:9" ht="101.25" customHeight="1">
      <c r="A14" s="75"/>
      <c r="B14" s="75"/>
      <c r="C14" s="75" t="s">
        <v>442</v>
      </c>
      <c r="D14" s="76" t="s">
        <v>460</v>
      </c>
      <c r="E14" s="75"/>
      <c r="F14" s="76" t="s">
        <v>453</v>
      </c>
      <c r="G14" s="75"/>
      <c r="H14" s="75">
        <v>2</v>
      </c>
      <c r="I14" s="75">
        <v>0.6</v>
      </c>
    </row>
    <row r="15" spans="1:9" ht="52.5" customHeight="1">
      <c r="A15" s="75"/>
      <c r="B15" s="75"/>
      <c r="C15" s="75" t="s">
        <v>442</v>
      </c>
      <c r="D15" s="76" t="s">
        <v>461</v>
      </c>
      <c r="E15" s="75"/>
      <c r="F15" s="76" t="s">
        <v>453</v>
      </c>
      <c r="G15" s="75"/>
      <c r="H15" s="75">
        <v>2</v>
      </c>
      <c r="I15" s="75">
        <v>0.6</v>
      </c>
    </row>
    <row r="16" spans="1:9" ht="408">
      <c r="A16" s="75"/>
      <c r="B16" s="75"/>
      <c r="C16" s="75" t="s">
        <v>442</v>
      </c>
      <c r="D16" s="76" t="s">
        <v>462</v>
      </c>
      <c r="E16" s="75"/>
      <c r="F16" s="76" t="s">
        <v>453</v>
      </c>
      <c r="G16" s="75"/>
      <c r="H16" s="75">
        <v>2</v>
      </c>
      <c r="I16" s="75">
        <v>0.8</v>
      </c>
    </row>
    <row r="17" spans="1:9" ht="25.5">
      <c r="A17" s="75" t="s">
        <v>359</v>
      </c>
      <c r="B17" s="76" t="s">
        <v>463</v>
      </c>
      <c r="C17" s="75"/>
      <c r="D17" s="75"/>
      <c r="E17" s="75"/>
      <c r="F17" s="76"/>
      <c r="G17" s="75"/>
      <c r="H17" s="75"/>
      <c r="I17" s="75"/>
    </row>
    <row r="18" spans="1:9" ht="344.25">
      <c r="A18" s="75"/>
      <c r="B18" s="75"/>
      <c r="C18" s="75" t="s">
        <v>442</v>
      </c>
      <c r="D18" s="76" t="s">
        <v>464</v>
      </c>
      <c r="E18" s="75"/>
      <c r="F18" s="76" t="s">
        <v>453</v>
      </c>
      <c r="G18" s="75"/>
      <c r="H18" s="75">
        <v>4</v>
      </c>
      <c r="I18" s="75">
        <v>1</v>
      </c>
    </row>
    <row r="19" spans="1:9" ht="165.75">
      <c r="A19" s="75"/>
      <c r="B19" s="75"/>
      <c r="C19" s="75" t="s">
        <v>442</v>
      </c>
      <c r="D19" s="76" t="s">
        <v>465</v>
      </c>
      <c r="E19" s="75"/>
      <c r="F19" s="76" t="s">
        <v>453</v>
      </c>
      <c r="G19" s="75"/>
      <c r="H19" s="75">
        <v>4</v>
      </c>
      <c r="I19" s="75">
        <v>1</v>
      </c>
    </row>
    <row r="20" spans="1:9" ht="38.25">
      <c r="A20" s="75" t="s">
        <v>466</v>
      </c>
      <c r="B20" s="76" t="s">
        <v>467</v>
      </c>
      <c r="C20" s="75"/>
      <c r="D20" s="75"/>
      <c r="E20" s="75"/>
      <c r="F20" s="76"/>
      <c r="G20" s="75"/>
      <c r="H20" s="75"/>
      <c r="I20" s="75"/>
    </row>
    <row r="21" spans="1:9" ht="267.75">
      <c r="A21" s="75"/>
      <c r="B21" s="75"/>
      <c r="C21" s="75" t="s">
        <v>442</v>
      </c>
      <c r="D21" s="76" t="s">
        <v>468</v>
      </c>
      <c r="E21" s="75"/>
      <c r="F21" s="76" t="s">
        <v>469</v>
      </c>
      <c r="G21" s="75"/>
      <c r="H21" s="75">
        <v>5</v>
      </c>
      <c r="I21" s="75">
        <v>1</v>
      </c>
    </row>
    <row r="22" spans="1:9" ht="267.75">
      <c r="A22" s="75"/>
      <c r="B22" s="75"/>
      <c r="C22" s="75" t="s">
        <v>442</v>
      </c>
      <c r="D22" s="76" t="s">
        <v>470</v>
      </c>
      <c r="E22" s="75"/>
      <c r="F22" s="76" t="s">
        <v>469</v>
      </c>
      <c r="G22" s="75"/>
      <c r="H22" s="75">
        <v>5</v>
      </c>
      <c r="I22" s="75">
        <v>1</v>
      </c>
    </row>
    <row r="23" spans="1:9" ht="267.75">
      <c r="A23" s="75"/>
      <c r="B23" s="75"/>
      <c r="C23" s="75" t="s">
        <v>442</v>
      </c>
      <c r="D23" s="76" t="s">
        <v>471</v>
      </c>
      <c r="E23" s="75"/>
      <c r="F23" s="76" t="s">
        <v>469</v>
      </c>
      <c r="G23" s="75"/>
      <c r="H23" s="75">
        <v>5</v>
      </c>
      <c r="I23" s="75">
        <v>1</v>
      </c>
    </row>
    <row r="24" spans="1:9" ht="267.75">
      <c r="A24" s="75"/>
      <c r="B24" s="75"/>
      <c r="C24" s="75" t="s">
        <v>442</v>
      </c>
      <c r="D24" s="76" t="s">
        <v>472</v>
      </c>
      <c r="E24" s="75"/>
      <c r="F24" s="76" t="s">
        <v>469</v>
      </c>
      <c r="G24" s="75"/>
      <c r="H24" s="75">
        <v>5</v>
      </c>
      <c r="I24" s="75">
        <v>1</v>
      </c>
    </row>
    <row r="25" spans="1:9" ht="267.75">
      <c r="A25" s="75"/>
      <c r="B25" s="75"/>
      <c r="C25" s="75" t="s">
        <v>442</v>
      </c>
      <c r="D25" s="76" t="s">
        <v>473</v>
      </c>
      <c r="E25" s="75"/>
      <c r="F25" s="76" t="s">
        <v>469</v>
      </c>
      <c r="G25" s="75"/>
      <c r="H25" s="75">
        <v>5</v>
      </c>
      <c r="I25" s="75">
        <v>1</v>
      </c>
    </row>
    <row r="26" spans="1:9" ht="267.75">
      <c r="A26" s="75"/>
      <c r="B26" s="75"/>
      <c r="C26" s="75" t="s">
        <v>442</v>
      </c>
      <c r="D26" s="76" t="s">
        <v>474</v>
      </c>
      <c r="E26" s="75"/>
      <c r="F26" s="76" t="s">
        <v>469</v>
      </c>
      <c r="G26" s="75"/>
      <c r="H26" s="75">
        <v>5</v>
      </c>
      <c r="I26" s="75">
        <v>1</v>
      </c>
    </row>
    <row r="27" spans="1:9" ht="267.75">
      <c r="A27" s="75"/>
      <c r="B27" s="75"/>
      <c r="C27" s="75" t="s">
        <v>442</v>
      </c>
      <c r="D27" s="76" t="s">
        <v>475</v>
      </c>
      <c r="E27" s="75"/>
      <c r="F27" s="76" t="s">
        <v>469</v>
      </c>
      <c r="G27" s="75"/>
      <c r="H27" s="75">
        <v>5</v>
      </c>
      <c r="I27" s="75">
        <v>1</v>
      </c>
    </row>
    <row r="28" spans="1:9" ht="267.75">
      <c r="A28" s="75"/>
      <c r="B28" s="75"/>
      <c r="C28" s="75" t="s">
        <v>442</v>
      </c>
      <c r="D28" s="76" t="s">
        <v>476</v>
      </c>
      <c r="E28" s="75"/>
      <c r="F28" s="76" t="s">
        <v>469</v>
      </c>
      <c r="G28" s="75"/>
      <c r="H28" s="75">
        <v>5</v>
      </c>
      <c r="I28" s="75">
        <v>1</v>
      </c>
    </row>
    <row r="29" spans="1:9" ht="267.75">
      <c r="A29" s="75"/>
      <c r="B29" s="75"/>
      <c r="C29" s="75" t="s">
        <v>442</v>
      </c>
      <c r="D29" s="76" t="s">
        <v>477</v>
      </c>
      <c r="E29" s="75"/>
      <c r="F29" s="76" t="s">
        <v>469</v>
      </c>
      <c r="G29" s="75"/>
      <c r="H29" s="75">
        <v>5</v>
      </c>
      <c r="I29" s="75">
        <v>1</v>
      </c>
    </row>
    <row r="30" spans="1:9" ht="267.75">
      <c r="A30" s="75"/>
      <c r="B30" s="75"/>
      <c r="C30" s="75" t="s">
        <v>442</v>
      </c>
      <c r="D30" s="76" t="s">
        <v>478</v>
      </c>
      <c r="E30" s="75"/>
      <c r="F30" s="76" t="s">
        <v>469</v>
      </c>
      <c r="G30" s="75"/>
      <c r="H30" s="75">
        <v>5</v>
      </c>
      <c r="I30" s="75">
        <v>1</v>
      </c>
    </row>
    <row r="31" spans="1:9" ht="267.75">
      <c r="A31" s="75"/>
      <c r="B31" s="75"/>
      <c r="C31" s="75" t="s">
        <v>442</v>
      </c>
      <c r="D31" s="76" t="s">
        <v>479</v>
      </c>
      <c r="E31" s="75"/>
      <c r="F31" s="76" t="s">
        <v>469</v>
      </c>
      <c r="G31" s="75"/>
      <c r="H31" s="75">
        <v>5</v>
      </c>
      <c r="I31" s="75">
        <v>1</v>
      </c>
    </row>
    <row r="32" spans="1:9" ht="267.75">
      <c r="A32" s="75"/>
      <c r="B32" s="75"/>
      <c r="C32" s="75" t="s">
        <v>442</v>
      </c>
      <c r="D32" s="76" t="s">
        <v>480</v>
      </c>
      <c r="E32" s="75"/>
      <c r="F32" s="76" t="s">
        <v>469</v>
      </c>
      <c r="G32" s="75"/>
      <c r="H32" s="75">
        <v>5</v>
      </c>
      <c r="I32" s="75">
        <v>1</v>
      </c>
    </row>
    <row r="33" spans="1:9" ht="267.75">
      <c r="A33" s="75"/>
      <c r="B33" s="75"/>
      <c r="C33" s="75" t="s">
        <v>442</v>
      </c>
      <c r="D33" s="76" t="s">
        <v>481</v>
      </c>
      <c r="E33" s="75"/>
      <c r="F33" s="76" t="s">
        <v>469</v>
      </c>
      <c r="G33" s="75"/>
      <c r="H33" s="75">
        <v>5</v>
      </c>
      <c r="I33" s="75">
        <v>1</v>
      </c>
    </row>
    <row r="34" spans="1:9" ht="114.75">
      <c r="A34" s="75"/>
      <c r="B34" s="75"/>
      <c r="C34" s="75" t="s">
        <v>442</v>
      </c>
      <c r="D34" s="76" t="s">
        <v>482</v>
      </c>
      <c r="E34" s="75"/>
      <c r="F34" s="76" t="s">
        <v>483</v>
      </c>
      <c r="G34" s="75"/>
      <c r="H34" s="75">
        <v>5</v>
      </c>
      <c r="I34" s="75">
        <v>1</v>
      </c>
    </row>
    <row r="35" spans="1:9" ht="114.75">
      <c r="A35" s="75"/>
      <c r="B35" s="75"/>
      <c r="C35" s="75" t="s">
        <v>442</v>
      </c>
      <c r="D35" s="76" t="s">
        <v>484</v>
      </c>
      <c r="E35" s="75"/>
      <c r="F35" s="76" t="s">
        <v>483</v>
      </c>
      <c r="G35" s="75"/>
      <c r="H35" s="75">
        <v>5</v>
      </c>
      <c r="I35" s="75">
        <v>1</v>
      </c>
    </row>
    <row r="36" spans="1:9" ht="114.75">
      <c r="A36" s="75"/>
      <c r="B36" s="75"/>
      <c r="C36" s="75" t="s">
        <v>442</v>
      </c>
      <c r="D36" s="76" t="s">
        <v>485</v>
      </c>
      <c r="E36" s="75"/>
      <c r="F36" s="76" t="s">
        <v>483</v>
      </c>
      <c r="G36" s="75"/>
      <c r="H36" s="75">
        <v>5</v>
      </c>
      <c r="I36" s="75">
        <v>1</v>
      </c>
    </row>
    <row r="37" spans="1:9" ht="114.75">
      <c r="A37" s="75"/>
      <c r="B37" s="75"/>
      <c r="C37" s="75" t="s">
        <v>442</v>
      </c>
      <c r="D37" s="76" t="s">
        <v>486</v>
      </c>
      <c r="E37" s="75"/>
      <c r="F37" s="76" t="s">
        <v>483</v>
      </c>
      <c r="G37" s="75"/>
      <c r="H37" s="75">
        <v>5</v>
      </c>
      <c r="I37" s="75">
        <v>1</v>
      </c>
    </row>
    <row r="38" spans="1:9" ht="51">
      <c r="A38" s="75" t="s">
        <v>487</v>
      </c>
      <c r="B38" s="76" t="s">
        <v>488</v>
      </c>
      <c r="C38" s="75"/>
      <c r="D38" s="75"/>
      <c r="E38" s="75"/>
      <c r="F38" s="76"/>
      <c r="G38" s="75"/>
      <c r="H38" s="75"/>
      <c r="I38" s="75"/>
    </row>
    <row r="39" spans="1:9" ht="204">
      <c r="A39" s="75"/>
      <c r="B39" s="75"/>
      <c r="C39" s="75" t="s">
        <v>442</v>
      </c>
      <c r="D39" s="76" t="s">
        <v>489</v>
      </c>
      <c r="E39" s="75"/>
      <c r="F39" s="76" t="s">
        <v>490</v>
      </c>
      <c r="G39" s="75"/>
      <c r="H39" s="75">
        <v>7</v>
      </c>
      <c r="I39" s="75">
        <v>1</v>
      </c>
    </row>
    <row r="40" spans="1:9" ht="178.5">
      <c r="A40" s="75"/>
      <c r="B40" s="75"/>
      <c r="C40" s="75" t="s">
        <v>442</v>
      </c>
      <c r="D40" s="76" t="s">
        <v>491</v>
      </c>
      <c r="E40" s="75"/>
      <c r="F40" s="76" t="s">
        <v>492</v>
      </c>
      <c r="G40" s="75"/>
      <c r="H40" s="75">
        <v>7</v>
      </c>
      <c r="I40" s="75">
        <v>2</v>
      </c>
    </row>
    <row r="41" spans="1:9" ht="25.5">
      <c r="A41" s="75" t="s">
        <v>493</v>
      </c>
      <c r="B41" s="76" t="s">
        <v>494</v>
      </c>
      <c r="C41" s="75"/>
      <c r="D41" s="75"/>
      <c r="E41" s="75"/>
      <c r="F41" s="76"/>
      <c r="G41" s="75"/>
      <c r="H41" s="75"/>
      <c r="I41" s="75"/>
    </row>
    <row r="42" spans="1:9" ht="38.25">
      <c r="A42" s="75"/>
      <c r="B42" s="75"/>
      <c r="C42" s="75" t="s">
        <v>495</v>
      </c>
      <c r="D42" s="76" t="s">
        <v>496</v>
      </c>
      <c r="E42" s="75"/>
      <c r="F42" s="76"/>
      <c r="G42" s="75"/>
      <c r="H42" s="75">
        <v>8</v>
      </c>
      <c r="I42" s="75">
        <v>1.6</v>
      </c>
    </row>
    <row r="43" spans="1:9" ht="409.5">
      <c r="A43" s="75"/>
      <c r="B43" s="75"/>
      <c r="C43" s="75"/>
      <c r="D43" s="75"/>
      <c r="E43" s="75">
        <v>0</v>
      </c>
      <c r="F43" s="76" t="s">
        <v>497</v>
      </c>
      <c r="G43" s="75"/>
      <c r="H43" s="75"/>
      <c r="I43" s="75"/>
    </row>
    <row r="44" spans="1:9" ht="409.5">
      <c r="A44" s="75"/>
      <c r="B44" s="75"/>
      <c r="C44" s="75"/>
      <c r="D44" s="75"/>
      <c r="E44" s="75">
        <v>1</v>
      </c>
      <c r="F44" s="76" t="s">
        <v>498</v>
      </c>
      <c r="G44" s="75"/>
      <c r="H44" s="75"/>
      <c r="I44" s="75"/>
    </row>
    <row r="45" spans="1:9" ht="409.5">
      <c r="A45" s="75"/>
      <c r="B45" s="75"/>
      <c r="C45" s="75"/>
      <c r="D45" s="75"/>
      <c r="E45" s="75">
        <v>2</v>
      </c>
      <c r="F45" s="76" t="s">
        <v>499</v>
      </c>
      <c r="G45" s="75"/>
      <c r="H45" s="75"/>
      <c r="I45" s="75"/>
    </row>
    <row r="46" spans="1:9" ht="409.5">
      <c r="A46" s="75"/>
      <c r="B46" s="75"/>
      <c r="C46" s="75"/>
      <c r="D46" s="75"/>
      <c r="E46" s="75">
        <v>3</v>
      </c>
      <c r="F46" s="76" t="s">
        <v>500</v>
      </c>
      <c r="G46" s="75"/>
      <c r="H46" s="75"/>
      <c r="I46" s="75"/>
    </row>
    <row r="47" spans="1:9" ht="38.25">
      <c r="A47" s="75"/>
      <c r="B47" s="75"/>
      <c r="C47" s="75" t="s">
        <v>495</v>
      </c>
      <c r="D47" s="76" t="s">
        <v>501</v>
      </c>
      <c r="E47" s="75"/>
      <c r="F47" s="76"/>
      <c r="G47" s="75"/>
      <c r="H47" s="75">
        <v>8</v>
      </c>
      <c r="I47" s="75">
        <v>1.6</v>
      </c>
    </row>
    <row r="48" spans="1:9" ht="409.5">
      <c r="A48" s="75"/>
      <c r="B48" s="75"/>
      <c r="C48" s="75"/>
      <c r="D48" s="75"/>
      <c r="E48" s="75">
        <v>0</v>
      </c>
      <c r="F48" s="76" t="s">
        <v>497</v>
      </c>
      <c r="G48" s="75"/>
      <c r="H48" s="75"/>
      <c r="I48" s="75"/>
    </row>
    <row r="49" spans="1:9" ht="409.5">
      <c r="A49" s="75"/>
      <c r="B49" s="75"/>
      <c r="C49" s="75"/>
      <c r="D49" s="75"/>
      <c r="E49" s="75">
        <v>1</v>
      </c>
      <c r="F49" s="76" t="s">
        <v>498</v>
      </c>
      <c r="G49" s="75"/>
      <c r="H49" s="75"/>
      <c r="I49" s="75"/>
    </row>
    <row r="50" spans="1:9" ht="409.5">
      <c r="A50" s="75"/>
      <c r="B50" s="75"/>
      <c r="C50" s="75"/>
      <c r="D50" s="75"/>
      <c r="E50" s="75">
        <v>2</v>
      </c>
      <c r="F50" s="76" t="s">
        <v>499</v>
      </c>
      <c r="G50" s="75"/>
      <c r="H50" s="75"/>
      <c r="I50" s="75"/>
    </row>
    <row r="51" spans="1:9" ht="409.5">
      <c r="A51" s="75"/>
      <c r="B51" s="75"/>
      <c r="C51" s="75"/>
      <c r="D51" s="75"/>
      <c r="E51" s="75">
        <v>3</v>
      </c>
      <c r="F51" s="76" t="s">
        <v>500</v>
      </c>
      <c r="G51" s="75"/>
      <c r="H51" s="75"/>
      <c r="I51" s="75"/>
    </row>
    <row r="52" spans="1:9" ht="38.25">
      <c r="A52" s="75"/>
      <c r="B52" s="75"/>
      <c r="C52" s="75" t="s">
        <v>502</v>
      </c>
      <c r="D52" s="76" t="s">
        <v>503</v>
      </c>
      <c r="E52" s="75"/>
      <c r="F52" s="76"/>
      <c r="G52" s="75"/>
      <c r="H52" s="75">
        <v>8</v>
      </c>
      <c r="I52" s="75">
        <v>1.6</v>
      </c>
    </row>
    <row r="53" spans="1:9" ht="409.5">
      <c r="A53" s="75"/>
      <c r="B53" s="75"/>
      <c r="C53" s="75"/>
      <c r="D53" s="75"/>
      <c r="E53" s="75">
        <v>0</v>
      </c>
      <c r="F53" s="76" t="s">
        <v>497</v>
      </c>
      <c r="G53" s="75"/>
      <c r="H53" s="75"/>
      <c r="I53" s="75"/>
    </row>
    <row r="54" spans="1:9" ht="409.5">
      <c r="A54" s="75"/>
      <c r="B54" s="75"/>
      <c r="C54" s="75"/>
      <c r="D54" s="75"/>
      <c r="E54" s="75">
        <v>1</v>
      </c>
      <c r="F54" s="76" t="s">
        <v>498</v>
      </c>
      <c r="G54" s="75"/>
      <c r="H54" s="75"/>
      <c r="I54" s="75"/>
    </row>
    <row r="55" spans="1:9" ht="409.5">
      <c r="A55" s="75"/>
      <c r="B55" s="75"/>
      <c r="C55" s="75"/>
      <c r="D55" s="75"/>
      <c r="E55" s="75">
        <v>2</v>
      </c>
      <c r="F55" s="76" t="s">
        <v>499</v>
      </c>
      <c r="G55" s="75"/>
      <c r="H55" s="75"/>
      <c r="I55" s="75"/>
    </row>
    <row r="56" spans="1:9" ht="409.5">
      <c r="A56" s="75"/>
      <c r="B56" s="75"/>
      <c r="C56" s="75"/>
      <c r="D56" s="75"/>
      <c r="E56" s="75">
        <v>3</v>
      </c>
      <c r="F56" s="76" t="s">
        <v>500</v>
      </c>
      <c r="G56" s="75"/>
      <c r="H56" s="75"/>
      <c r="I56" s="75"/>
    </row>
    <row r="57" spans="1:9" ht="38.25">
      <c r="A57" s="75"/>
      <c r="B57" s="75"/>
      <c r="C57" s="75" t="s">
        <v>495</v>
      </c>
      <c r="D57" s="76" t="s">
        <v>504</v>
      </c>
      <c r="E57" s="75"/>
      <c r="F57" s="75"/>
      <c r="G57" s="75"/>
      <c r="H57" s="75">
        <v>8</v>
      </c>
      <c r="I57" s="75">
        <v>1.6</v>
      </c>
    </row>
    <row r="58" spans="1:9" ht="409.5">
      <c r="A58" s="75"/>
      <c r="B58" s="75"/>
      <c r="C58" s="75"/>
      <c r="D58" s="75"/>
      <c r="E58" s="75">
        <v>0</v>
      </c>
      <c r="F58" s="76" t="s">
        <v>497</v>
      </c>
      <c r="G58" s="75"/>
      <c r="H58" s="75"/>
      <c r="I58" s="75"/>
    </row>
    <row r="59" spans="1:9" ht="409.5">
      <c r="A59" s="75"/>
      <c r="B59" s="75"/>
      <c r="C59" s="75"/>
      <c r="D59" s="75"/>
      <c r="E59" s="75">
        <v>1</v>
      </c>
      <c r="F59" s="76" t="s">
        <v>498</v>
      </c>
      <c r="G59" s="75"/>
      <c r="H59" s="75"/>
      <c r="I59" s="75"/>
    </row>
    <row r="60" spans="1:9" ht="409.5">
      <c r="A60" s="75"/>
      <c r="B60" s="75"/>
      <c r="C60" s="75"/>
      <c r="D60" s="75"/>
      <c r="E60" s="75">
        <v>2</v>
      </c>
      <c r="F60" s="76" t="s">
        <v>499</v>
      </c>
      <c r="G60" s="75"/>
      <c r="H60" s="75"/>
      <c r="I60" s="75"/>
    </row>
    <row r="61" spans="1:9" ht="409.5">
      <c r="A61" s="75"/>
      <c r="B61" s="75"/>
      <c r="C61" s="75"/>
      <c r="D61" s="75"/>
      <c r="E61" s="75">
        <v>3</v>
      </c>
      <c r="F61" s="76" t="s">
        <v>500</v>
      </c>
      <c r="G61" s="75"/>
      <c r="H61" s="75"/>
      <c r="I61" s="75"/>
    </row>
    <row r="62" spans="1:9" ht="38.25">
      <c r="A62" s="75"/>
      <c r="B62" s="75"/>
      <c r="C62" s="75" t="s">
        <v>495</v>
      </c>
      <c r="D62" s="76" t="s">
        <v>505</v>
      </c>
      <c r="E62" s="75"/>
      <c r="F62" s="75"/>
      <c r="G62" s="75"/>
      <c r="H62" s="75">
        <v>8</v>
      </c>
      <c r="I62" s="75">
        <v>1.6</v>
      </c>
    </row>
    <row r="63" spans="1:9" ht="409.5">
      <c r="A63" s="75"/>
      <c r="B63" s="75"/>
      <c r="C63" s="75"/>
      <c r="D63" s="75"/>
      <c r="E63" s="75">
        <v>0</v>
      </c>
      <c r="F63" s="76" t="s">
        <v>497</v>
      </c>
      <c r="G63" s="75"/>
      <c r="H63" s="75"/>
      <c r="I63" s="75"/>
    </row>
    <row r="64" spans="1:9" ht="409.5">
      <c r="A64" s="75"/>
      <c r="B64" s="75"/>
      <c r="C64" s="75"/>
      <c r="D64" s="75"/>
      <c r="E64" s="75">
        <v>1</v>
      </c>
      <c r="F64" s="76" t="s">
        <v>498</v>
      </c>
      <c r="G64" s="75"/>
      <c r="H64" s="75"/>
      <c r="I64" s="75"/>
    </row>
    <row r="65" spans="1:9" ht="409.5">
      <c r="A65" s="75"/>
      <c r="B65" s="75"/>
      <c r="C65" s="75"/>
      <c r="D65" s="75"/>
      <c r="E65" s="75">
        <v>2</v>
      </c>
      <c r="F65" s="76" t="s">
        <v>499</v>
      </c>
      <c r="G65" s="75"/>
      <c r="H65" s="75"/>
      <c r="I65" s="75"/>
    </row>
    <row r="66" spans="1:9" ht="409.5">
      <c r="A66" s="75"/>
      <c r="B66" s="75"/>
      <c r="C66" s="75"/>
      <c r="D66" s="75"/>
      <c r="E66" s="75">
        <v>3</v>
      </c>
      <c r="F66" s="76" t="s">
        <v>500</v>
      </c>
      <c r="G66" s="75"/>
      <c r="H66" s="75"/>
      <c r="I66" s="75"/>
    </row>
    <row r="67" spans="1:9" ht="38.25">
      <c r="A67" s="75"/>
      <c r="B67" s="75"/>
      <c r="C67" s="75" t="s">
        <v>495</v>
      </c>
      <c r="D67" s="76" t="s">
        <v>506</v>
      </c>
      <c r="E67" s="75"/>
      <c r="F67" s="75"/>
      <c r="G67" s="75"/>
      <c r="H67" s="75">
        <v>8</v>
      </c>
      <c r="I67" s="75">
        <v>1.6</v>
      </c>
    </row>
    <row r="68" spans="1:9" ht="409.5">
      <c r="A68" s="75"/>
      <c r="B68" s="75"/>
      <c r="C68" s="75"/>
      <c r="D68" s="75"/>
      <c r="E68" s="75">
        <v>0</v>
      </c>
      <c r="F68" s="76" t="s">
        <v>497</v>
      </c>
      <c r="G68" s="75"/>
      <c r="H68" s="75"/>
      <c r="I68" s="75"/>
    </row>
    <row r="69" spans="1:9" ht="409.5">
      <c r="A69" s="75"/>
      <c r="B69" s="75"/>
      <c r="C69" s="75"/>
      <c r="D69" s="75"/>
      <c r="E69" s="75">
        <v>1</v>
      </c>
      <c r="F69" s="76" t="s">
        <v>498</v>
      </c>
      <c r="G69" s="75"/>
      <c r="H69" s="75"/>
      <c r="I69" s="75"/>
    </row>
    <row r="70" spans="1:9" ht="409.5">
      <c r="A70" s="75"/>
      <c r="B70" s="75"/>
      <c r="C70" s="75"/>
      <c r="D70" s="75"/>
      <c r="E70" s="75">
        <v>2</v>
      </c>
      <c r="F70" s="76" t="s">
        <v>499</v>
      </c>
      <c r="G70" s="75"/>
      <c r="H70" s="75"/>
      <c r="I70" s="75"/>
    </row>
    <row r="71" spans="1:9" ht="409.5">
      <c r="A71" s="75"/>
      <c r="B71" s="75"/>
      <c r="C71" s="75"/>
      <c r="D71" s="75"/>
      <c r="E71" s="75">
        <v>3</v>
      </c>
      <c r="F71" s="76" t="s">
        <v>500</v>
      </c>
      <c r="G71" s="75"/>
      <c r="H71" s="75"/>
      <c r="I71" s="75"/>
    </row>
    <row r="72" spans="1:9" ht="38.25">
      <c r="A72" s="75"/>
      <c r="B72" s="75"/>
      <c r="C72" s="75" t="s">
        <v>495</v>
      </c>
      <c r="D72" s="76" t="s">
        <v>507</v>
      </c>
      <c r="E72" s="75"/>
      <c r="F72" s="75"/>
      <c r="G72" s="75"/>
      <c r="H72" s="75">
        <v>8</v>
      </c>
      <c r="I72" s="75">
        <v>1.6</v>
      </c>
    </row>
    <row r="73" spans="1:9" ht="409.5">
      <c r="A73" s="75"/>
      <c r="B73" s="75"/>
      <c r="C73" s="75"/>
      <c r="D73" s="75"/>
      <c r="E73" s="75">
        <v>0</v>
      </c>
      <c r="F73" s="76" t="s">
        <v>497</v>
      </c>
      <c r="G73" s="75"/>
      <c r="H73" s="75"/>
      <c r="I73" s="75"/>
    </row>
    <row r="74" spans="1:9" ht="409.5">
      <c r="A74" s="75"/>
      <c r="B74" s="75"/>
      <c r="C74" s="75"/>
      <c r="D74" s="75"/>
      <c r="E74" s="75">
        <v>1</v>
      </c>
      <c r="F74" s="76" t="s">
        <v>498</v>
      </c>
      <c r="G74" s="75"/>
      <c r="H74" s="75"/>
      <c r="I74" s="75"/>
    </row>
    <row r="75" spans="1:9" ht="409.5">
      <c r="A75" s="75"/>
      <c r="B75" s="75"/>
      <c r="C75" s="75"/>
      <c r="D75" s="75"/>
      <c r="E75" s="75">
        <v>2</v>
      </c>
      <c r="F75" s="76" t="s">
        <v>499</v>
      </c>
      <c r="G75" s="75"/>
      <c r="H75" s="75"/>
      <c r="I75" s="75"/>
    </row>
    <row r="76" spans="1:9" ht="409.5">
      <c r="A76" s="75"/>
      <c r="B76" s="75"/>
      <c r="C76" s="75"/>
      <c r="D76" s="75"/>
      <c r="E76" s="75">
        <v>3</v>
      </c>
      <c r="F76" s="76" t="s">
        <v>500</v>
      </c>
      <c r="G76" s="75"/>
      <c r="H76" s="75"/>
      <c r="I76" s="75"/>
    </row>
    <row r="77" spans="1:9" ht="38.25">
      <c r="A77" s="75"/>
      <c r="B77" s="75"/>
      <c r="C77" s="75" t="s">
        <v>495</v>
      </c>
      <c r="D77" s="76" t="s">
        <v>508</v>
      </c>
      <c r="E77" s="75"/>
      <c r="F77" s="76"/>
      <c r="G77" s="75"/>
      <c r="H77" s="75">
        <v>8</v>
      </c>
      <c r="I77" s="75">
        <v>1.6</v>
      </c>
    </row>
    <row r="78" spans="1:9" ht="409.5">
      <c r="A78" s="75"/>
      <c r="B78" s="75"/>
      <c r="C78" s="75"/>
      <c r="D78" s="75"/>
      <c r="E78" s="75">
        <v>0</v>
      </c>
      <c r="F78" s="76" t="s">
        <v>497</v>
      </c>
      <c r="G78" s="75"/>
      <c r="H78" s="75"/>
      <c r="I78" s="75"/>
    </row>
    <row r="79" spans="1:9" ht="409.5">
      <c r="A79" s="75"/>
      <c r="B79" s="75"/>
      <c r="C79" s="75"/>
      <c r="D79" s="75"/>
      <c r="E79" s="75">
        <v>1</v>
      </c>
      <c r="F79" s="76" t="s">
        <v>498</v>
      </c>
      <c r="G79" s="75"/>
      <c r="H79" s="75"/>
      <c r="I79" s="75"/>
    </row>
    <row r="80" spans="1:9" ht="409.5">
      <c r="A80" s="75"/>
      <c r="B80" s="75"/>
      <c r="C80" s="75"/>
      <c r="D80" s="75"/>
      <c r="E80" s="75">
        <v>2</v>
      </c>
      <c r="F80" s="76" t="s">
        <v>499</v>
      </c>
      <c r="G80" s="75"/>
      <c r="H80" s="75"/>
      <c r="I80" s="75"/>
    </row>
    <row r="81" spans="1:9" ht="409.5">
      <c r="A81" s="75"/>
      <c r="B81" s="75"/>
      <c r="C81" s="75"/>
      <c r="D81" s="75"/>
      <c r="E81" s="75">
        <v>3</v>
      </c>
      <c r="F81" s="76" t="s">
        <v>500</v>
      </c>
      <c r="G81" s="75"/>
      <c r="H81" s="75"/>
      <c r="I81" s="75"/>
    </row>
    <row r="82" spans="1:9" ht="38.25">
      <c r="A82" s="75"/>
      <c r="B82" s="75"/>
      <c r="C82" s="75" t="s">
        <v>495</v>
      </c>
      <c r="D82" s="76" t="s">
        <v>509</v>
      </c>
      <c r="E82" s="75"/>
      <c r="F82" s="75"/>
      <c r="G82" s="75"/>
      <c r="H82" s="75">
        <v>8</v>
      </c>
      <c r="I82" s="75">
        <v>1.6</v>
      </c>
    </row>
    <row r="83" spans="1:9" ht="409.5">
      <c r="A83" s="75"/>
      <c r="B83" s="75"/>
      <c r="C83" s="75"/>
      <c r="D83" s="75"/>
      <c r="E83" s="75">
        <v>0</v>
      </c>
      <c r="F83" s="76" t="s">
        <v>497</v>
      </c>
      <c r="G83" s="75"/>
      <c r="H83" s="75"/>
      <c r="I83" s="75"/>
    </row>
    <row r="84" spans="1:9" ht="409.5">
      <c r="A84" s="75"/>
      <c r="B84" s="75"/>
      <c r="C84" s="75"/>
      <c r="D84" s="75"/>
      <c r="E84" s="75">
        <v>1</v>
      </c>
      <c r="F84" s="76" t="s">
        <v>498</v>
      </c>
      <c r="G84" s="75"/>
      <c r="H84" s="75"/>
      <c r="I84" s="75"/>
    </row>
    <row r="85" spans="1:9" ht="409.5">
      <c r="A85" s="75"/>
      <c r="B85" s="75"/>
      <c r="C85" s="75"/>
      <c r="D85" s="75"/>
      <c r="E85" s="75">
        <v>2</v>
      </c>
      <c r="F85" s="76" t="s">
        <v>499</v>
      </c>
      <c r="G85" s="75"/>
      <c r="H85" s="75"/>
      <c r="I85" s="75"/>
    </row>
    <row r="86" spans="1:9" ht="409.5">
      <c r="A86" s="75"/>
      <c r="B86" s="75"/>
      <c r="C86" s="75"/>
      <c r="D86" s="75"/>
      <c r="E86" s="75">
        <v>3</v>
      </c>
      <c r="F86" s="76" t="s">
        <v>500</v>
      </c>
      <c r="G86" s="75"/>
      <c r="H86" s="75"/>
      <c r="I86" s="75"/>
    </row>
    <row r="87" spans="1:9" ht="38.25">
      <c r="A87" s="75"/>
      <c r="B87" s="75"/>
      <c r="C87" s="75" t="s">
        <v>495</v>
      </c>
      <c r="D87" s="76" t="s">
        <v>510</v>
      </c>
      <c r="E87" s="75"/>
      <c r="F87" s="76"/>
      <c r="G87" s="75"/>
      <c r="H87" s="75">
        <v>8</v>
      </c>
      <c r="I87" s="75">
        <v>1.6</v>
      </c>
    </row>
    <row r="88" spans="1:9" ht="409.5">
      <c r="A88" s="75"/>
      <c r="B88" s="75"/>
      <c r="C88" s="75"/>
      <c r="D88" s="75"/>
      <c r="E88" s="75">
        <v>0</v>
      </c>
      <c r="F88" s="76" t="s">
        <v>497</v>
      </c>
      <c r="G88" s="75"/>
      <c r="H88" s="75"/>
      <c r="I88" s="75"/>
    </row>
    <row r="89" spans="1:9" ht="409.5">
      <c r="A89" s="75"/>
      <c r="B89" s="75"/>
      <c r="C89" s="75"/>
      <c r="D89" s="75"/>
      <c r="E89" s="75">
        <v>1</v>
      </c>
      <c r="F89" s="76" t="s">
        <v>498</v>
      </c>
      <c r="G89" s="75"/>
      <c r="H89" s="75"/>
      <c r="I89" s="75"/>
    </row>
    <row r="90" spans="1:9" ht="409.5">
      <c r="A90" s="75"/>
      <c r="B90" s="75"/>
      <c r="C90" s="75"/>
      <c r="D90" s="75"/>
      <c r="E90" s="75">
        <v>2</v>
      </c>
      <c r="F90" s="76" t="s">
        <v>499</v>
      </c>
      <c r="G90" s="75"/>
      <c r="H90" s="75"/>
      <c r="I90" s="75"/>
    </row>
    <row r="91" spans="1:9" ht="409.5">
      <c r="A91" s="75"/>
      <c r="B91" s="75"/>
      <c r="C91" s="75"/>
      <c r="D91" s="75"/>
      <c r="E91" s="75">
        <v>3</v>
      </c>
      <c r="F91" s="76" t="s">
        <v>500</v>
      </c>
      <c r="G91" s="75"/>
      <c r="H91" s="75"/>
      <c r="I91" s="75"/>
    </row>
    <row r="92" spans="1:9" ht="51">
      <c r="A92" s="75"/>
      <c r="B92" s="75"/>
      <c r="C92" s="75" t="s">
        <v>495</v>
      </c>
      <c r="D92" s="76" t="s">
        <v>511</v>
      </c>
      <c r="E92" s="75"/>
      <c r="F92" s="75"/>
      <c r="G92" s="75"/>
      <c r="H92" s="75">
        <v>8</v>
      </c>
      <c r="I92" s="75">
        <v>1</v>
      </c>
    </row>
    <row r="93" spans="1:9" ht="51">
      <c r="A93" s="75"/>
      <c r="B93" s="75"/>
      <c r="C93" s="75"/>
      <c r="D93" s="75"/>
      <c r="E93" s="75">
        <v>0</v>
      </c>
      <c r="F93" s="76" t="s">
        <v>512</v>
      </c>
      <c r="G93" s="75"/>
      <c r="H93" s="75"/>
      <c r="I93" s="75"/>
    </row>
    <row r="94" spans="1:9" ht="63.75">
      <c r="A94" s="75"/>
      <c r="B94" s="75"/>
      <c r="C94" s="75"/>
      <c r="D94" s="75"/>
      <c r="E94" s="75">
        <v>1</v>
      </c>
      <c r="F94" s="76" t="s">
        <v>513</v>
      </c>
      <c r="G94" s="75"/>
      <c r="H94" s="75"/>
      <c r="I94" s="75"/>
    </row>
    <row r="95" spans="1:9" ht="153">
      <c r="A95" s="75"/>
      <c r="B95" s="75"/>
      <c r="C95" s="75"/>
      <c r="D95" s="75"/>
      <c r="E95" s="75">
        <v>2</v>
      </c>
      <c r="F95" s="76" t="s">
        <v>514</v>
      </c>
      <c r="G95" s="75"/>
      <c r="H95" s="75"/>
      <c r="I95" s="75"/>
    </row>
    <row r="96" spans="1:9" ht="102">
      <c r="A96" s="75"/>
      <c r="B96" s="75"/>
      <c r="C96" s="75"/>
      <c r="D96" s="75"/>
      <c r="E96" s="75">
        <v>3</v>
      </c>
      <c r="F96" s="76" t="s">
        <v>515</v>
      </c>
      <c r="G96" s="75"/>
      <c r="H96" s="75"/>
      <c r="I96" s="75"/>
    </row>
  </sheetData>
  <pageMargins left="0.70000004768371604" right="0.70000004768371604" top="0.75" bottom="0.75" header="0.30000001192092901" footer="0.30000001192092901"/>
  <pageSetup paperSize="9" fitToWidth="0" fitToHeight="0" orientation="portrait"/>
</worksheet>
</file>

<file path=xl/worksheets/sheet4.xml><?xml version="1.0" encoding="utf-8"?>
<worksheet xmlns="http://schemas.openxmlformats.org/spreadsheetml/2006/main" xmlns:r="http://schemas.openxmlformats.org/officeDocument/2006/relationships">
  <dimension ref="A1:M56"/>
  <sheetViews>
    <sheetView workbookViewId="0">
      <selection activeCell="A7" sqref="A7"/>
    </sheetView>
  </sheetViews>
  <sheetFormatPr defaultColWidth="9.140625" defaultRowHeight="15"/>
  <cols>
    <col min="1" max="1" width="37.28515625" customWidth="1"/>
    <col min="4" max="4" width="33.85546875" customWidth="1"/>
    <col min="6" max="6" width="28.5703125" customWidth="1"/>
  </cols>
  <sheetData>
    <row r="1" spans="1:13" ht="18.75">
      <c r="A1" s="77" t="s">
        <v>516</v>
      </c>
      <c r="B1" s="78" t="s">
        <v>586</v>
      </c>
      <c r="C1" s="77"/>
      <c r="D1" s="79"/>
      <c r="E1" s="77"/>
      <c r="F1" s="79"/>
      <c r="G1" s="79"/>
      <c r="H1" s="77"/>
      <c r="I1" s="80">
        <f>SUM(I2:I25, I26:I56)</f>
        <v>10</v>
      </c>
      <c r="M1" s="82"/>
    </row>
    <row r="2" spans="1:13" ht="127.5">
      <c r="A2" s="75" t="s">
        <v>517</v>
      </c>
      <c r="B2" s="76" t="s">
        <v>441</v>
      </c>
      <c r="C2" s="75"/>
      <c r="D2" s="75"/>
      <c r="E2" s="75"/>
      <c r="F2" s="75"/>
      <c r="G2" s="75"/>
      <c r="H2" s="75"/>
      <c r="I2" s="75"/>
      <c r="M2" s="82"/>
    </row>
    <row r="3" spans="1:13" ht="51">
      <c r="A3" s="75"/>
      <c r="B3" s="75"/>
      <c r="C3" s="75" t="s">
        <v>442</v>
      </c>
      <c r="D3" s="76" t="s">
        <v>443</v>
      </c>
      <c r="E3" s="75"/>
      <c r="F3" s="76" t="s">
        <v>444</v>
      </c>
      <c r="G3" s="75"/>
      <c r="H3" s="75">
        <v>1</v>
      </c>
      <c r="I3" s="75">
        <v>0.1</v>
      </c>
      <c r="M3" s="82"/>
    </row>
    <row r="4" spans="1:13" ht="51">
      <c r="A4" s="75"/>
      <c r="B4" s="75"/>
      <c r="C4" s="75" t="s">
        <v>442</v>
      </c>
      <c r="D4" s="76" t="s">
        <v>445</v>
      </c>
      <c r="E4" s="75"/>
      <c r="F4" s="76" t="s">
        <v>446</v>
      </c>
      <c r="G4" s="75"/>
      <c r="H4" s="75">
        <v>1</v>
      </c>
      <c r="I4" s="75">
        <v>0.1</v>
      </c>
      <c r="M4" s="82"/>
    </row>
    <row r="5" spans="1:13" ht="38.25">
      <c r="A5" s="75"/>
      <c r="B5" s="75"/>
      <c r="C5" s="75" t="s">
        <v>442</v>
      </c>
      <c r="D5" s="76" t="s">
        <v>588</v>
      </c>
      <c r="E5" s="75"/>
      <c r="F5" s="76" t="s">
        <v>453</v>
      </c>
      <c r="G5" s="75"/>
      <c r="H5" s="75">
        <v>1</v>
      </c>
      <c r="I5" s="75">
        <v>0.1</v>
      </c>
      <c r="M5" s="82"/>
    </row>
    <row r="6" spans="1:13" ht="51">
      <c r="A6" s="75"/>
      <c r="B6" s="75"/>
      <c r="C6" s="75" t="s">
        <v>442</v>
      </c>
      <c r="D6" s="76" t="s">
        <v>589</v>
      </c>
      <c r="E6" s="75"/>
      <c r="F6" s="76" t="s">
        <v>453</v>
      </c>
      <c r="G6" s="75"/>
      <c r="H6" s="75">
        <v>1</v>
      </c>
      <c r="I6" s="75">
        <v>0.1</v>
      </c>
      <c r="M6" s="82"/>
    </row>
    <row r="7" spans="1:13" ht="63.75">
      <c r="A7" s="75"/>
      <c r="B7" s="75"/>
      <c r="C7" s="75" t="s">
        <v>442</v>
      </c>
      <c r="D7" s="76" t="s">
        <v>590</v>
      </c>
      <c r="E7" s="75"/>
      <c r="F7" s="76" t="s">
        <v>453</v>
      </c>
      <c r="G7" s="75"/>
      <c r="H7" s="75">
        <v>1</v>
      </c>
      <c r="I7" s="75">
        <v>0.1</v>
      </c>
      <c r="M7" s="82"/>
    </row>
    <row r="8" spans="1:13" ht="25.5">
      <c r="A8" s="75"/>
      <c r="B8" s="75"/>
      <c r="C8" s="75" t="s">
        <v>442</v>
      </c>
      <c r="D8" s="76" t="s">
        <v>591</v>
      </c>
      <c r="E8" s="75"/>
      <c r="F8" s="76" t="s">
        <v>592</v>
      </c>
      <c r="G8" s="75"/>
      <c r="H8" s="75">
        <v>1</v>
      </c>
      <c r="I8" s="75">
        <v>0.1</v>
      </c>
      <c r="M8" s="82"/>
    </row>
    <row r="9" spans="1:13" ht="38.25">
      <c r="A9" s="75"/>
      <c r="B9" s="75"/>
      <c r="C9" s="75" t="s">
        <v>442</v>
      </c>
      <c r="D9" s="76" t="s">
        <v>593</v>
      </c>
      <c r="E9" s="75"/>
      <c r="F9" s="76" t="s">
        <v>592</v>
      </c>
      <c r="G9" s="75"/>
      <c r="H9" s="75">
        <v>1</v>
      </c>
      <c r="I9" s="75">
        <v>0.2</v>
      </c>
      <c r="M9" s="82"/>
    </row>
    <row r="10" spans="1:13" ht="38.25">
      <c r="A10" s="75"/>
      <c r="B10" s="75"/>
      <c r="C10" s="75" t="s">
        <v>442</v>
      </c>
      <c r="D10" s="76" t="s">
        <v>594</v>
      </c>
      <c r="E10" s="75"/>
      <c r="F10" s="76" t="s">
        <v>453</v>
      </c>
      <c r="G10" s="75"/>
      <c r="H10" s="75">
        <v>1</v>
      </c>
      <c r="I10" s="75">
        <v>0.1</v>
      </c>
      <c r="M10" s="82"/>
    </row>
    <row r="11" spans="1:13" ht="38.25">
      <c r="A11" s="75"/>
      <c r="B11" s="75"/>
      <c r="C11" s="75" t="s">
        <v>442</v>
      </c>
      <c r="D11" s="76" t="s">
        <v>595</v>
      </c>
      <c r="E11" s="75"/>
      <c r="F11" s="76" t="s">
        <v>453</v>
      </c>
      <c r="G11" s="75"/>
      <c r="H11" s="75">
        <v>1</v>
      </c>
      <c r="I11" s="75">
        <v>0.1</v>
      </c>
      <c r="M11" s="82"/>
    </row>
    <row r="12" spans="1:13" ht="25.5">
      <c r="A12" s="75"/>
      <c r="B12" s="75"/>
      <c r="C12" s="75" t="s">
        <v>442</v>
      </c>
      <c r="D12" s="76" t="s">
        <v>596</v>
      </c>
      <c r="E12" s="75"/>
      <c r="F12" s="76" t="s">
        <v>453</v>
      </c>
      <c r="G12" s="75"/>
      <c r="H12" s="75">
        <v>1</v>
      </c>
      <c r="I12" s="75">
        <v>0.1</v>
      </c>
      <c r="M12" s="82"/>
    </row>
    <row r="13" spans="1:13" ht="25.5">
      <c r="A13" s="75"/>
      <c r="B13" s="75"/>
      <c r="C13" s="75" t="s">
        <v>442</v>
      </c>
      <c r="D13" s="76" t="s">
        <v>457</v>
      </c>
      <c r="E13" s="75"/>
      <c r="F13" s="76" t="s">
        <v>453</v>
      </c>
      <c r="G13" s="75"/>
      <c r="H13" s="75">
        <v>1</v>
      </c>
      <c r="I13" s="75">
        <v>0.4</v>
      </c>
      <c r="M13" s="82"/>
    </row>
    <row r="14" spans="1:13" ht="127.5">
      <c r="A14" s="75" t="s">
        <v>518</v>
      </c>
      <c r="B14" s="76" t="s">
        <v>459</v>
      </c>
      <c r="C14" s="75"/>
      <c r="D14" s="76"/>
      <c r="E14" s="75"/>
      <c r="F14" s="76"/>
      <c r="G14" s="75"/>
      <c r="H14" s="75"/>
      <c r="I14" s="75"/>
      <c r="M14" s="82"/>
    </row>
    <row r="15" spans="1:13" ht="114.75">
      <c r="A15" s="75"/>
      <c r="B15" s="75"/>
      <c r="C15" s="75" t="s">
        <v>442</v>
      </c>
      <c r="D15" s="76" t="s">
        <v>598</v>
      </c>
      <c r="E15" s="75"/>
      <c r="F15" s="76" t="s">
        <v>599</v>
      </c>
      <c r="G15" s="75"/>
      <c r="H15" s="75">
        <v>2</v>
      </c>
      <c r="I15" s="75">
        <v>1</v>
      </c>
      <c r="M15" s="82"/>
    </row>
    <row r="16" spans="1:13" ht="127.5">
      <c r="A16" s="75" t="s">
        <v>858</v>
      </c>
      <c r="B16" s="76" t="s">
        <v>536</v>
      </c>
      <c r="C16" s="75"/>
      <c r="D16" s="76"/>
      <c r="E16" s="75"/>
      <c r="F16" s="76"/>
      <c r="G16" s="75"/>
      <c r="H16" s="75"/>
      <c r="I16" s="75"/>
      <c r="M16" s="82"/>
    </row>
    <row r="17" spans="1:13" ht="38.25">
      <c r="A17" s="75"/>
      <c r="B17" s="75"/>
      <c r="C17" s="75" t="s">
        <v>442</v>
      </c>
      <c r="D17" s="76" t="s">
        <v>601</v>
      </c>
      <c r="E17" s="75"/>
      <c r="F17" s="76" t="s">
        <v>453</v>
      </c>
      <c r="G17" s="75"/>
      <c r="H17" s="75">
        <v>3</v>
      </c>
      <c r="I17" s="75">
        <v>0.1</v>
      </c>
      <c r="M17" s="82"/>
    </row>
    <row r="18" spans="1:13" ht="51">
      <c r="A18" s="75"/>
      <c r="B18" s="75"/>
      <c r="C18" s="75" t="s">
        <v>442</v>
      </c>
      <c r="D18" s="76" t="s">
        <v>602</v>
      </c>
      <c r="E18" s="75"/>
      <c r="F18" s="76" t="s">
        <v>453</v>
      </c>
      <c r="G18" s="75"/>
      <c r="H18" s="75">
        <v>3</v>
      </c>
      <c r="I18" s="75">
        <v>0.2</v>
      </c>
      <c r="M18" s="82"/>
    </row>
    <row r="19" spans="1:13" ht="51">
      <c r="A19" s="75"/>
      <c r="B19" s="75"/>
      <c r="C19" s="75" t="s">
        <v>442</v>
      </c>
      <c r="D19" s="76" t="s">
        <v>603</v>
      </c>
      <c r="E19" s="75"/>
      <c r="F19" s="76" t="s">
        <v>453</v>
      </c>
      <c r="G19" s="75"/>
      <c r="H19" s="75">
        <v>3</v>
      </c>
      <c r="I19" s="75">
        <v>0.2</v>
      </c>
      <c r="M19" s="82"/>
    </row>
    <row r="20" spans="1:13" ht="51">
      <c r="A20" s="75"/>
      <c r="B20" s="75"/>
      <c r="C20" s="75" t="s">
        <v>442</v>
      </c>
      <c r="D20" s="76" t="s">
        <v>604</v>
      </c>
      <c r="E20" s="75"/>
      <c r="F20" s="76" t="s">
        <v>453</v>
      </c>
      <c r="G20" s="75"/>
      <c r="H20" s="75">
        <v>3</v>
      </c>
      <c r="I20" s="75">
        <v>0.2</v>
      </c>
      <c r="M20" s="82"/>
    </row>
    <row r="21" spans="1:13" ht="76.5">
      <c r="A21" s="75"/>
      <c r="B21" s="75"/>
      <c r="C21" s="75" t="s">
        <v>442</v>
      </c>
      <c r="D21" s="76" t="s">
        <v>605</v>
      </c>
      <c r="E21" s="75"/>
      <c r="F21" s="76" t="s">
        <v>606</v>
      </c>
      <c r="G21" s="75"/>
      <c r="H21" s="75">
        <v>3</v>
      </c>
      <c r="I21" s="75">
        <v>0.5</v>
      </c>
      <c r="M21" s="82"/>
    </row>
    <row r="22" spans="1:13" ht="51">
      <c r="A22" s="75"/>
      <c r="B22" s="75"/>
      <c r="C22" s="75" t="s">
        <v>442</v>
      </c>
      <c r="D22" s="76" t="s">
        <v>607</v>
      </c>
      <c r="E22" s="75"/>
      <c r="F22" s="76" t="s">
        <v>453</v>
      </c>
      <c r="G22" s="75"/>
      <c r="H22" s="75">
        <v>3</v>
      </c>
      <c r="I22" s="75">
        <v>0.1</v>
      </c>
      <c r="M22" s="82"/>
    </row>
    <row r="23" spans="1:13" ht="38.25">
      <c r="A23" s="75"/>
      <c r="B23" s="75"/>
      <c r="C23" s="75" t="s">
        <v>442</v>
      </c>
      <c r="D23" s="76" t="s">
        <v>608</v>
      </c>
      <c r="E23" s="75"/>
      <c r="F23" s="76" t="s">
        <v>453</v>
      </c>
      <c r="G23" s="75"/>
      <c r="H23" s="75">
        <v>3</v>
      </c>
      <c r="I23" s="75">
        <v>0.1</v>
      </c>
      <c r="M23" s="82"/>
    </row>
    <row r="24" spans="1:13" ht="89.25">
      <c r="A24" s="75"/>
      <c r="B24" s="75"/>
      <c r="C24" s="75" t="s">
        <v>442</v>
      </c>
      <c r="D24" s="76" t="s">
        <v>609</v>
      </c>
      <c r="E24" s="75"/>
      <c r="F24" s="76" t="s">
        <v>453</v>
      </c>
      <c r="G24" s="75"/>
      <c r="H24" s="75">
        <v>3</v>
      </c>
      <c r="I24" s="75">
        <v>0.1</v>
      </c>
      <c r="M24" s="82"/>
    </row>
    <row r="25" spans="1:13" ht="38.25">
      <c r="A25" s="75" t="s">
        <v>519</v>
      </c>
      <c r="B25" s="76" t="s">
        <v>463</v>
      </c>
      <c r="C25" s="75"/>
      <c r="D25" s="76"/>
      <c r="E25" s="75"/>
      <c r="F25" s="76"/>
      <c r="G25" s="75"/>
      <c r="H25" s="75"/>
      <c r="I25" s="75"/>
      <c r="M25" s="82"/>
    </row>
    <row r="26" spans="1:13" ht="178.5">
      <c r="A26" s="75"/>
      <c r="B26" s="75"/>
      <c r="C26" s="75" t="s">
        <v>442</v>
      </c>
      <c r="D26" s="76" t="s">
        <v>611</v>
      </c>
      <c r="E26" s="75"/>
      <c r="F26" s="76" t="s">
        <v>612</v>
      </c>
      <c r="G26" s="75"/>
      <c r="H26" s="75">
        <v>4</v>
      </c>
      <c r="I26" s="75">
        <v>0.5</v>
      </c>
      <c r="M26" s="82"/>
    </row>
    <row r="27" spans="1:13" ht="38.25">
      <c r="A27" s="75"/>
      <c r="B27" s="75"/>
      <c r="C27" s="75" t="s">
        <v>442</v>
      </c>
      <c r="D27" s="76" t="s">
        <v>613</v>
      </c>
      <c r="E27" s="75"/>
      <c r="F27" s="76" t="s">
        <v>614</v>
      </c>
      <c r="G27" s="75"/>
      <c r="H27" s="75">
        <v>4</v>
      </c>
      <c r="I27" s="75">
        <v>0.5</v>
      </c>
      <c r="M27" s="82"/>
    </row>
    <row r="28" spans="1:13" ht="89.25">
      <c r="A28" s="75" t="s">
        <v>520</v>
      </c>
      <c r="B28" s="76" t="s">
        <v>467</v>
      </c>
      <c r="C28" s="75"/>
      <c r="D28" s="76"/>
      <c r="E28" s="75"/>
      <c r="F28" s="76"/>
      <c r="G28" s="75"/>
      <c r="H28" s="75"/>
      <c r="I28" s="75"/>
      <c r="M28" s="82"/>
    </row>
    <row r="29" spans="1:13" ht="63.75">
      <c r="A29" s="75"/>
      <c r="B29" s="75"/>
      <c r="C29" s="75" t="s">
        <v>442</v>
      </c>
      <c r="D29" s="76" t="s">
        <v>616</v>
      </c>
      <c r="E29" s="75"/>
      <c r="F29" s="76" t="s">
        <v>617</v>
      </c>
      <c r="G29" s="75"/>
      <c r="H29" s="75">
        <v>5</v>
      </c>
      <c r="I29" s="75">
        <v>0.1</v>
      </c>
      <c r="M29" s="82"/>
    </row>
    <row r="30" spans="1:13" ht="63.75">
      <c r="A30" s="75"/>
      <c r="B30" s="75"/>
      <c r="C30" s="75" t="s">
        <v>442</v>
      </c>
      <c r="D30" s="76" t="s">
        <v>618</v>
      </c>
      <c r="E30" s="75"/>
      <c r="F30" s="76" t="s">
        <v>617</v>
      </c>
      <c r="G30" s="75"/>
      <c r="H30" s="75">
        <v>5</v>
      </c>
      <c r="I30" s="75">
        <v>0.2</v>
      </c>
      <c r="M30" s="82"/>
    </row>
    <row r="31" spans="1:13" ht="63.75">
      <c r="A31" s="75"/>
      <c r="B31" s="75"/>
      <c r="C31" s="75" t="s">
        <v>442</v>
      </c>
      <c r="D31" s="76" t="s">
        <v>619</v>
      </c>
      <c r="E31" s="75"/>
      <c r="F31" s="76" t="s">
        <v>617</v>
      </c>
      <c r="G31" s="75"/>
      <c r="H31" s="75">
        <v>5</v>
      </c>
      <c r="I31" s="75">
        <v>0.2</v>
      </c>
      <c r="M31" s="82"/>
    </row>
    <row r="32" spans="1:13" ht="127.5">
      <c r="A32" s="75" t="s">
        <v>859</v>
      </c>
      <c r="B32" s="76" t="s">
        <v>554</v>
      </c>
      <c r="C32" s="75"/>
      <c r="D32" s="76"/>
      <c r="E32" s="75"/>
      <c r="F32" s="76"/>
      <c r="G32" s="75"/>
      <c r="H32" s="75"/>
      <c r="I32" s="75"/>
      <c r="M32" s="82"/>
    </row>
    <row r="33" spans="1:13" ht="51">
      <c r="A33" s="75"/>
      <c r="B33" s="75"/>
      <c r="C33" s="75" t="s">
        <v>442</v>
      </c>
      <c r="D33" s="76" t="s">
        <v>621</v>
      </c>
      <c r="E33" s="75"/>
      <c r="F33" s="76" t="s">
        <v>622</v>
      </c>
      <c r="G33" s="75"/>
      <c r="H33" s="75">
        <v>6</v>
      </c>
      <c r="I33" s="75">
        <v>0.3</v>
      </c>
      <c r="M33" s="82"/>
    </row>
    <row r="34" spans="1:13" ht="38.25">
      <c r="A34" s="75"/>
      <c r="B34" s="75"/>
      <c r="C34" s="75" t="s">
        <v>442</v>
      </c>
      <c r="D34" s="76" t="s">
        <v>623</v>
      </c>
      <c r="E34" s="75"/>
      <c r="F34" s="76" t="s">
        <v>622</v>
      </c>
      <c r="G34" s="75"/>
      <c r="H34" s="75">
        <v>6</v>
      </c>
      <c r="I34" s="75">
        <v>0.3</v>
      </c>
      <c r="M34" s="82"/>
    </row>
    <row r="35" spans="1:13" ht="51">
      <c r="A35" s="75"/>
      <c r="B35" s="75"/>
      <c r="C35" s="75" t="s">
        <v>442</v>
      </c>
      <c r="D35" s="76" t="s">
        <v>624</v>
      </c>
      <c r="E35" s="75"/>
      <c r="F35" s="76" t="s">
        <v>622</v>
      </c>
      <c r="G35" s="75"/>
      <c r="H35" s="75">
        <v>6</v>
      </c>
      <c r="I35" s="75">
        <v>0.5</v>
      </c>
      <c r="M35" s="82"/>
    </row>
    <row r="36" spans="1:13" ht="51">
      <c r="A36" s="75"/>
      <c r="B36" s="75"/>
      <c r="C36" s="75" t="s">
        <v>442</v>
      </c>
      <c r="D36" s="76" t="s">
        <v>625</v>
      </c>
      <c r="E36" s="75"/>
      <c r="F36" s="76" t="s">
        <v>622</v>
      </c>
      <c r="G36" s="75"/>
      <c r="H36" s="75">
        <v>6</v>
      </c>
      <c r="I36" s="75">
        <v>0.3</v>
      </c>
      <c r="M36" s="82"/>
    </row>
    <row r="37" spans="1:13" ht="51">
      <c r="A37" s="75"/>
      <c r="B37" s="75"/>
      <c r="C37" s="75" t="s">
        <v>442</v>
      </c>
      <c r="D37" s="76" t="s">
        <v>626</v>
      </c>
      <c r="E37" s="75"/>
      <c r="F37" s="76" t="s">
        <v>592</v>
      </c>
      <c r="G37" s="75"/>
      <c r="H37" s="75">
        <v>6</v>
      </c>
      <c r="I37" s="75">
        <v>0.3</v>
      </c>
      <c r="M37" s="82"/>
    </row>
    <row r="38" spans="1:13" ht="51">
      <c r="A38" s="75"/>
      <c r="B38" s="75"/>
      <c r="C38" s="75" t="s">
        <v>442</v>
      </c>
      <c r="D38" s="76" t="s">
        <v>627</v>
      </c>
      <c r="E38" s="75"/>
      <c r="F38" s="76" t="s">
        <v>592</v>
      </c>
      <c r="G38" s="75"/>
      <c r="H38" s="75">
        <v>6</v>
      </c>
      <c r="I38" s="75">
        <v>0.2</v>
      </c>
      <c r="M38" s="82"/>
    </row>
    <row r="39" spans="1:13" ht="38.25">
      <c r="A39" s="75"/>
      <c r="B39" s="75"/>
      <c r="C39" s="75" t="s">
        <v>442</v>
      </c>
      <c r="D39" s="76" t="s">
        <v>628</v>
      </c>
      <c r="E39" s="75"/>
      <c r="F39" s="76" t="s">
        <v>592</v>
      </c>
      <c r="G39" s="75"/>
      <c r="H39" s="75">
        <v>6</v>
      </c>
      <c r="I39" s="75">
        <v>0.2</v>
      </c>
      <c r="M39" s="82"/>
    </row>
    <row r="40" spans="1:13" ht="102">
      <c r="A40" s="75"/>
      <c r="B40" s="75"/>
      <c r="C40" s="75" t="s">
        <v>442</v>
      </c>
      <c r="D40" s="76" t="s">
        <v>629</v>
      </c>
      <c r="E40" s="75"/>
      <c r="F40" s="76" t="s">
        <v>630</v>
      </c>
      <c r="G40" s="75"/>
      <c r="H40" s="75">
        <v>6</v>
      </c>
      <c r="I40" s="75">
        <v>0.2</v>
      </c>
      <c r="M40" s="82"/>
    </row>
    <row r="41" spans="1:13" ht="38.25">
      <c r="A41" s="75"/>
      <c r="B41" s="75"/>
      <c r="C41" s="75" t="s">
        <v>442</v>
      </c>
      <c r="D41" s="76" t="s">
        <v>631</v>
      </c>
      <c r="E41" s="75"/>
      <c r="F41" s="76" t="s">
        <v>632</v>
      </c>
      <c r="G41" s="75"/>
      <c r="H41" s="75">
        <v>6</v>
      </c>
      <c r="I41" s="75">
        <v>0.2</v>
      </c>
      <c r="M41" s="82"/>
    </row>
    <row r="42" spans="1:13" ht="127.5">
      <c r="A42" s="75" t="s">
        <v>521</v>
      </c>
      <c r="B42" s="76" t="s">
        <v>488</v>
      </c>
      <c r="C42" s="75"/>
      <c r="D42" s="76"/>
      <c r="E42" s="75"/>
      <c r="F42" s="76"/>
      <c r="G42" s="75"/>
      <c r="H42" s="75"/>
      <c r="I42" s="75"/>
      <c r="M42" s="82"/>
    </row>
    <row r="43" spans="1:13" ht="127.5">
      <c r="A43" s="75"/>
      <c r="B43" s="75"/>
      <c r="C43" s="75" t="s">
        <v>442</v>
      </c>
      <c r="D43" s="76" t="s">
        <v>634</v>
      </c>
      <c r="E43" s="75"/>
      <c r="F43" s="76" t="s">
        <v>635</v>
      </c>
      <c r="G43" s="75"/>
      <c r="H43" s="75">
        <v>7</v>
      </c>
      <c r="I43" s="75">
        <v>0.3</v>
      </c>
      <c r="M43" s="82"/>
    </row>
    <row r="44" spans="1:13" ht="114.75">
      <c r="A44" s="75"/>
      <c r="B44" s="75"/>
      <c r="C44" s="75" t="s">
        <v>442</v>
      </c>
      <c r="D44" s="76" t="s">
        <v>636</v>
      </c>
      <c r="E44" s="75"/>
      <c r="F44" s="76" t="s">
        <v>635</v>
      </c>
      <c r="G44" s="75"/>
      <c r="H44" s="75">
        <v>7</v>
      </c>
      <c r="I44" s="75">
        <v>0.2</v>
      </c>
      <c r="M44" s="82"/>
    </row>
    <row r="45" spans="1:13" ht="38.25">
      <c r="A45" s="75"/>
      <c r="B45" s="75"/>
      <c r="C45" s="75" t="s">
        <v>442</v>
      </c>
      <c r="D45" s="76" t="s">
        <v>637</v>
      </c>
      <c r="E45" s="75"/>
      <c r="F45" s="76" t="s">
        <v>638</v>
      </c>
      <c r="G45" s="75"/>
      <c r="H45" s="75">
        <v>7</v>
      </c>
      <c r="I45" s="75">
        <v>0.5</v>
      </c>
      <c r="M45" s="82"/>
    </row>
    <row r="46" spans="1:13" ht="76.5">
      <c r="A46" s="75" t="s">
        <v>523</v>
      </c>
      <c r="B46" s="76" t="s">
        <v>494</v>
      </c>
      <c r="C46" s="75"/>
      <c r="D46" s="76"/>
      <c r="E46" s="75"/>
      <c r="F46" s="76"/>
      <c r="G46" s="75"/>
      <c r="H46" s="75"/>
      <c r="I46" s="75"/>
      <c r="M46" s="82"/>
    </row>
    <row r="47" spans="1:13" ht="25.5">
      <c r="A47" s="75"/>
      <c r="B47" s="75"/>
      <c r="C47" s="75" t="s">
        <v>495</v>
      </c>
      <c r="D47" s="76" t="s">
        <v>640</v>
      </c>
      <c r="E47" s="75"/>
      <c r="F47" s="76"/>
      <c r="G47" s="75"/>
      <c r="H47" s="75">
        <v>8</v>
      </c>
      <c r="I47" s="75">
        <v>0.5</v>
      </c>
      <c r="M47" s="82"/>
    </row>
    <row r="48" spans="1:13" ht="15.75">
      <c r="A48" s="75"/>
      <c r="B48" s="75"/>
      <c r="C48" s="75"/>
      <c r="D48" s="76"/>
      <c r="E48" s="75">
        <v>0</v>
      </c>
      <c r="F48" s="76" t="s">
        <v>512</v>
      </c>
      <c r="G48" s="75"/>
      <c r="H48" s="75"/>
      <c r="I48" s="75"/>
      <c r="M48" s="82"/>
    </row>
    <row r="49" spans="1:13" ht="25.5">
      <c r="A49" s="75"/>
      <c r="B49" s="75"/>
      <c r="C49" s="75"/>
      <c r="D49" s="76"/>
      <c r="E49" s="75">
        <v>1</v>
      </c>
      <c r="F49" s="76" t="s">
        <v>513</v>
      </c>
      <c r="G49" s="75"/>
      <c r="H49" s="75"/>
      <c r="I49" s="75"/>
      <c r="M49" s="82"/>
    </row>
    <row r="50" spans="1:13" ht="51">
      <c r="A50" s="75"/>
      <c r="B50" s="75"/>
      <c r="C50" s="75"/>
      <c r="D50" s="76"/>
      <c r="E50" s="75">
        <v>2</v>
      </c>
      <c r="F50" s="76" t="s">
        <v>514</v>
      </c>
      <c r="G50" s="75"/>
      <c r="H50" s="75"/>
      <c r="I50" s="75"/>
      <c r="M50" s="82"/>
    </row>
    <row r="51" spans="1:13" ht="38.25">
      <c r="A51" s="75"/>
      <c r="B51" s="75"/>
      <c r="C51" s="75"/>
      <c r="D51" s="76"/>
      <c r="E51" s="75">
        <v>3</v>
      </c>
      <c r="F51" s="76" t="s">
        <v>515</v>
      </c>
      <c r="G51" s="75"/>
      <c r="H51" s="75"/>
      <c r="I51" s="75"/>
      <c r="M51" s="82"/>
    </row>
    <row r="52" spans="1:13" ht="38.25">
      <c r="A52" s="75"/>
      <c r="B52" s="75"/>
      <c r="C52" s="75" t="s">
        <v>495</v>
      </c>
      <c r="D52" s="76" t="s">
        <v>641</v>
      </c>
      <c r="E52" s="75"/>
      <c r="F52" s="76"/>
      <c r="G52" s="75"/>
      <c r="H52" s="75">
        <v>8</v>
      </c>
      <c r="I52" s="75">
        <v>0.5</v>
      </c>
      <c r="M52" s="82"/>
    </row>
    <row r="53" spans="1:13" ht="15.75">
      <c r="A53" s="75"/>
      <c r="B53" s="75"/>
      <c r="C53" s="75"/>
      <c r="D53" s="76"/>
      <c r="E53" s="75">
        <v>0</v>
      </c>
      <c r="F53" s="76" t="s">
        <v>512</v>
      </c>
      <c r="G53" s="75"/>
      <c r="H53" s="75"/>
      <c r="I53" s="75"/>
      <c r="M53" s="82"/>
    </row>
    <row r="54" spans="1:13" ht="25.5">
      <c r="A54" s="75"/>
      <c r="B54" s="75"/>
      <c r="C54" s="75"/>
      <c r="D54" s="76"/>
      <c r="E54" s="75">
        <v>1</v>
      </c>
      <c r="F54" s="76" t="s">
        <v>513</v>
      </c>
      <c r="G54" s="75"/>
      <c r="H54" s="75"/>
      <c r="I54" s="75"/>
      <c r="M54" s="82"/>
    </row>
    <row r="55" spans="1:13" ht="51">
      <c r="A55" s="75"/>
      <c r="B55" s="75"/>
      <c r="C55" s="75"/>
      <c r="D55" s="76"/>
      <c r="E55" s="75">
        <v>2</v>
      </c>
      <c r="F55" s="76" t="s">
        <v>514</v>
      </c>
      <c r="G55" s="75"/>
      <c r="H55" s="75"/>
      <c r="I55" s="75"/>
      <c r="M55" s="82"/>
    </row>
    <row r="56" spans="1:13" ht="38.25">
      <c r="A56" s="75"/>
      <c r="B56" s="75"/>
      <c r="C56" s="75"/>
      <c r="D56" s="76"/>
      <c r="E56" s="75">
        <v>3</v>
      </c>
      <c r="F56" s="76" t="s">
        <v>515</v>
      </c>
      <c r="G56" s="75"/>
      <c r="H56" s="75"/>
      <c r="I56" s="75"/>
      <c r="M56" s="82"/>
    </row>
  </sheetData>
  <pageMargins left="0.70000004768371604" right="0.70000004768371604" top="0.75" bottom="0.75" header="0.30000001192092901" footer="0.30000001192092901"/>
</worksheet>
</file>

<file path=xl/worksheets/sheet5.xml><?xml version="1.0" encoding="utf-8"?>
<worksheet xmlns="http://schemas.openxmlformats.org/spreadsheetml/2006/main" xmlns:r="http://schemas.openxmlformats.org/officeDocument/2006/relationships">
  <dimension ref="A1:I52"/>
  <sheetViews>
    <sheetView workbookViewId="0">
      <selection activeCell="B5" sqref="B5"/>
    </sheetView>
  </sheetViews>
  <sheetFormatPr defaultColWidth="9.140625" defaultRowHeight="15"/>
  <cols>
    <col min="2" max="2" width="42.42578125" customWidth="1"/>
    <col min="5" max="5" width="26.140625" customWidth="1"/>
    <col min="7" max="7" width="29" customWidth="1"/>
  </cols>
  <sheetData>
    <row r="1" spans="1:9" ht="18.75">
      <c r="A1" s="77" t="s">
        <v>525</v>
      </c>
      <c r="B1" s="78" t="s">
        <v>691</v>
      </c>
      <c r="C1" s="77"/>
      <c r="D1" s="79"/>
      <c r="E1" s="77"/>
      <c r="F1" s="79"/>
      <c r="G1" s="79"/>
      <c r="H1" s="77"/>
      <c r="I1" s="80">
        <f>SUM(I2:I25, I26:I52)</f>
        <v>10</v>
      </c>
    </row>
    <row r="2" spans="1:9" ht="25.5">
      <c r="A2" s="75" t="s">
        <v>527</v>
      </c>
      <c r="B2" s="76" t="s">
        <v>441</v>
      </c>
      <c r="C2" s="75"/>
      <c r="D2" s="75"/>
      <c r="E2" s="75"/>
      <c r="F2" s="75"/>
      <c r="G2" s="75"/>
      <c r="H2" s="75"/>
      <c r="I2" s="75"/>
    </row>
    <row r="3" spans="1:9" ht="153">
      <c r="A3" s="75"/>
      <c r="B3" s="75"/>
      <c r="C3" s="75" t="s">
        <v>442</v>
      </c>
      <c r="D3" s="76" t="s">
        <v>443</v>
      </c>
      <c r="E3" s="75"/>
      <c r="F3" s="76" t="s">
        <v>444</v>
      </c>
      <c r="G3" s="75"/>
      <c r="H3" s="75">
        <v>1</v>
      </c>
      <c r="I3" s="75">
        <v>0.1</v>
      </c>
    </row>
    <row r="4" spans="1:9" ht="165.75">
      <c r="A4" s="75"/>
      <c r="B4" s="75"/>
      <c r="C4" s="75" t="s">
        <v>442</v>
      </c>
      <c r="D4" s="76" t="s">
        <v>445</v>
      </c>
      <c r="E4" s="75"/>
      <c r="F4" s="76" t="s">
        <v>446</v>
      </c>
      <c r="G4" s="75"/>
      <c r="H4" s="75">
        <v>1</v>
      </c>
      <c r="I4" s="75">
        <v>0.1</v>
      </c>
    </row>
    <row r="5" spans="1:9" ht="140.25">
      <c r="A5" s="75"/>
      <c r="B5" s="75"/>
      <c r="C5" s="75" t="s">
        <v>442</v>
      </c>
      <c r="D5" s="76" t="s">
        <v>588</v>
      </c>
      <c r="E5" s="75"/>
      <c r="F5" s="76" t="s">
        <v>453</v>
      </c>
      <c r="G5" s="75"/>
      <c r="H5" s="75">
        <v>1</v>
      </c>
      <c r="I5" s="75">
        <v>0.1</v>
      </c>
    </row>
    <row r="6" spans="1:9" ht="153">
      <c r="A6" s="75"/>
      <c r="B6" s="75"/>
      <c r="C6" s="75" t="s">
        <v>442</v>
      </c>
      <c r="D6" s="76" t="s">
        <v>693</v>
      </c>
      <c r="E6" s="75"/>
      <c r="F6" s="76" t="s">
        <v>453</v>
      </c>
      <c r="G6" s="75"/>
      <c r="H6" s="75">
        <v>1</v>
      </c>
      <c r="I6" s="75">
        <v>0.1</v>
      </c>
    </row>
    <row r="7" spans="1:9" ht="140.25">
      <c r="A7" s="75"/>
      <c r="B7" s="75"/>
      <c r="C7" s="75" t="s">
        <v>442</v>
      </c>
      <c r="D7" s="76" t="s">
        <v>694</v>
      </c>
      <c r="E7" s="75"/>
      <c r="F7" s="76" t="s">
        <v>652</v>
      </c>
      <c r="G7" s="75"/>
      <c r="H7" s="75">
        <v>1</v>
      </c>
      <c r="I7" s="75">
        <v>0.1</v>
      </c>
    </row>
    <row r="8" spans="1:9" ht="165.75">
      <c r="A8" s="75"/>
      <c r="B8" s="75"/>
      <c r="C8" s="75" t="s">
        <v>442</v>
      </c>
      <c r="D8" s="76" t="s">
        <v>695</v>
      </c>
      <c r="E8" s="75"/>
      <c r="F8" s="76" t="s">
        <v>453</v>
      </c>
      <c r="G8" s="75"/>
      <c r="H8" s="75">
        <v>1</v>
      </c>
      <c r="I8" s="75">
        <v>0.1</v>
      </c>
    </row>
    <row r="9" spans="1:9" ht="191.25">
      <c r="A9" s="75"/>
      <c r="B9" s="75"/>
      <c r="C9" s="75" t="s">
        <v>442</v>
      </c>
      <c r="D9" s="76" t="s">
        <v>696</v>
      </c>
      <c r="E9" s="75"/>
      <c r="F9" s="76" t="s">
        <v>592</v>
      </c>
      <c r="G9" s="75"/>
      <c r="H9" s="75">
        <v>1</v>
      </c>
      <c r="I9" s="75">
        <v>0.2</v>
      </c>
    </row>
    <row r="10" spans="1:9" ht="127.5">
      <c r="A10" s="75"/>
      <c r="B10" s="75"/>
      <c r="C10" s="75" t="s">
        <v>442</v>
      </c>
      <c r="D10" s="76" t="s">
        <v>594</v>
      </c>
      <c r="E10" s="75"/>
      <c r="F10" s="76" t="s">
        <v>453</v>
      </c>
      <c r="G10" s="75"/>
      <c r="H10" s="75">
        <v>1</v>
      </c>
      <c r="I10" s="75">
        <v>0.1</v>
      </c>
    </row>
    <row r="11" spans="1:9" ht="165.75">
      <c r="A11" s="75"/>
      <c r="B11" s="75"/>
      <c r="C11" s="75" t="s">
        <v>442</v>
      </c>
      <c r="D11" s="76" t="s">
        <v>697</v>
      </c>
      <c r="E11" s="75"/>
      <c r="F11" s="76" t="s">
        <v>453</v>
      </c>
      <c r="G11" s="75"/>
      <c r="H11" s="75">
        <v>1</v>
      </c>
      <c r="I11" s="75">
        <v>0.1</v>
      </c>
    </row>
    <row r="12" spans="1:9" ht="114.75">
      <c r="A12" s="75"/>
      <c r="B12" s="75"/>
      <c r="C12" s="75" t="s">
        <v>442</v>
      </c>
      <c r="D12" s="76" t="s">
        <v>596</v>
      </c>
      <c r="E12" s="75"/>
      <c r="F12" s="76" t="s">
        <v>453</v>
      </c>
      <c r="G12" s="75"/>
      <c r="H12" s="75">
        <v>1</v>
      </c>
      <c r="I12" s="75">
        <v>0.1</v>
      </c>
    </row>
    <row r="13" spans="1:9" ht="76.5">
      <c r="A13" s="75"/>
      <c r="B13" s="75"/>
      <c r="C13" s="75" t="s">
        <v>442</v>
      </c>
      <c r="D13" s="76" t="s">
        <v>457</v>
      </c>
      <c r="E13" s="75"/>
      <c r="F13" s="76" t="s">
        <v>453</v>
      </c>
      <c r="G13" s="75"/>
      <c r="H13" s="75">
        <v>1</v>
      </c>
      <c r="I13" s="75">
        <v>0.4</v>
      </c>
    </row>
    <row r="14" spans="1:9" ht="25.5">
      <c r="A14" s="75" t="s">
        <v>532</v>
      </c>
      <c r="B14" s="76" t="s">
        <v>459</v>
      </c>
      <c r="C14" s="75"/>
      <c r="D14" s="76"/>
      <c r="E14" s="75"/>
      <c r="F14" s="76"/>
      <c r="G14" s="75"/>
      <c r="H14" s="75"/>
      <c r="I14" s="75"/>
    </row>
    <row r="15" spans="1:9" ht="382.5">
      <c r="A15" s="75"/>
      <c r="B15" s="75"/>
      <c r="C15" s="75" t="s">
        <v>442</v>
      </c>
      <c r="D15" s="76" t="s">
        <v>699</v>
      </c>
      <c r="E15" s="75"/>
      <c r="F15" s="76" t="s">
        <v>635</v>
      </c>
      <c r="G15" s="75"/>
      <c r="H15" s="75">
        <v>2</v>
      </c>
      <c r="I15" s="75">
        <v>1</v>
      </c>
    </row>
    <row r="16" spans="1:9" ht="25.5">
      <c r="A16" s="75" t="s">
        <v>535</v>
      </c>
      <c r="B16" s="76" t="s">
        <v>536</v>
      </c>
      <c r="C16" s="75"/>
      <c r="D16" s="76"/>
      <c r="E16" s="75"/>
      <c r="F16" s="76"/>
      <c r="G16" s="75"/>
      <c r="H16" s="75"/>
      <c r="I16" s="75"/>
    </row>
    <row r="17" spans="1:9" ht="165.75">
      <c r="A17" s="75"/>
      <c r="B17" s="75"/>
      <c r="C17" s="75" t="s">
        <v>442</v>
      </c>
      <c r="D17" s="76" t="s">
        <v>537</v>
      </c>
      <c r="E17" s="75"/>
      <c r="F17" s="76" t="s">
        <v>659</v>
      </c>
      <c r="G17" s="75"/>
      <c r="H17" s="75">
        <v>3</v>
      </c>
      <c r="I17" s="75">
        <v>0.1</v>
      </c>
    </row>
    <row r="18" spans="1:9" ht="216.75">
      <c r="A18" s="75"/>
      <c r="B18" s="75"/>
      <c r="C18" s="75" t="s">
        <v>442</v>
      </c>
      <c r="D18" s="76" t="s">
        <v>539</v>
      </c>
      <c r="E18" s="75"/>
      <c r="F18" s="76" t="s">
        <v>701</v>
      </c>
      <c r="G18" s="75"/>
      <c r="H18" s="75">
        <v>3</v>
      </c>
      <c r="I18" s="75">
        <v>0.2</v>
      </c>
    </row>
    <row r="19" spans="1:9" ht="204">
      <c r="A19" s="75"/>
      <c r="B19" s="75"/>
      <c r="C19" s="75" t="s">
        <v>442</v>
      </c>
      <c r="D19" s="76" t="s">
        <v>702</v>
      </c>
      <c r="E19" s="75"/>
      <c r="F19" s="76" t="s">
        <v>703</v>
      </c>
      <c r="G19" s="75"/>
      <c r="H19" s="75">
        <v>3</v>
      </c>
      <c r="I19" s="75">
        <v>0.2</v>
      </c>
    </row>
    <row r="20" spans="1:9" ht="165.75">
      <c r="A20" s="75"/>
      <c r="B20" s="75"/>
      <c r="C20" s="75" t="s">
        <v>442</v>
      </c>
      <c r="D20" s="76" t="s">
        <v>541</v>
      </c>
      <c r="E20" s="75"/>
      <c r="F20" s="76" t="s">
        <v>704</v>
      </c>
      <c r="G20" s="75"/>
      <c r="H20" s="75">
        <v>3</v>
      </c>
      <c r="I20" s="75">
        <v>0.2</v>
      </c>
    </row>
    <row r="21" spans="1:9" ht="318.75">
      <c r="A21" s="75"/>
      <c r="B21" s="75"/>
      <c r="C21" s="75" t="s">
        <v>442</v>
      </c>
      <c r="D21" s="76" t="s">
        <v>705</v>
      </c>
      <c r="E21" s="75"/>
      <c r="F21" s="76" t="s">
        <v>606</v>
      </c>
      <c r="G21" s="75"/>
      <c r="H21" s="75">
        <v>3</v>
      </c>
      <c r="I21" s="75">
        <v>0.5</v>
      </c>
    </row>
    <row r="22" spans="1:9" ht="191.25">
      <c r="A22" s="75"/>
      <c r="B22" s="75"/>
      <c r="C22" s="75" t="s">
        <v>442</v>
      </c>
      <c r="D22" s="76" t="s">
        <v>543</v>
      </c>
      <c r="E22" s="75"/>
      <c r="F22" s="76" t="s">
        <v>706</v>
      </c>
      <c r="G22" s="75"/>
      <c r="H22" s="75">
        <v>3</v>
      </c>
      <c r="I22" s="75">
        <v>0.1</v>
      </c>
    </row>
    <row r="23" spans="1:9" ht="216.75">
      <c r="A23" s="75"/>
      <c r="B23" s="75"/>
      <c r="C23" s="75" t="s">
        <v>442</v>
      </c>
      <c r="D23" s="76" t="s">
        <v>707</v>
      </c>
      <c r="E23" s="75"/>
      <c r="F23" s="76" t="s">
        <v>708</v>
      </c>
      <c r="G23" s="75"/>
      <c r="H23" s="75">
        <v>3</v>
      </c>
      <c r="I23" s="75">
        <v>0.1</v>
      </c>
    </row>
    <row r="24" spans="1:9" ht="306">
      <c r="A24" s="75"/>
      <c r="B24" s="75"/>
      <c r="C24" s="75" t="s">
        <v>442</v>
      </c>
      <c r="D24" s="76" t="s">
        <v>609</v>
      </c>
      <c r="E24" s="75"/>
      <c r="F24" s="76" t="s">
        <v>453</v>
      </c>
      <c r="G24" s="75"/>
      <c r="H24" s="75">
        <v>3</v>
      </c>
      <c r="I24" s="75">
        <v>0.1</v>
      </c>
    </row>
    <row r="25" spans="1:9" ht="15.75">
      <c r="A25" s="75" t="s">
        <v>545</v>
      </c>
      <c r="B25" s="76" t="s">
        <v>463</v>
      </c>
      <c r="C25" s="75"/>
      <c r="D25" s="76"/>
      <c r="E25" s="75"/>
      <c r="F25" s="76"/>
      <c r="G25" s="75"/>
      <c r="H25" s="75"/>
      <c r="I25" s="75"/>
    </row>
    <row r="26" spans="1:9" ht="102">
      <c r="A26" s="75"/>
      <c r="B26" s="75"/>
      <c r="C26" s="75" t="s">
        <v>442</v>
      </c>
      <c r="D26" s="76" t="s">
        <v>709</v>
      </c>
      <c r="E26" s="75"/>
      <c r="F26" s="76" t="s">
        <v>453</v>
      </c>
      <c r="G26" s="75"/>
      <c r="H26" s="75">
        <v>4</v>
      </c>
      <c r="I26" s="75">
        <v>0.5</v>
      </c>
    </row>
    <row r="27" spans="1:9" ht="140.25">
      <c r="A27" s="75"/>
      <c r="B27" s="75"/>
      <c r="C27" s="75" t="s">
        <v>442</v>
      </c>
      <c r="D27" s="76" t="s">
        <v>710</v>
      </c>
      <c r="E27" s="75"/>
      <c r="F27" s="76" t="s">
        <v>453</v>
      </c>
      <c r="G27" s="75"/>
      <c r="H27" s="75">
        <v>4</v>
      </c>
      <c r="I27" s="75">
        <v>0.5</v>
      </c>
    </row>
    <row r="28" spans="1:9" ht="25.5">
      <c r="A28" s="75" t="s">
        <v>553</v>
      </c>
      <c r="B28" s="76" t="s">
        <v>554</v>
      </c>
      <c r="C28" s="75"/>
      <c r="D28" s="76"/>
      <c r="E28" s="75"/>
      <c r="F28" s="76"/>
      <c r="G28" s="75"/>
      <c r="H28" s="75"/>
      <c r="I28" s="75"/>
    </row>
    <row r="29" spans="1:9" ht="114.75">
      <c r="A29" s="75"/>
      <c r="B29" s="75"/>
      <c r="C29" s="75" t="s">
        <v>442</v>
      </c>
      <c r="D29" s="76" t="s">
        <v>711</v>
      </c>
      <c r="E29" s="75"/>
      <c r="F29" s="76" t="s">
        <v>453</v>
      </c>
      <c r="G29" s="75"/>
      <c r="H29" s="75">
        <v>6</v>
      </c>
      <c r="I29" s="75">
        <v>0.3</v>
      </c>
    </row>
    <row r="30" spans="1:9" ht="114.75">
      <c r="A30" s="75"/>
      <c r="B30" s="75"/>
      <c r="C30" s="75" t="s">
        <v>442</v>
      </c>
      <c r="D30" s="76" t="s">
        <v>712</v>
      </c>
      <c r="E30" s="75"/>
      <c r="F30" s="76" t="s">
        <v>453</v>
      </c>
      <c r="G30" s="75"/>
      <c r="H30" s="75">
        <v>6</v>
      </c>
      <c r="I30" s="75">
        <v>0.3</v>
      </c>
    </row>
    <row r="31" spans="1:9" ht="127.5">
      <c r="A31" s="75"/>
      <c r="B31" s="75"/>
      <c r="C31" s="75" t="s">
        <v>442</v>
      </c>
      <c r="D31" s="76" t="s">
        <v>713</v>
      </c>
      <c r="E31" s="75"/>
      <c r="F31" s="76" t="s">
        <v>453</v>
      </c>
      <c r="G31" s="75"/>
      <c r="H31" s="75">
        <v>6</v>
      </c>
      <c r="I31" s="75">
        <v>0.3</v>
      </c>
    </row>
    <row r="32" spans="1:9" ht="127.5">
      <c r="A32" s="75"/>
      <c r="B32" s="75"/>
      <c r="C32" s="75" t="s">
        <v>442</v>
      </c>
      <c r="D32" s="76" t="s">
        <v>714</v>
      </c>
      <c r="E32" s="75"/>
      <c r="F32" s="76" t="s">
        <v>453</v>
      </c>
      <c r="G32" s="75"/>
      <c r="H32" s="75">
        <v>6</v>
      </c>
      <c r="I32" s="75">
        <v>0.3</v>
      </c>
    </row>
    <row r="33" spans="1:9" ht="127.5">
      <c r="A33" s="75"/>
      <c r="B33" s="75"/>
      <c r="C33" s="75" t="s">
        <v>442</v>
      </c>
      <c r="D33" s="76" t="s">
        <v>715</v>
      </c>
      <c r="E33" s="75"/>
      <c r="F33" s="76" t="s">
        <v>453</v>
      </c>
      <c r="G33" s="75"/>
      <c r="H33" s="75">
        <v>6</v>
      </c>
      <c r="I33" s="75">
        <v>0.3</v>
      </c>
    </row>
    <row r="34" spans="1:9" ht="153">
      <c r="A34" s="75"/>
      <c r="B34" s="75"/>
      <c r="C34" s="75" t="s">
        <v>442</v>
      </c>
      <c r="D34" s="76" t="s">
        <v>716</v>
      </c>
      <c r="E34" s="75"/>
      <c r="F34" s="76" t="s">
        <v>717</v>
      </c>
      <c r="G34" s="75"/>
      <c r="H34" s="75">
        <v>6</v>
      </c>
      <c r="I34" s="75">
        <v>0.3</v>
      </c>
    </row>
    <row r="35" spans="1:9" ht="191.25">
      <c r="A35" s="75"/>
      <c r="B35" s="75"/>
      <c r="C35" s="75" t="s">
        <v>442</v>
      </c>
      <c r="D35" s="76" t="s">
        <v>718</v>
      </c>
      <c r="E35" s="75"/>
      <c r="F35" s="76" t="s">
        <v>719</v>
      </c>
      <c r="G35" s="75"/>
      <c r="H35" s="75">
        <v>6</v>
      </c>
      <c r="I35" s="75">
        <v>0.3</v>
      </c>
    </row>
    <row r="36" spans="1:9" ht="102">
      <c r="A36" s="75"/>
      <c r="B36" s="75"/>
      <c r="C36" s="75" t="s">
        <v>442</v>
      </c>
      <c r="D36" s="76" t="s">
        <v>720</v>
      </c>
      <c r="E36" s="75"/>
      <c r="F36" s="76" t="s">
        <v>721</v>
      </c>
      <c r="G36" s="75"/>
      <c r="H36" s="75">
        <v>6</v>
      </c>
      <c r="I36" s="75">
        <v>0.2</v>
      </c>
    </row>
    <row r="37" spans="1:9" ht="114.75">
      <c r="A37" s="75"/>
      <c r="B37" s="75"/>
      <c r="C37" s="75" t="s">
        <v>442</v>
      </c>
      <c r="D37" s="76" t="s">
        <v>722</v>
      </c>
      <c r="E37" s="75"/>
      <c r="F37" s="76" t="s">
        <v>632</v>
      </c>
      <c r="G37" s="75"/>
      <c r="H37" s="75">
        <v>6</v>
      </c>
      <c r="I37" s="75">
        <v>0.2</v>
      </c>
    </row>
    <row r="38" spans="1:9" ht="25.5">
      <c r="A38" s="75" t="s">
        <v>570</v>
      </c>
      <c r="B38" s="76" t="s">
        <v>488</v>
      </c>
      <c r="C38" s="75"/>
      <c r="D38" s="76"/>
      <c r="E38" s="75"/>
      <c r="F38" s="76"/>
      <c r="G38" s="75"/>
      <c r="H38" s="75"/>
      <c r="I38" s="75"/>
    </row>
    <row r="39" spans="1:9" ht="409.5">
      <c r="A39" s="75"/>
      <c r="B39" s="75"/>
      <c r="C39" s="75" t="s">
        <v>442</v>
      </c>
      <c r="D39" s="76" t="s">
        <v>634</v>
      </c>
      <c r="E39" s="75"/>
      <c r="F39" s="76" t="s">
        <v>635</v>
      </c>
      <c r="G39" s="75"/>
      <c r="H39" s="75">
        <v>7</v>
      </c>
      <c r="I39" s="75">
        <v>0.5</v>
      </c>
    </row>
    <row r="40" spans="1:9" ht="409.5">
      <c r="A40" s="75"/>
      <c r="B40" s="75"/>
      <c r="C40" s="75" t="s">
        <v>442</v>
      </c>
      <c r="D40" s="76" t="s">
        <v>636</v>
      </c>
      <c r="E40" s="75"/>
      <c r="F40" s="76" t="s">
        <v>635</v>
      </c>
      <c r="G40" s="75"/>
      <c r="H40" s="75">
        <v>7</v>
      </c>
      <c r="I40" s="75">
        <v>0.5</v>
      </c>
    </row>
    <row r="41" spans="1:9" ht="153">
      <c r="A41" s="75"/>
      <c r="B41" s="75"/>
      <c r="C41" s="75" t="s">
        <v>442</v>
      </c>
      <c r="D41" s="76" t="s">
        <v>637</v>
      </c>
      <c r="E41" s="75"/>
      <c r="F41" s="76" t="s">
        <v>638</v>
      </c>
      <c r="G41" s="75"/>
      <c r="H41" s="75">
        <v>7</v>
      </c>
      <c r="I41" s="75">
        <v>0.5</v>
      </c>
    </row>
    <row r="42" spans="1:9" ht="15.75">
      <c r="A42" s="75" t="s">
        <v>576</v>
      </c>
      <c r="B42" s="76" t="s">
        <v>494</v>
      </c>
      <c r="C42" s="75"/>
      <c r="D42" s="76"/>
      <c r="E42" s="75"/>
      <c r="F42" s="76"/>
      <c r="G42" s="75"/>
      <c r="H42" s="75"/>
      <c r="I42" s="75"/>
    </row>
    <row r="43" spans="1:9" ht="15.75">
      <c r="A43" s="75"/>
      <c r="B43" s="75"/>
      <c r="C43" s="75" t="s">
        <v>495</v>
      </c>
      <c r="D43" s="76" t="s">
        <v>583</v>
      </c>
      <c r="E43" s="75"/>
      <c r="F43" s="76"/>
      <c r="G43" s="75"/>
      <c r="H43" s="75">
        <v>8</v>
      </c>
      <c r="I43" s="75">
        <v>0.5</v>
      </c>
    </row>
    <row r="44" spans="1:9" ht="51">
      <c r="A44" s="75"/>
      <c r="B44" s="75"/>
      <c r="C44" s="75"/>
      <c r="D44" s="76"/>
      <c r="E44" s="75">
        <v>0</v>
      </c>
      <c r="F44" s="76" t="s">
        <v>512</v>
      </c>
      <c r="G44" s="75"/>
      <c r="H44" s="75"/>
      <c r="I44" s="75"/>
    </row>
    <row r="45" spans="1:9" ht="63.75">
      <c r="A45" s="75"/>
      <c r="B45" s="75"/>
      <c r="C45" s="75"/>
      <c r="D45" s="76"/>
      <c r="E45" s="75">
        <v>1</v>
      </c>
      <c r="F45" s="76" t="s">
        <v>513</v>
      </c>
      <c r="G45" s="75"/>
      <c r="H45" s="75"/>
      <c r="I45" s="75"/>
    </row>
    <row r="46" spans="1:9" ht="153">
      <c r="A46" s="75"/>
      <c r="B46" s="75"/>
      <c r="C46" s="75"/>
      <c r="D46" s="76"/>
      <c r="E46" s="75">
        <v>2</v>
      </c>
      <c r="F46" s="76" t="s">
        <v>514</v>
      </c>
      <c r="G46" s="75"/>
      <c r="H46" s="75"/>
      <c r="I46" s="75"/>
    </row>
    <row r="47" spans="1:9" ht="102">
      <c r="A47" s="75"/>
      <c r="B47" s="75"/>
      <c r="C47" s="75"/>
      <c r="D47" s="76"/>
      <c r="E47" s="75">
        <v>3</v>
      </c>
      <c r="F47" s="76" t="s">
        <v>515</v>
      </c>
      <c r="G47" s="75"/>
      <c r="H47" s="75"/>
      <c r="I47" s="75"/>
    </row>
    <row r="48" spans="1:9" ht="15.75">
      <c r="A48" s="75"/>
      <c r="B48" s="75"/>
      <c r="C48" s="75" t="s">
        <v>495</v>
      </c>
      <c r="D48" s="76" t="s">
        <v>584</v>
      </c>
      <c r="E48" s="75"/>
      <c r="F48" s="76"/>
      <c r="G48" s="75"/>
      <c r="H48" s="75">
        <v>8</v>
      </c>
      <c r="I48" s="75">
        <v>0.5</v>
      </c>
    </row>
    <row r="49" spans="1:9" ht="51">
      <c r="A49" s="75"/>
      <c r="B49" s="75"/>
      <c r="C49" s="75"/>
      <c r="D49" s="76"/>
      <c r="E49" s="75">
        <v>0</v>
      </c>
      <c r="F49" s="76" t="s">
        <v>512</v>
      </c>
      <c r="G49" s="75"/>
      <c r="H49" s="75"/>
      <c r="I49" s="75"/>
    </row>
    <row r="50" spans="1:9" ht="63.75">
      <c r="A50" s="75"/>
      <c r="B50" s="75"/>
      <c r="C50" s="75"/>
      <c r="D50" s="76"/>
      <c r="E50" s="75">
        <v>1</v>
      </c>
      <c r="F50" s="76" t="s">
        <v>513</v>
      </c>
      <c r="G50" s="75"/>
      <c r="H50" s="75"/>
      <c r="I50" s="75"/>
    </row>
    <row r="51" spans="1:9" ht="153">
      <c r="A51" s="75"/>
      <c r="B51" s="75"/>
      <c r="C51" s="75"/>
      <c r="D51" s="76"/>
      <c r="E51" s="75">
        <v>2</v>
      </c>
      <c r="F51" s="76" t="s">
        <v>514</v>
      </c>
      <c r="G51" s="75"/>
      <c r="H51" s="75"/>
      <c r="I51" s="75"/>
    </row>
    <row r="52" spans="1:9" ht="102">
      <c r="A52" s="75"/>
      <c r="B52" s="75"/>
      <c r="C52" s="75"/>
      <c r="D52" s="76"/>
      <c r="E52" s="75">
        <v>3</v>
      </c>
      <c r="F52" s="76" t="s">
        <v>515</v>
      </c>
      <c r="G52" s="75"/>
      <c r="H52" s="75"/>
      <c r="I52" s="75"/>
    </row>
  </sheetData>
  <pageMargins left="0.70000004768371604" right="0.70000004768371604" top="0.75" bottom="0.75" header="0.30000001192092901" footer="0.30000001192092901"/>
</worksheet>
</file>

<file path=xl/worksheets/sheet6.xml><?xml version="1.0" encoding="utf-8"?>
<worksheet xmlns="http://schemas.openxmlformats.org/spreadsheetml/2006/main" xmlns:r="http://schemas.openxmlformats.org/officeDocument/2006/relationships">
  <dimension ref="A1:I60"/>
  <sheetViews>
    <sheetView workbookViewId="0">
      <selection sqref="A1:B1048576"/>
    </sheetView>
  </sheetViews>
  <sheetFormatPr defaultColWidth="9.140625" defaultRowHeight="15"/>
  <cols>
    <col min="3" max="3" width="29.5703125" customWidth="1"/>
    <col min="5" max="5" width="26" customWidth="1"/>
  </cols>
  <sheetData>
    <row r="1" spans="1:9" ht="18.75">
      <c r="A1" s="77" t="s">
        <v>585</v>
      </c>
      <c r="B1" s="78" t="s">
        <v>526</v>
      </c>
      <c r="C1" s="77"/>
      <c r="D1" s="79"/>
      <c r="E1" s="77"/>
      <c r="F1" s="79"/>
      <c r="G1" s="79"/>
      <c r="H1" s="77"/>
      <c r="I1" s="80">
        <f>SUM(I2:I25, I26:I60)</f>
        <v>13</v>
      </c>
    </row>
    <row r="2" spans="1:9" ht="127.5">
      <c r="A2" s="75" t="s">
        <v>587</v>
      </c>
      <c r="B2" s="76" t="s">
        <v>441</v>
      </c>
      <c r="C2" s="75"/>
      <c r="D2" s="75"/>
      <c r="E2" s="75"/>
      <c r="F2" s="75"/>
      <c r="G2" s="75"/>
      <c r="H2" s="75"/>
      <c r="I2" s="75"/>
    </row>
    <row r="3" spans="1:9" ht="153">
      <c r="A3" s="75"/>
      <c r="B3" s="75"/>
      <c r="C3" s="75" t="s">
        <v>442</v>
      </c>
      <c r="D3" s="76" t="s">
        <v>443</v>
      </c>
      <c r="E3" s="75"/>
      <c r="F3" s="76" t="s">
        <v>444</v>
      </c>
      <c r="G3" s="75"/>
      <c r="H3" s="75">
        <v>1</v>
      </c>
      <c r="I3" s="75">
        <v>0.1</v>
      </c>
    </row>
    <row r="4" spans="1:9" ht="165.75">
      <c r="A4" s="75"/>
      <c r="B4" s="75"/>
      <c r="C4" s="75" t="s">
        <v>442</v>
      </c>
      <c r="D4" s="76" t="s">
        <v>445</v>
      </c>
      <c r="E4" s="75"/>
      <c r="F4" s="76" t="s">
        <v>446</v>
      </c>
      <c r="G4" s="75"/>
      <c r="H4" s="75">
        <v>1</v>
      </c>
      <c r="I4" s="75">
        <v>0.1</v>
      </c>
    </row>
    <row r="5" spans="1:9" ht="140.25">
      <c r="A5" s="75"/>
      <c r="B5" s="75"/>
      <c r="C5" s="75" t="s">
        <v>442</v>
      </c>
      <c r="D5" s="76" t="s">
        <v>528</v>
      </c>
      <c r="E5" s="75"/>
      <c r="F5" s="76" t="s">
        <v>448</v>
      </c>
      <c r="G5" s="75"/>
      <c r="H5" s="75">
        <v>1</v>
      </c>
      <c r="I5" s="75">
        <v>0.2</v>
      </c>
    </row>
    <row r="6" spans="1:9" ht="165.75">
      <c r="A6" s="75"/>
      <c r="B6" s="75"/>
      <c r="C6" s="75" t="s">
        <v>442</v>
      </c>
      <c r="D6" s="76" t="s">
        <v>450</v>
      </c>
      <c r="E6" s="75"/>
      <c r="F6" s="76" t="s">
        <v>529</v>
      </c>
      <c r="G6" s="75"/>
      <c r="H6" s="75">
        <v>1</v>
      </c>
      <c r="I6" s="75">
        <v>0.2</v>
      </c>
    </row>
    <row r="7" spans="1:9" ht="102">
      <c r="A7" s="75"/>
      <c r="B7" s="75"/>
      <c r="C7" s="75" t="s">
        <v>442</v>
      </c>
      <c r="D7" s="76" t="s">
        <v>530</v>
      </c>
      <c r="E7" s="75"/>
      <c r="F7" s="76" t="s">
        <v>453</v>
      </c>
      <c r="G7" s="75"/>
      <c r="H7" s="75">
        <v>1</v>
      </c>
      <c r="I7" s="75">
        <v>0.2</v>
      </c>
    </row>
    <row r="8" spans="1:9" ht="280.5">
      <c r="A8" s="75"/>
      <c r="B8" s="75"/>
      <c r="C8" s="75" t="s">
        <v>442</v>
      </c>
      <c r="D8" s="76" t="s">
        <v>531</v>
      </c>
      <c r="E8" s="75"/>
      <c r="F8" s="76" t="s">
        <v>453</v>
      </c>
      <c r="G8" s="75"/>
      <c r="H8" s="75">
        <v>1</v>
      </c>
      <c r="I8" s="75">
        <v>0.2</v>
      </c>
    </row>
    <row r="9" spans="1:9" ht="76.5">
      <c r="A9" s="75"/>
      <c r="B9" s="75"/>
      <c r="C9" s="75" t="s">
        <v>442</v>
      </c>
      <c r="D9" s="76" t="s">
        <v>457</v>
      </c>
      <c r="E9" s="75"/>
      <c r="F9" s="76" t="s">
        <v>453</v>
      </c>
      <c r="G9" s="75"/>
      <c r="H9" s="75">
        <v>1</v>
      </c>
      <c r="I9" s="75">
        <v>0.5</v>
      </c>
    </row>
    <row r="10" spans="1:9" ht="127.5">
      <c r="A10" s="75" t="s">
        <v>597</v>
      </c>
      <c r="B10" s="76" t="s">
        <v>459</v>
      </c>
      <c r="C10" s="75"/>
      <c r="D10" s="76"/>
      <c r="E10" s="75"/>
      <c r="F10" s="76"/>
      <c r="G10" s="75"/>
      <c r="H10" s="75"/>
      <c r="I10" s="75"/>
    </row>
    <row r="11" spans="1:9" ht="229.5">
      <c r="A11" s="75"/>
      <c r="B11" s="75"/>
      <c r="C11" s="75" t="s">
        <v>442</v>
      </c>
      <c r="D11" s="76" t="s">
        <v>533</v>
      </c>
      <c r="E11" s="75"/>
      <c r="F11" s="76" t="s">
        <v>453</v>
      </c>
      <c r="G11" s="75"/>
      <c r="H11" s="75">
        <v>2</v>
      </c>
      <c r="I11" s="75">
        <v>0.4</v>
      </c>
    </row>
    <row r="12" spans="1:9" ht="255">
      <c r="A12" s="75"/>
      <c r="B12" s="75"/>
      <c r="C12" s="75" t="s">
        <v>442</v>
      </c>
      <c r="D12" s="76" t="s">
        <v>534</v>
      </c>
      <c r="E12" s="75"/>
      <c r="F12" s="76" t="s">
        <v>453</v>
      </c>
      <c r="G12" s="75"/>
      <c r="H12" s="75">
        <v>2</v>
      </c>
      <c r="I12" s="75">
        <v>0.4</v>
      </c>
    </row>
    <row r="13" spans="1:9" ht="127.5">
      <c r="A13" s="75" t="s">
        <v>600</v>
      </c>
      <c r="B13" s="76" t="s">
        <v>536</v>
      </c>
      <c r="C13" s="75"/>
      <c r="D13" s="76"/>
      <c r="E13" s="75"/>
      <c r="F13" s="76"/>
      <c r="G13" s="75"/>
      <c r="H13" s="75"/>
      <c r="I13" s="75"/>
    </row>
    <row r="14" spans="1:9" ht="76.5">
      <c r="A14" s="75"/>
      <c r="B14" s="75"/>
      <c r="C14" s="75" t="s">
        <v>442</v>
      </c>
      <c r="D14" s="76" t="s">
        <v>537</v>
      </c>
      <c r="E14" s="75"/>
      <c r="F14" s="76" t="s">
        <v>538</v>
      </c>
      <c r="G14" s="75"/>
      <c r="H14" s="75">
        <v>3</v>
      </c>
      <c r="I14" s="75">
        <v>0.2</v>
      </c>
    </row>
    <row r="15" spans="1:9" ht="127.5">
      <c r="A15" s="75"/>
      <c r="B15" s="75"/>
      <c r="C15" s="75" t="s">
        <v>442</v>
      </c>
      <c r="D15" s="76" t="s">
        <v>539</v>
      </c>
      <c r="E15" s="75"/>
      <c r="F15" s="76" t="s">
        <v>540</v>
      </c>
      <c r="G15" s="75"/>
      <c r="H15" s="75">
        <v>3</v>
      </c>
      <c r="I15" s="75">
        <v>0.4</v>
      </c>
    </row>
    <row r="16" spans="1:9" ht="102">
      <c r="A16" s="75"/>
      <c r="B16" s="75"/>
      <c r="C16" s="75" t="s">
        <v>442</v>
      </c>
      <c r="D16" s="76" t="s">
        <v>541</v>
      </c>
      <c r="E16" s="75"/>
      <c r="F16" s="76" t="s">
        <v>542</v>
      </c>
      <c r="G16" s="75"/>
      <c r="H16" s="75">
        <v>3</v>
      </c>
      <c r="I16" s="75">
        <v>0.4</v>
      </c>
    </row>
    <row r="17" spans="1:9" ht="89.25">
      <c r="A17" s="75"/>
      <c r="B17" s="75"/>
      <c r="C17" s="75" t="s">
        <v>442</v>
      </c>
      <c r="D17" s="76" t="s">
        <v>543</v>
      </c>
      <c r="E17" s="75"/>
      <c r="F17" s="76" t="s">
        <v>544</v>
      </c>
      <c r="G17" s="75"/>
      <c r="H17" s="75">
        <v>3</v>
      </c>
      <c r="I17" s="75">
        <v>0.2</v>
      </c>
    </row>
    <row r="18" spans="1:9" ht="38.25">
      <c r="A18" s="75" t="s">
        <v>610</v>
      </c>
      <c r="B18" s="76" t="s">
        <v>463</v>
      </c>
      <c r="C18" s="75"/>
      <c r="D18" s="76"/>
      <c r="E18" s="75"/>
      <c r="F18" s="76"/>
      <c r="G18" s="75"/>
      <c r="H18" s="75"/>
      <c r="I18" s="75"/>
    </row>
    <row r="19" spans="1:9" ht="255">
      <c r="A19" s="75"/>
      <c r="B19" s="75"/>
      <c r="C19" s="75" t="s">
        <v>442</v>
      </c>
      <c r="D19" s="76" t="s">
        <v>546</v>
      </c>
      <c r="E19" s="75"/>
      <c r="F19" s="76" t="s">
        <v>453</v>
      </c>
      <c r="G19" s="75"/>
      <c r="H19" s="75">
        <v>4</v>
      </c>
      <c r="I19" s="75">
        <v>0.25</v>
      </c>
    </row>
    <row r="20" spans="1:9" ht="357">
      <c r="A20" s="75"/>
      <c r="B20" s="75"/>
      <c r="C20" s="75" t="s">
        <v>442</v>
      </c>
      <c r="D20" s="76" t="s">
        <v>547</v>
      </c>
      <c r="E20" s="75"/>
      <c r="F20" s="76" t="s">
        <v>548</v>
      </c>
      <c r="G20" s="75"/>
      <c r="H20" s="75">
        <v>4</v>
      </c>
      <c r="I20" s="75">
        <v>0.25</v>
      </c>
    </row>
    <row r="21" spans="1:9" ht="89.25">
      <c r="A21" s="75" t="s">
        <v>615</v>
      </c>
      <c r="B21" s="76" t="s">
        <v>467</v>
      </c>
      <c r="C21" s="75"/>
      <c r="D21" s="76"/>
      <c r="E21" s="75"/>
      <c r="F21" s="76"/>
      <c r="G21" s="75"/>
      <c r="H21" s="75"/>
      <c r="I21" s="75"/>
    </row>
    <row r="22" spans="1:9" ht="165.75">
      <c r="A22" s="75"/>
      <c r="B22" s="75"/>
      <c r="C22" s="75" t="s">
        <v>442</v>
      </c>
      <c r="D22" s="76" t="s">
        <v>549</v>
      </c>
      <c r="E22" s="75"/>
      <c r="F22" s="76" t="s">
        <v>550</v>
      </c>
      <c r="G22" s="75"/>
      <c r="H22" s="75">
        <v>5</v>
      </c>
      <c r="I22" s="75">
        <v>0.5</v>
      </c>
    </row>
    <row r="23" spans="1:9" ht="140.25">
      <c r="A23" s="75"/>
      <c r="B23" s="75"/>
      <c r="C23" s="75" t="s">
        <v>442</v>
      </c>
      <c r="D23" s="76" t="s">
        <v>551</v>
      </c>
      <c r="E23" s="75"/>
      <c r="F23" s="76" t="s">
        <v>552</v>
      </c>
      <c r="G23" s="75"/>
      <c r="H23" s="75">
        <v>5</v>
      </c>
      <c r="I23" s="75">
        <v>0.5</v>
      </c>
    </row>
    <row r="24" spans="1:9" ht="127.5">
      <c r="A24" s="75" t="s">
        <v>620</v>
      </c>
      <c r="B24" s="76" t="s">
        <v>554</v>
      </c>
      <c r="C24" s="75"/>
      <c r="D24" s="76"/>
      <c r="E24" s="75"/>
      <c r="F24" s="76"/>
      <c r="G24" s="75"/>
      <c r="H24" s="75"/>
      <c r="I24" s="75"/>
    </row>
    <row r="25" spans="1:9" ht="102">
      <c r="A25" s="75"/>
      <c r="B25" s="75"/>
      <c r="C25" s="75" t="s">
        <v>442</v>
      </c>
      <c r="D25" s="76" t="s">
        <v>555</v>
      </c>
      <c r="E25" s="75"/>
      <c r="F25" s="76" t="s">
        <v>453</v>
      </c>
      <c r="G25" s="75"/>
      <c r="H25" s="75">
        <v>6</v>
      </c>
      <c r="I25" s="75">
        <v>0.45</v>
      </c>
    </row>
    <row r="26" spans="1:9" ht="140.25">
      <c r="A26" s="75"/>
      <c r="B26" s="75"/>
      <c r="C26" s="75" t="s">
        <v>442</v>
      </c>
      <c r="D26" s="76" t="s">
        <v>556</v>
      </c>
      <c r="E26" s="75"/>
      <c r="F26" s="76" t="s">
        <v>453</v>
      </c>
      <c r="G26" s="75"/>
      <c r="H26" s="75">
        <v>6</v>
      </c>
      <c r="I26" s="75">
        <v>0.55000000000000004</v>
      </c>
    </row>
    <row r="27" spans="1:9" ht="216.75">
      <c r="A27" s="75"/>
      <c r="B27" s="75"/>
      <c r="C27" s="75" t="s">
        <v>442</v>
      </c>
      <c r="D27" s="76" t="s">
        <v>557</v>
      </c>
      <c r="E27" s="75"/>
      <c r="F27" s="76" t="s">
        <v>558</v>
      </c>
      <c r="G27" s="75"/>
      <c r="H27" s="75">
        <v>6</v>
      </c>
      <c r="I27" s="75">
        <v>0.6</v>
      </c>
    </row>
    <row r="28" spans="1:9" ht="409.5">
      <c r="A28" s="75"/>
      <c r="B28" s="75"/>
      <c r="C28" s="75" t="s">
        <v>442</v>
      </c>
      <c r="D28" s="76" t="s">
        <v>559</v>
      </c>
      <c r="E28" s="75"/>
      <c r="F28" s="76" t="s">
        <v>560</v>
      </c>
      <c r="G28" s="75"/>
      <c r="H28" s="75">
        <v>6</v>
      </c>
      <c r="I28" s="75">
        <v>0.6</v>
      </c>
    </row>
    <row r="29" spans="1:9" ht="409.5">
      <c r="A29" s="75"/>
      <c r="B29" s="75"/>
      <c r="C29" s="75" t="s">
        <v>442</v>
      </c>
      <c r="D29" s="76" t="s">
        <v>561</v>
      </c>
      <c r="E29" s="75"/>
      <c r="F29" s="76" t="s">
        <v>562</v>
      </c>
      <c r="G29" s="75"/>
      <c r="H29" s="75">
        <v>6</v>
      </c>
      <c r="I29" s="75">
        <v>0.6</v>
      </c>
    </row>
    <row r="30" spans="1:9" ht="216.75">
      <c r="A30" s="75"/>
      <c r="B30" s="75"/>
      <c r="C30" s="75" t="s">
        <v>442</v>
      </c>
      <c r="D30" s="76" t="s">
        <v>563</v>
      </c>
      <c r="E30" s="75"/>
      <c r="F30" s="76" t="s">
        <v>453</v>
      </c>
      <c r="G30" s="75"/>
      <c r="H30" s="75">
        <v>6</v>
      </c>
      <c r="I30" s="75">
        <v>0.55000000000000004</v>
      </c>
    </row>
    <row r="31" spans="1:9" ht="153">
      <c r="A31" s="75"/>
      <c r="B31" s="75"/>
      <c r="C31" s="75" t="s">
        <v>442</v>
      </c>
      <c r="D31" s="76" t="s">
        <v>564</v>
      </c>
      <c r="E31" s="75"/>
      <c r="F31" s="76" t="s">
        <v>565</v>
      </c>
      <c r="G31" s="75"/>
      <c r="H31" s="75">
        <v>6</v>
      </c>
      <c r="I31" s="75">
        <v>0.5</v>
      </c>
    </row>
    <row r="32" spans="1:9" ht="191.25">
      <c r="A32" s="75"/>
      <c r="B32" s="75"/>
      <c r="C32" s="75" t="s">
        <v>442</v>
      </c>
      <c r="D32" s="76" t="s">
        <v>566</v>
      </c>
      <c r="E32" s="75"/>
      <c r="F32" s="76" t="s">
        <v>567</v>
      </c>
      <c r="G32" s="75"/>
      <c r="H32" s="75">
        <v>6</v>
      </c>
      <c r="I32" s="75">
        <v>0.55000000000000004</v>
      </c>
    </row>
    <row r="33" spans="1:9" ht="369.75">
      <c r="A33" s="75"/>
      <c r="B33" s="75"/>
      <c r="C33" s="75" t="s">
        <v>442</v>
      </c>
      <c r="D33" s="76" t="s">
        <v>568</v>
      </c>
      <c r="E33" s="75"/>
      <c r="F33" s="76" t="s">
        <v>569</v>
      </c>
      <c r="G33" s="75"/>
      <c r="H33" s="75">
        <v>6</v>
      </c>
      <c r="I33" s="75">
        <v>0.6</v>
      </c>
    </row>
    <row r="34" spans="1:9" ht="127.5">
      <c r="A34" s="75" t="s">
        <v>633</v>
      </c>
      <c r="B34" s="76" t="s">
        <v>488</v>
      </c>
      <c r="C34" s="75"/>
      <c r="D34" s="76"/>
      <c r="E34" s="75"/>
      <c r="F34" s="76"/>
      <c r="G34" s="75"/>
      <c r="H34" s="75"/>
      <c r="I34" s="75"/>
    </row>
    <row r="35" spans="1:9" ht="178.5">
      <c r="A35" s="75"/>
      <c r="B35" s="75"/>
      <c r="C35" s="75" t="s">
        <v>442</v>
      </c>
      <c r="D35" s="76" t="s">
        <v>571</v>
      </c>
      <c r="E35" s="75"/>
      <c r="F35" s="76" t="s">
        <v>492</v>
      </c>
      <c r="G35" s="75"/>
      <c r="H35" s="75">
        <v>7</v>
      </c>
      <c r="I35" s="75">
        <v>0.5</v>
      </c>
    </row>
    <row r="36" spans="1:9" ht="191.25">
      <c r="A36" s="75"/>
      <c r="B36" s="75"/>
      <c r="C36" s="75" t="s">
        <v>442</v>
      </c>
      <c r="D36" s="76" t="s">
        <v>572</v>
      </c>
      <c r="E36" s="75"/>
      <c r="F36" s="76" t="s">
        <v>573</v>
      </c>
      <c r="G36" s="75"/>
      <c r="H36" s="75">
        <v>7</v>
      </c>
      <c r="I36" s="75">
        <v>0.5</v>
      </c>
    </row>
    <row r="37" spans="1:9" ht="280.5">
      <c r="A37" s="75"/>
      <c r="B37" s="75"/>
      <c r="C37" s="75" t="s">
        <v>442</v>
      </c>
      <c r="D37" s="76" t="s">
        <v>574</v>
      </c>
      <c r="E37" s="75"/>
      <c r="F37" s="76" t="s">
        <v>575</v>
      </c>
      <c r="G37" s="75"/>
      <c r="H37" s="75">
        <v>7</v>
      </c>
      <c r="I37" s="75">
        <v>0.5</v>
      </c>
    </row>
    <row r="38" spans="1:9" ht="76.5">
      <c r="A38" s="75" t="s">
        <v>639</v>
      </c>
      <c r="B38" s="76" t="s">
        <v>494</v>
      </c>
      <c r="C38" s="75"/>
      <c r="D38" s="76"/>
      <c r="E38" s="75"/>
      <c r="F38" s="76"/>
      <c r="G38" s="75"/>
      <c r="H38" s="75"/>
      <c r="I38" s="75"/>
    </row>
    <row r="39" spans="1:9" ht="15.75">
      <c r="A39" s="75"/>
      <c r="B39" s="75"/>
      <c r="C39" s="75" t="s">
        <v>495</v>
      </c>
      <c r="D39" s="76" t="s">
        <v>577</v>
      </c>
      <c r="E39" s="75"/>
      <c r="F39" s="76"/>
      <c r="G39" s="75"/>
      <c r="H39" s="75">
        <v>8</v>
      </c>
      <c r="I39" s="75">
        <v>0.4</v>
      </c>
    </row>
    <row r="40" spans="1:9" ht="127.5">
      <c r="A40" s="75"/>
      <c r="B40" s="75"/>
      <c r="C40" s="75"/>
      <c r="D40" s="76"/>
      <c r="E40" s="75">
        <v>0</v>
      </c>
      <c r="F40" s="76" t="s">
        <v>578</v>
      </c>
      <c r="G40" s="75"/>
      <c r="H40" s="75"/>
      <c r="I40" s="75"/>
    </row>
    <row r="41" spans="1:9" ht="127.5">
      <c r="A41" s="75"/>
      <c r="B41" s="75"/>
      <c r="C41" s="75"/>
      <c r="D41" s="76"/>
      <c r="E41" s="75">
        <v>1</v>
      </c>
      <c r="F41" s="76" t="s">
        <v>579</v>
      </c>
      <c r="G41" s="75"/>
      <c r="H41" s="75"/>
      <c r="I41" s="75"/>
    </row>
    <row r="42" spans="1:9" ht="114.75">
      <c r="A42" s="75"/>
      <c r="B42" s="75"/>
      <c r="C42" s="75"/>
      <c r="D42" s="76"/>
      <c r="E42" s="75">
        <v>2</v>
      </c>
      <c r="F42" s="76" t="s">
        <v>580</v>
      </c>
      <c r="G42" s="75"/>
      <c r="H42" s="75"/>
      <c r="I42" s="75"/>
    </row>
    <row r="43" spans="1:9" ht="102">
      <c r="A43" s="75"/>
      <c r="B43" s="75"/>
      <c r="C43" s="75"/>
      <c r="D43" s="76"/>
      <c r="E43" s="75">
        <v>3</v>
      </c>
      <c r="F43" s="76" t="s">
        <v>515</v>
      </c>
      <c r="G43" s="75"/>
      <c r="H43" s="75"/>
      <c r="I43" s="75"/>
    </row>
    <row r="44" spans="1:9" ht="15.75">
      <c r="A44" s="75"/>
      <c r="B44" s="75"/>
      <c r="C44" s="75" t="s">
        <v>495</v>
      </c>
      <c r="D44" s="76" t="s">
        <v>581</v>
      </c>
      <c r="E44" s="75"/>
      <c r="F44" s="76"/>
      <c r="G44" s="75"/>
      <c r="H44" s="75">
        <v>8</v>
      </c>
      <c r="I44" s="75">
        <v>0.4</v>
      </c>
    </row>
    <row r="45" spans="1:9" ht="114.75">
      <c r="A45" s="75"/>
      <c r="B45" s="75"/>
      <c r="C45" s="75"/>
      <c r="D45" s="76"/>
      <c r="E45" s="75">
        <v>0</v>
      </c>
      <c r="F45" s="76" t="s">
        <v>582</v>
      </c>
      <c r="G45" s="75"/>
      <c r="H45" s="75"/>
      <c r="I45" s="75"/>
    </row>
    <row r="46" spans="1:9" ht="127.5">
      <c r="A46" s="75"/>
      <c r="B46" s="75"/>
      <c r="C46" s="75"/>
      <c r="D46" s="76"/>
      <c r="E46" s="75">
        <v>1</v>
      </c>
      <c r="F46" s="76" t="s">
        <v>579</v>
      </c>
      <c r="G46" s="75"/>
      <c r="H46" s="75"/>
      <c r="I46" s="75"/>
    </row>
    <row r="47" spans="1:9" ht="114.75">
      <c r="A47" s="75"/>
      <c r="B47" s="75"/>
      <c r="C47" s="75"/>
      <c r="D47" s="76"/>
      <c r="E47" s="75">
        <v>2</v>
      </c>
      <c r="F47" s="76" t="s">
        <v>580</v>
      </c>
      <c r="G47" s="75"/>
      <c r="H47" s="75"/>
      <c r="I47" s="75"/>
    </row>
    <row r="48" spans="1:9" ht="102">
      <c r="A48" s="75"/>
      <c r="B48" s="75"/>
      <c r="C48" s="75"/>
      <c r="D48" s="76"/>
      <c r="E48" s="75">
        <v>3</v>
      </c>
      <c r="F48" s="76" t="s">
        <v>515</v>
      </c>
      <c r="G48" s="75"/>
      <c r="H48" s="75"/>
      <c r="I48" s="75"/>
    </row>
    <row r="49" spans="1:9" ht="15.75">
      <c r="A49" s="75"/>
      <c r="B49" s="75"/>
      <c r="C49" s="75" t="s">
        <v>495</v>
      </c>
      <c r="D49" s="76" t="s">
        <v>583</v>
      </c>
      <c r="E49" s="75"/>
      <c r="F49" s="76"/>
      <c r="G49" s="75"/>
      <c r="H49" s="75">
        <v>8</v>
      </c>
      <c r="I49" s="75">
        <v>0.35</v>
      </c>
    </row>
    <row r="50" spans="1:9" ht="51">
      <c r="A50" s="75"/>
      <c r="B50" s="75"/>
      <c r="C50" s="75"/>
      <c r="D50" s="76"/>
      <c r="E50" s="75">
        <v>0</v>
      </c>
      <c r="F50" s="76" t="s">
        <v>512</v>
      </c>
      <c r="G50" s="75"/>
      <c r="H50" s="75"/>
      <c r="I50" s="75"/>
    </row>
    <row r="51" spans="1:9" ht="63.75">
      <c r="A51" s="75"/>
      <c r="B51" s="75"/>
      <c r="C51" s="75"/>
      <c r="D51" s="76"/>
      <c r="E51" s="75">
        <v>1</v>
      </c>
      <c r="F51" s="76" t="s">
        <v>513</v>
      </c>
      <c r="G51" s="75"/>
      <c r="H51" s="75"/>
      <c r="I51" s="75"/>
    </row>
    <row r="52" spans="1:9" ht="153">
      <c r="A52" s="75"/>
      <c r="B52" s="75"/>
      <c r="C52" s="75"/>
      <c r="D52" s="76"/>
      <c r="E52" s="75">
        <v>2</v>
      </c>
      <c r="F52" s="76" t="s">
        <v>514</v>
      </c>
      <c r="G52" s="75"/>
      <c r="H52" s="75"/>
      <c r="I52" s="75"/>
    </row>
    <row r="53" spans="1:9" ht="102">
      <c r="A53" s="75"/>
      <c r="B53" s="75"/>
      <c r="C53" s="75"/>
      <c r="D53" s="76"/>
      <c r="E53" s="75">
        <v>3</v>
      </c>
      <c r="F53" s="76" t="s">
        <v>515</v>
      </c>
      <c r="G53" s="75"/>
      <c r="H53" s="75"/>
      <c r="I53" s="75"/>
    </row>
    <row r="54" spans="1:9" ht="15.75">
      <c r="A54" s="75"/>
      <c r="B54" s="75"/>
      <c r="C54" s="75" t="s">
        <v>495</v>
      </c>
      <c r="D54" s="76" t="s">
        <v>584</v>
      </c>
      <c r="E54" s="75"/>
      <c r="F54" s="76"/>
      <c r="G54" s="75"/>
      <c r="H54" s="75">
        <v>8</v>
      </c>
      <c r="I54" s="75">
        <v>0.35</v>
      </c>
    </row>
    <row r="55" spans="1:9" ht="51">
      <c r="A55" s="75"/>
      <c r="B55" s="75"/>
      <c r="C55" s="75"/>
      <c r="D55" s="76"/>
      <c r="E55" s="75">
        <v>0</v>
      </c>
      <c r="F55" s="76" t="s">
        <v>512</v>
      </c>
      <c r="G55" s="75"/>
      <c r="H55" s="75"/>
      <c r="I55" s="75"/>
    </row>
    <row r="56" spans="1:9" ht="63.75">
      <c r="A56" s="75"/>
      <c r="B56" s="75"/>
      <c r="C56" s="75"/>
      <c r="D56" s="76"/>
      <c r="E56" s="75">
        <v>1</v>
      </c>
      <c r="F56" s="76" t="s">
        <v>513</v>
      </c>
      <c r="G56" s="75"/>
      <c r="H56" s="75"/>
      <c r="I56" s="75"/>
    </row>
    <row r="57" spans="1:9" ht="153">
      <c r="A57" s="75"/>
      <c r="B57" s="75"/>
      <c r="C57" s="75"/>
      <c r="D57" s="76"/>
      <c r="E57" s="75">
        <v>2</v>
      </c>
      <c r="F57" s="76" t="s">
        <v>514</v>
      </c>
      <c r="G57" s="75"/>
      <c r="H57" s="75"/>
      <c r="I57" s="75"/>
    </row>
    <row r="58" spans="1:9" ht="102">
      <c r="A58" s="75"/>
      <c r="B58" s="75"/>
      <c r="C58" s="75"/>
      <c r="D58" s="76"/>
      <c r="E58" s="75">
        <v>3</v>
      </c>
      <c r="F58" s="76" t="s">
        <v>515</v>
      </c>
      <c r="G58" s="75"/>
      <c r="H58" s="75"/>
      <c r="I58" s="75"/>
    </row>
    <row r="59" spans="1:9" ht="127.5">
      <c r="A59" s="75"/>
      <c r="B59" s="75"/>
      <c r="C59" s="75"/>
      <c r="D59" s="76"/>
      <c r="E59" s="81">
        <v>2</v>
      </c>
      <c r="F59" s="76" t="s">
        <v>524</v>
      </c>
      <c r="G59" s="75"/>
      <c r="H59" s="75"/>
      <c r="I59" s="75"/>
    </row>
    <row r="60" spans="1:9" ht="102">
      <c r="A60" s="75"/>
      <c r="B60" s="75"/>
      <c r="C60" s="75"/>
      <c r="D60" s="76"/>
      <c r="E60" s="81">
        <v>3</v>
      </c>
      <c r="F60" s="76" t="s">
        <v>515</v>
      </c>
      <c r="G60" s="75"/>
      <c r="H60" s="75"/>
      <c r="I60" s="75"/>
    </row>
  </sheetData>
  <pageMargins left="0.70000004768371604" right="0.70000004768371604" top="0.75" bottom="0.75" header="0.30000001192092901" footer="0.30000001192092901"/>
</worksheet>
</file>

<file path=xl/worksheets/sheet7.xml><?xml version="1.0" encoding="utf-8"?>
<worksheet xmlns="http://schemas.openxmlformats.org/spreadsheetml/2006/main" xmlns:r="http://schemas.openxmlformats.org/officeDocument/2006/relationships">
  <dimension ref="A1:M51"/>
  <sheetViews>
    <sheetView workbookViewId="0"/>
  </sheetViews>
  <sheetFormatPr defaultColWidth="9.140625" defaultRowHeight="15"/>
  <cols>
    <col min="1" max="1" width="17.5703125" customWidth="1"/>
    <col min="4" max="4" width="26.7109375" customWidth="1"/>
    <col min="6" max="6" width="29.85546875" customWidth="1"/>
  </cols>
  <sheetData>
    <row r="1" spans="1:9" ht="18.75">
      <c r="A1" s="77" t="s">
        <v>642</v>
      </c>
      <c r="B1" s="78" t="s">
        <v>643</v>
      </c>
      <c r="C1" s="77"/>
      <c r="D1" s="79"/>
      <c r="E1" s="77"/>
      <c r="F1" s="79"/>
      <c r="G1" s="79"/>
      <c r="H1" s="77"/>
      <c r="I1" s="80">
        <f>SUM(I2:I25, I26:I50)</f>
        <v>12.999999999999998</v>
      </c>
    </row>
    <row r="2" spans="1:9" ht="127.5">
      <c r="A2" s="75" t="s">
        <v>644</v>
      </c>
      <c r="B2" s="76" t="s">
        <v>441</v>
      </c>
      <c r="C2" s="75"/>
      <c r="D2" s="75"/>
      <c r="E2" s="75"/>
      <c r="F2" s="75"/>
      <c r="G2" s="75"/>
      <c r="H2" s="75"/>
      <c r="I2" s="75"/>
    </row>
    <row r="3" spans="1:9" ht="51">
      <c r="A3" s="75"/>
      <c r="B3" s="75"/>
      <c r="C3" s="75" t="s">
        <v>442</v>
      </c>
      <c r="D3" s="76" t="s">
        <v>645</v>
      </c>
      <c r="E3" s="75"/>
      <c r="F3" s="76" t="s">
        <v>646</v>
      </c>
      <c r="G3" s="75"/>
      <c r="H3" s="75">
        <v>1</v>
      </c>
      <c r="I3" s="75">
        <v>0.1</v>
      </c>
    </row>
    <row r="4" spans="1:9" ht="51">
      <c r="A4" s="75"/>
      <c r="B4" s="75"/>
      <c r="C4" s="75" t="s">
        <v>442</v>
      </c>
      <c r="D4" s="76" t="s">
        <v>647</v>
      </c>
      <c r="E4" s="75"/>
      <c r="F4" s="76" t="s">
        <v>648</v>
      </c>
      <c r="G4" s="75"/>
      <c r="H4" s="75">
        <v>1</v>
      </c>
      <c r="I4" s="75">
        <v>0.1</v>
      </c>
    </row>
    <row r="5" spans="1:9" ht="51">
      <c r="A5" s="75"/>
      <c r="B5" s="75"/>
      <c r="C5" s="75" t="s">
        <v>442</v>
      </c>
      <c r="D5" s="76" t="s">
        <v>649</v>
      </c>
      <c r="E5" s="75"/>
      <c r="F5" s="76" t="s">
        <v>453</v>
      </c>
      <c r="G5" s="75"/>
      <c r="H5" s="75">
        <v>1</v>
      </c>
      <c r="I5" s="75">
        <v>0.1</v>
      </c>
    </row>
    <row r="6" spans="1:9" ht="127.5">
      <c r="A6" s="75"/>
      <c r="B6" s="75"/>
      <c r="C6" s="75" t="s">
        <v>442</v>
      </c>
      <c r="D6" s="76" t="s">
        <v>650</v>
      </c>
      <c r="E6" s="75"/>
      <c r="F6" s="76" t="s">
        <v>453</v>
      </c>
      <c r="G6" s="75"/>
      <c r="H6" s="75">
        <v>1</v>
      </c>
      <c r="I6" s="75">
        <v>0.3</v>
      </c>
    </row>
    <row r="7" spans="1:9" ht="38.25">
      <c r="A7" s="75"/>
      <c r="B7" s="75"/>
      <c r="C7" s="75" t="s">
        <v>442</v>
      </c>
      <c r="D7" s="76" t="s">
        <v>651</v>
      </c>
      <c r="E7" s="75"/>
      <c r="F7" s="76" t="s">
        <v>652</v>
      </c>
      <c r="G7" s="75"/>
      <c r="H7" s="75">
        <v>1</v>
      </c>
      <c r="I7" s="75">
        <v>0.2</v>
      </c>
    </row>
    <row r="8" spans="1:9" ht="63.75">
      <c r="A8" s="75"/>
      <c r="B8" s="75"/>
      <c r="C8" s="75" t="s">
        <v>442</v>
      </c>
      <c r="D8" s="76" t="s">
        <v>653</v>
      </c>
      <c r="E8" s="75"/>
      <c r="F8" s="76" t="s">
        <v>592</v>
      </c>
      <c r="G8" s="75"/>
      <c r="H8" s="75">
        <v>1</v>
      </c>
      <c r="I8" s="75">
        <v>0.2</v>
      </c>
    </row>
    <row r="9" spans="1:9" ht="89.25">
      <c r="A9" s="75"/>
      <c r="B9" s="75"/>
      <c r="C9" s="75" t="s">
        <v>442</v>
      </c>
      <c r="D9" s="76" t="s">
        <v>654</v>
      </c>
      <c r="E9" s="75"/>
      <c r="F9" s="76" t="s">
        <v>652</v>
      </c>
      <c r="G9" s="75"/>
      <c r="H9" s="75">
        <v>1</v>
      </c>
      <c r="I9" s="75">
        <v>0.1</v>
      </c>
    </row>
    <row r="10" spans="1:9" ht="25.5">
      <c r="A10" s="75"/>
      <c r="B10" s="75"/>
      <c r="C10" s="75" t="s">
        <v>442</v>
      </c>
      <c r="D10" s="76" t="s">
        <v>457</v>
      </c>
      <c r="E10" s="75"/>
      <c r="F10" s="76" t="s">
        <v>453</v>
      </c>
      <c r="G10" s="75"/>
      <c r="H10" s="75">
        <v>1</v>
      </c>
      <c r="I10" s="75">
        <v>0.4</v>
      </c>
    </row>
    <row r="11" spans="1:9" ht="127.5">
      <c r="A11" s="75" t="s">
        <v>655</v>
      </c>
      <c r="B11" s="76" t="s">
        <v>459</v>
      </c>
      <c r="C11" s="75"/>
      <c r="D11" s="76"/>
      <c r="E11" s="75"/>
      <c r="F11" s="76"/>
      <c r="G11" s="75"/>
      <c r="H11" s="75"/>
      <c r="I11" s="75"/>
    </row>
    <row r="12" spans="1:9" ht="140.25">
      <c r="A12" s="75"/>
      <c r="B12" s="75"/>
      <c r="C12" s="75" t="s">
        <v>442</v>
      </c>
      <c r="D12" s="76" t="s">
        <v>656</v>
      </c>
      <c r="E12" s="75"/>
      <c r="F12" s="76" t="s">
        <v>657</v>
      </c>
      <c r="G12" s="75"/>
      <c r="H12" s="75">
        <v>2</v>
      </c>
      <c r="I12" s="75">
        <v>0.8</v>
      </c>
    </row>
    <row r="13" spans="1:9" ht="127.5">
      <c r="A13" s="75" t="s">
        <v>658</v>
      </c>
      <c r="B13" s="76" t="s">
        <v>536</v>
      </c>
      <c r="C13" s="75"/>
      <c r="D13" s="76"/>
      <c r="E13" s="75"/>
      <c r="F13" s="76"/>
      <c r="G13" s="75"/>
      <c r="H13" s="75"/>
      <c r="I13" s="75"/>
    </row>
    <row r="14" spans="1:9" ht="51">
      <c r="A14" s="75"/>
      <c r="B14" s="75"/>
      <c r="C14" s="75" t="s">
        <v>442</v>
      </c>
      <c r="D14" s="76" t="s">
        <v>537</v>
      </c>
      <c r="E14" s="75"/>
      <c r="F14" s="76" t="s">
        <v>659</v>
      </c>
      <c r="G14" s="75"/>
      <c r="H14" s="75">
        <v>3</v>
      </c>
      <c r="I14" s="75">
        <v>0.1</v>
      </c>
    </row>
    <row r="15" spans="1:9" ht="76.5">
      <c r="A15" s="75"/>
      <c r="B15" s="75"/>
      <c r="C15" s="75" t="s">
        <v>442</v>
      </c>
      <c r="D15" s="76" t="s">
        <v>539</v>
      </c>
      <c r="E15" s="75"/>
      <c r="F15" s="76" t="s">
        <v>660</v>
      </c>
      <c r="G15" s="75"/>
      <c r="H15" s="75">
        <v>3</v>
      </c>
      <c r="I15" s="75">
        <v>0.4</v>
      </c>
    </row>
    <row r="16" spans="1:9" ht="51">
      <c r="A16" s="75"/>
      <c r="B16" s="75"/>
      <c r="C16" s="75" t="s">
        <v>442</v>
      </c>
      <c r="D16" s="76" t="s">
        <v>661</v>
      </c>
      <c r="E16" s="75"/>
      <c r="F16" s="76" t="s">
        <v>662</v>
      </c>
      <c r="G16" s="75"/>
      <c r="H16" s="75">
        <v>3</v>
      </c>
      <c r="I16" s="75">
        <v>0.1</v>
      </c>
    </row>
    <row r="17" spans="1:13" ht="51">
      <c r="A17" s="75"/>
      <c r="B17" s="75"/>
      <c r="C17" s="75" t="s">
        <v>442</v>
      </c>
      <c r="D17" s="76" t="s">
        <v>663</v>
      </c>
      <c r="E17" s="75"/>
      <c r="F17" s="76" t="s">
        <v>453</v>
      </c>
      <c r="G17" s="75"/>
      <c r="H17" s="75">
        <v>3</v>
      </c>
      <c r="I17" s="75">
        <v>0.15</v>
      </c>
    </row>
    <row r="18" spans="1:13" ht="63.75">
      <c r="A18" s="75"/>
      <c r="B18" s="75"/>
      <c r="C18" s="75" t="s">
        <v>442</v>
      </c>
      <c r="D18" s="76" t="s">
        <v>541</v>
      </c>
      <c r="E18" s="75"/>
      <c r="F18" s="76" t="s">
        <v>664</v>
      </c>
      <c r="G18" s="75"/>
      <c r="H18" s="75">
        <v>3</v>
      </c>
      <c r="I18" s="75">
        <v>0.15</v>
      </c>
    </row>
    <row r="19" spans="1:13" ht="76.5">
      <c r="A19" s="75"/>
      <c r="B19" s="75"/>
      <c r="C19" s="75" t="s">
        <v>442</v>
      </c>
      <c r="D19" s="76" t="s">
        <v>665</v>
      </c>
      <c r="E19" s="75"/>
      <c r="F19" s="76" t="s">
        <v>666</v>
      </c>
      <c r="G19" s="75"/>
      <c r="H19" s="75">
        <v>3</v>
      </c>
      <c r="I19" s="75">
        <v>0.1</v>
      </c>
    </row>
    <row r="20" spans="1:13" ht="114.75">
      <c r="A20" s="75"/>
      <c r="B20" s="75"/>
      <c r="C20" s="75" t="s">
        <v>442</v>
      </c>
      <c r="D20" s="76" t="s">
        <v>667</v>
      </c>
      <c r="E20" s="75"/>
      <c r="F20" s="76" t="s">
        <v>668</v>
      </c>
      <c r="G20" s="75"/>
      <c r="H20" s="75">
        <v>3</v>
      </c>
      <c r="I20" s="75">
        <v>0.1</v>
      </c>
    </row>
    <row r="21" spans="1:13" ht="38.25">
      <c r="A21" s="75"/>
      <c r="B21" s="75"/>
      <c r="C21" s="75" t="s">
        <v>442</v>
      </c>
      <c r="D21" s="76" t="s">
        <v>669</v>
      </c>
      <c r="E21" s="75"/>
      <c r="F21" s="76" t="s">
        <v>670</v>
      </c>
      <c r="G21" s="75"/>
      <c r="H21" s="75">
        <v>3</v>
      </c>
      <c r="I21" s="75">
        <v>0.1</v>
      </c>
    </row>
    <row r="22" spans="1:13" ht="38.25">
      <c r="A22" s="75" t="s">
        <v>671</v>
      </c>
      <c r="B22" s="76" t="s">
        <v>463</v>
      </c>
      <c r="C22" s="75"/>
      <c r="D22" s="76"/>
      <c r="E22" s="75"/>
      <c r="F22" s="76"/>
      <c r="G22" s="75"/>
      <c r="H22" s="75"/>
      <c r="I22" s="75"/>
    </row>
    <row r="23" spans="1:13" ht="25.5">
      <c r="A23" s="75"/>
      <c r="B23" s="75"/>
      <c r="C23" s="75" t="s">
        <v>442</v>
      </c>
      <c r="D23" s="76" t="s">
        <v>672</v>
      </c>
      <c r="E23" s="75"/>
      <c r="F23" s="76" t="s">
        <v>453</v>
      </c>
      <c r="G23" s="75"/>
      <c r="H23" s="75">
        <v>4</v>
      </c>
      <c r="I23" s="75">
        <v>0.25</v>
      </c>
    </row>
    <row r="24" spans="1:13" ht="25.5">
      <c r="A24" s="75"/>
      <c r="B24" s="75"/>
      <c r="C24" s="75" t="s">
        <v>442</v>
      </c>
      <c r="D24" s="76" t="s">
        <v>673</v>
      </c>
      <c r="E24" s="75"/>
      <c r="F24" s="76" t="s">
        <v>453</v>
      </c>
      <c r="G24" s="75"/>
      <c r="H24" s="75">
        <v>4</v>
      </c>
      <c r="I24" s="75">
        <v>0.25</v>
      </c>
    </row>
    <row r="25" spans="1:13" ht="127.5">
      <c r="A25" s="75" t="s">
        <v>674</v>
      </c>
      <c r="B25" s="76" t="s">
        <v>554</v>
      </c>
      <c r="C25" s="75"/>
      <c r="D25" s="76"/>
      <c r="E25" s="75"/>
      <c r="F25" s="76"/>
      <c r="G25" s="75"/>
      <c r="H25" s="75"/>
      <c r="I25" s="75"/>
    </row>
    <row r="26" spans="1:13" ht="38.25">
      <c r="A26" s="75"/>
      <c r="B26" s="75"/>
      <c r="C26" s="75" t="s">
        <v>442</v>
      </c>
      <c r="D26" s="76" t="s">
        <v>675</v>
      </c>
      <c r="E26" s="75"/>
      <c r="F26" s="76" t="s">
        <v>453</v>
      </c>
      <c r="G26" s="75"/>
      <c r="H26" s="75">
        <v>6</v>
      </c>
      <c r="I26" s="75">
        <v>0.5</v>
      </c>
    </row>
    <row r="27" spans="1:13" ht="76.5">
      <c r="A27" s="75"/>
      <c r="B27" s="75"/>
      <c r="C27" s="75" t="s">
        <v>442</v>
      </c>
      <c r="D27" s="76" t="s">
        <v>676</v>
      </c>
      <c r="E27" s="75"/>
      <c r="F27" s="76" t="s">
        <v>453</v>
      </c>
      <c r="G27" s="75"/>
      <c r="H27" s="75">
        <v>6</v>
      </c>
      <c r="I27" s="75">
        <v>0.5</v>
      </c>
    </row>
    <row r="28" spans="1:13" ht="102">
      <c r="A28" s="75"/>
      <c r="B28" s="75"/>
      <c r="C28" s="75" t="s">
        <v>442</v>
      </c>
      <c r="D28" s="76" t="s">
        <v>677</v>
      </c>
      <c r="E28" s="75"/>
      <c r="F28" s="76" t="s">
        <v>453</v>
      </c>
      <c r="G28" s="75"/>
      <c r="H28" s="75">
        <v>6</v>
      </c>
      <c r="I28" s="75">
        <v>0.6</v>
      </c>
      <c r="L28" s="83"/>
      <c r="M28" s="84"/>
    </row>
    <row r="29" spans="1:13" ht="89.25">
      <c r="A29" s="75"/>
      <c r="B29" s="75"/>
      <c r="C29" s="75" t="s">
        <v>442</v>
      </c>
      <c r="D29" s="76" t="s">
        <v>678</v>
      </c>
      <c r="E29" s="75"/>
      <c r="F29" s="76" t="s">
        <v>453</v>
      </c>
      <c r="G29" s="75"/>
      <c r="H29" s="75">
        <v>6</v>
      </c>
      <c r="I29" s="75">
        <v>0.6</v>
      </c>
      <c r="L29" s="83"/>
      <c r="M29" s="84"/>
    </row>
    <row r="30" spans="1:13" ht="89.25">
      <c r="A30" s="75"/>
      <c r="B30" s="75"/>
      <c r="C30" s="75" t="s">
        <v>442</v>
      </c>
      <c r="D30" s="76" t="s">
        <v>679</v>
      </c>
      <c r="E30" s="75"/>
      <c r="F30" s="76" t="s">
        <v>453</v>
      </c>
      <c r="G30" s="75"/>
      <c r="H30" s="75">
        <v>6</v>
      </c>
      <c r="I30" s="75">
        <v>0.5</v>
      </c>
      <c r="L30" s="83"/>
      <c r="M30" s="84"/>
    </row>
    <row r="31" spans="1:13" ht="38.25">
      <c r="A31" s="75"/>
      <c r="B31" s="75"/>
      <c r="C31" s="75" t="s">
        <v>442</v>
      </c>
      <c r="D31" s="76" t="s">
        <v>680</v>
      </c>
      <c r="E31" s="75"/>
      <c r="F31" s="76" t="s">
        <v>453</v>
      </c>
      <c r="G31" s="75"/>
      <c r="H31" s="75">
        <v>6</v>
      </c>
      <c r="I31" s="75">
        <v>0.6</v>
      </c>
      <c r="L31" s="83"/>
      <c r="M31" s="84"/>
    </row>
    <row r="32" spans="1:13" ht="25.5">
      <c r="A32" s="75"/>
      <c r="B32" s="75"/>
      <c r="C32" s="75" t="s">
        <v>442</v>
      </c>
      <c r="D32" s="76" t="s">
        <v>681</v>
      </c>
      <c r="E32" s="75"/>
      <c r="F32" s="76" t="s">
        <v>453</v>
      </c>
      <c r="G32" s="75"/>
      <c r="H32" s="75">
        <v>6</v>
      </c>
      <c r="I32" s="75">
        <v>0.6</v>
      </c>
      <c r="L32" s="83"/>
      <c r="M32" s="84"/>
    </row>
    <row r="33" spans="1:13" ht="76.5">
      <c r="A33" s="75"/>
      <c r="B33" s="75"/>
      <c r="C33" s="75" t="s">
        <v>442</v>
      </c>
      <c r="D33" s="76" t="s">
        <v>682</v>
      </c>
      <c r="E33" s="75"/>
      <c r="F33" s="76" t="s">
        <v>453</v>
      </c>
      <c r="G33" s="75"/>
      <c r="H33" s="75">
        <v>6</v>
      </c>
      <c r="I33" s="75">
        <v>0.6</v>
      </c>
      <c r="L33" s="83"/>
      <c r="M33" s="84"/>
    </row>
    <row r="34" spans="1:13" ht="89.25">
      <c r="A34" s="75"/>
      <c r="B34" s="75"/>
      <c r="C34" s="75" t="s">
        <v>442</v>
      </c>
      <c r="D34" s="76" t="s">
        <v>683</v>
      </c>
      <c r="E34" s="75"/>
      <c r="F34" s="76" t="s">
        <v>453</v>
      </c>
      <c r="G34" s="75"/>
      <c r="H34" s="75">
        <v>6</v>
      </c>
      <c r="I34" s="75">
        <v>0.6</v>
      </c>
      <c r="L34" s="83"/>
      <c r="M34" s="84"/>
    </row>
    <row r="35" spans="1:13" ht="38.25">
      <c r="A35" s="75"/>
      <c r="B35" s="75"/>
      <c r="C35" s="75" t="s">
        <v>442</v>
      </c>
      <c r="D35" s="76" t="s">
        <v>684</v>
      </c>
      <c r="E35" s="75"/>
      <c r="F35" s="76" t="s">
        <v>453</v>
      </c>
      <c r="G35" s="75"/>
      <c r="H35" s="75">
        <v>6</v>
      </c>
      <c r="I35" s="75">
        <v>0.6</v>
      </c>
      <c r="L35" s="83"/>
      <c r="M35" s="84"/>
    </row>
    <row r="36" spans="1:13" ht="102">
      <c r="A36" s="75"/>
      <c r="B36" s="75"/>
      <c r="C36" s="75" t="s">
        <v>442</v>
      </c>
      <c r="D36" s="76" t="s">
        <v>685</v>
      </c>
      <c r="E36" s="75"/>
      <c r="F36" s="76" t="s">
        <v>686</v>
      </c>
      <c r="G36" s="75"/>
      <c r="H36" s="75">
        <v>6</v>
      </c>
      <c r="I36" s="75">
        <v>0.3</v>
      </c>
      <c r="L36" s="83"/>
      <c r="M36" s="84"/>
    </row>
    <row r="37" spans="1:13" ht="127.5">
      <c r="A37" s="75" t="s">
        <v>687</v>
      </c>
      <c r="B37" s="76" t="s">
        <v>488</v>
      </c>
      <c r="C37" s="75"/>
      <c r="D37" s="76"/>
      <c r="E37" s="75"/>
      <c r="F37" s="76"/>
      <c r="G37" s="75"/>
      <c r="H37" s="75"/>
      <c r="I37" s="75"/>
      <c r="L37" s="83"/>
      <c r="M37" s="84"/>
    </row>
    <row r="38" spans="1:13" ht="63.75">
      <c r="A38" s="75"/>
      <c r="B38" s="75"/>
      <c r="C38" s="75" t="s">
        <v>442</v>
      </c>
      <c r="D38" s="76" t="s">
        <v>522</v>
      </c>
      <c r="E38" s="75"/>
      <c r="F38" s="76" t="s">
        <v>688</v>
      </c>
      <c r="G38" s="75"/>
      <c r="H38" s="75">
        <v>7</v>
      </c>
      <c r="I38" s="75">
        <v>0.75</v>
      </c>
      <c r="L38" s="83"/>
      <c r="M38" s="84"/>
    </row>
    <row r="39" spans="1:13" ht="51">
      <c r="A39" s="75"/>
      <c r="B39" s="75"/>
      <c r="C39" s="75" t="s">
        <v>442</v>
      </c>
      <c r="D39" s="76" t="s">
        <v>491</v>
      </c>
      <c r="E39" s="75"/>
      <c r="F39" s="76" t="s">
        <v>573</v>
      </c>
      <c r="G39" s="75"/>
      <c r="H39" s="75">
        <v>7</v>
      </c>
      <c r="I39" s="75">
        <v>0.75</v>
      </c>
      <c r="L39" s="83"/>
      <c r="M39" s="84"/>
    </row>
    <row r="40" spans="1:13" ht="76.5">
      <c r="A40" s="75" t="s">
        <v>689</v>
      </c>
      <c r="B40" s="76" t="s">
        <v>494</v>
      </c>
      <c r="C40" s="75"/>
      <c r="D40" s="76"/>
      <c r="E40" s="75"/>
      <c r="F40" s="76"/>
      <c r="G40" s="75"/>
      <c r="H40" s="75"/>
      <c r="I40" s="75"/>
      <c r="L40" s="83"/>
      <c r="M40" s="84"/>
    </row>
    <row r="41" spans="1:13" ht="20.25">
      <c r="A41" s="75"/>
      <c r="B41" s="75"/>
      <c r="C41" s="75" t="s">
        <v>495</v>
      </c>
      <c r="D41" s="76" t="s">
        <v>577</v>
      </c>
      <c r="E41" s="75"/>
      <c r="F41" s="76"/>
      <c r="G41" s="75"/>
      <c r="H41" s="75">
        <v>8</v>
      </c>
      <c r="I41" s="75">
        <v>0.75</v>
      </c>
      <c r="L41" s="83"/>
      <c r="M41" s="84"/>
    </row>
    <row r="42" spans="1:13" ht="38.25">
      <c r="A42" s="75"/>
      <c r="B42" s="75"/>
      <c r="C42" s="75"/>
      <c r="D42" s="76"/>
      <c r="E42" s="75">
        <v>0</v>
      </c>
      <c r="F42" s="76" t="s">
        <v>578</v>
      </c>
      <c r="G42" s="75"/>
      <c r="H42" s="75"/>
      <c r="I42" s="75"/>
      <c r="L42" s="83"/>
      <c r="M42" s="84"/>
    </row>
    <row r="43" spans="1:13" ht="38.25">
      <c r="A43" s="75"/>
      <c r="B43" s="75"/>
      <c r="C43" s="75"/>
      <c r="D43" s="76"/>
      <c r="E43" s="75">
        <v>1</v>
      </c>
      <c r="F43" s="76" t="s">
        <v>579</v>
      </c>
      <c r="G43" s="75"/>
      <c r="H43" s="75"/>
      <c r="I43" s="75"/>
      <c r="L43" s="83"/>
      <c r="M43" s="84"/>
    </row>
    <row r="44" spans="1:13" ht="38.25">
      <c r="A44" s="75"/>
      <c r="B44" s="75"/>
      <c r="C44" s="75"/>
      <c r="D44" s="76"/>
      <c r="E44" s="75">
        <v>2</v>
      </c>
      <c r="F44" s="76" t="s">
        <v>580</v>
      </c>
      <c r="G44" s="75"/>
      <c r="H44" s="75"/>
      <c r="I44" s="75"/>
      <c r="L44" s="83"/>
      <c r="M44" s="84"/>
    </row>
    <row r="45" spans="1:13" ht="25.5">
      <c r="A45" s="75"/>
      <c r="B45" s="75"/>
      <c r="C45" s="75"/>
      <c r="D45" s="76"/>
      <c r="E45" s="75">
        <v>3</v>
      </c>
      <c r="F45" s="76" t="s">
        <v>515</v>
      </c>
      <c r="G45" s="75"/>
      <c r="H45" s="75"/>
      <c r="I45" s="75"/>
      <c r="L45" s="83"/>
      <c r="M45" s="84"/>
    </row>
    <row r="46" spans="1:13" ht="20.25">
      <c r="A46" s="75"/>
      <c r="B46" s="75"/>
      <c r="C46" s="75" t="s">
        <v>495</v>
      </c>
      <c r="D46" s="76" t="s">
        <v>581</v>
      </c>
      <c r="E46" s="75"/>
      <c r="F46" s="76"/>
      <c r="G46" s="75"/>
      <c r="H46" s="75">
        <v>8</v>
      </c>
      <c r="I46" s="75">
        <v>0.75</v>
      </c>
      <c r="L46" s="83"/>
      <c r="M46" s="84"/>
    </row>
    <row r="47" spans="1:13" ht="38.25">
      <c r="A47" s="75"/>
      <c r="B47" s="75"/>
      <c r="C47" s="75"/>
      <c r="D47" s="76"/>
      <c r="E47" s="75">
        <v>0</v>
      </c>
      <c r="F47" s="76" t="s">
        <v>582</v>
      </c>
      <c r="G47" s="75"/>
      <c r="H47" s="75"/>
      <c r="I47" s="75"/>
      <c r="L47" s="83"/>
      <c r="M47" s="84"/>
    </row>
    <row r="48" spans="1:13" ht="38.25">
      <c r="A48" s="75"/>
      <c r="B48" s="75"/>
      <c r="C48" s="75"/>
      <c r="D48" s="76"/>
      <c r="E48" s="75">
        <v>1</v>
      </c>
      <c r="F48" s="76" t="s">
        <v>579</v>
      </c>
      <c r="G48" s="75"/>
      <c r="H48" s="75"/>
      <c r="I48" s="75"/>
      <c r="L48" s="83"/>
      <c r="M48" s="84"/>
    </row>
    <row r="49" spans="1:13" ht="38.25">
      <c r="A49" s="75"/>
      <c r="B49" s="75"/>
      <c r="C49" s="75"/>
      <c r="D49" s="76"/>
      <c r="E49" s="75">
        <v>2</v>
      </c>
      <c r="F49" s="76" t="s">
        <v>580</v>
      </c>
      <c r="G49" s="75"/>
      <c r="H49" s="75"/>
      <c r="I49" s="75"/>
      <c r="L49" s="83"/>
      <c r="M49" s="84"/>
    </row>
    <row r="50" spans="1:13" ht="25.5">
      <c r="A50" s="75"/>
      <c r="B50" s="75"/>
      <c r="C50" s="75"/>
      <c r="D50" s="76"/>
      <c r="E50" s="75">
        <v>3</v>
      </c>
      <c r="F50" s="76" t="s">
        <v>515</v>
      </c>
      <c r="G50" s="75"/>
      <c r="H50" s="75"/>
      <c r="I50" s="75"/>
      <c r="L50" s="83"/>
      <c r="M50" s="84"/>
    </row>
    <row r="51" spans="1:13" ht="25.5">
      <c r="A51" s="75"/>
      <c r="B51" s="75"/>
      <c r="C51" s="75"/>
      <c r="D51" s="76"/>
      <c r="E51" s="81">
        <v>3</v>
      </c>
      <c r="F51" s="76" t="s">
        <v>515</v>
      </c>
      <c r="G51" s="75"/>
      <c r="H51" s="75"/>
      <c r="I51" s="75"/>
    </row>
  </sheetData>
  <pageMargins left="0.70000004768371604" right="0.70000004768371604" top="0.75" bottom="0.75" header="0.30000001192092901" footer="0.30000001192092901"/>
</worksheet>
</file>

<file path=xl/worksheets/sheet8.xml><?xml version="1.0" encoding="utf-8"?>
<worksheet xmlns="http://schemas.openxmlformats.org/spreadsheetml/2006/main" xmlns:r="http://schemas.openxmlformats.org/officeDocument/2006/relationships">
  <dimension ref="A1:I15"/>
  <sheetViews>
    <sheetView workbookViewId="0">
      <selection activeCell="C4" sqref="C4"/>
    </sheetView>
  </sheetViews>
  <sheetFormatPr defaultColWidth="9.140625" defaultRowHeight="15"/>
  <cols>
    <col min="2" max="2" width="32.140625" customWidth="1"/>
    <col min="5" max="5" width="32.7109375" customWidth="1"/>
    <col min="7" max="7" width="29.140625" customWidth="1"/>
  </cols>
  <sheetData>
    <row r="1" spans="1:9" ht="18.75">
      <c r="A1" s="77" t="s">
        <v>690</v>
      </c>
      <c r="B1" s="78" t="s">
        <v>723</v>
      </c>
      <c r="C1" s="77"/>
      <c r="D1" s="79"/>
      <c r="E1" s="77"/>
      <c r="F1" s="79"/>
      <c r="G1" s="79"/>
      <c r="H1" s="77"/>
      <c r="I1" s="80">
        <f>SUM(I2:I15)</f>
        <v>10</v>
      </c>
    </row>
    <row r="2" spans="1:9" ht="38.25">
      <c r="A2" s="75" t="s">
        <v>692</v>
      </c>
      <c r="B2" s="76" t="s">
        <v>459</v>
      </c>
      <c r="C2" s="75"/>
      <c r="D2" s="75"/>
      <c r="E2" s="75"/>
      <c r="F2" s="76"/>
      <c r="G2" s="75"/>
      <c r="H2" s="75"/>
      <c r="I2" s="75"/>
    </row>
    <row r="3" spans="1:9" ht="242.25">
      <c r="A3" s="75"/>
      <c r="B3" s="75"/>
      <c r="C3" s="75" t="s">
        <v>442</v>
      </c>
      <c r="D3" s="76" t="s">
        <v>724</v>
      </c>
      <c r="E3" s="75"/>
      <c r="F3" s="76" t="s">
        <v>725</v>
      </c>
      <c r="G3" s="75"/>
      <c r="H3" s="75">
        <v>2</v>
      </c>
      <c r="I3" s="75">
        <v>1</v>
      </c>
    </row>
    <row r="4" spans="1:9" ht="409.5">
      <c r="A4" s="75"/>
      <c r="B4" s="75"/>
      <c r="C4" s="75" t="s">
        <v>442</v>
      </c>
      <c r="D4" s="76" t="s">
        <v>726</v>
      </c>
      <c r="E4" s="75"/>
      <c r="F4" s="76" t="s">
        <v>725</v>
      </c>
      <c r="G4" s="75"/>
      <c r="H4" s="75">
        <v>2</v>
      </c>
      <c r="I4" s="75">
        <v>1</v>
      </c>
    </row>
    <row r="5" spans="1:9" ht="153">
      <c r="A5" s="75"/>
      <c r="B5" s="75"/>
      <c r="C5" s="75" t="s">
        <v>442</v>
      </c>
      <c r="D5" s="76" t="s">
        <v>727</v>
      </c>
      <c r="E5" s="75"/>
      <c r="F5" s="76" t="s">
        <v>725</v>
      </c>
      <c r="G5" s="75"/>
      <c r="H5" s="75">
        <v>2</v>
      </c>
      <c r="I5" s="75">
        <v>1</v>
      </c>
    </row>
    <row r="6" spans="1:9" ht="38.25">
      <c r="A6" s="75" t="s">
        <v>698</v>
      </c>
      <c r="B6" s="76" t="s">
        <v>536</v>
      </c>
      <c r="C6" s="75"/>
      <c r="D6" s="76"/>
      <c r="E6" s="75"/>
      <c r="F6" s="76"/>
      <c r="G6" s="75"/>
      <c r="H6" s="75"/>
      <c r="I6" s="75"/>
    </row>
    <row r="7" spans="1:9" ht="153">
      <c r="A7" s="75"/>
      <c r="B7" s="75"/>
      <c r="C7" s="75" t="s">
        <v>442</v>
      </c>
      <c r="D7" s="76" t="s">
        <v>728</v>
      </c>
      <c r="E7" s="75"/>
      <c r="F7" s="76" t="s">
        <v>725</v>
      </c>
      <c r="G7" s="75"/>
      <c r="H7" s="75">
        <v>3</v>
      </c>
      <c r="I7" s="75">
        <v>0.5</v>
      </c>
    </row>
    <row r="8" spans="1:9" ht="267.75">
      <c r="A8" s="75"/>
      <c r="B8" s="75"/>
      <c r="C8" s="75" t="s">
        <v>442</v>
      </c>
      <c r="D8" s="76" t="s">
        <v>729</v>
      </c>
      <c r="E8" s="75"/>
      <c r="F8" s="76" t="s">
        <v>730</v>
      </c>
      <c r="G8" s="75"/>
      <c r="H8" s="75">
        <v>3</v>
      </c>
      <c r="I8" s="75">
        <v>0.5</v>
      </c>
    </row>
    <row r="9" spans="1:9" ht="15.75">
      <c r="A9" s="75" t="s">
        <v>700</v>
      </c>
      <c r="B9" s="76" t="s">
        <v>463</v>
      </c>
      <c r="C9" s="75"/>
      <c r="D9" s="76"/>
      <c r="E9" s="75"/>
      <c r="F9" s="76"/>
      <c r="G9" s="75"/>
      <c r="H9" s="75"/>
      <c r="I9" s="75"/>
    </row>
    <row r="10" spans="1:9" ht="293.25">
      <c r="A10" s="75"/>
      <c r="B10" s="75"/>
      <c r="C10" s="75" t="s">
        <v>442</v>
      </c>
      <c r="D10" s="76" t="s">
        <v>731</v>
      </c>
      <c r="E10" s="75"/>
      <c r="F10" s="76" t="s">
        <v>725</v>
      </c>
      <c r="G10" s="75"/>
      <c r="H10" s="75">
        <v>4</v>
      </c>
      <c r="I10" s="75">
        <v>1</v>
      </c>
    </row>
    <row r="11" spans="1:9" ht="153">
      <c r="A11" s="75"/>
      <c r="B11" s="75"/>
      <c r="C11" s="75" t="s">
        <v>442</v>
      </c>
      <c r="D11" s="76" t="s">
        <v>732</v>
      </c>
      <c r="E11" s="75"/>
      <c r="F11" s="76" t="s">
        <v>725</v>
      </c>
      <c r="G11" s="75"/>
      <c r="H11" s="75">
        <v>4</v>
      </c>
      <c r="I11" s="75">
        <v>1</v>
      </c>
    </row>
    <row r="12" spans="1:9" ht="153">
      <c r="A12" s="75"/>
      <c r="B12" s="75"/>
      <c r="C12" s="75" t="s">
        <v>442</v>
      </c>
      <c r="D12" s="76" t="s">
        <v>733</v>
      </c>
      <c r="E12" s="75"/>
      <c r="F12" s="76" t="s">
        <v>725</v>
      </c>
      <c r="G12" s="75"/>
      <c r="H12" s="75">
        <v>4</v>
      </c>
      <c r="I12" s="75">
        <v>1</v>
      </c>
    </row>
    <row r="13" spans="1:9" ht="165.75">
      <c r="A13" s="75"/>
      <c r="B13" s="75"/>
      <c r="C13" s="75" t="s">
        <v>442</v>
      </c>
      <c r="D13" s="76" t="s">
        <v>734</v>
      </c>
      <c r="E13" s="75"/>
      <c r="F13" s="76" t="s">
        <v>725</v>
      </c>
      <c r="G13" s="75"/>
      <c r="H13" s="75">
        <v>4</v>
      </c>
      <c r="I13" s="75">
        <v>1</v>
      </c>
    </row>
    <row r="14" spans="1:9" ht="216.75">
      <c r="A14" s="75"/>
      <c r="B14" s="75"/>
      <c r="C14" s="75" t="s">
        <v>442</v>
      </c>
      <c r="D14" s="76" t="s">
        <v>735</v>
      </c>
      <c r="E14" s="75"/>
      <c r="F14" s="76" t="s">
        <v>725</v>
      </c>
      <c r="G14" s="75"/>
      <c r="H14" s="75">
        <v>4</v>
      </c>
      <c r="I14" s="75">
        <v>1</v>
      </c>
    </row>
    <row r="15" spans="1:9" ht="153">
      <c r="A15" s="75"/>
      <c r="B15" s="75"/>
      <c r="C15" s="75" t="s">
        <v>442</v>
      </c>
      <c r="D15" s="76" t="s">
        <v>736</v>
      </c>
      <c r="E15" s="75"/>
      <c r="F15" s="76" t="s">
        <v>725</v>
      </c>
      <c r="G15" s="75"/>
      <c r="H15" s="75">
        <v>4</v>
      </c>
      <c r="I15" s="75">
        <v>1</v>
      </c>
    </row>
  </sheetData>
  <pageMargins left="0.70000004768371604" right="0.70000004768371604" top="0.75" bottom="0.75" header="0.30000001192092901" footer="0.30000001192092901"/>
</worksheet>
</file>

<file path=xl/worksheets/sheet9.xml><?xml version="1.0" encoding="utf-8"?>
<worksheet xmlns="http://schemas.openxmlformats.org/spreadsheetml/2006/main" xmlns:r="http://schemas.openxmlformats.org/officeDocument/2006/relationships">
  <dimension ref="A1:C18"/>
  <sheetViews>
    <sheetView workbookViewId="0">
      <selection sqref="A1:C1"/>
    </sheetView>
  </sheetViews>
  <sheetFormatPr defaultColWidth="8.7109375" defaultRowHeight="15.75"/>
  <cols>
    <col min="1" max="1" width="67.7109375" style="12" customWidth="1"/>
    <col min="2" max="2" width="64.7109375" style="12" customWidth="1"/>
    <col min="3" max="3" width="70.5703125" style="12" customWidth="1"/>
    <col min="4" max="4" width="8.7109375" style="12" bestFit="1" customWidth="1"/>
    <col min="5" max="16384" width="8.7109375" style="12"/>
  </cols>
  <sheetData>
    <row r="1" spans="1:3" ht="36.75" customHeight="1">
      <c r="A1" s="321" t="s">
        <v>737</v>
      </c>
      <c r="B1" s="322"/>
      <c r="C1" s="323"/>
    </row>
    <row r="2" spans="1:3">
      <c r="A2" s="85" t="s">
        <v>738</v>
      </c>
      <c r="B2" s="85" t="s">
        <v>739</v>
      </c>
      <c r="C2" s="86" t="s">
        <v>740</v>
      </c>
    </row>
    <row r="3" spans="1:3" ht="62.25" customHeight="1">
      <c r="A3" s="87" t="s">
        <v>741</v>
      </c>
      <c r="B3" s="87" t="s">
        <v>742</v>
      </c>
      <c r="C3" s="87" t="s">
        <v>743</v>
      </c>
    </row>
    <row r="4" spans="1:3" ht="15.75" hidden="1" customHeight="1">
      <c r="A4" s="88"/>
      <c r="B4" s="88"/>
      <c r="C4" s="88"/>
    </row>
    <row r="5" spans="1:3" ht="37.5" customHeight="1">
      <c r="A5" s="321" t="s">
        <v>744</v>
      </c>
      <c r="B5" s="322"/>
      <c r="C5" s="323"/>
    </row>
    <row r="6" spans="1:3" ht="23.1" customHeight="1">
      <c r="A6" s="89" t="s">
        <v>738</v>
      </c>
      <c r="B6" s="89" t="s">
        <v>739</v>
      </c>
      <c r="C6" s="89" t="s">
        <v>740</v>
      </c>
    </row>
    <row r="7" spans="1:3" ht="162.75" customHeight="1">
      <c r="A7" s="13" t="s">
        <v>745</v>
      </c>
      <c r="B7" s="13" t="s">
        <v>746</v>
      </c>
      <c r="C7" s="13" t="s">
        <v>747</v>
      </c>
    </row>
    <row r="8" spans="1:3">
      <c r="A8" s="321" t="s">
        <v>748</v>
      </c>
      <c r="B8" s="322"/>
      <c r="C8" s="323"/>
    </row>
    <row r="9" spans="1:3" ht="23.1" customHeight="1">
      <c r="A9" s="89" t="s">
        <v>738</v>
      </c>
      <c r="B9" s="89" t="s">
        <v>739</v>
      </c>
      <c r="C9" s="89" t="s">
        <v>740</v>
      </c>
    </row>
    <row r="10" spans="1:3" ht="102" customHeight="1">
      <c r="A10" s="90" t="s">
        <v>749</v>
      </c>
      <c r="B10" s="90" t="s">
        <v>750</v>
      </c>
      <c r="C10" s="90" t="s">
        <v>751</v>
      </c>
    </row>
    <row r="11" spans="1:3" ht="30.75" customHeight="1">
      <c r="A11" s="324" t="s">
        <v>752</v>
      </c>
      <c r="B11" s="325"/>
      <c r="C11" s="326"/>
    </row>
    <row r="12" spans="1:3">
      <c r="A12" s="327" t="s">
        <v>753</v>
      </c>
      <c r="B12" s="328"/>
      <c r="C12" s="329"/>
    </row>
    <row r="13" spans="1:3">
      <c r="A13" s="330" t="s">
        <v>754</v>
      </c>
      <c r="B13" s="331"/>
      <c r="C13" s="332"/>
    </row>
    <row r="14" spans="1:3" ht="30.75" customHeight="1">
      <c r="A14" s="319" t="s">
        <v>755</v>
      </c>
      <c r="B14" s="320"/>
      <c r="C14" s="319"/>
    </row>
    <row r="15" spans="1:3" ht="15.75" customHeight="1">
      <c r="A15" s="319" t="s">
        <v>756</v>
      </c>
      <c r="B15" s="320"/>
      <c r="C15" s="319"/>
    </row>
    <row r="16" spans="1:3">
      <c r="A16" s="319" t="s">
        <v>757</v>
      </c>
      <c r="B16" s="320"/>
      <c r="C16" s="319"/>
    </row>
    <row r="17" spans="1:3">
      <c r="A17" s="89" t="s">
        <v>738</v>
      </c>
      <c r="B17" s="89" t="s">
        <v>739</v>
      </c>
      <c r="C17" s="89" t="s">
        <v>740</v>
      </c>
    </row>
    <row r="18" spans="1:3" ht="409.5">
      <c r="A18" s="91" t="s">
        <v>758</v>
      </c>
      <c r="B18" s="91" t="s">
        <v>759</v>
      </c>
      <c r="C18" s="91" t="s">
        <v>760</v>
      </c>
    </row>
  </sheetData>
  <mergeCells count="9">
    <mergeCell ref="A14:C14"/>
    <mergeCell ref="A15:C15"/>
    <mergeCell ref="A16:C16"/>
    <mergeCell ref="A1:C1"/>
    <mergeCell ref="A5:C5"/>
    <mergeCell ref="A11:C11"/>
    <mergeCell ref="A12:C12"/>
    <mergeCell ref="A13:C13"/>
    <mergeCell ref="A8:C8"/>
  </mergeCells>
  <pageMargins left="0.70000004768371604" right="0.70000004768371604" top="0.75" bottom="0.75" header="0.30000001192092901" footer="0.30000001192092901"/>
  <pageSetup paperSize="9" fitToWidth="0" fitToHeight="0" orientation="portrait"/>
</worksheet>
</file>

<file path=docProps/app.xml><?xml version="1.0" encoding="utf-8"?>
<Properties xmlns="http://schemas.openxmlformats.org/officeDocument/2006/extended-properties" xmlns:vt="http://schemas.openxmlformats.org/officeDocument/2006/docPropsVTypes">
  <Template>Normal.dotm</Template>
  <TotalTime>0</TotalTime>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7</vt:i4>
      </vt:variant>
    </vt:vector>
  </HeadingPairs>
  <TitlesOfParts>
    <vt:vector size="21" baseType="lpstr">
      <vt:lpstr>Матрица</vt:lpstr>
      <vt:lpstr>ИЛ ОБЩИЙ ТЕСТ</vt:lpstr>
      <vt:lpstr>КО1</vt:lpstr>
      <vt:lpstr>КО2</vt:lpstr>
      <vt:lpstr>КО3</vt:lpstr>
      <vt:lpstr>КО 4 </vt:lpstr>
      <vt:lpstr>КО5</vt:lpstr>
      <vt:lpstr>КО6</vt:lpstr>
      <vt:lpstr>Профстандарт  16.061 код A,В,С </vt:lpstr>
      <vt:lpstr>Профстандарт  16.135 код A, В</vt:lpstr>
      <vt:lpstr>Профстандарт  19.073 код A</vt:lpstr>
      <vt:lpstr>Профстандарт  16.078 код A</vt:lpstr>
      <vt:lpstr>Профстандарт 16.150 код А01.6</vt:lpstr>
      <vt:lpstr>Профстандарт  19.033 код A</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Нина Аникутина</cp:lastModifiedBy>
  <dcterms:created xsi:type="dcterms:W3CDTF">2023-12-21T13:49:29Z</dcterms:created>
  <dcterms:modified xsi:type="dcterms:W3CDTF">2023-12-24T21:43:40Z</dcterms:modified>
</cp:coreProperties>
</file>