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3040" windowHeight="9070" tabRatio="757" firstSheet="1" activeTab="8"/>
  </bookViews>
  <sheets>
    <sheet name="Матрица" sheetId="2" r:id="rId1"/>
    <sheet name="ИЛ ОБЩИЙ ТЕСТ" sheetId="21" r:id="rId2"/>
    <sheet name="КО1" sheetId="14" r:id="rId3"/>
    <sheet name="КО2" sheetId="29" r:id="rId4"/>
    <sheet name="КО3" sheetId="30" r:id="rId5"/>
    <sheet name="КО4" sheetId="31" r:id="rId6"/>
    <sheet name="КО5" sheetId="32" r:id="rId7"/>
    <sheet name="КО6" sheetId="33" r:id="rId8"/>
    <sheet name="КО7" sheetId="34" r:id="rId9"/>
    <sheet name="Профстандарт  40.195 код A 01.3" sheetId="5" r:id="rId10"/>
    <sheet name="Профстандарт  40.195 код В 01.3" sheetId="6" r:id="rId11"/>
    <sheet name="Профстандарт 40.195 код С 02.4" sheetId="3" r:id="rId12"/>
    <sheet name="Профстандарт 40.195 код С 03.4 " sheetId="23" r:id="rId13"/>
    <sheet name="Профстандарт 40.195 код D 02.4" sheetId="26" r:id="rId14"/>
    <sheet name="Профстандарт 40.195 код D 03.4" sheetId="28" r:id="rId15"/>
    <sheet name="Профстандарт  40.120 код В 02.3" sheetId="4" r:id="rId16"/>
    <sheet name="ФГОС ПК" sheetId="22" state="hidden" r:id="rId17"/>
  </sheets>
  <definedNames>
    <definedName name="_xlnm._FilterDatabase" localSheetId="0" hidden="1">Матрица!$D$1:$D$10</definedName>
    <definedName name="Модуль3">'ИЛ ОБЩИЙ ТЕСТ'!$B$29:$J$93</definedName>
    <definedName name="модуль4">'ИЛ ОБЩИЙ ТЕСТ'!#REF!</definedName>
    <definedName name="модуль5">'ИЛ ОБЩИЙ ТЕСТ'!#REF!</definedName>
    <definedName name="модуль6">'ИЛ ОБЩИЙ ТЕСТ'!$B$96:$J$104</definedName>
    <definedName name="модуль7">'ИЛ ОБЩИЙ ТЕСТ'!$B$108:$J$128</definedName>
    <definedName name="РАБОЧАЯ_ПЛОЩАДКА_КОНКУРСАНТОВ_М1">'ИЛ ОБЩИЙ ТЕСТ'!$B$14:$J$28</definedName>
    <definedName name="Рабочая_площадка_М2">'ИЛ ОБЩИЙ ТЕСТ'!#REF!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4" l="1"/>
  <c r="G170" i="21" l="1"/>
  <c r="G167" i="21"/>
  <c r="G166" i="21"/>
  <c r="D31" i="33" l="1"/>
  <c r="G9" i="2"/>
  <c r="D24" i="32"/>
  <c r="D28" i="31" l="1"/>
  <c r="D21" i="30"/>
  <c r="D13" i="29"/>
  <c r="D34" i="14"/>
</calcChain>
</file>

<file path=xl/sharedStrings.xml><?xml version="1.0" encoding="utf-8"?>
<sst xmlns="http://schemas.openxmlformats.org/spreadsheetml/2006/main" count="1318" uniqueCount="681">
  <si>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</si>
  <si>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</si>
  <si>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</si>
  <si>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</si>
  <si>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</si>
  <si>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</si>
  <si>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</si>
  <si>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</si>
  <si>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</si>
  <si>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</si>
  <si>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</si>
  <si>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</si>
  <si>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Профстандарт: 40.002 код A/01.2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</si>
  <si>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</si>
  <si>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</si>
  <si>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</si>
  <si>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</si>
  <si>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</si>
  <si>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</si>
  <si>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</si>
  <si>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</si>
  <si>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</si>
  <si>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</si>
  <si>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</si>
  <si>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</si>
  <si>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</si>
  <si>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</si>
  <si>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</si>
  <si>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</si>
  <si>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</si>
  <si>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</si>
  <si>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</si>
  <si>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</si>
  <si>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</si>
  <si>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</si>
  <si>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</si>
  <si>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</si>
  <si>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</si>
  <si>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</si>
  <si>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 xml:space="preserve"> Тех. описание позиции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</si>
  <si>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</si>
  <si>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</si>
  <si>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</si>
  <si>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</si>
  <si>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</si>
  <si>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</si>
  <si>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Требование (описание)</t>
  </si>
  <si>
    <t>Комментарий</t>
  </si>
  <si>
    <t>Кол-во</t>
  </si>
  <si>
    <t>БРИФИНГ-ЗОНА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</si>
  <si>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</si>
  <si>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</si>
  <si>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</si>
  <si>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</si>
  <si>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</si>
  <si>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</si>
  <si>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</si>
  <si>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</si>
  <si>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</si>
  <si>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</si>
  <si>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</si>
  <si>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</si>
  <si>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</si>
  <si>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</si>
  <si>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</si>
  <si>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</si>
  <si>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</si>
  <si>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</si>
  <si>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</si>
  <si>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</si>
  <si>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</si>
  <si>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Выполнение подготовительных работ при монтаже оборудования холодильных установок и автоматических средств контроля, регулирования и управления холодильных установок</t>
  </si>
  <si>
    <t>Выполнение предмонтажных работ при монтаже оборудования холодильных установок и автоматических средств контроля, регулирования и управления холодильных установок</t>
  </si>
  <si>
    <t>Выполнение предмонтажных работ при монтаже оборудования холодильных установок, компрессоров, насосов, вентиляторов и связанных с ним конструкций</t>
  </si>
  <si>
    <t>Укрупнительная сборка и монтаж оборудования холодильных установок и автоматических средств контроля, регулирования и управления</t>
  </si>
  <si>
    <t>Укрупнительная сборка и монтаж оборудования холодильных установок, компрессоров, насосов, вентиляторов и связанных с ним конструкций</t>
  </si>
  <si>
    <t>Ремонт систем кондиционирования воздуха, вентиляционных, теплонасосных и холодильных установок среднего уровня сложности, эксплуатация и техническое обслуживание систем кондиционирования воздуха, вентиляционных, теплонасосных и холодильных установок повышенного уровня сложности (местные и центральные многозональные системы кондиционирования воздуха для поддержания температуры воздуха; системы кондиционирования воздуха и вентиляции для поддержания температуры и относительной влажности воздуха; холодильные установки с теплоиспользующими холодильными машинами или с многоступенчатыми и каскадными паровыми компрессионными холодильными машинами с поршневыми или спиральными компрессорами)</t>
  </si>
  <si>
    <t>Диагностика неисправностей и устранение внезапных отказов систем кондиционирования воздуха, вентиляционных, теплонасосных и холодильных установок среднего уровня сложности</t>
  </si>
  <si>
    <t>Монтаж трубных и электрических проводок;
Монтаж автоматических средств контроля, регулирования и управления холодильных установок</t>
  </si>
  <si>
    <t>Испытание холодильных систем и их заправка хладагентом и теплоносителем</t>
  </si>
  <si>
    <t>Выполнение пусконаладочных работ и сдача оборудования холодильных установок в эксплуатацию</t>
  </si>
  <si>
    <t>Монтаж оборудования холодильных установок, поступающего узлами и блоками, испытание и пусконаладочные работы</t>
  </si>
  <si>
    <t>Профстандарт: 40.120-B/02.3</t>
  </si>
  <si>
    <t xml:space="preserve">Анализ документации по диагностике неисправностей и устранению внезапных отказов оборудования систем кондиционирования воздуха, вентиляционных, теплонасосных и холодильных установок среднего уровня сложности
Подготовка комплекта инструмента, контрольно-измерительных приборов и оборудования для диагностики и устранения внезапных отказов систем кондиционирования воздуха, вентиляционных, теплонасосных и холодильных установок среднего уровня сложности
Подготовка комплекта расходных материалов, используемых при внеплановом ремонте систем кондиционирования воздуха, вентиляционных, теплонасосных и холодильных установок среднего уровня сложности
Внеплановый осмотр или пробный пуск аварийных систем кондиционирования воздуха, вентиляционных, теплонасосных и холодильных установок среднего уровня сложности
Диагностика неисправности путем считывания ее кода с контроллера с последующей его идентификацией или инструментального определения сработавшего устройства защиты в системах кондиционирования воздуха, вентиляционных, теплонасосных и холодильных установках среднего уровня сложности
Определение вышедших из строя деталей, сборочных узлов и контрольно-измерительных приборов систем кондиционирования воздуха, вентиляционных, теплонасосных и холодильных установок среднего уровня сложности, их демонтаж, дефектация, ремонт или замена
Монтаж отремонтированного или замененного оборудования, пусконаладка систем кондиционирования воздуха, вентиляционных, теплонасосных и холодильных установок среднего уровня сложности и вывод их на расчетный режим эксплуатации
Пусконаладочные работы систем кондиционирования воздуха, вентиляционных, теплонасосных и холодильных установок среднего уровня сложности
Занесение результатов внепланового ремонта в журнал технического обслуживания систем кондиционирования воздуха, вентиляционных, теплонасосных и холодильных установок среднего уровня сложности
</t>
  </si>
  <si>
    <t xml:space="preserve">Оценивать визуально, с помощью контрольно-измерительных приборов или компьютерной диагностики правильность функционирования, производительность и потребляемую мощность систем кондиционирования воздуха, вентиляционных, теплонасосных и холодильных установок среднего уровня сложности
Выбирать и применять необходимые инструменты, приборы, приспособления, расходные материалы и запасные части для контроля технического состояния, демонтажа и монтажа, дефектации, ремонта или замены оборудования систем кондиционирования воздуха, вентиляционных, теплонасосных и холодильных установок среднего уровня сложности
Диагностировать и устранять любые (механические, гидравлические и электрические) неисправности оборудования систем кондиционирования воздуха, вентиляционных, теплонасосных и холодильных установок среднего уровня сложности
Брать пробы для проверки качества рабочих веществ, удалять и заправлять их в циркуляционные контуры систем кондиционирования воздуха, вентиляционных, теплонасосных и холодильных установок среднего уровня сложности
Паять твердыми припоями в среде азота оборудование циркуляционных контуров, используемые в системах кондиционирования воздуха, вентиляционных, теплонасосных и холодильных установок среднего уровня сложности
Выполнять монтаж отремонтированного оборудования, подключение его к электросети и щитам управления, опрессовку, проверку на герметичность и вакуумирование, эвакуацию и заправку фреоном контуров хладагента систем кондиционирования воздуха, вентиляционных, теплонасосных и холодильных установок среднего уровня сложности в соответствии с нормативно-технической документацией по холодильной технике
Настраивать устройства защиты и регулирования, программировать контроллеры, измерять параметры работы оборудования и выводить его на оптимальный режим работы
Применять средства индивидуальной защиты, пожаротушения и первой помощи пострадавшим в результате нарушения техники безопасности или аварийной ситуации, в том числе при отравлениях хладагентом или поражении им частей тела и глаз
Выполнять требования техники безопасности, охраны труда и экологической безопасности при внеплановом ремонте систем кондиционирования воздуха, вентиляционных, теплонасосных и холодильных установок среднего уровня сложности
Пользоваться стандартными компьютерными офисными приложениями; браузерами, электронными словарями и профессиональными ресурсами информационно-телекоммуникационной сети "Интернет"
</t>
  </si>
  <si>
    <t xml:space="preserve">Нормативно-технические документы и профессиональные термины, относящиеся к монтажу, пусконаладке, эксплуатации, техническому обслуживанию и ремонту систем кондиционирования воздуха, вентиляционных, теплонасосных и холодильных установок среднего уровня сложности
Основы холодильной техники, термодинамики, теории теплообмена, гидравлики, аэродинамики, электротехники, автоматизации и деталей машин
Принципы построения сборочных чертежей, условные обозначения в принципиальных и функциональных гидравлических и электрических схемах систем кондиционирования воздуха, вентиляционных, теплонасосных и холодильных установок среднего уровня сложности
Назначение, принцип работы, устройство, способы регулирования производительности и особенности конструкции оборудования систем кондиционирования воздуха, вентиляционных, теплонасосных и холодильных установок среднего уровня сложности
Оптимальные режимы функционирования систем кондиционирования воздуха, вентиляционных, теплонасосных и холодильных установок среднего уровня сложности, порядок их пуска и остановки
Назначение, принцип работы инструмента, контрольно-измерительных приборов, приспособлений, расходных материалов и запасных частей для устранения внезапных отказов систем кондиционирования воздуха, вентиляционных, теплонасосных и холодильных установок среднего уровня сложности
Технология ремонта, монтажа и пусконаладки систем кондиционирования воздуха, вентиляционных, теплонасосных и холодильных установок среднего уровня сложности
Свойства наиболее распространенных хладагентов и водорастворимых теплоносителей, влияющие на безопасность жизнедеятельности, а также теплофизические свойства воды и воздуха
Правила охраны труда и окружающей среды, соблюдение которых необходимо при ремонте систем кондиционирования воздуха, вентиляционных, теплонасосных и холодильных установок среднего уровня сложности
Назначение и правила применения средств индивидуальной защиты, пожаротушения и первой помощи пострадавшим в результате аварии или нарушения техники безопасности, в том числе при отравлениях хладагентом или поражении им частей тела и глаз
Стандартные компьютерные офисные приложения; браузеры, электронные словари и профессиональные ресурсы по холодильной и вентиляционной технике информационно-телекоммуникационной сети "Интернет"
Методы правильной организации труда при выполнении операций ремонта систем кондиционирования воздуха, вентиляционных, теплонасосных и холодильных установок среднего уровня сложности
</t>
  </si>
  <si>
    <t>ФГОС СПО 15.01.18 Машинист холодильных установок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</si>
  <si>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</si>
  <si>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>ФГОС СПО 15.02.05 Техническая эксплуатация оборудования в торговле и общественном питании</t>
  </si>
  <si>
    <t>ведение процессов по технической эксплуатации, обслуживанию и ремонту холодильного оборудования</t>
  </si>
  <si>
    <t>ПК 1.1. Организовывать и осуществлять техническую эксплуатацию и обслуживание холодильного оборудования.</t>
  </si>
  <si>
    <t>ПК 1.2. Проводить диагностику, обнаруживать неисправную работу холодильного оборудования, принимать меры для устранения и предупреждения отказов и аварий.</t>
  </si>
  <si>
    <t>ПК 1.3. Выполнять контроль, анализ и оптимизацию режимов работы холодильного оборудования.</t>
  </si>
  <si>
    <t>ПК 1.4. Организовывать и осуществлять работы по ремонту холодильного оборудования.</t>
  </si>
  <si>
    <t>ведение процессов по монтажу, пусконаладке, программированию и испытаниям холодильного оборудования</t>
  </si>
  <si>
    <t>ПК 2.1. Проводить подготовку к монтажу узлов, блоков и элементов систем автоматизации холодильного оборудования.</t>
  </si>
  <si>
    <t>ПК 2.2. Организовывать и осуществлять монтаж холодильных установок и систем автоматизации холодильного оборудования.</t>
  </si>
  <si>
    <t>ПК 2.3. Выполнять пусконаладку холодильных установок и систем автоматизации холодильного оборудования.</t>
  </si>
  <si>
    <t>ПК 2.4. Осуществлять программирование систем автоматизации холодильного оборудования.</t>
  </si>
  <si>
    <t>ПК 2.5. Организовывать и выполнять работы по испытаниям холодильного оборудования.</t>
  </si>
  <si>
    <t>ведение процессов по монтажу, пусконаладке, технической эксплуатации и ремонту холодильно-вентиляционной техники и систем кондиционирования воздуха (по выбору)</t>
  </si>
  <si>
    <t>ПК 4.1. Организовывать и осуществлять техническую эксплуатацию холодильно-вентиляционной техники и систем кондиционирования воздуха.</t>
  </si>
  <si>
    <t>ПК 4.2. Проводить диагностику, обнаруживать неисправную работу холодильно-вентиляционной техники и систем кондиционирования воздуха, принимать меры для устранения и предупреждения отказов и аварий.</t>
  </si>
  <si>
    <t>ПК 4.3. Выполнять контроль, анализ и оптимизацию режимов работы холодильно-вентиляционной техники и систем кондиционирования воздуха.</t>
  </si>
  <si>
    <t>ПК 4.4. Выполнять работы по ремонту холодильно-вентиляционной техники и систем кондиционирования воздуха.</t>
  </si>
  <si>
    <t>ПК 4.5. Проводить подготовку, организовывать и осуществлять монтаж установок и систем автоматизации холодильно-вентиляционной техники и систем кондиционирования воздуха.</t>
  </si>
  <si>
    <t>ПК 4.6. Выполнять пусконаладку холодильных установок и программирование систем автоматизации холодильно-вентиляционной техники и систем кондиционирования воздуха.</t>
  </si>
  <si>
    <t>ФГОС СПО 15.02.06 Монтаж, техническая эксплуатация и ремонт холодильно-компрессорных и теплонасосных машин и установок (по отраслям)</t>
  </si>
  <si>
    <t>ФГОС СПО 15.02.12 Монтаж, техническое обслуживание и ремонт промышленного оборудования (по отраслям)</t>
  </si>
  <si>
    <t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
Осуществлять техническое обслуживание и ремонт промышленного оборудования:
ПК 2.1. Проводить регламентные работы по техническому обслуживанию промышленного оборудования в соответствии с документацией завода-изготовителя.
ПК 2.2. Осуществлять диагностирование состояния промышленного оборудования и дефектацию его узлов и элементов.
ПК 2.3. Проводить ремонтные работы по восстановлению работоспособности промышленного оборудования.
ПК 2.4. Выполнять наладочные и регулировочные работы в соответствии с производственным заданием.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</si>
  <si>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
Проектирование и техническая эксплуатация систем кондиционирования воздуха в организациях торговли и общественного питания:
ПК 3.1. Проектировать системы кондиционирования воздуха.
ПК 3.2. Подготавливать и выполнять работы по монтажу, наладке, сдаче в эксплуатацию кондиционеров отечественного и импортного производства различных типов и назначения.
ПК 3.3. Организовывать и выполнять работы по монтажу, наладке, сдаче в эксплуатацию и техническому обслуживанию систем кондиционирования воздуха в организациях торговли и общественного питания.</t>
  </si>
  <si>
    <t>ПС: 40.120; 
ФГОС СПО 15.01.18; 15.02.05; 15.02.06; 15.02.12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</si>
  <si>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</t>
  </si>
  <si>
    <t xml:space="preserve">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</t>
  </si>
  <si>
    <t>Осуществлять техническое обслуживание и ремонт промышленного оборудования:
ПК 2.1. Проводить регламентные работы по техническому обслуживанию промышленного оборудования в соответствии с документацией завода-изготовителя.
ПК 2.2. Осуществлять диагностирование состояния промышленного оборудования и дефектацию его узлов и элементов.
ПК 2.3. Проводить ремонтные работы по восстановлению работоспособности промышленного оборудования.
ПК 2.4. Выполнять наладочные и регулировочные работы в соответствии с производственным заданием.</t>
  </si>
  <si>
    <t xml:space="preserve">ПС: 40.195; 
ФГОС СПО 15.01.18; 15.02.05; 15.02.06; 15.02.12
</t>
  </si>
  <si>
    <t>ПС: 40.195; 
ФГОС СПО 15.01.18; 15.02.05; 15.02.06; 15.02.12</t>
  </si>
  <si>
    <r>
      <t>Профстандарт: 40.195 код</t>
    </r>
    <r>
      <rPr>
        <b/>
        <sz val="12"/>
        <color rgb="FFFF0000"/>
        <rFont val="Times New Roman"/>
        <family val="1"/>
        <charset val="204"/>
      </rPr>
      <t xml:space="preserve"> A/01.3</t>
    </r>
  </si>
  <si>
    <r>
      <t>Профстандарт: 40.195 код</t>
    </r>
    <r>
      <rPr>
        <b/>
        <sz val="12"/>
        <color rgb="FFFF0000"/>
        <rFont val="Times New Roman"/>
        <family val="1"/>
        <charset val="204"/>
      </rPr>
      <t xml:space="preserve"> A/02.3</t>
    </r>
  </si>
  <si>
    <t xml:space="preserve">Проверка рабочего места на соответствие требованиям безопасности, подготовка инструмента, приспособлений, контрольно-измерительных приборов (далее - КИП) и средств индивидуальной защиты (далее - СИЗ) к монтажным работам
Применение современных вспомогательных материалов (герметики и фторопластовые уплотнительные материалы)
Распаковка и расконсервация оборудования
Удаление пыли, грязи и консервирующих покрытий с оборудования
Сборка узлов, резьбовых, фланцевых и бесфланцевых соединений оборудования, соединение деталей болтами
Изготовление и установка номерных табличек на аппаратах и оборудовании
Проверка соответствия выполненных монтажных работ технической документации
</t>
  </si>
  <si>
    <t xml:space="preserve">Читать чертежи, проектную и рабочую документацию
Пользоваться сопроводительной и технической документацией на монтируемое холодильное оборудование
Выполнять сборку деталей (пайка, резьбовые соединения, болтовые соединения, хомуты)
Использовать слесарный и механизированный инструмент, КИП, средства гигиены и пожаротушения при выполнении слесарных работ
Применять СИЗ при выполнении слесарных работ
Выполнять слесарные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растворами
</t>
  </si>
  <si>
    <t xml:space="preserve">Нормативные правовые акты, технические регламенты и профессиональные термины по монтажу оборудования холодильных установок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Порядок выполнения слесарных работ
Способы распаковки и расконсервации холодильного оборудования, а также смазки деталей оборудования
Назначение, устройство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растворами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</si>
  <si>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t xml:space="preserve">Проверка рабочего места на соответствие требованиям безопасности, подготовка инструмента, приспособлений, КИП и СИЗ к монтажным работам
Изучение плана монтажа приборов и аппаратуры автоматического контроля, регулирования и управления холодильной установки
Распаковка монтируемого оборудования и уборка упаковочного материала, очистка и протирка оборудования и аппаратуры
Сортировка труб, вентилей, фасонных деталей, крепежа, подготовка вспомогательных материалов
Опиловка деталей и нарезка резьбы вручную
Соединение деталей болтами
Подготовка (обезжиривание) труб и запорной арматуры к монтажу
Установка по готовой разметке простейших деталей крепления для трубных и электрических проводок
Изготовление и установка маркировочных бирок на аппаратах, кабелях, трубах и оборудовании
Проверка соответствия выполненных монтажных работ технической документации
</t>
  </si>
  <si>
    <t xml:space="preserve">Читать чертежи, проектную и рабочую документацию
Пользоваться сопроводительной и технической документацией на оборудование при проверке комплектности и качества оборудования
Выполнять сборку деталей (пайка, резьбовые соединения, болтовые соединения, хомуты)
Использовать слесарный и механизированный инструмент, КИП, средства гигиены и пожаротушения при выполнении слесарных работ
Применять СИЗ при выполнении слесарных работ
Выполнять слесарные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растворами
</t>
  </si>
  <si>
    <t xml:space="preserve">Нормативные правовые акты, технические регламенты и профессиональные термины по монтажу приборов и аппаратуры автоматического контроля, регулирования и управления холодильной установки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Порядок выполнения слесарных работ
Способы распаковки и расконсервации холодильного оборудования, а также смазки деталей оборудования
Основные виды крепежных деталей и труб, материалов, правила их использования при монтаже приборов и аппаратуры
Назначение, устройство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растворами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</si>
  <si>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t>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</si>
  <si>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 xml:space="preserve"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ПК 1.2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</t>
  </si>
  <si>
    <t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</si>
  <si>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</si>
  <si>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</t>
  </si>
  <si>
    <t xml:space="preserve">Проверка рабочего места на соответствие требованиям безопасности, подготовка инструмента, приспособлений, КИП и СИЗ к монтажным работам
Разметка деталей по шаблону
Сверление отверстий трещоткой и дрелью
Промывка узлов и деталей оборудования растворителями и протирка их насухо
Изготовление подкладок и прокладок из различных материалов
Сборка резьбовых и фланцевых соединений
Правка металлоконструкций
Крепление стыков монтажными болтами
Зачистка трубных гнезд, отжиг и обработка концов труб
</t>
  </si>
  <si>
    <t xml:space="preserve">Читать чертежи, проектную и рабочую документацию
Пользоваться сопроводительной и технической документацией на монтируемое оборудование
Собирать оборудование по чертежам, производить стыковку и подгонку стыков, подбирать крепления
Использовать слесарный и механизированный инструмент, КИП и сварочное оборудование, средства гигиены и пожаротушения при выполнении монтажных работ
Применять СИЗ при выполнении монтажных работ
Применять технологическую оснастку, оборудование и инструменты при монтаже и устранении дефектов, в том числе при работе на высоте
Выявлять дефекты монтажа и сварки по результатам испытаний
Выполнять слесарные и слесарно-сборочные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
Оформлять акты о передаче холодильных установок в эксплуатацию в бумажном и электронном виде
</t>
  </si>
  <si>
    <t xml:space="preserve">Нормативные правовые акты, технические регламенты и профессиональные термины по монтажу оборудования холодильных установок, компрессоров, насосов и вентиляторов
Перечень и правила пользования сопроводительной и технической документацией
Назначение, устройство слесарного и механизированного инструмента, сварочного оборудования, КИП, правила пользования ими
Порядок выполнения слесарных и слесарно-сборочных работ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Сортаменты применяемых материалов
Способы выполнения несложных монтажных работ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</si>
  <si>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r>
      <t>Профстандарт: 40.195 код</t>
    </r>
    <r>
      <rPr>
        <b/>
        <sz val="12"/>
        <color rgb="FFFF0000"/>
        <rFont val="Times New Roman"/>
        <family val="1"/>
        <charset val="204"/>
      </rPr>
      <t xml:space="preserve"> В/01.3</t>
    </r>
  </si>
  <si>
    <t>Профстандарт: 40.195 код С/02.4</t>
  </si>
  <si>
    <t xml:space="preserve">Ознакомление с местом прокладки и определение в соответствии требованиями безопасности необходимости использования лесов и временных подмостей для монтажа трубопроводов
Изучение плана и схемы прокладки трубопроводов, чертежей и спецификаций узлов и блоков трубопроводов
Доставка труб, блоков трубопроводов и арматуры к месту монтажа, проверка их комплектности и качества
Проверка комплектности и рабочего состояния инструмента, приспособлений, КИП и СИЗ, применяемых при монтаже трубопроводов и их подготовка к работе
Приемка и подготовка материалов, блоков трубопроводов и арматуры к монтажу
Разметка линий прокладки и мест креплений трубопроводов
Установка крепежей для прокладки трубопроводов
Выполнение трубозаготовительных работ (резка, правка, обработка концов, гибка труб, изготовление деталей и опорных конструкций и сборка узлов трубопроводов)
Выполнение сборочных работ (укрупнение узлов трубопроводов на монтажной площадке в блоки при помощи сварки, пайки, болтовых и резьбовых соединений)
Очистка сварных швов и околошовной зоны, нанесение защитных покрытий на сварные швы
Монтаж жидкостных, газовых, манометровых и вспомогательных трубопроводов
Обнаружение неисправностей и неполадок в трубопроводе и их устранение
Теплоизоляция и окраска трубопроводов в зависимости от группы транспортируемого хладагента после монтажа и испытания
Проверка соответствия выполненных монтажных работ технической документации
</t>
  </si>
  <si>
    <t xml:space="preserve">Читать чертежи, проектную и рабочую документацию
Пользоваться сопроводительной и технической документацией на монтируемые трубопроводы
Выполнять укрупнительную сборку трубопроводов и воздуховодов
Выполнять пайку, электродуговую и газовую сварку, а также сварку винипластовых и полиэтиленовых листов
Производить стыковку и подгонку стыков, подбирать крепления и осуществлять крепление и вальцовку трубопроводов
Использовать слесарный и механизированный инструмент, КИП, сварочное оборудование, средства гигиены и пожаротушения при прокладке и монтаже трубопроводов, в том числе при работе на высоте
Применять СИЗ при прокладке и монтаже трубопроводов, в том числе при работе на высоте
Измерять диаметры труб, контролировать геометрические размеры узлов и деталей
Выявлять дефекты монтажа и сварки трубопроводов по результатам испытаний
Выполнять слесарные и слесарно-сборочные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
</t>
  </si>
  <si>
    <t xml:space="preserve">Нормативные правовые акты, технические регламенты и профессиональные термины по монтажу трубопроводов
Перечень и правила пользования сопроводительной и технической документацией
Порядок выполнения слесарных и слесарно-сборочных работ
Назначение, устройство слесарного и механизированного инструмента, сварочного оборудования, КИП, правила пользования ими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Виды и сортамент труб, типы креплений трубопроводов и фасонных частей
Способы сварки винипласта и полиэтилена
Требования к прокладке технологических трубопроводов, способы и правила монтажа
Правила работы на высоте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</si>
  <si>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t>Профстандарт: 40.195 код С/03.4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</si>
  <si>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</si>
  <si>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 xml:space="preserve"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ПК 1.2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
</t>
  </si>
  <si>
    <t xml:space="preserve"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
</t>
  </si>
  <si>
    <t>Профстандарт: 40.195 код С/04.4</t>
  </si>
  <si>
    <t xml:space="preserve">Проверка рабочего места на соответствие требованиям безопасности, подготовка инструмента, приспособлений, КИП и СИЗ к монтажным работам
Изучение плана проводки или трассы, разметка мест прокладки электропроводок и отверстий для закрепления электрооборудования в соответствии с проектной документацией
Проверка наличия закладных конструкций, проемов, отверстий в строительных конструкциях и элементах зданий
Монтаж конструкций для трасс трубных и электрических проводок, уплотненных проходов групповых трубных и электрических проводок, а также устройство одиночных проходов через стены и перекрытия
Закладка труб и глухих коробов для скрытых проводок в сооружаемые фундаменты, стены, полы и перекрытия
Прокладка металлических рукавов и защитных трубопроводов, электрических проводок в защитных трубах (металлических и пластмассовых), лотков и коробов, их соединение и крепление
Монтаж и испытание трубных проводок III-V категории, а также трубных проводок (одиночных и блоками) I и II категории, присоединение их к приборам и отборным устройствам
Монтаж электрической схемы (выбор проводов, кабелей, соединительных коробов, труб и их прокладка вне щитов, прокладка импульсных, командных, питающих трубных проводок с указанием их номера, типа (марок) и длин)
Прокладка провода по вертикальным и горизонтальным линиям в соответствии с планом проводки групповой и распределительной сети, проверка работы сети, выявление и исправление недочетов
Прокладка кабельных линий в штрабе или в кабель-каналах, а также гофрированной и пластиковой трубы, протяжка кабеля в гофру
Монтаж кабеля открытым способом на скобах или клее по бетону, кирпичу, пластику, дереву и металлу, а также пневмокабеля
Монтаж концевых заделок кабелей и проводов (разделка кабелей, сухие концевые заделки и концевые заделки в штепсельных разъемах, соединение кабелей и проводов, прозвонка)
Выполнение обвязки приборов на щитах и конструкциях полиэтиленовыми, медными, стальными и алюминиевыми трубами
Закрепление, подключение и заземление электрооборудования, проведение внешнего контроля и испытания схемы
Поиск неисправностей в электропроводке и их устранение
Испытание и сдача трубных (металлических и пластмассовых, низкого и высокого давления) и электрических проводок
</t>
  </si>
  <si>
    <t>Читать чертежи, проектную и рабочую документацию
Пользоваться сопроводительной и технической документацией на электрооборудование при проверке комплектности и качества оборудования
Осуществлять соединения проводов различными способами и ответвления от магистральных проводов, а также оконцевание многопроволочных жил большого сечения опрессовкой
Выполнять прокладку и подключение кабеля и проводов в зависимости от выбранного способа
Производить испытание трубных и электрических проводов на плотность и прочность
Применять нормокомплект специальных инструментов, механизмов и приспособлений по видам электромонтажных работ
Использовать специальный электроинструмент, слесарный и механизированный инструмент, КИП, средства гигиены и пожаротушения при выполнении электромонтажных работ, в том числе при работе на высоте
Применять СИЗ при выполнении электромонтажных работ, в том числе при работе на высоте
Выполнять электромонтажные работы с соблюдением требований электробезопасности и охраны труда
Оказывать первую помощь пострадавшим при аварийных ситуациях, пожаре и электротравмах</t>
  </si>
  <si>
    <t>Нормативные правовые акты, технические регламенты и профессиональные термины по электромонтажным работам
Перечень и правила пользования сопроводительной и технической документацией
Условные обозначения, используемые в электромонтажных работах
Номенклатура материалов, изделий, инструментов и приспособлений, применяемых при монтаже трубных и электрических проводок, основные сведения о параметрах обработки
Требования, предъявляемые к монтажу несущих конструкций, и способы разметки трасс трубных и электрических проводок
Требования к прокладке трубных и электрических проводок, способы монтажа, а также испытания их на плотность и прочность
Правила соединения и ответвления жил проводов и кабелей
Способы монтажа уплотненных проходов одиночных и групповых трубных и электрических проводок
Правила и порядок выполнения электромонтажных работ
Назначение, устройство и применение специального электроинструмента,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электромонтажных работ
Правила применения СИЗ, средств пожаротушения, гигиены и оказания первой помощи при аварийных ситуациях, пожаре и электротравмах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</t>
  </si>
  <si>
    <t>Проверка рабочего места на соответствие требованиям безопасности, подготовка инструмента, приспособлений, КИП и СИЗ к монтажным работам
Изучение технической документации, чертежей и сопоставление их с особенностями объекта, на котором будет смонтирована система автоматизации
Проверка наличия закладных конструкций, проемов, отверстий в строительных конструкциях и элементах зданий, закладных конструкций и отборных устройств на технологическом оборудовании и трубопроводах, наличия заземляющей сети
Разметка мест прокладки и установки опорных и несущих конструкций трубных и электрических проводок исполнительных механизмов и приборов с составлением эскизов
Монтаж шкафных и панельных щитов, стативов (проверка комплектности, размещение, установка и выверка их перед закреплением, подключение к ним трубных и электрических проводок, заземление)
Крепление каркасов и вспомогательных элементов смежных щитов и стативов между собой, монтаж кабельных и трубных вводов в щиты и пульты
Восстановление лакокрасочных покрытий в случае их повреждения при монтаже щитовой конструкции
Приемка и монтаж специальных конструкций (щитов и пультов) под приборы и исполнительные механизмы, монтаж приборов, регуляторов и исполнительных устройств (размещение, закрепление и подключение приборов)
Монтаж приборов I и II категории сложности, а также первичных измерительных преобразователей и отборных устройств непосредственно на технологическом оборудовании и его коммуникациях
Монтаж газовых датчиков дозиметрического контроля, реле давления, термопар, расходомеров
Монтаж расширительных, влагоотделительных, конденсационных, разделительных и уравнительных сосудов
Монтаж отборных устройств приборов погружения, давления и анализа газа
Блочный монтаж приборов, исполнительных механизмов и конструкций и механическое сочленение их с регулирующим органом
Установка электронного блока автоматического согласования, монтаж аппаратуры дистанционного управления
Изготовление и монтаж стендов датчиков и манометров
Проверка и испытание смонтированных приборов и аппаратуры</t>
  </si>
  <si>
    <t>Читать чертежи, проектную и рабочую документацию и работать с ними
Пользоваться сопроводительной и технической документацией на монтируемое оборудование
Осуществлять разметку мест установки оборудования
Собирать оборудование по чертежам, производить стыковку и подгонку стыков, подбирать крепления и силы натяжения креплений
Производить установку и подключение щита и электрооборудования
Производить монтаж автоматических средств контроля, регулирования и управления холодильных установок
Применять нормокомплект специальных инструментов, механизмов и приспособлений по видам электромонтажных работ
Использовать слесарный и механизированный инструмент, КИП, сварочное оборудование, СИЗ, средства гигиены и пожаротушения при выполнении монтажных работ
Применять технологическую оснастку, оборудование и инструменты при монтаже, в том числе при работе на высоте
Выполнять слесарно-сборочные и монтажные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</t>
  </si>
  <si>
    <t>Нормативные правовые акты, технические регламенты и профессиональные термины по монтажу автоматических средств контроля, регулирования и управления холодильных установок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Назначение, принципы действия и правила монтажа приборов I и II категории сложности, а также конденсатосборников и воздухосборников
Способы мест для установки конструкций под приборы и средства автоматизации
Конструкции, типы щитов и пультов, а также трубных вводов в щиты и пульты, их расположение
Требования, предъявляемые к монтажу несущих конструкций, трубных проводок высокого давления, а также кислородопроводов. Основные элементы трубной обвязки приборов на щитах и конструкциях
Способы выверки смонтированного оборудования
Назначение, принципы действия и правила монтажа пневматических, электронных и гидравлических регуляторов и исполнительных механизмов
Правила сдачи смонтированных систем автоматизации и выполнения наладочных работ
Правила и способы выполнения слесарно-сборочных и монтажных работ, в том числе во взрыво- и пожароопасных зонах
Назначение, устройство электроинструмента,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монтажных работ. 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</t>
  </si>
  <si>
    <t>Профстандарт: 40.195 код D/02.4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</si>
  <si>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ПК 1.2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</t>
  </si>
  <si>
    <t>Проверка рабочего места на соответствие требованиям безопасности, подготовка инструмента, приспособлений, КИП и СИЗ к выполнению предпусковых испытаний и заправке холодильных систем
Изучение технической документации и проверка документации, подтверждающей готовность холодильных систем и КИП к испытаниям
Проверка соответствия монтажа оборудования техническим требованиям и правильности подключения электрооборудования
Подготовка оборудования холодильной установки к испытаниям с частичной разборкой и сборкой узлов
Испытание на прочность и герметичность всех аппаратов, охлаждающих устройств и трубопроводов, а также сварных и разъемных соединений (раздельно по сторонам высокого и низкого давления), устранение выявленных неплотностей
Продувка всей холодильной системы и очистка охлаждающих устройств и трубопроводов от грязи и ржавчины, освобождение их от воздуха (вакуумирование)
Проверка работы системы охлаждения конденсаторов с заполнением их водой и спуском воздуха, проверка работы системы смазки
Заправка маслосистем маслом (замена масла) после их промывки, продувки
Наполнение систем хладагентом и хладоносителем (первоначальное и полное заполнение системы хладагентом) и приготовление хладоносителя
Регулировка и настройка реле давлений
Наладка работы всех элементов холодильной установки на холодопроизводительность</t>
  </si>
  <si>
    <t>Читать чертежи, проектную и рабочую документацию
Пользоваться сопроводительной и технической документацией на монтируемое оборудование
Использовать слесарный и механизированный инструмент, оборудование, КИП, средства гигиены и пожаротушения при выполнении испытательных работ
Применять СИЗ при выполнении испытательных работ
Осуществлять испытания оборудования холодильных установок на холостом ходу и под нагрузкой, испытания холодильной системы на чистоту, герметичность, прочность и плотность
Оценивать качество выполненных испытательных работ
Выполнять испытания и заправку холодильных систем хладагентом и теплоносителем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</t>
  </si>
  <si>
    <t>Нормативные правовые акты, технические регламенты и профессиональные термины по испытаниям и заправке холодильных систем хладагентом и теплоносителем
Перечень и правила пользования сопроводительной и технической документацией
Назначение, устройство слесарного и механизированного инструмента, КИП, правила пользования ими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Требования, предъявляемые к качеству испытательных работ и заправки холодильных систем хладагентом и теплоносителем
Порядок продувки и подготовки холодильной системы к испытаниям, порядок ее испытания на герметичность, прочность, плотность и вакуумную плотность
Требования охраны труда, пожарной, промышленной и экологической безопасности при выполнении испытательных работ и заправке холодильной системы
Меры безопасности при работе с хладагентами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</si>
  <si>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</t>
  </si>
  <si>
    <t>Читать чертежи, проектную и рабочую документацию и работать с ними
Работать с проектной и технической документацией и анализировать ее
Выполнять эскизы, чертежи и монтажные схемы
Определять неисправности холодильного оборудования
Использовать электроинструмент и слесарный инструмент, переносные измерительные устройства и течеискатели, средства гигиены и пожаротушения при выполнении испытательных работ
Применять СИЗ при выполнении испытательных работ
Оценивать качество выполненных монтажных работ
Выполнять пусконаладочные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
Оформлять документацию об окончании пусконаладочных работ, акты сдачи-приемки, технический отчет в бумажном и электронном виде</t>
  </si>
  <si>
    <t xml:space="preserve">Нормативные правовые акты, технические регламенты и профессиональные термины по пусконаладочным работам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Порядок выполнения монтажных и пусконаладочных работ
Назначение, устройство электроинструмента, слесарного и механизированного инструмента, КИП, правила пользования ими
Требования, предъявляемые к качеству пусконаладочных работ
Требования охраны труда, пожарной, промышленной и экологической безопасности при выполнении пусконаладочных работ
Меры безопасности при работе с хладагентами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Международные соглашения и национальные нормативные правовые акты в области защиты озонового слоя и снижения парникового эффекта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Правила составления актов, дефектных ведомостей и отчетов о выполненных пусконаладочных работах в бумажном и электронном виде
</t>
  </si>
  <si>
    <t xml:space="preserve">Проверка рабочего места на соответствие требованиям безопасности, подготовка инструмента, приспособлений, КИП и СИЗ к выполнению работ по пуску и наладке оборудования холодильных установок. Изучение технической документации, документации организации-изготовителя по эксплуатации и охране труда
Проведение внешнего осмотра холодильного агрегата и аппаратов охлаждения, проверка соответствия монтажа оборудования холодильной установки проекту и техническим требованиям, правильности подключения электрооборудования к холодильной установке. Испытание отдельных частей холодильных установок при сдаче в эксплуатацию без нагрузки
Подготовка и пробный запуск оборудования холодильной установки по проектной схеме на режимах первоначального охлаждения с проверкой срабатывания системы защиты по максимальному и минимальному давлению газа. Проверка работоспособности оборудования холодильной установки и предохранительных устройств на всех режимах, замеры параметров, пусковых и номинальных токов. Выявление и анализ недостатков в работе оборудования холодильной установки, их устранение. Выполнение регламентных работ при запуске холодильного оборудования в соответствии с требованиями организации-изготовителя. Проведение необходимых регулировок и настроек по результатам пробного запуска (наладка работы всех элементов холодильной установки на холодопроизводительность, настройка и программирование режимов работы оборудования по количественным и качественным показателям)
Регулировка и проверка всей системы автоматического оттаивания, срабатывания приборов автоматики (реле давления, терморегулятора, термо-и водорегулирующих вентилей, реле времени) и срабатывания тепловых защит. Комплексное пробное испытание холодильной установки в рабочем режиме с достижением проектных параметров и обеспечением устойчивой работы оборудования и технологического режима. Комплексное опробование системы охлаждения по достижении устойчивого проектного (технологического) режима работ, а также средств регулирования подачи хладагента (хладоносителя) и средств оттаивания. Ввод оборудования холодильной установки в обычный эксплуатационный режим (пуск с проверкой работы холодильной установки с достижением паспортных параметров и их контроль)
Контроль работы холодильной установки (температуры в охлаждаемом объеме и коэффициента рабочего времени), выявление заводских дефектов и составление акта-рекламации
Инструктирование персонала заказчика по требованиям охраны труда и правилам эксплуатации холодильного оборудования, по поддержанию оптимального режима работы с фиксацией параметров в журнале наблюдений
Сдача холодильной установки в эксплуатацию
Составление документации об окончании пусконаладочных работ, актов сдачи-приемки и дефектов, технического отчета
</t>
  </si>
  <si>
    <t>Для выполнения конкурсного задания (или проведения РЧ) неизменными являются модули 2, 3, 4, 5, 6. 
В случае если в регионе востребованы монтажники холодильных установок, то выбирается модуль 1; если в регионе востребованы специалисты по сервисному обслуживанию холодильных установок, то выбирается модуль 7. 
В регионах, в которых востребованы монтажники холодильных установок и специалисты по сервисному обслуживанию холодильных установок может быть выбран модуль 1 и модуль 7. 
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</si>
  <si>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/>
  </si>
  <si>
    <t xml:space="preserve">Испаритель собран в соответствии с чертежом </t>
  </si>
  <si>
    <t xml:space="preserve">В соответствии с чертежом </t>
  </si>
  <si>
    <t xml:space="preserve">Размер А соответствует чертежу </t>
  </si>
  <si>
    <t xml:space="preserve">В соответствии с чертежом ± 2 мм </t>
  </si>
  <si>
    <t xml:space="preserve">Размер В соответствует чертежу </t>
  </si>
  <si>
    <t xml:space="preserve">Размер C соответствует чертежу </t>
  </si>
  <si>
    <t xml:space="preserve">Размер D соответствует чертежу </t>
  </si>
  <si>
    <t>Пайка испарителя под азотом</t>
  </si>
  <si>
    <t>Герметичность испарителя при испытании под давлением</t>
  </si>
  <si>
    <t>Паяный стык № 1 выполнен согласно стандартам</t>
  </si>
  <si>
    <t>Паяный стык № 2 выполнен согласно стандартам</t>
  </si>
  <si>
    <t>Участок собран в соответствии с чертежом</t>
  </si>
  <si>
    <t>Размер А соответствует чертежу</t>
  </si>
  <si>
    <t>Размер В соответствует чертежу</t>
  </si>
  <si>
    <t>Размер C соответствует чертежу</t>
  </si>
  <si>
    <t>Размер D соответствует чертежу</t>
  </si>
  <si>
    <t>Пайка участка под азотом</t>
  </si>
  <si>
    <t>Паяный стык № 3 выполнен согласно стандартам</t>
  </si>
  <si>
    <t>Паяный стык № 4 выполнен согласно стандартам</t>
  </si>
  <si>
    <t>Герметичность участка при испытании под давлением</t>
  </si>
  <si>
    <t>Теплообменники изготовлены быстрее, чем за 90 мин (при условии герметичности)</t>
  </si>
  <si>
    <t>Теплообменники изготовлены быстрее, чем за 120 мин (при условии герметичности)</t>
  </si>
  <si>
    <t>Теплообменники изготовлены быстрее, чем за 150 мин (при условии герметичности)</t>
  </si>
  <si>
    <t>Выполнение подготовительных работ при монтаже оборудования холодильных установок, компрессоров, насосов, вентиляторов и связанных с ним конструкций; 
Выполнение подготовительных работ при монтаже автоматических средств контроля, регулирования и управления холодильных установок</t>
  </si>
  <si>
    <t>Этап выполнения задания</t>
  </si>
  <si>
    <t>Аспект</t>
  </si>
  <si>
    <t>Описание аспекта</t>
  </si>
  <si>
    <t>Кол-во баллов</t>
  </si>
  <si>
    <t>Критерий</t>
  </si>
  <si>
    <t>А - Изготовление компонентов холодильной установки</t>
  </si>
  <si>
    <t>Б - Расстановка компонентов холодильной установки</t>
  </si>
  <si>
    <t>В - Монтаж трубопроводов холодильной установки</t>
  </si>
  <si>
    <t>Г - Электромонтажные работы</t>
  </si>
  <si>
    <t>Д - Подготовка оборудования к вводу в эксплуатацию</t>
  </si>
  <si>
    <t>Е - Пусконаладочные работы</t>
  </si>
  <si>
    <t>Ж - Поиск и устранение неисправностей. Настройка системы кондиционирования воздуха</t>
  </si>
  <si>
    <t xml:space="preserve">При работе надеты защитные перчатки </t>
  </si>
  <si>
    <t xml:space="preserve">При работе надеты защитные очки </t>
  </si>
  <si>
    <t>В течение всего времени пайки надеты затенённые очки</t>
  </si>
  <si>
    <t>Каждый вид работ выполняется с помощью соответствующих инструментов,</t>
  </si>
  <si>
    <t>Используются безопасные методы работы</t>
  </si>
  <si>
    <t>По завершении модуля выключены горелки, стравлены газы и перекрыты все вентили</t>
  </si>
  <si>
    <t>Рабочее место поддерживается в чистоте в течение всего времени</t>
  </si>
  <si>
    <t>По окончании рабочего дня/модуля рабочее место убрано</t>
  </si>
  <si>
    <t>Задание выполнено без запроса дополнительных материалов</t>
  </si>
  <si>
    <t>Положение компрессора</t>
  </si>
  <si>
    <t>Положение маслоотделителя</t>
  </si>
  <si>
    <t>Положение отделителя жидкости</t>
  </si>
  <si>
    <t>Положение конденсатора</t>
  </si>
  <si>
    <r>
      <t>Все компоненты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закреплены в соответствии со стандартами</t>
    </r>
  </si>
  <si>
    <t xml:space="preserve">-0,5 за каждую ошибку </t>
  </si>
  <si>
    <t xml:space="preserve">На стенде отсутствуют лишние отверстия </t>
  </si>
  <si>
    <t>Положение реле низкого давления</t>
  </si>
  <si>
    <t>Положение реле высокого давления</t>
  </si>
  <si>
    <t>Положение пускового устройства компрессора</t>
  </si>
  <si>
    <t>Положение ресивера</t>
  </si>
  <si>
    <t>Гидравлический контур собран в соответствии со схемой</t>
  </si>
  <si>
    <t xml:space="preserve">Все трубопроводы закреплены в соответствии со стандартами </t>
  </si>
  <si>
    <t xml:space="preserve">-0,25 за каждую ошибку </t>
  </si>
  <si>
    <t>Прямолинейность, вертикальность/горизонтальность участка №1 соответствует спецификации</t>
  </si>
  <si>
    <t xml:space="preserve">Допустимое отклонение ± 2 мм </t>
  </si>
  <si>
    <t>Прямолинейность, вертикальность/горизонтальность участка №2 соответствует спецификации</t>
  </si>
  <si>
    <t>Прямолинейность, вертикальность/горизонтальность участка №3 соответствует спецификации</t>
  </si>
  <si>
    <t>Прямолинейность, вертикальность/горизонтальность участка №4 соответствует спецификации</t>
  </si>
  <si>
    <t>Прямолинейность, вертикальность/горизонтальность участка №5 соответствует спецификации</t>
  </si>
  <si>
    <t>Пайка под азотом линий трубопровода от компрессора до ТРВ</t>
  </si>
  <si>
    <t>Пайка под азотом линий трубопровода от ТРВ до испарителя</t>
  </si>
  <si>
    <t>Пайка под азотом линий трубопровода от испарителя до компрессора</t>
  </si>
  <si>
    <t>Все соответствующие трубопроводы заизолированы, изоляция закреплена в соответствии со стандартами</t>
  </si>
  <si>
    <t>Через каждые 400 мм</t>
  </si>
  <si>
    <t>Балон ТРВ закреплен и заизолирован в соответствии со стандартами</t>
  </si>
  <si>
    <t>Линии трубопроводов не закрывают доступ к запорной или регулирующей арматуре</t>
  </si>
  <si>
    <t>-0,2 за каждую ошибку</t>
  </si>
  <si>
    <t>Напряжение сети 220 В подано на соответствующие входные клеммы распределительного щита, провода качественно обжаты и закрепленны</t>
  </si>
  <si>
    <t>В соответствии со схемой</t>
  </si>
  <si>
    <t>Потребитель M1 подсоединен к соответствующим клеммам щита, провода качественно обжаты и закрепленны</t>
  </si>
  <si>
    <t>Потребитель M2 подсоединен к соответствующим клеммам щита, провода качественно обжаты и закрепленны</t>
  </si>
  <si>
    <t>Потребитель M3 подсоединен к соответствующим клеммам щита, провода качественно обжаты и закрепленны</t>
  </si>
  <si>
    <t>Потребитель M4 подсоединен к соответствующим клеммам щита, провода качественно обжаты и закрепленны</t>
  </si>
  <si>
    <t>Потребитель Y1 подсоединен к соответствующим клеммам щита, провода качественно обжаты и закрепленны</t>
  </si>
  <si>
    <t>Потребитель Y2 подсоединен к соответствующим клеммам щита, провода качественно обжаты и закрепленны</t>
  </si>
  <si>
    <t>Потребитель PSL подсоединен к соответствующим клеммам щита, провода качественно обжаты и закрепленны</t>
  </si>
  <si>
    <t>Потребитель PSH подсоединен к соответствующим клеммам щита, провода качественно обжаты и закрепленны</t>
  </si>
  <si>
    <t>Потребитель TE-H подсоединен к соответствующим клеммам щита, провода качественно обжаты и закрепленны</t>
  </si>
  <si>
    <t>Потребитель TE-i подсоединен к соответствующим клеммам щита, провода качественно обжаты и закрепленны</t>
  </si>
  <si>
    <t>Потребитель TE-C подсоединен к соответствующим клеммам щита, провода качественно обжаты и закрепленны</t>
  </si>
  <si>
    <t>Потребитель TE-A подсоединен к соответствующим клеммам щита, провода качественно обжаты и закрепленны</t>
  </si>
  <si>
    <t>Качество подключения всех потребителей соответствует стандарту</t>
  </si>
  <si>
    <t xml:space="preserve">Все кабели проложены в гофре, закреплены клипсами и не передавливаются трубами и другими компонентами </t>
  </si>
  <si>
    <t>Датчик TE-H установлен правильно</t>
  </si>
  <si>
    <t>Датчик TE-i установлен правильно</t>
  </si>
  <si>
    <t>Датчик TE-C установлен правильно</t>
  </si>
  <si>
    <t>Установка проверена на наличие заземления до источника питания</t>
  </si>
  <si>
    <t>Установка проверена на наличие заземления компрессора  перед включением</t>
  </si>
  <si>
    <t>Установка проверена на наличие заземления насосов</t>
  </si>
  <si>
    <t>Установка проверена на короткое замыкание между фазой и нейтралью перед включением</t>
  </si>
  <si>
    <t>Установка проверена на короткое замыкание между фазой и землей перед включением</t>
  </si>
  <si>
    <t>Проверка целостности изоляции мегаомметром подтвердило соответствие сопротивления стандарту</t>
  </si>
  <si>
    <t xml:space="preserve">минимум 500 В </t>
  </si>
  <si>
    <t>При проверке схемы мультиметром не выявлено неправильных соединений, все соединения выполнены в полном соответствии со схемой</t>
  </si>
  <si>
    <t>Открыты все клапаны, обеспечивабщие исытание под давлением всей системы</t>
  </si>
  <si>
    <t xml:space="preserve">Открыта вся запорная арматура </t>
  </si>
  <si>
    <t>Манометры правильно подсоединены к системе</t>
  </si>
  <si>
    <t>Уровень даления опрессовки во всех попытках соответствует конкурсному заданию</t>
  </si>
  <si>
    <t xml:space="preserve"> Тконд  ± 5 К 
</t>
  </si>
  <si>
    <t>Система под давлением проверена на отсутствие течей</t>
  </si>
  <si>
    <t>Мыльная вода или альтернативное средство</t>
  </si>
  <si>
    <t>При ПЕРВОМ испытании не обнаружено утечек</t>
  </si>
  <si>
    <t>При ВТОРОМ испытании не обнаружено утечек</t>
  </si>
  <si>
    <t>При ПОСЛЕДНЕМ испытании не обнаружено утечек</t>
  </si>
  <si>
    <t>После устранения  утечек давление в контуре не меняется в течение заданного времени</t>
  </si>
  <si>
    <t>Давление не падает более 0,2 Бар</t>
  </si>
  <si>
    <t>При опрессовки и в дальнейшем не было попыток устранения возможных утечек ПОД ДАВЛЕНИЕМ</t>
  </si>
  <si>
    <t>Открыты все клапаны, обеспечивабщие вакуумирование всей системы</t>
  </si>
  <si>
    <t xml:space="preserve">Шланг низкого давления подключен к отключаемоу штуцеру вентиля rotalock </t>
  </si>
  <si>
    <t>на линии всасывания компрессора</t>
  </si>
  <si>
    <t xml:space="preserve">Шланг высокого давления подключен к отключаемоу штуцеру вентиля rotalock </t>
  </si>
  <si>
    <t>на ресивере</t>
  </si>
  <si>
    <t>Вакуумметр установлен правильно</t>
  </si>
  <si>
    <t>при отсоединии от вакуумного насоса вакуумметр должен измерять вакуум в системе</t>
  </si>
  <si>
    <t>Вакуум после ПЕРВОГО откачивания держится 10 мин после отсоединения вакуумного насоса</t>
  </si>
  <si>
    <t>менее 30 мБар</t>
  </si>
  <si>
    <t>Вакуум после ПОСЛЕДНЕГО откачивания держится 10 мин после отсоединения вакуумного насоса</t>
  </si>
  <si>
    <t>Перед началом работы открыты необходимые клапаны</t>
  </si>
  <si>
    <t>Открыта вся запорная арматура в системе</t>
  </si>
  <si>
    <t>Шланги с момента вакуумирования до момента заправки не отключались</t>
  </si>
  <si>
    <t>Жидкий хладагент был заправлен только в ресивер</t>
  </si>
  <si>
    <t>Отмерено и записано необходимое для системы количество хладагента</t>
  </si>
  <si>
    <t xml:space="preserve">В соответствии с заданием ± 25 гр </t>
  </si>
  <si>
    <t>Проверка течеискателем показала отсутствие утечек</t>
  </si>
  <si>
    <t>Шланги от балона отсоединены без излишних потерь хладагента</t>
  </si>
  <si>
    <t xml:space="preserve">Выключение и включение реле низкого давления установлено с точностью  ± 0,1 Бар, </t>
  </si>
  <si>
    <t>правильно указано в отчете и продемонстрировано срабатывание реле (в соотв. с заданием)</t>
  </si>
  <si>
    <t>Выключение и включение реле высокого давления установлено с точностью  ± 0,5 Бар,</t>
  </si>
  <si>
    <t xml:space="preserve">Отрегулирована температура регулятора производительности компрессора </t>
  </si>
  <si>
    <t xml:space="preserve">В соотв. с заданием (допуск от -0 К до +5 К) </t>
  </si>
  <si>
    <t>На все компоненты установлены и плотно закрыты крышки и заглушки</t>
  </si>
  <si>
    <t xml:space="preserve"> -0,25 за каждую ошибку </t>
  </si>
  <si>
    <t>Осутствовали попытки запуска установки без настройки автоматики и с надетым магнитом</t>
  </si>
  <si>
    <t>При первом пуске не потребовалось вносить каких-либо изменений в схему</t>
  </si>
  <si>
    <t>Установка после работала 30 минут без аварий</t>
  </si>
  <si>
    <t>никаких измений в настройках приборов автоматики не потребовалось</t>
  </si>
  <si>
    <t>Температура окружающей среды указана правильно</t>
  </si>
  <si>
    <t>Давление всасывания измерено и указано правильно</t>
  </si>
  <si>
    <t>Давление нагнетания измерено и указано правильно</t>
  </si>
  <si>
    <t xml:space="preserve">В соотв. с заданием (допуск от -5 К до +0 К) </t>
  </si>
  <si>
    <t>Температура кипения измерена и указана правильно</t>
  </si>
  <si>
    <t xml:space="preserve">В соотв. с заданием ± 2 К </t>
  </si>
  <si>
    <t>Температура конденсации измерена и указана правильно</t>
  </si>
  <si>
    <t>Переохлаждение в конденсаторе измерено и указано правильно</t>
  </si>
  <si>
    <t>Переохлаждение в рекуперативном ТО измерено и указано правильно указано правильно</t>
  </si>
  <si>
    <t>Перегрев в испарителе измерен и указан правильно</t>
  </si>
  <si>
    <t>Перегрев в рекуперативном ТО измерен и указан правильно</t>
  </si>
  <si>
    <t>Общий перегрев измерен и указан правильно</t>
  </si>
  <si>
    <t>Рабочий ток компрессора измерен и указан правильно</t>
  </si>
  <si>
    <t>Рабочий ток насоса измерен и указан правильно</t>
  </si>
  <si>
    <t xml:space="preserve">Каждый вид работ выполняется с помощью соответствующих инструментов </t>
  </si>
  <si>
    <t>Используются безопасные методы работы (в т.ч. безопасные методы пайки холодильного контура)</t>
  </si>
  <si>
    <t>После опрессовки обеспечено безопасное удаление азота из системы</t>
  </si>
  <si>
    <t>Проверка всех соединений при помощи мультиметра</t>
  </si>
  <si>
    <t>Электрическая неисправность найдена и записана правильно в течение 20 минут</t>
  </si>
  <si>
    <t>Порядок устранения электрической неисправности записан верно</t>
  </si>
  <si>
    <t>Перед началом поиска гидравлической неисправности манометрический коллектор подключен верно</t>
  </si>
  <si>
    <t>Гидравлическая неисправность найдена и записана правильно в течение 20 минут</t>
  </si>
  <si>
    <t>Гидравлическая неисправность найдена и записана правильно в течение 30 минут</t>
  </si>
  <si>
    <t>Порядок устранения гидравлической неисправности записан верно</t>
  </si>
  <si>
    <t>Холодильная установка выведена на проектный режим успешно</t>
  </si>
  <si>
    <t>Замер рабочих параметров выполнен и карта замеров заполнена правильно</t>
  </si>
  <si>
    <t>Расчет холодопроизводительности установки выполнен правильно</t>
  </si>
  <si>
    <t>Процесс в I-d диаграмме построен верно</t>
  </si>
  <si>
    <t>Расчет теплопроизводительности установки выполнен правильно</t>
  </si>
  <si>
    <t>Манометрический коллектор отключен от системы верно</t>
  </si>
  <si>
    <t xml:space="preserve">Надеты защитные перчатки при работе </t>
  </si>
  <si>
    <t xml:space="preserve">Надеты защитные очки при работе </t>
  </si>
  <si>
    <t>Каждый вид работ выполняется с помощью соответствующих инструментов</t>
  </si>
  <si>
    <t>Задание выполнено без запроса дополнительных инструментов и материалов</t>
  </si>
  <si>
    <t>Отсутствуют повреждения стенда, оборудования (инструментов)</t>
  </si>
  <si>
    <t>Станция сбора хладагента (R134a)</t>
  </si>
  <si>
    <t xml:space="preserve">Cтанция для эвакуации фреона, имеется  маслоотделитель,Питающее напряжение:е 230B/50Гц, Мотор:  735 Вт
Скорость вращения: 1450 об/мин/50 Гц, Компрессор: Безмаслянный, воздушного охлажденияАвтоматическое отключение:  38,5 Бар/ 3850кПа (558 psi) Габариты: 400х250х355 мм </t>
  </si>
  <si>
    <t>Многоразовый баллон для R134a</t>
  </si>
  <si>
    <t>Баллон для сбора фреона двухвентильный, Для R134a, вместимость  не менее 12,5 литров, Давление PH - 48 Бар, Толщина стенок 2,01 мм
Вес пустого баллона - 7,38 кг.</t>
  </si>
  <si>
    <t xml:space="preserve">Двухступенчатый шиберный высоковакуумный насос </t>
  </si>
  <si>
    <t>Вакуумный насос , двухступенчатый, Производительность л/мин:170Остаточное давление (Па):2Остаточное давление (микрон):
15Присоединительные резьбы:1/4 и 3/8 SAEКоличество фаз:1 Мощность:550 Вт</t>
  </si>
  <si>
    <t xml:space="preserve">Цифровой манометрический коллектор </t>
  </si>
  <si>
    <t>Цифровой манометрический коллектор, Комплект поставкиЦифровой манометрический коллектор Testo 550s - 1 шт.смарт-зонда зажима для труб testo 115i с Bluetooth - 2 шт.Приложение testo Smart App (скачивается бесплатно) - 1 шт.
Инструкции по эксплуатации - 1 шт.
Кейс для транспортировки - 1 шт.</t>
  </si>
  <si>
    <t xml:space="preserve">Цифровые весы </t>
  </si>
  <si>
    <t>Весы электронные для хладагента, тип Ves-50A, напольные, электронные в кейсе</t>
  </si>
  <si>
    <t>Ручной рычажный трубогиб  для гибки под углом до 180</t>
  </si>
  <si>
    <t>Тип Рычажный , №408, используют для загиба труб диаметром 1/2" с толщиной стенки не более 1,5 мм. Работает с трубами из меди, стали и нержавеющей стали. Начальный угол 90°, инструмент гнет трубы на угол до 180°,</t>
  </si>
  <si>
    <t xml:space="preserve">Ручной трубогиб  для медных труб </t>
  </si>
  <si>
    <t>тип: Рычажный,предназначен для гибки медной трубы 1/4", 3/8", на угол до 180°</t>
  </si>
  <si>
    <t xml:space="preserve">Труборез TUBE CUTTER 35/42 PRO </t>
  </si>
  <si>
    <t>Труборез тип 11217 1/8-1 1/4, для обрадобтки меднных труб диаметром Для труб диам. 1/8 -1 1/4 (3-32мм)</t>
  </si>
  <si>
    <t xml:space="preserve">Набор напорных шлангов для хладагентов "Стандарт" и "Плюс" </t>
  </si>
  <si>
    <t>Тип: заправочные, комлпект из трех шлангов; цвета: Синий, красный, желтый,для R134а , длинна шлангов не менее 150 мм</t>
  </si>
  <si>
    <t>Аккумуляторная дрель-шуруповерт GSR 18-2-LI Plus с 2 аккумуляторами GBA 18V 2.0 A*ч и зарядным устройством AL 1820</t>
  </si>
  <si>
    <t xml:space="preserve">Тип: DDF485RF3J , Крутящий момент:  50 Н*м / 27 Н*м , ступеней 21+1;
Обороты:  500 об/мин / 1900 об/мин , скоростей 2;
Функции:  сверление, подсветка,
Основной патрон:  быстрозажимной, 1.5 - 13 мм;
Батарея:  Li-Ion, 18 В, 3 Ач; запасная батарея в комплекте;   </t>
  </si>
  <si>
    <t>Анемометр электронный для измерения скорости воздуха от 0,5 м/с и выше</t>
  </si>
  <si>
    <t>Анемометр, Измерение температуры (сенсор NTC Диапазон измерений-10 ... +50 °C,Измерение скорости воздуха (сенсор крыльчатка)
Диапазон измерений0,4 ... 20 м/с, Размеры
133 x 46 x 25 мм (с защит. крышкой)</t>
  </si>
  <si>
    <t>Вакуумметр электронный</t>
  </si>
  <si>
    <t>Диапазон измерений:0 ... 26,66 мбар / 0 ... 20000 микрон
Код товара:0560 5522
Погрешность:±(10 микрон + 10 % от изм. знач.) (100 ... 1000 микрон)
Разрешение:1 микрон (0 ... 1000 микрон) / 10 микрон (1000 ... 2000 микрон) / 100 микрон (2000 ... 5000 микрон) Частота измерений:0,5 с</t>
  </si>
  <si>
    <t>Вентиль с депрессором для шлангов (R134а)</t>
  </si>
  <si>
    <t>Шаровые краны под заправочные шланги (R134а) с соединением папа 1/4" SAE со стороны шланга свободной гайкой 1/4" SAE. С депрессором</t>
  </si>
  <si>
    <t>Дрель-шуруповёрт с набором бит</t>
  </si>
  <si>
    <t>Характеристики : ударный, быстрозажимной, 600 Вт, 45000 уд/мин, 3000 об/мин, реверс, 1.7 кг</t>
  </si>
  <si>
    <t>Зажигалка или механический пьезоподжиг для горелки</t>
  </si>
  <si>
    <t xml:space="preserve">Тип: зажигалка GL-001R,  имеется пьезоподжиг для горелки, Габариты без упаковки, мм  260х40х30
</t>
  </si>
  <si>
    <t xml:space="preserve">Защитная одежда и обувь </t>
  </si>
  <si>
    <t>Современный рабочий костюм из прочной дышащей смесовой ткани. Обувь с защитным мыском</t>
  </si>
  <si>
    <t>Защитные очки</t>
  </si>
  <si>
    <t>Тип:открытыеПанорамное стекло:да
Крепление на каску:нет Защита от летящих частиц:даУФ-защита:да</t>
  </si>
  <si>
    <t>Защитные очки затемненные для пайки</t>
  </si>
  <si>
    <t>Инспекционное зеркало</t>
  </si>
  <si>
    <t xml:space="preserve">Инспекционное телескопическое зеркало D=84мм L=250-880мм, </t>
  </si>
  <si>
    <t>Калькулятор</t>
  </si>
  <si>
    <t>Разрядность дисплея:12 Тип размера:полноразмерны йПитание :двойное
Функционал: независимая память (M+, M-, MRC) , вычисление наценки , расчет процентов , вычисление квадратного корня
Число строк дисплея:1Тип питания:от солнечной батареи , от 1 батарейки LR1130Цвет:черныйНаклонный дисплей:фиксированный
Материал кнопок:пластикРазмер, мм:205x155x35Элементы питания в комплекте:1 батарейка LR1130</t>
  </si>
  <si>
    <t>Карандаш строительный</t>
  </si>
  <si>
    <t>Тип:карандашДлина:180 ммЦвет:серыйТвердость:2B Материал:графит</t>
  </si>
  <si>
    <t>Керн</t>
  </si>
  <si>
    <t xml:space="preserve">Тип: 21432-3.2, Длина: 100 мм    Тип инструмента: кернер    Диаметр наконечника кернера: 3,2 мм
</t>
  </si>
  <si>
    <t>Клещи токовые</t>
  </si>
  <si>
    <t xml:space="preserve"> Измерение переменного тока до 400 A, Категория безопасности CAT IV 300 В/CAT III 600 В. Раскрытие зажима 30 мм позволяет использовать инструмент для различных целей. Диапазон сопротивления до 4 кОм </t>
  </si>
  <si>
    <t>Ключ разводной до 32 мм</t>
  </si>
  <si>
    <t>Тип: SWO 77-F/CE- 8 Длина: 211 мм  Материал: инструментальная сталь    Max расстояние между губками: 39 мм</t>
  </si>
  <si>
    <t>Набор пассатижей, плоскогубцев и бокорезов</t>
  </si>
  <si>
    <t xml:space="preserve">Тип: МАСТАК 03-3HB, Набор пассатижей, плоскогубцев и бокорезов 3шт
</t>
  </si>
  <si>
    <t xml:space="preserve">Кримпер для обжима наконечников </t>
  </si>
  <si>
    <t xml:space="preserve">Тип: GECT-02, Квадратные пресс-клещи для обжима наконечников  GECT-02, Сечение втулочных нак-в НШВИ, мм² 0.25-10
Сечение втулочных нак-в НШВИ(2), мм² 0.25-6
</t>
  </si>
  <si>
    <t>Круглогубцы</t>
  </si>
  <si>
    <t xml:space="preserve">Тип: круглогубцы    Длина: 160 мм
</t>
  </si>
  <si>
    <t>Линейка</t>
  </si>
  <si>
    <t xml:space="preserve">Тип: линейка измерительная    Длина: 500 мм    Длина разметки: 500 мм    Ширина: 29,5 мм    Толщина: 1 мм    Цена деления: 1 мм    Материал: сталь
</t>
  </si>
  <si>
    <t>Магнит для соленоидного вентиля</t>
  </si>
  <si>
    <t>Катушка с постоянным магнитом для соленоидного вентиля Danfoss. Используется для проверки соленоидных вентилей, для их принудительного открытия.</t>
  </si>
  <si>
    <t>Маркер перманентный (для металла металлопластика)</t>
  </si>
  <si>
    <t>Тип маркера:перманентный Цвет:черный
Мах толщина линии:3 мм
Количество в наборе:1</t>
  </si>
  <si>
    <t>Молоток</t>
  </si>
  <si>
    <t xml:space="preserve">Тип: Harden, Форма бойка: комбинированный    Вес бойка: 200 г    Материал бойка: закаленная углеродистая сталь, легированная никелем и хромом    Материал рукояти: стекловолокно/стеклопластик/фиберглас    Общая длина: 279 мм    Кованый: да
</t>
  </si>
  <si>
    <t>Мультиметр электрический многофункциональный с функцией мегаометра</t>
  </si>
  <si>
    <t>TrueRMS, U пост./перем. 1000В, погр.1%, I пост./перем. 10A, погр.1,5%, измерение сопр. 4МОм, частоты 40МГц, ёмкости 40мФ, термопара тип К, ЖК-дисплей 40000 отсчетов, мегаомметр U тест.125/250/500/1000в ±2%, 0,125-4000 МОм, режим MAX/MIN, RELATIV, PEAK HOLD, память 2000 ячеек</t>
  </si>
  <si>
    <t>Набор головок 6 -19 мм.</t>
  </si>
  <si>
    <t>Набор STAYER STANDARD 1/2", 12 предметов , Тип головок
6-гранные. минимальный размер мм 10
Max размер головки, мм24</t>
  </si>
  <si>
    <t>Набор для развальцовки труб 1/4, 3/8, 1/2, 5/8</t>
  </si>
  <si>
    <t>Вальцовка VFT-808-IS с эксцентриком и труборезом. Подходит для развальцовки труб диаметром: 1/4, 5/16, 3/8, 1/2, 5/8, 3/4</t>
  </si>
  <si>
    <t>Набор плоских и крестовых  электромонтажных отверток</t>
  </si>
  <si>
    <t xml:space="preserve">Тип: Диэлектрические, Набор, Материал рукояти       резина         Диэлектрическое покрытие        есть          Намагниченный наконечник        да                 Длина стержня, мм       150         Форма ручки        Прямая          Гибкая       нет         Количество в наборе, шт       8       Материал стержня       CrV
</t>
  </si>
  <si>
    <t>Набор плоских и крестовых  слесарных отверток</t>
  </si>
  <si>
    <t xml:space="preserve">Плоских, крестовых  слесарных, Тип GSS11 Материал рукояти: двухкомпонентный; Намагниченный наконечник: да;
Общая длина: 100 мм; Форма ручки: прямая;  Количество в наборе: 11;
 Материал стержня: CrV; Тип шлица: Sl, Ph, Pz.
</t>
  </si>
  <si>
    <t>Набор рожковых ключей 6-27 мм</t>
  </si>
  <si>
    <t xml:space="preserve">Тип: 510620,  рожковые    Размер min: 6 мм    Размер max: 32 мм в сумке, набором 12 ключей
</t>
  </si>
  <si>
    <t>Набор шлангов для опрессовки, вакуумирования, заправки</t>
  </si>
  <si>
    <t>Напильник плоский</t>
  </si>
  <si>
    <t xml:space="preserve">Тип: плоский    Рабочая длина: 200 мм    Зернистость: 14 ячеек    Класс (№): 2    Материал рукояти: двухкомпонентная    Тип: по металлу    Рукоятка: да
</t>
  </si>
  <si>
    <t>Нож строительный</t>
  </si>
  <si>
    <t xml:space="preserve">Нож строительный монтажный. Тип: НСМ-10 78495, Материал лезвия: инструментальная сталь    Длина лезвия: 6 мм    Ширина лезвия: 18 мм    Конструкция: выдвижной    Материал рукояти: металл
</t>
  </si>
  <si>
    <t>Ножовка по металлу с запасными полотнами</t>
  </si>
  <si>
    <t xml:space="preserve">Тип: по металлуДлина режущего полотна: 300 мм    Материал режущего полотна: биметалл    Шаг зубьев: 24 мм    TPI (кол-во зубьев на дюйм): 24
</t>
  </si>
  <si>
    <t>Отвертка индикаторная</t>
  </si>
  <si>
    <t xml:space="preserve">Переменное напряжение, контактный метод: 220 В    Напряжение: 0-220 В    Max предел чувствительности: 220 В    Способ измерения: контактный    Длина стержня: 56 мм
</t>
  </si>
  <si>
    <t>Перчатки 500В</t>
  </si>
  <si>
    <t>Назначение:для защиты от поражения электрическим током Размер (буквенная система маркировки):MРазмер (цифровая система маркировки):3Тип поверхности:гладкая
Материал:латекс</t>
  </si>
  <si>
    <t xml:space="preserve">Перчатки рабочие </t>
  </si>
  <si>
    <t>Назначение:общего назначения Класс вязки:10
Материал:хлопок, ПВХ Рисунок:точка
Вес нетто:0,042 кг</t>
  </si>
  <si>
    <t>Перчатки рабочие для огневых работ</t>
  </si>
  <si>
    <t>Назначение:плотницкиеУтепленные:нет
Размер (буквенная система маркировки):L-XL
Размер (цифровая система маркировки):10.5
Материал:спилок</t>
  </si>
  <si>
    <t>Редуктор для азота/ кислорода</t>
  </si>
  <si>
    <t xml:space="preserve">Тип редуктора РК-70, Тип газа: Кислород, </t>
  </si>
  <si>
    <t>Риммер</t>
  </si>
  <si>
    <t xml:space="preserve">Материал: цинковый сплав/высокоуглеродистая сталь    Min диаметр обрабатываемого отверстия: 3 мм    Max диаметр обрабатываемого отверстия: 40 мм    Обрабатываемые материалы: цветные металлы/металлопластик/ПВХ
</t>
  </si>
  <si>
    <t>Разводной ключь</t>
  </si>
  <si>
    <t>Разводной ключь до 32 мм</t>
  </si>
  <si>
    <t>Рулетка</t>
  </si>
  <si>
    <t xml:space="preserve">Размер ленты: 5м х25мм    Длина: 5 м    Ширина ленты: 25 мм    Материал ленты: сталь    Магнитный зацеп: да
</t>
  </si>
  <si>
    <t>Ручка шариковая или гелевая</t>
  </si>
  <si>
    <t>Шаркиовая, цвет синий</t>
  </si>
  <si>
    <t>Свёрла</t>
  </si>
  <si>
    <t>Min диаметр: 1 мм    Количество предметов: 19 шт    Max диаметр хвостовика: 10 мм    Max диаметр сверла: 13 мм    Тип: спиральный    Материал обработки: металл    Тип хвостовика: цилиндрический</t>
  </si>
  <si>
    <t>Сверло</t>
  </si>
  <si>
    <t>Сверло перьевое 30x152 мм , Диаметр, мм 30
Длина, мм 152
Диаметр хвостовика, мм 6.35
Материал обработки дерево</t>
  </si>
  <si>
    <t>Сервисный ключ "трещотка"</t>
  </si>
  <si>
    <t>Ключ специальный CT-122 ShineYear  размеры 1/4",3/8",3/16",5/16"</t>
  </si>
  <si>
    <t>Стриппер для зачистки проводов</t>
  </si>
  <si>
    <t xml:space="preserve">Тип: WS-17 84418 Тип: механический(ручной)       Регулировка глубины реза: да    Регулировка диаметра реза: да    Max сечение провода: 10 мм²     
</t>
  </si>
  <si>
    <t>Термоизоляционный мат для пайки</t>
  </si>
  <si>
    <t>Ткань асбестовая АТ-3 ГОСТ 6102-94, размером 1000 х 1000 мм</t>
  </si>
  <si>
    <t>Термометр электронный</t>
  </si>
  <si>
    <t>Тип: 2267-40, Показатель визирования 10:1, измерение пятна размером 1 м на расстоянии 10 м
Диапазон измеряемых температур от -30°C до 400°C
Настройка оповещения о низких и высоких температурах
LCD экран премиум класса обеспечивает отличное чтение результатов измерения
Упрощенные кнопки и настройки обеспечивают быстрое сканирование
Обрезиненные накладки защищают экран и объектив от ударов</t>
  </si>
  <si>
    <t>Гигрометр электронный</t>
  </si>
  <si>
    <t>Тип: 605i, Смарт-зонд термогигрометр. Измерение влажности и температуры воздуха в помещении и воздуховодах. Диапазон измерения: от 5 до 80 %ОВ; от -20 до +60 °C</t>
  </si>
  <si>
    <t>Течеискатель электронный</t>
  </si>
  <si>
    <t>Тип течеискателя VML-1
Хладагенты: CFC, HCFC, HFC (R12, R22, R134a, R404, R407, R410, R502, R507, R32 и др.) Минимальная чувствительность по R134a: 3ppm (3 грамма в год)Допустимая рабочая температура: 0-40◦С Допустимый уровень влажности: ≤90% Время реагирования: 3 секунды
Питание: аккумулятор (в комплекте) Время работы от аккумулятора: 8 часов</t>
  </si>
  <si>
    <t>Труборасширитель 1/2"  3/8"</t>
  </si>
  <si>
    <t>Труборасширитель CT-200A (набор) 3/8 - 15/8 (5шт/кор)</t>
  </si>
  <si>
    <t>Уголок строительный</t>
  </si>
  <si>
    <t xml:space="preserve">Тип: GWS-30B,  угольник столярный    Материал: сталь    Длина большей стороны: 300 мм    Двусторонняя шкала : да    Угольник 45 градусов: да
</t>
  </si>
  <si>
    <t>Уровень 1000 мм.</t>
  </si>
  <si>
    <t>Тип: GWM1000 Длина: 1000 мм Количество глазков: 3 шт
Подвесной: да С разметкой: да</t>
  </si>
  <si>
    <t>Уровень 400 мм.</t>
  </si>
  <si>
    <t>Тип: Gigant SL400 Длина: 400 мм Количество глазков: 3 шт
Подвесной: да С разметкой: да</t>
  </si>
  <si>
    <t>Шприц Жане, для заправки масла</t>
  </si>
  <si>
    <t>Шприц Жане 3-компонентный одноразовый катетерного типа, 150 мл</t>
  </si>
  <si>
    <t>Штангенциркуль</t>
  </si>
  <si>
    <t>Штангенциркуль Gigant 200 мм CLP 200, Погрешность, 50 мкм 
Глубиномер - да</t>
  </si>
  <si>
    <t xml:space="preserve">Ящик "тулбокс" </t>
  </si>
  <si>
    <t>Тип: Toollbox Standart TBS-5; Металлический, на колёсах, на 5 выдвижных ящиков, габаритные размеры  800 × 775 × 468 мм; цвет синий.</t>
  </si>
  <si>
    <t>шт.</t>
  </si>
  <si>
    <t>шт</t>
  </si>
  <si>
    <t>комплект</t>
  </si>
  <si>
    <t>Бумага А4</t>
  </si>
  <si>
    <t>белая, формат А4</t>
  </si>
  <si>
    <t>Скотч</t>
  </si>
  <si>
    <t>широкий</t>
  </si>
  <si>
    <t>Ручка шариковая</t>
  </si>
  <si>
    <t>синяя, шариковая</t>
  </si>
  <si>
    <t>Степлер со сккобами</t>
  </si>
  <si>
    <t>степлер со скобами</t>
  </si>
  <si>
    <t>Скрепки канцелярские</t>
  </si>
  <si>
    <t>металлоические</t>
  </si>
  <si>
    <t>Файлы А4</t>
  </si>
  <si>
    <t>прозрачные</t>
  </si>
  <si>
    <t>Маркер черный</t>
  </si>
  <si>
    <t>цвет черный</t>
  </si>
  <si>
    <t>Нож канцелярский</t>
  </si>
  <si>
    <t>канцелярский для бумаги</t>
  </si>
  <si>
    <t>Папака для бумаг с металлическим держателем 75 мм</t>
  </si>
  <si>
    <t>с металлическим держателем 75 мм</t>
  </si>
  <si>
    <t>пачка 500 листов</t>
  </si>
  <si>
    <t>упак</t>
  </si>
  <si>
    <t>упак 100 шт</t>
  </si>
  <si>
    <t>упак 3 шт</t>
  </si>
  <si>
    <t>Стол</t>
  </si>
  <si>
    <t>(ШхГхВ) 1350х700х780
столеншница не тоньше 25 мм
белая или светл-осерая ламинированная поверхность столешницы</t>
  </si>
  <si>
    <t>Стул</t>
  </si>
  <si>
    <t>54х42х77 см, 4 ножки, без подлокотников</t>
  </si>
  <si>
    <t>Вешалка</t>
  </si>
  <si>
    <t>Штанга на колесах, с крючками  (не менее 12 крючков)</t>
  </si>
  <si>
    <t>Стеллаж</t>
  </si>
  <si>
    <t>100x40x200 см, цвет Metal</t>
  </si>
  <si>
    <t>Мусорная корзина</t>
  </si>
  <si>
    <t>критически важные характеристики позиции отсутствуют</t>
  </si>
  <si>
    <t>Штанга на колесах, с крючками</t>
  </si>
  <si>
    <t>Верстак металлический</t>
  </si>
  <si>
    <t>с защитным экраном, длина 1500 мм</t>
  </si>
  <si>
    <t>Тиски слесарные</t>
  </si>
  <si>
    <t>100 мм, для закрепления на верстаке</t>
  </si>
  <si>
    <t>Ноутбук</t>
  </si>
  <si>
    <t xml:space="preserve">Модель ASUS ROG Strix G GL531GU-AL425T      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</si>
  <si>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>МФУ</t>
  </si>
  <si>
    <t>черно белый, ( принтер, сканер)</t>
  </si>
  <si>
    <t>Экран</t>
  </si>
  <si>
    <t>Проектор</t>
  </si>
  <si>
    <t>На усмотрение организаторов</t>
  </si>
  <si>
    <t xml:space="preserve">    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</si>
  <si>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 xml:space="preserve">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</si>
  <si>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 xml:space="preserve">Учебный стенд RCDE-22 с комплектом расходных и запасных частей </t>
  </si>
  <si>
    <t>Состав стенда : Силовая рамная конструкция ,металлические емкости для жидкости  Моноблок: холодильная машина, фанкойл; щит управления; узел автоматики (GBC 10s Шаровый вентиль, 3/8" NRV10s Обратный клапан, 3/8" под пайку NRD Дифференциальный клапан, 1/2" под пайку BE230AS Катушка 220В/50Гц/IP67 EVR3s Соленоидный клапан, 3/8" под пайку), фреоновый контур, циркуляционный насос, металлопластиковые трубы, сантехнические изделия. 
Пригоден для работы в закрытых помещениях, заправлен: холодильным агентом, хладоносителем, маслом.
Диапазон температур наружного воздуха в помещении    от  16 до  32 С
Диапазон относительной влажности в помещении   от 15 до 80%
Вес  в заправленном состоянии    150 кг</t>
  </si>
  <si>
    <t>Паяльный пост (пропан-кислород)</t>
  </si>
  <si>
    <t>Горелка пропан-кислород для пайки медных т 6-28 мм</t>
  </si>
  <si>
    <t>Кислородный баллон 5л, заправленный, рабочее давление 150 Бар</t>
  </si>
  <si>
    <t>Пропановый баллон 5л, заправленный, рабочее давление 16 Бар</t>
  </si>
  <si>
    <t>Стол ученический</t>
  </si>
  <si>
    <t>Стул ученический</t>
  </si>
  <si>
    <t>Model - ISO
Size - 54х42х77 cm
Extra details - 4 ножки, без подлокотников</t>
  </si>
  <si>
    <t xml:space="preserve">Ведро пластиковое 10 л </t>
  </si>
  <si>
    <t>10 литрорв, синий цвет, пластиковое</t>
  </si>
  <si>
    <t>Корзина для мусора</t>
  </si>
  <si>
    <t xml:space="preserve">Совок и швабра </t>
  </si>
  <si>
    <t xml:space="preserve">Учебный стенд FFDE-18 с комплектом расходных и запасных частей </t>
  </si>
  <si>
    <t>Состав стенда : Силовая рамная конструкция ,металлические емкости для жидкости  Моноблок: холодильная машина, фанкойл; щит управления; узел автоматики (, фреоновый контур, циркуляционный насос, металлопластиковые трубы, сантехнические изделия. 
Пригоден для работы в закрытых помещениях, заправлен: холодильным агентом, хладоносителем, маслом.
Диапазон температур наружного воздуха в помещении    от  16 до  32 С
Диапазон относительной влажности в помещении   от 15 до 80%
Вес  в заправленном состоянии    150 кг</t>
  </si>
  <si>
    <t>1 шт на участника</t>
  </si>
  <si>
    <t>Баллон с кислолродом</t>
  </si>
  <si>
    <t>5 л (заправленный, рабочее давление 150 Бар)</t>
  </si>
  <si>
    <t>Баллон с пропаном</t>
  </si>
  <si>
    <t xml:space="preserve">Баллон с азотом </t>
  </si>
  <si>
    <t>10 л (заправленный, рабочее давление 150 Бар)</t>
  </si>
  <si>
    <t>Баллон с фреоном</t>
  </si>
  <si>
    <t>R134a, 11,3 кг</t>
  </si>
  <si>
    <t xml:space="preserve">Припой </t>
  </si>
  <si>
    <t>Castolin 5283 15% в прутках (50 шт.) или аналог</t>
  </si>
  <si>
    <t>Припой в прутках</t>
  </si>
  <si>
    <t xml:space="preserve"> с содержанием серебра не менее 30% (офлюсованный)</t>
  </si>
  <si>
    <t xml:space="preserve">Флюс </t>
  </si>
  <si>
    <t>для пайки твердым припоем</t>
  </si>
  <si>
    <t>Скотч-брайт</t>
  </si>
  <si>
    <t>Скотч брайт в листах размерами 158 мм x 224 мм Coarse, Р80.</t>
  </si>
  <si>
    <t>Вентиль Rotalock, 1"-3/8"</t>
  </si>
  <si>
    <t>FP-RV-1-038</t>
  </si>
  <si>
    <t>Вентиль Rotalock, 1"-1/2"</t>
  </si>
  <si>
    <t>FP-RV-1-012</t>
  </si>
  <si>
    <t xml:space="preserve">Реле давление низкое </t>
  </si>
  <si>
    <t>Реле низкого давления KP в исполнении со штуцером под отбортовку (гайку). KP1</t>
  </si>
  <si>
    <t>Реле давление высокое</t>
  </si>
  <si>
    <t>Реле высокого давления KP в исполнении со штуцером под отбортовку (гайку). KP5</t>
  </si>
  <si>
    <t xml:space="preserve">Датчик давление низкое </t>
  </si>
  <si>
    <t xml:space="preserve"> Компактный преобразователь давления Danfoss MBS 3000-2015-1AB04</t>
  </si>
  <si>
    <t>Маслоотделитель 1/2"</t>
  </si>
  <si>
    <t>FP-OS-2,0-012</t>
  </si>
  <si>
    <t>Отделитель жид-ти, 1/2"</t>
  </si>
  <si>
    <t>FP-AS-2,0-012</t>
  </si>
  <si>
    <t>Фреоновый ресивер вертик-ый, 1/2"-1"</t>
  </si>
  <si>
    <t>FP-LR-2,5</t>
  </si>
  <si>
    <t>NS4-8 Накидная гайка 1/2"/12 мм (медь)</t>
  </si>
  <si>
    <t>Латунь диаметр 1/2</t>
  </si>
  <si>
    <t>NS4-6M Накидная гайка 3/8"/10 мм (медь)</t>
  </si>
  <si>
    <t>Латунь диаметр 3/8</t>
  </si>
  <si>
    <t>NS4-4 Накидная гайка 1/4"/6 мм (медь)</t>
  </si>
  <si>
    <t>Латунь диаметр 1/4</t>
  </si>
  <si>
    <t>Сервисный клапа шредера</t>
  </si>
  <si>
    <t>клапан с нипелем, медь, штуцер, диаметр 1/4</t>
  </si>
  <si>
    <t>Лента самоклеящаяся ST 0.03х0.5/15, K-FLEX 850NS020050</t>
  </si>
  <si>
    <t>л0404</t>
  </si>
  <si>
    <t>Трубка ST 13/12 (2 метра), K-Flex 13012005508</t>
  </si>
  <si>
    <t>теплоизоляция K-flex, черная диаметр 12</t>
  </si>
  <si>
    <t>Трубка ST 13/10 (2 метра), K-Flex 13010005508</t>
  </si>
  <si>
    <t>теплоизоляция K-flex, черная диаметр 10</t>
  </si>
  <si>
    <t>Трубка ST 13/35 (2 метра), K-Flex 13035005508</t>
  </si>
  <si>
    <t>теплоизоляция K-flex, черная диаметр 35</t>
  </si>
  <si>
    <t>Трубка капиллярная с гайкой и депрессором</t>
  </si>
  <si>
    <t>диааметр 1/4 с гайками</t>
  </si>
  <si>
    <t xml:space="preserve">Муфта-перех. </t>
  </si>
  <si>
    <t>3/8*1/2  под пайку</t>
  </si>
  <si>
    <t xml:space="preserve">Муфта переходная </t>
  </si>
  <si>
    <t>7/8х1/2 под пайку</t>
  </si>
  <si>
    <t>Тройник 3/8"</t>
  </si>
  <si>
    <t>Под пайку диаметор 3/8</t>
  </si>
  <si>
    <t>Тройник 1/2"</t>
  </si>
  <si>
    <t>Под пайку, диаметр 1/2</t>
  </si>
  <si>
    <t>Труба медная 1/4"х 0,76 (15,24 м.) K</t>
  </si>
  <si>
    <t xml:space="preserve">медная оттоженная в бухте </t>
  </si>
  <si>
    <t>Труба медная 3/8"х 0,81 (15,24 м.) K</t>
  </si>
  <si>
    <t>Труба медная 1/2"х 0,81 (15,24 м.) K</t>
  </si>
  <si>
    <t>Труба медная 7/8" отрезок неотоженная</t>
  </si>
  <si>
    <t>медная, не отттоженная, в хлыстах</t>
  </si>
  <si>
    <t xml:space="preserve">Наконечник штыревой </t>
  </si>
  <si>
    <t>НШВИ 0.75- 8 (47496)</t>
  </si>
  <si>
    <t>НШВИ 1,5- 8 (47498)</t>
  </si>
  <si>
    <t xml:space="preserve">Держатель труб с защелкой </t>
  </si>
  <si>
    <t>д.16мм АВС-пластик серый 0616</t>
  </si>
  <si>
    <t xml:space="preserve">Труба ПВХ гибкая гофрированная диаметр </t>
  </si>
  <si>
    <t>16мм цвет серый</t>
  </si>
  <si>
    <t xml:space="preserve">Провод ПВС </t>
  </si>
  <si>
    <t>3х1.5 белый</t>
  </si>
  <si>
    <t>4х1.5 белый</t>
  </si>
  <si>
    <t>Провод ПВС</t>
  </si>
  <si>
    <t xml:space="preserve"> 3*0,75</t>
  </si>
  <si>
    <t>4*0,75</t>
  </si>
  <si>
    <t xml:space="preserve">Стяжка кабельная (хомут) </t>
  </si>
  <si>
    <t>200х3,6 (уп./100шт) белая нейлон</t>
  </si>
  <si>
    <t>Трубка термоусадочная красная</t>
  </si>
  <si>
    <t>красная, длина 1 м</t>
  </si>
  <si>
    <t xml:space="preserve">Изолента черная </t>
  </si>
  <si>
    <t>черная</t>
  </si>
  <si>
    <t xml:space="preserve">Коробка расключительная </t>
  </si>
  <si>
    <t>70х70</t>
  </si>
  <si>
    <t xml:space="preserve">Вилка </t>
  </si>
  <si>
    <t>220 вольт</t>
  </si>
  <si>
    <t>Колодка клемная</t>
  </si>
  <si>
    <t xml:space="preserve"> 2,5мм.кв</t>
  </si>
  <si>
    <t xml:space="preserve">Сальник </t>
  </si>
  <si>
    <t>PG13,5 диаметр проводника 7-11 мм IP54</t>
  </si>
  <si>
    <t>Комплект крепежа (метизы) и хомутов</t>
  </si>
  <si>
    <t xml:space="preserve">Крепеж сантехнический 1 1/2 - 1 шт, Крепеж сантехнический 3/4 - 4 шт, Крепеж сантехнический 1/4 - 4 шт, Крепеж сантехнический 1/2- 16 шт, Болт М8 - 30 шт, Шайба М8 - 63 шт, Шайба гровер - 3 шт, </t>
  </si>
  <si>
    <t xml:space="preserve">Комплект изделий из полипропиленовых труб и фитингов </t>
  </si>
  <si>
    <t>Ду25, согласно схеме стенда RCDE-22</t>
  </si>
  <si>
    <t>комплект фанеры для стенда RCDE-22</t>
  </si>
  <si>
    <t>Согласно схеме стенда RCDE-22</t>
  </si>
  <si>
    <t>SGN 10s Смотровое стекло, пайка, ODF</t>
  </si>
  <si>
    <t>014-0182</t>
  </si>
  <si>
    <t>KVC12s Регулятор производительности</t>
  </si>
  <si>
    <t>034L0143</t>
  </si>
  <si>
    <t>Вентиль терморег-щий TEN2 (-40...+10 C; без МОР; R134a)</t>
  </si>
  <si>
    <t>068Z3348</t>
  </si>
  <si>
    <t>Клапанный узел№02</t>
  </si>
  <si>
    <t>068-2015</t>
  </si>
  <si>
    <t>DCL053s Фильтр-осушитель, 3/8" под пайку</t>
  </si>
  <si>
    <t>023Z4509</t>
  </si>
  <si>
    <t xml:space="preserve">шт ( на 1 конкурсанта) </t>
  </si>
  <si>
    <t xml:space="preserve">м ( на 1 конкурсанта) </t>
  </si>
  <si>
    <t xml:space="preserve">бухта ( на 1 конкурсанта) </t>
  </si>
  <si>
    <t xml:space="preserve">уп ( на 1 конкурсанта) </t>
  </si>
  <si>
    <t xml:space="preserve">комп ( на 1 конкурсанта) </t>
  </si>
  <si>
    <t>Электричество: точка на 220 Вольт (2 кВт) - тройник</t>
  </si>
  <si>
    <t>WiFi со скоростью передачи данных не менее 100 Мбит/с</t>
  </si>
  <si>
    <t>Площадь зоны не менее 6 кв м</t>
  </si>
  <si>
    <t xml:space="preserve">Площадь зоны не менее 60 м.кв </t>
  </si>
  <si>
    <t>Площадь зоны не менее 4 кв м</t>
  </si>
  <si>
    <t xml:space="preserve"> ИЛ</t>
  </si>
  <si>
    <t>Модуль А – Изготовление компонентов холодильной установки</t>
  </si>
  <si>
    <t>Модуль Б - Расстановка компонентов холодильной установки</t>
  </si>
  <si>
    <t>Модуль В – Монтаж трубопроводов холодильной установки</t>
  </si>
  <si>
    <t>Модуль Г – Электромонтажные работы</t>
  </si>
  <si>
    <t>Модуль Д – Подготовка оборудования к вводу в эксплуатацию</t>
  </si>
  <si>
    <t>Модуль Е – Пусконаладочные работы, запуск холодильной установки</t>
  </si>
  <si>
    <t>Модуль Ж – Поиск и устранение неисправностей. Настройка системы кондиционирования воздуха</t>
  </si>
  <si>
    <t xml:space="preserve">Вариативная часть </t>
  </si>
  <si>
    <t>Модуль А – Изготовление испарителя</t>
  </si>
  <si>
    <t>Модуль А – Изготовление участка с соленоидами</t>
  </si>
  <si>
    <t>Модуль А - Техника безопасности, бережливое производство</t>
  </si>
  <si>
    <t>Модуль Б – Монтаж компонентов холодильного контура</t>
  </si>
  <si>
    <t>Модуль В – Монтаж холодильного контура</t>
  </si>
  <si>
    <t>Модуль В - Техника безопасности, бережливое производство</t>
  </si>
  <si>
    <t>Модуль Г – Подключение к электрической сети</t>
  </si>
  <si>
    <t xml:space="preserve">Модуль Г – Подключение управляющей электроники </t>
  </si>
  <si>
    <t xml:space="preserve">Модуль Г – Электрические испытания </t>
  </si>
  <si>
    <t>Модуль Д – Испытания под давлением</t>
  </si>
  <si>
    <t xml:space="preserve">Модуль Д – Вакуумирование </t>
  </si>
  <si>
    <t>Модуль Д – Зарядка первичного контура хладагентом</t>
  </si>
  <si>
    <t>Модуль Е – Настройка установки</t>
  </si>
  <si>
    <t xml:space="preserve">Модуль Е – Запуск холодильной установки </t>
  </si>
  <si>
    <t xml:space="preserve">Модуль Е – Ввод в эксплуатацию. Измерение и контроль параметров </t>
  </si>
  <si>
    <t xml:space="preserve">Модули Б-Е - Техника безопасности, бережливое производство </t>
  </si>
  <si>
    <t>Модуль Ж - Поиск и устранение электрической неисправности</t>
  </si>
  <si>
    <t xml:space="preserve">Модуль Ж - Поиск и устранение гидравлической неисправности </t>
  </si>
  <si>
    <t>Модуль Ж - Техника безопасности, бережливое производство</t>
  </si>
  <si>
    <t>Электрическая неисправность найдена и записана правильно в течение 30 минут</t>
  </si>
  <si>
    <t xml:space="preserve">Модуль Ж - Поиск и устранение теоретической неисправности </t>
  </si>
  <si>
    <t xml:space="preserve">Модуль Ж - Пусконаладка </t>
  </si>
  <si>
    <t xml:space="preserve">Правильно определено и указано логическое состояние входов </t>
  </si>
  <si>
    <t xml:space="preserve">Правильно определено и указано логическое состояние выходов </t>
  </si>
  <si>
    <t>Правильно определены используемые переменные, их тип и значение по умолчанию</t>
  </si>
  <si>
    <t>Правильно определена логика программы, верно указаны блоки и их взаимосвязи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</si>
</sst>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1"/>
      <name val="Arial"/>
      <family val="2"/>
      <charset val="134"/>
    </font>
    <font>
      <sz val="10"/>
      <color rgb="FF0070C0"/>
      <name val="Arial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0" borderId="0"/>
    <xf numFmtId="0" fontId="44" fillId="0" borderId="0"/>
  </cellStyleXfs>
  <cellXfs count="35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16" fillId="4" borderId="7" xfId="0" applyFont="1" applyFill="1" applyBorder="1" applyAlignment="1"/>
    <xf numFmtId="0" fontId="28" fillId="0" borderId="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6" fillId="0" borderId="10" xfId="2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7" fillId="0" borderId="0" xfId="2" applyAlignment="1">
      <alignment vertical="top"/>
    </xf>
    <xf numFmtId="0" fontId="3" fillId="8" borderId="1" xfId="4" applyFont="1" applyFill="1" applyBorder="1" applyAlignment="1">
      <alignment horizontal="center" vertical="top" wrapText="1"/>
    </xf>
    <xf numFmtId="0" fontId="7" fillId="8" borderId="1" xfId="2" applyFill="1" applyBorder="1" applyAlignment="1">
      <alignment horizontal="center" vertical="top" wrapText="1"/>
    </xf>
    <xf numFmtId="0" fontId="3" fillId="9" borderId="1" xfId="4" applyFont="1" applyFill="1" applyBorder="1" applyAlignment="1">
      <alignment horizontal="center" vertical="top" wrapText="1"/>
    </xf>
    <xf numFmtId="0" fontId="7" fillId="9" borderId="1" xfId="2" applyFill="1" applyBorder="1" applyAlignment="1">
      <alignment horizontal="center" vertical="top" wrapText="1"/>
    </xf>
    <xf numFmtId="0" fontId="4" fillId="9" borderId="1" xfId="4" applyFont="1" applyFill="1" applyBorder="1" applyAlignment="1">
      <alignment horizontal="center" vertical="top"/>
    </xf>
    <xf numFmtId="0" fontId="3" fillId="8" borderId="1" xfId="3" applyFont="1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4" fillId="8" borderId="1" xfId="4" applyFont="1" applyFill="1" applyBorder="1" applyAlignment="1">
      <alignment horizontal="center" vertical="top"/>
    </xf>
    <xf numFmtId="0" fontId="3" fillId="10" borderId="1" xfId="3" applyFont="1" applyFill="1" applyBorder="1" applyAlignment="1">
      <alignment horizontal="center" vertical="top" wrapText="1"/>
    </xf>
    <xf numFmtId="0" fontId="7" fillId="10" borderId="1" xfId="2" applyFill="1" applyBorder="1" applyAlignment="1">
      <alignment horizontal="center" vertical="top" wrapText="1"/>
    </xf>
    <xf numFmtId="0" fontId="4" fillId="10" borderId="1" xfId="3" applyFont="1" applyFill="1" applyBorder="1" applyAlignment="1">
      <alignment horizontal="center" vertical="top"/>
    </xf>
    <xf numFmtId="0" fontId="32" fillId="0" borderId="0" xfId="0" applyFont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34" fillId="0" borderId="0" xfId="0" applyFont="1"/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top" wrapText="1"/>
    </xf>
    <xf numFmtId="49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left" vertical="center" wrapText="1"/>
    </xf>
    <xf numFmtId="0" fontId="39" fillId="0" borderId="1" xfId="5" applyFont="1" applyBorder="1" applyAlignment="1">
      <alignment horizontal="left" vertical="top" wrapText="1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2" fontId="40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6" fillId="0" borderId="1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center" wrapText="1"/>
    </xf>
    <xf numFmtId="2" fontId="36" fillId="0" borderId="15" xfId="0" applyNumberFormat="1" applyFont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6" fillId="0" borderId="10" xfId="0" applyFont="1" applyBorder="1" applyAlignment="1">
      <alignment horizontal="left" vertical="top" wrapText="1"/>
    </xf>
    <xf numFmtId="0" fontId="39" fillId="0" borderId="10" xfId="5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6" fillId="0" borderId="1" xfId="0" quotePrefix="1" applyFont="1" applyBorder="1" applyAlignment="1">
      <alignment horizontal="left" vertical="center" wrapText="1"/>
    </xf>
    <xf numFmtId="0" fontId="41" fillId="11" borderId="1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3" fillId="0" borderId="0" xfId="0" applyFont="1" applyAlignment="1">
      <alignment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top" wrapText="1"/>
    </xf>
    <xf numFmtId="2" fontId="5" fillId="0" borderId="1" xfId="0" applyNumberFormat="1" applyFont="1" applyBorder="1"/>
    <xf numFmtId="0" fontId="16" fillId="12" borderId="1" xfId="0" applyFont="1" applyFill="1" applyBorder="1" applyAlignment="1">
      <alignment horizontal="left" vertical="center" wrapText="1"/>
    </xf>
    <xf numFmtId="0" fontId="26" fillId="13" borderId="22" xfId="6" applyFont="1" applyFill="1" applyBorder="1" applyAlignment="1">
      <alignment horizontal="left" vertical="center" wrapText="1"/>
    </xf>
    <xf numFmtId="0" fontId="26" fillId="13" borderId="22" xfId="6" applyFont="1" applyFill="1" applyBorder="1" applyAlignment="1">
      <alignment horizontal="left" vertical="top" wrapText="1"/>
    </xf>
    <xf numFmtId="0" fontId="26" fillId="5" borderId="22" xfId="6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6" fillId="14" borderId="22" xfId="6" applyFont="1" applyFill="1" applyBorder="1" applyAlignment="1">
      <alignment horizontal="left" vertical="center" wrapText="1"/>
    </xf>
    <xf numFmtId="0" fontId="26" fillId="14" borderId="22" xfId="0" applyFont="1" applyFill="1" applyBorder="1" applyAlignment="1">
      <alignment horizontal="left" vertical="center" wrapText="1"/>
    </xf>
    <xf numFmtId="0" fontId="26" fillId="13" borderId="23" xfId="6" applyFont="1" applyFill="1" applyBorder="1" applyAlignment="1">
      <alignment horizontal="left" vertical="center" wrapText="1"/>
    </xf>
    <xf numFmtId="0" fontId="45" fillId="5" borderId="22" xfId="6" applyFont="1" applyFill="1" applyBorder="1" applyAlignment="1">
      <alignment horizontal="left" vertical="center" wrapText="1"/>
    </xf>
    <xf numFmtId="0" fontId="26" fillId="13" borderId="22" xfId="0" applyFont="1" applyFill="1" applyBorder="1" applyAlignment="1">
      <alignment horizontal="left" vertical="center" wrapText="1"/>
    </xf>
    <xf numFmtId="0" fontId="26" fillId="5" borderId="24" xfId="6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45" fillId="0" borderId="22" xfId="6" applyFont="1" applyBorder="1"/>
    <xf numFmtId="0" fontId="45" fillId="0" borderId="22" xfId="6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45" fillId="0" borderId="25" xfId="6" applyFont="1" applyBorder="1" applyAlignment="1">
      <alignment vertical="center" wrapText="1"/>
    </xf>
    <xf numFmtId="0" fontId="26" fillId="0" borderId="0" xfId="0" applyFont="1" applyBorder="1" applyAlignment="1">
      <alignment horizontal="center" vertical="top" wrapText="1"/>
    </xf>
    <xf numFmtId="0" fontId="45" fillId="0" borderId="22" xfId="6" applyFont="1" applyBorder="1" applyAlignment="1">
      <alignment horizontal="center" vertical="center"/>
    </xf>
    <xf numFmtId="0" fontId="45" fillId="0" borderId="25" xfId="6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45" fillId="0" borderId="22" xfId="6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top" wrapText="1"/>
    </xf>
    <xf numFmtId="0" fontId="45" fillId="0" borderId="26" xfId="6" applyFont="1" applyBorder="1" applyAlignment="1">
      <alignment horizontal="left" vertical="center" wrapText="1"/>
    </xf>
    <xf numFmtId="0" fontId="45" fillId="0" borderId="26" xfId="6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45" fillId="0" borderId="23" xfId="6" applyFont="1" applyBorder="1" applyAlignment="1">
      <alignment horizontal="center" vertical="center" wrapText="1"/>
    </xf>
    <xf numFmtId="0" fontId="45" fillId="0" borderId="27" xfId="6" applyFont="1" applyBorder="1" applyAlignment="1">
      <alignment horizontal="center" vertical="center" wrapText="1"/>
    </xf>
    <xf numFmtId="0" fontId="45" fillId="0" borderId="0" xfId="6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5" fillId="0" borderId="28" xfId="6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45" fillId="0" borderId="22" xfId="6" applyFont="1" applyBorder="1" applyAlignment="1">
      <alignment horizontal="center" vertical="center" wrapText="1"/>
    </xf>
    <xf numFmtId="0" fontId="45" fillId="0" borderId="23" xfId="6" applyFont="1" applyBorder="1" applyAlignment="1">
      <alignment horizontal="center" vertical="center"/>
    </xf>
    <xf numFmtId="0" fontId="36" fillId="0" borderId="15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5" fillId="10" borderId="1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6" fillId="0" borderId="1" xfId="0" applyFont="1" applyBorder="1"/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4" borderId="13" xfId="0" applyFont="1" applyFill="1" applyBorder="1"/>
    <xf numFmtId="0" fontId="16" fillId="4" borderId="18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0" fillId="10" borderId="8" xfId="0" applyFill="1" applyBorder="1" applyAlignment="1">
      <alignment horizontal="left"/>
    </xf>
    <xf numFmtId="0" fontId="36" fillId="0" borderId="1" xfId="0" applyFont="1" applyBorder="1" applyAlignment="1">
      <alignment horizontal="left" vertical="top" wrapText="1"/>
    </xf>
    <xf numFmtId="0" fontId="0" fillId="10" borderId="8" xfId="0" applyFill="1" applyBorder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3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6" fillId="0" borderId="15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7">
    <cellStyle name="20% — акцент4" xfId="3" builtinId="42"/>
    <cellStyle name="20% — акцент6" xfId="4" builtinId="50"/>
    <cellStyle name="Normal" xfId="5"/>
    <cellStyle name="Гиперссылка" xfId="2" builtinId="8"/>
    <cellStyle name="Обычный" xfId="0" builtinId="0"/>
    <cellStyle name="Обычный 2" xfId="6"/>
    <cellStyle name="Обычный 3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0"/>
  <sheetViews>
    <sheetView zoomScale="71" zoomScaleNormal="71" workbookViewId="0">
      <pane ySplit="1" topLeftCell="A7" activePane="bottomLeft" state="frozen"/>
      <selection pane="bottomLeft" activeCell="D8" sqref="D8"/>
    </sheetView>
  </sheetViews>
  <sheetFormatPr defaultColWidth="16.08984375" defaultRowHeight="14"/>
  <cols>
    <col min="1" max="1" width="46.90625" style="18" customWidth="1"/>
    <col min="2" max="2" width="39.54296875" style="18" customWidth="1"/>
    <col min="3" max="3" width="33.453125" style="18" customWidth="1"/>
    <col min="4" max="4" width="26.08984375" style="18" customWidth="1"/>
    <col min="5" max="16384" width="16.08984375" style="18"/>
  </cols>
  <sheetData>
    <row r="1" spans="1:8" ht="54">
      <c r="A1" s="17" t="s">
        <v>0</v>
      </c>
      <c r="B1" s="17" t="s">
        <v>1</v>
      </c>
      <c r="C1" s="17" t="s">
        <v>13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8</v>
      </c>
    </row>
    <row r="2" spans="1:8" s="19" customFormat="1" ht="198">
      <c r="A2" s="20" t="s">
        <v>71</v>
      </c>
      <c r="B2" s="20" t="s">
        <v>183</v>
      </c>
      <c r="C2" s="23" t="s">
        <v>115</v>
      </c>
      <c r="D2" s="20" t="s">
        <v>647</v>
      </c>
      <c r="E2" s="20" t="s">
        <v>7</v>
      </c>
      <c r="F2" s="58" t="s">
        <v>646</v>
      </c>
      <c r="G2" s="23">
        <v>18</v>
      </c>
    </row>
    <row r="3" spans="1:8" s="63" customFormat="1" ht="108">
      <c r="A3" s="61" t="s">
        <v>72</v>
      </c>
      <c r="B3" s="61" t="s">
        <v>73</v>
      </c>
      <c r="C3" s="62" t="s">
        <v>116</v>
      </c>
      <c r="D3" s="61" t="s">
        <v>648</v>
      </c>
      <c r="E3" s="61" t="s">
        <v>6</v>
      </c>
      <c r="F3" s="58" t="s">
        <v>646</v>
      </c>
      <c r="G3" s="62">
        <v>6</v>
      </c>
    </row>
    <row r="4" spans="1:8" s="78" customFormat="1" ht="90">
      <c r="A4" s="64" t="s">
        <v>74</v>
      </c>
      <c r="B4" s="64" t="s">
        <v>75</v>
      </c>
      <c r="C4" s="60" t="s">
        <v>115</v>
      </c>
      <c r="D4" s="59" t="s">
        <v>649</v>
      </c>
      <c r="E4" s="59" t="s">
        <v>6</v>
      </c>
      <c r="F4" s="58" t="s">
        <v>646</v>
      </c>
      <c r="G4" s="60">
        <v>11</v>
      </c>
    </row>
    <row r="5" spans="1:8" s="78" customFormat="1" ht="108">
      <c r="A5" s="64" t="s">
        <v>74</v>
      </c>
      <c r="B5" s="59" t="s">
        <v>78</v>
      </c>
      <c r="C5" s="60" t="s">
        <v>115</v>
      </c>
      <c r="D5" s="59" t="s">
        <v>650</v>
      </c>
      <c r="E5" s="59" t="s">
        <v>6</v>
      </c>
      <c r="F5" s="58" t="s">
        <v>646</v>
      </c>
      <c r="G5" s="60">
        <v>15</v>
      </c>
    </row>
    <row r="6" spans="1:8" s="81" customFormat="1" ht="72">
      <c r="A6" s="79" t="s">
        <v>81</v>
      </c>
      <c r="B6" s="79" t="s">
        <v>79</v>
      </c>
      <c r="C6" s="80" t="s">
        <v>116</v>
      </c>
      <c r="D6" s="79" t="s">
        <v>651</v>
      </c>
      <c r="E6" s="79" t="s">
        <v>6</v>
      </c>
      <c r="F6" s="58" t="s">
        <v>646</v>
      </c>
      <c r="G6" s="80">
        <v>15</v>
      </c>
    </row>
    <row r="7" spans="1:8" s="81" customFormat="1" ht="90">
      <c r="A7" s="79" t="s">
        <v>81</v>
      </c>
      <c r="B7" s="79" t="s">
        <v>80</v>
      </c>
      <c r="C7" s="80" t="s">
        <v>115</v>
      </c>
      <c r="D7" s="79" t="s">
        <v>652</v>
      </c>
      <c r="E7" s="79" t="s">
        <v>6</v>
      </c>
      <c r="F7" s="58" t="s">
        <v>646</v>
      </c>
      <c r="G7" s="80">
        <v>15</v>
      </c>
    </row>
    <row r="8" spans="1:8" s="65" customFormat="1" ht="409.5">
      <c r="A8" s="64" t="s">
        <v>76</v>
      </c>
      <c r="B8" s="64" t="s">
        <v>77</v>
      </c>
      <c r="C8" s="60" t="s">
        <v>111</v>
      </c>
      <c r="D8" s="64" t="s">
        <v>653</v>
      </c>
      <c r="E8" s="64" t="s">
        <v>7</v>
      </c>
      <c r="F8" s="58" t="s">
        <v>646</v>
      </c>
      <c r="G8" s="60">
        <v>20</v>
      </c>
    </row>
    <row r="9" spans="1:8" ht="18">
      <c r="A9" s="21"/>
      <c r="B9" s="21"/>
      <c r="C9" s="21"/>
      <c r="D9" s="21"/>
      <c r="E9" s="21"/>
      <c r="F9" s="21"/>
      <c r="G9" s="22">
        <f>SUM(G2:G8)</f>
        <v>100</v>
      </c>
    </row>
    <row r="10" spans="1:8" ht="151.75" customHeight="1">
      <c r="B10" s="159" t="s">
        <v>158</v>
      </c>
      <c r="C10" s="159"/>
      <c r="D10" s="159"/>
      <c r="E10" s="159"/>
      <c r="F10" s="159"/>
      <c r="G10" s="159"/>
    </row>
  </sheetData>
  <autoFilter ref="D1:D10"/>
  <mergeCells count="1">
    <mergeCell ref="B10:G10"/>
  </mergeCells>
  <hyperlinks>
    <hyperlink ref="C3" location="'Профстандарт  40.195 код В 01.3'!A1" display="'Профстандарт  40.195 код В 01.3'!A1"/>
    <hyperlink ref="C2" location="'Профстандарт  40.195 код A 01.3'!A1" display="'Профстандарт  40.195 код A 01.3'!A1"/>
    <hyperlink ref="C4:C8" location="'Профстандарт  40.002 код A 03.2'!A1" display="'Профстандарт  40.002 код A 03.2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G7" location="КО6!A1" display="КО6!A1"/>
    <hyperlink ref="F2" location="РАБОЧАЯ_ПЛОЩАДКА_КОНКУРСАНТОВ_М1" display="Раздел ИЛ 1"/>
    <hyperlink ref="C8" location="'Профстандарт  40.120 код В 02.3'!A1" display="'Профстандарт  40.120 код В 02.3'!A1"/>
    <hyperlink ref="C4" location="'Профстандарт 40.195 код С 02.4'!A1" display="'Профстандарт 40.195 код С 02.4'!A1"/>
    <hyperlink ref="C5" location="'Профстандарт 40.195 код С 03.4 '!A1" display="'Профстандарт 40.195 код С 03.4 '!A1"/>
    <hyperlink ref="C6" location="'Профстандарт 40.195 код D 02.4'!A1" display="'Профстандарт 40.195 код D 02.4'!A1"/>
    <hyperlink ref="C7" location="'Профстандарт 40.195 код D 03.4'!A1" display="'Профстандарт 40.195 код D 03.4'!A1"/>
    <hyperlink ref="F3:F8" location="РАБОЧАЯ_ПЛОЩАДКА_КОНКУРСАНТОВ_М1" display="Раздел ИЛ 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30"/>
  <sheetViews>
    <sheetView zoomScale="86" zoomScaleNormal="86" workbookViewId="0">
      <selection activeCell="A30" sqref="A30:XFD30"/>
    </sheetView>
  </sheetViews>
  <sheetFormatPr defaultColWidth="8.6328125" defaultRowHeight="15.5"/>
  <cols>
    <col min="1" max="3" width="100.81640625" style="4" customWidth="1"/>
    <col min="4" max="4" width="45.6328125" style="4" customWidth="1"/>
    <col min="5" max="16384" width="8.6328125" style="4"/>
  </cols>
  <sheetData>
    <row r="1" spans="1:4">
      <c r="A1" s="325" t="s">
        <v>117</v>
      </c>
      <c r="B1" s="325"/>
      <c r="C1" s="325"/>
    </row>
    <row r="2" spans="1:4">
      <c r="A2" s="5" t="s">
        <v>9</v>
      </c>
      <c r="B2" s="5" t="s">
        <v>11</v>
      </c>
      <c r="C2" s="6" t="s">
        <v>10</v>
      </c>
    </row>
    <row r="3" spans="1:4" ht="263.5">
      <c r="A3" s="7" t="s">
        <v>119</v>
      </c>
      <c r="B3" s="8" t="s">
        <v>120</v>
      </c>
      <c r="C3" s="7" t="s">
        <v>121</v>
      </c>
      <c r="D3" s="9"/>
    </row>
    <row r="4" spans="1:4">
      <c r="A4" s="325" t="s">
        <v>118</v>
      </c>
      <c r="B4" s="325"/>
      <c r="C4" s="325"/>
    </row>
    <row r="5" spans="1:4">
      <c r="A5" s="10" t="s">
        <v>9</v>
      </c>
      <c r="B5" s="10" t="s">
        <v>11</v>
      </c>
      <c r="C5" s="10" t="s">
        <v>10</v>
      </c>
      <c r="D5" s="10"/>
    </row>
    <row r="6" spans="1:4" ht="310">
      <c r="A6" s="11" t="s">
        <v>122</v>
      </c>
      <c r="B6" s="11" t="s">
        <v>123</v>
      </c>
      <c r="C6" s="11" t="s">
        <v>124</v>
      </c>
      <c r="D6" s="11"/>
    </row>
    <row r="7" spans="1:4">
      <c r="A7" s="326"/>
      <c r="B7" s="326"/>
      <c r="C7" s="326"/>
    </row>
    <row r="9" spans="1:4">
      <c r="A9" s="327" t="s">
        <v>86</v>
      </c>
      <c r="B9" s="327"/>
      <c r="C9" s="327"/>
    </row>
    <row r="10" spans="1:4">
      <c r="A10" s="328" t="s">
        <v>14</v>
      </c>
      <c r="B10" s="328"/>
      <c r="C10" s="328"/>
    </row>
    <row r="11" spans="1:4" ht="113.4" customHeight="1">
      <c r="A11" s="329" t="s">
        <v>128</v>
      </c>
      <c r="B11" s="329"/>
      <c r="C11" s="329"/>
    </row>
    <row r="12" spans="1:4">
      <c r="A12" s="327" t="s">
        <v>88</v>
      </c>
      <c r="B12" s="327"/>
      <c r="C12" s="327"/>
    </row>
    <row r="13" spans="1:4">
      <c r="A13" s="328" t="s">
        <v>14</v>
      </c>
      <c r="B13" s="328"/>
      <c r="C13" s="328"/>
    </row>
    <row r="14" spans="1:4" ht="177" customHeight="1">
      <c r="A14" s="329" t="s">
        <v>129</v>
      </c>
      <c r="B14" s="329"/>
      <c r="C14" s="329"/>
    </row>
    <row r="15" spans="1:4">
      <c r="A15" s="327" t="s">
        <v>107</v>
      </c>
      <c r="B15" s="327"/>
      <c r="C15" s="327"/>
    </row>
    <row r="16" spans="1:4">
      <c r="A16" s="328" t="s">
        <v>14</v>
      </c>
      <c r="B16" s="328"/>
      <c r="C16" s="328"/>
    </row>
    <row r="17" spans="1:3" ht="31">
      <c r="A17" s="330" t="s">
        <v>94</v>
      </c>
      <c r="B17" s="82" t="s">
        <v>95</v>
      </c>
      <c r="C17" s="89"/>
    </row>
    <row r="18" spans="1:3" ht="31">
      <c r="A18" s="330"/>
      <c r="B18" s="82" t="s">
        <v>96</v>
      </c>
      <c r="C18" s="89"/>
    </row>
    <row r="19" spans="1:3" ht="31">
      <c r="A19" s="330"/>
      <c r="B19" s="82" t="s">
        <v>97</v>
      </c>
      <c r="C19" s="89"/>
    </row>
    <row r="20" spans="1:3">
      <c r="A20" s="330"/>
      <c r="B20" s="82" t="s">
        <v>98</v>
      </c>
      <c r="C20" s="89"/>
    </row>
    <row r="21" spans="1:3">
      <c r="A21" s="330"/>
      <c r="B21" s="82" t="s">
        <v>99</v>
      </c>
      <c r="C21" s="89"/>
    </row>
    <row r="22" spans="1:3" ht="31">
      <c r="A22" s="330" t="s">
        <v>100</v>
      </c>
      <c r="B22" s="82" t="s">
        <v>101</v>
      </c>
      <c r="C22" s="89"/>
    </row>
    <row r="23" spans="1:3" ht="46.5">
      <c r="A23" s="330"/>
      <c r="B23" s="82" t="s">
        <v>102</v>
      </c>
      <c r="C23" s="89"/>
    </row>
    <row r="24" spans="1:3" ht="31">
      <c r="A24" s="330"/>
      <c r="B24" s="82" t="s">
        <v>103</v>
      </c>
      <c r="C24" s="89"/>
    </row>
    <row r="25" spans="1:3" ht="31">
      <c r="A25" s="330"/>
      <c r="B25" s="82" t="s">
        <v>104</v>
      </c>
      <c r="C25" s="89"/>
    </row>
    <row r="26" spans="1:3" ht="31">
      <c r="A26" s="330"/>
      <c r="B26" s="82" t="s">
        <v>105</v>
      </c>
      <c r="C26" s="89"/>
    </row>
    <row r="27" spans="1:3" ht="31">
      <c r="A27" s="330"/>
      <c r="B27" s="82" t="s">
        <v>106</v>
      </c>
      <c r="C27" s="89"/>
    </row>
    <row r="28" spans="1:3">
      <c r="A28" s="327" t="s">
        <v>108</v>
      </c>
      <c r="B28" s="327"/>
      <c r="C28" s="327"/>
    </row>
    <row r="29" spans="1:3">
      <c r="A29" s="328" t="s">
        <v>14</v>
      </c>
      <c r="B29" s="328"/>
      <c r="C29" s="328"/>
    </row>
    <row r="30" spans="1:3" ht="63" customHeight="1">
      <c r="A30" s="329" t="s">
        <v>127</v>
      </c>
      <c r="B30" s="329"/>
      <c r="C30" s="329"/>
    </row>
  </sheetData>
  <mergeCells count="16">
    <mergeCell ref="A29:C29"/>
    <mergeCell ref="A30:C30"/>
    <mergeCell ref="A14:C14"/>
    <mergeCell ref="A15:C15"/>
    <mergeCell ref="A16:C16"/>
    <mergeCell ref="A17:A21"/>
    <mergeCell ref="A11:C11"/>
    <mergeCell ref="A12:C12"/>
    <mergeCell ref="A13:C13"/>
    <mergeCell ref="A22:A27"/>
    <mergeCell ref="A28:C28"/>
    <mergeCell ref="A1:C1"/>
    <mergeCell ref="A4:C4"/>
    <mergeCell ref="A7:C7"/>
    <mergeCell ref="A9:C9"/>
    <mergeCell ref="A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38"/>
  <sheetViews>
    <sheetView zoomScale="62" zoomScaleNormal="62" workbookViewId="0">
      <selection activeCell="A5" sqref="A5:C5"/>
    </sheetView>
  </sheetViews>
  <sheetFormatPr defaultColWidth="8.6328125" defaultRowHeight="14.5"/>
  <cols>
    <col min="1" max="2" width="100.81640625" style="12" customWidth="1"/>
    <col min="3" max="3" width="100.81640625" style="13" customWidth="1"/>
    <col min="4" max="4" width="8.6328125" style="14"/>
    <col min="5" max="16384" width="8.6328125" style="12"/>
  </cols>
  <sheetData>
    <row r="1" spans="1:3" ht="15">
      <c r="A1" s="331" t="s">
        <v>133</v>
      </c>
      <c r="B1" s="331"/>
      <c r="C1" s="331"/>
    </row>
    <row r="2" spans="1:3" ht="15">
      <c r="A2" s="5" t="s">
        <v>9</v>
      </c>
      <c r="B2" s="15" t="s">
        <v>11</v>
      </c>
      <c r="C2" s="5" t="s">
        <v>10</v>
      </c>
    </row>
    <row r="3" spans="1:3" ht="261">
      <c r="A3" s="2" t="s">
        <v>130</v>
      </c>
      <c r="B3" s="2" t="s">
        <v>131</v>
      </c>
      <c r="C3" s="2" t="s">
        <v>132</v>
      </c>
    </row>
    <row r="4" spans="1:3">
      <c r="C4" s="14"/>
    </row>
    <row r="5" spans="1:3" s="84" customFormat="1">
      <c r="A5" s="332" t="s">
        <v>86</v>
      </c>
      <c r="B5" s="333"/>
      <c r="C5" s="333"/>
    </row>
    <row r="6" spans="1:3" s="84" customFormat="1">
      <c r="A6" s="333" t="s">
        <v>14</v>
      </c>
      <c r="B6" s="333"/>
      <c r="C6" s="333"/>
    </row>
    <row r="7" spans="1:3" s="84" customFormat="1" ht="142.75" customHeight="1">
      <c r="A7" s="334" t="s">
        <v>125</v>
      </c>
      <c r="B7" s="334"/>
      <c r="C7" s="334"/>
    </row>
    <row r="8" spans="1:3" s="84" customFormat="1">
      <c r="A8" s="332" t="s">
        <v>88</v>
      </c>
      <c r="B8" s="333"/>
      <c r="C8" s="333"/>
    </row>
    <row r="9" spans="1:3" s="84" customFormat="1">
      <c r="A9" s="333" t="s">
        <v>14</v>
      </c>
      <c r="B9" s="333"/>
      <c r="C9" s="333"/>
    </row>
    <row r="10" spans="1:3" s="84" customFormat="1" ht="107.4" customHeight="1">
      <c r="A10" s="334" t="s">
        <v>126</v>
      </c>
      <c r="B10" s="334"/>
      <c r="C10" s="334"/>
    </row>
    <row r="11" spans="1:3" s="84" customFormat="1">
      <c r="A11" s="332" t="s">
        <v>107</v>
      </c>
      <c r="B11" s="333"/>
      <c r="C11" s="333"/>
    </row>
    <row r="12" spans="1:3" s="84" customFormat="1">
      <c r="A12" s="333" t="s">
        <v>14</v>
      </c>
      <c r="B12" s="333"/>
      <c r="C12" s="333"/>
    </row>
    <row r="13" spans="1:3" s="84" customFormat="1" ht="31">
      <c r="A13" s="335" t="s">
        <v>94</v>
      </c>
      <c r="B13" s="83" t="s">
        <v>95</v>
      </c>
    </row>
    <row r="14" spans="1:3" s="84" customFormat="1" ht="31">
      <c r="A14" s="335"/>
      <c r="B14" s="83" t="s">
        <v>96</v>
      </c>
    </row>
    <row r="15" spans="1:3" s="84" customFormat="1" ht="31">
      <c r="A15" s="335"/>
      <c r="B15" s="83" t="s">
        <v>97</v>
      </c>
    </row>
    <row r="16" spans="1:3" s="84" customFormat="1" ht="15.5">
      <c r="A16" s="335"/>
      <c r="B16" s="83" t="s">
        <v>98</v>
      </c>
    </row>
    <row r="17" spans="1:3" s="84" customFormat="1" ht="15.5">
      <c r="A17" s="335"/>
      <c r="B17" s="83" t="s">
        <v>99</v>
      </c>
    </row>
    <row r="18" spans="1:3" s="84" customFormat="1" ht="31">
      <c r="A18" s="335" t="s">
        <v>100</v>
      </c>
      <c r="B18" s="83" t="s">
        <v>101</v>
      </c>
    </row>
    <row r="19" spans="1:3" s="84" customFormat="1" ht="46.5">
      <c r="A19" s="335"/>
      <c r="B19" s="83" t="s">
        <v>102</v>
      </c>
    </row>
    <row r="20" spans="1:3" s="84" customFormat="1" ht="31">
      <c r="A20" s="335"/>
      <c r="B20" s="83" t="s">
        <v>103</v>
      </c>
    </row>
    <row r="21" spans="1:3" s="84" customFormat="1" ht="31">
      <c r="A21" s="335"/>
      <c r="B21" s="83" t="s">
        <v>104</v>
      </c>
    </row>
    <row r="22" spans="1:3" s="84" customFormat="1" ht="31">
      <c r="A22" s="335"/>
      <c r="B22" s="83" t="s">
        <v>105</v>
      </c>
    </row>
    <row r="23" spans="1:3" s="84" customFormat="1" ht="31">
      <c r="A23" s="335"/>
      <c r="B23" s="83" t="s">
        <v>106</v>
      </c>
    </row>
    <row r="24" spans="1:3" s="84" customFormat="1">
      <c r="A24" s="332" t="s">
        <v>108</v>
      </c>
      <c r="B24" s="333"/>
      <c r="C24" s="333"/>
    </row>
    <row r="25" spans="1:3" s="84" customFormat="1">
      <c r="A25" s="333" t="s">
        <v>14</v>
      </c>
      <c r="B25" s="333"/>
      <c r="C25" s="333"/>
    </row>
    <row r="26" spans="1:3" s="84" customFormat="1" ht="67.25" customHeight="1">
      <c r="A26" s="334" t="s">
        <v>127</v>
      </c>
      <c r="B26" s="334"/>
      <c r="C26" s="334"/>
    </row>
    <row r="27" spans="1:3">
      <c r="C27" s="14"/>
    </row>
    <row r="28" spans="1:3">
      <c r="C28" s="14"/>
    </row>
    <row r="29" spans="1:3">
      <c r="C29" s="14"/>
    </row>
    <row r="30" spans="1:3">
      <c r="C30" s="14"/>
    </row>
    <row r="31" spans="1:3">
      <c r="C31" s="14"/>
    </row>
    <row r="32" spans="1:3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  <row r="37" spans="3:3">
      <c r="C37" s="14"/>
    </row>
    <row r="38" spans="3:3">
      <c r="C38" s="14"/>
    </row>
  </sheetData>
  <mergeCells count="14">
    <mergeCell ref="A9:C9"/>
    <mergeCell ref="A18:A23"/>
    <mergeCell ref="A24:C24"/>
    <mergeCell ref="A25:C25"/>
    <mergeCell ref="A26:C26"/>
    <mergeCell ref="A10:C10"/>
    <mergeCell ref="A11:C11"/>
    <mergeCell ref="A12:C12"/>
    <mergeCell ref="A13:A17"/>
    <mergeCell ref="A1:C1"/>
    <mergeCell ref="A5:C5"/>
    <mergeCell ref="A6:C6"/>
    <mergeCell ref="A7:C7"/>
    <mergeCell ref="A8:C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25"/>
  <sheetViews>
    <sheetView zoomScale="70" zoomScaleNormal="70" workbookViewId="0">
      <selection sqref="A1:C1"/>
    </sheetView>
  </sheetViews>
  <sheetFormatPr defaultRowHeight="14.5"/>
  <cols>
    <col min="1" max="3" width="100.81640625" customWidth="1"/>
  </cols>
  <sheetData>
    <row r="1" spans="1:3" ht="15">
      <c r="A1" s="336" t="s">
        <v>134</v>
      </c>
      <c r="B1" s="336"/>
      <c r="C1" s="336"/>
    </row>
    <row r="2" spans="1:3" ht="15.5">
      <c r="A2" s="10" t="s">
        <v>9</v>
      </c>
      <c r="B2" s="10" t="s">
        <v>11</v>
      </c>
      <c r="C2" s="10" t="s">
        <v>10</v>
      </c>
    </row>
    <row r="3" spans="1:3" ht="341">
      <c r="A3" s="11" t="s">
        <v>135</v>
      </c>
      <c r="B3" s="11" t="s">
        <v>136</v>
      </c>
      <c r="C3" s="11" t="s">
        <v>137</v>
      </c>
    </row>
    <row r="4" spans="1:3" s="84" customFormat="1" ht="29.15" customHeight="1">
      <c r="A4" s="332" t="s">
        <v>86</v>
      </c>
      <c r="B4" s="333"/>
      <c r="C4" s="333"/>
    </row>
    <row r="5" spans="1:3" s="84" customFormat="1">
      <c r="A5" s="333" t="s">
        <v>14</v>
      </c>
      <c r="B5" s="333"/>
      <c r="C5" s="333"/>
    </row>
    <row r="6" spans="1:3" s="84" customFormat="1" ht="110.4" customHeight="1">
      <c r="A6" s="334" t="s">
        <v>128</v>
      </c>
      <c r="B6" s="334"/>
      <c r="C6" s="334"/>
    </row>
    <row r="7" spans="1:3" s="84" customFormat="1" ht="29.15" customHeight="1">
      <c r="A7" s="332" t="s">
        <v>88</v>
      </c>
      <c r="B7" s="333"/>
      <c r="C7" s="333"/>
    </row>
    <row r="8" spans="1:3" s="84" customFormat="1">
      <c r="A8" s="333" t="s">
        <v>14</v>
      </c>
      <c r="B8" s="333"/>
      <c r="C8" s="333"/>
    </row>
    <row r="9" spans="1:3" s="84" customFormat="1" ht="94.75" customHeight="1">
      <c r="A9" s="334" t="s">
        <v>126</v>
      </c>
      <c r="B9" s="334"/>
      <c r="C9" s="334"/>
    </row>
    <row r="10" spans="1:3" s="84" customFormat="1" ht="29.15" customHeight="1">
      <c r="A10" s="332" t="s">
        <v>107</v>
      </c>
      <c r="B10" s="333"/>
      <c r="C10" s="333"/>
    </row>
    <row r="11" spans="1:3" s="84" customFormat="1">
      <c r="A11" s="333" t="s">
        <v>14</v>
      </c>
      <c r="B11" s="333"/>
      <c r="C11" s="333"/>
    </row>
    <row r="12" spans="1:3" s="84" customFormat="1" ht="31">
      <c r="A12" s="335" t="s">
        <v>94</v>
      </c>
      <c r="B12" s="83" t="s">
        <v>95</v>
      </c>
    </row>
    <row r="13" spans="1:3" s="84" customFormat="1" ht="31">
      <c r="A13" s="335"/>
      <c r="B13" s="83" t="s">
        <v>96</v>
      </c>
    </row>
    <row r="14" spans="1:3" s="84" customFormat="1" ht="31">
      <c r="A14" s="335"/>
      <c r="B14" s="83" t="s">
        <v>97</v>
      </c>
    </row>
    <row r="15" spans="1:3" s="84" customFormat="1" ht="15.5">
      <c r="A15" s="335"/>
      <c r="B15" s="83" t="s">
        <v>98</v>
      </c>
    </row>
    <row r="16" spans="1:3" s="84" customFormat="1" ht="15.5">
      <c r="A16" s="335"/>
      <c r="B16" s="83" t="s">
        <v>99</v>
      </c>
    </row>
    <row r="17" spans="1:3" s="84" customFormat="1" ht="31">
      <c r="A17" s="335" t="s">
        <v>100</v>
      </c>
      <c r="B17" s="83" t="s">
        <v>101</v>
      </c>
    </row>
    <row r="18" spans="1:3" s="84" customFormat="1" ht="46.5">
      <c r="A18" s="335"/>
      <c r="B18" s="83" t="s">
        <v>102</v>
      </c>
    </row>
    <row r="19" spans="1:3" s="84" customFormat="1" ht="31">
      <c r="A19" s="335"/>
      <c r="B19" s="83" t="s">
        <v>103</v>
      </c>
    </row>
    <row r="20" spans="1:3" s="84" customFormat="1" ht="31">
      <c r="A20" s="335"/>
      <c r="B20" s="83" t="s">
        <v>104</v>
      </c>
    </row>
    <row r="21" spans="1:3" s="84" customFormat="1" ht="31">
      <c r="A21" s="335"/>
      <c r="B21" s="83" t="s">
        <v>105</v>
      </c>
    </row>
    <row r="22" spans="1:3" s="84" customFormat="1" ht="31">
      <c r="A22" s="335"/>
      <c r="B22" s="83" t="s">
        <v>106</v>
      </c>
    </row>
    <row r="23" spans="1:3" s="84" customFormat="1" ht="29.15" customHeight="1">
      <c r="A23" s="332" t="s">
        <v>108</v>
      </c>
      <c r="B23" s="333"/>
      <c r="C23" s="333"/>
    </row>
    <row r="24" spans="1:3" s="84" customFormat="1">
      <c r="A24" s="333" t="s">
        <v>14</v>
      </c>
      <c r="B24" s="333"/>
      <c r="C24" s="333"/>
    </row>
    <row r="25" spans="1:3" s="84" customFormat="1" ht="57" customHeight="1">
      <c r="A25" s="334" t="s">
        <v>127</v>
      </c>
      <c r="B25" s="334"/>
      <c r="C25" s="334"/>
    </row>
  </sheetData>
  <mergeCells count="14">
    <mergeCell ref="A8:C8"/>
    <mergeCell ref="A17:A22"/>
    <mergeCell ref="A23:C23"/>
    <mergeCell ref="A24:C24"/>
    <mergeCell ref="A25:C25"/>
    <mergeCell ref="A9:C9"/>
    <mergeCell ref="A10:C10"/>
    <mergeCell ref="A11:C11"/>
    <mergeCell ref="A12:A16"/>
    <mergeCell ref="A1:C1"/>
    <mergeCell ref="A4:C4"/>
    <mergeCell ref="A5:C5"/>
    <mergeCell ref="A6:C6"/>
    <mergeCell ref="A7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8"/>
  <sheetViews>
    <sheetView topLeftCell="B6" zoomScale="70" zoomScaleNormal="70" workbookViewId="0">
      <selection activeCell="C6" sqref="C6"/>
    </sheetView>
  </sheetViews>
  <sheetFormatPr defaultRowHeight="14.5"/>
  <cols>
    <col min="1" max="3" width="100.81640625" customWidth="1"/>
  </cols>
  <sheetData>
    <row r="1" spans="1:3" ht="15">
      <c r="A1" s="336" t="s">
        <v>138</v>
      </c>
      <c r="B1" s="336"/>
      <c r="C1" s="336"/>
    </row>
    <row r="2" spans="1:3" ht="15.5">
      <c r="A2" s="66" t="s">
        <v>9</v>
      </c>
      <c r="B2" s="66" t="s">
        <v>11</v>
      </c>
      <c r="C2" s="66" t="s">
        <v>10</v>
      </c>
    </row>
    <row r="3" spans="1:3" ht="409.5">
      <c r="A3" s="11" t="s">
        <v>143</v>
      </c>
      <c r="B3" s="11" t="s">
        <v>144</v>
      </c>
      <c r="C3" s="11" t="s">
        <v>145</v>
      </c>
    </row>
    <row r="4" spans="1:3" ht="15">
      <c r="A4" s="336" t="s">
        <v>142</v>
      </c>
      <c r="B4" s="336"/>
      <c r="C4" s="336"/>
    </row>
    <row r="5" spans="1:3" ht="15.5">
      <c r="A5" s="66" t="s">
        <v>9</v>
      </c>
      <c r="B5" s="66" t="s">
        <v>11</v>
      </c>
      <c r="C5" s="66" t="s">
        <v>10</v>
      </c>
    </row>
    <row r="6" spans="1:3" ht="408.65" customHeight="1">
      <c r="A6" s="11" t="s">
        <v>146</v>
      </c>
      <c r="B6" s="11" t="s">
        <v>147</v>
      </c>
      <c r="C6" s="11" t="s">
        <v>148</v>
      </c>
    </row>
    <row r="7" spans="1:3" s="84" customFormat="1" ht="29.15" customHeight="1">
      <c r="A7" s="332" t="s">
        <v>86</v>
      </c>
      <c r="B7" s="333"/>
      <c r="C7" s="333"/>
    </row>
    <row r="8" spans="1:3" s="84" customFormat="1">
      <c r="A8" s="333" t="s">
        <v>14</v>
      </c>
      <c r="B8" s="333"/>
      <c r="C8" s="333"/>
    </row>
    <row r="9" spans="1:3" s="84" customFormat="1" ht="163.75" customHeight="1">
      <c r="A9" s="334" t="s">
        <v>139</v>
      </c>
      <c r="B9" s="334"/>
      <c r="C9" s="334"/>
    </row>
    <row r="10" spans="1:3" s="84" customFormat="1" ht="29.15" customHeight="1">
      <c r="A10" s="332" t="s">
        <v>88</v>
      </c>
      <c r="B10" s="333"/>
      <c r="C10" s="333"/>
    </row>
    <row r="11" spans="1:3" s="84" customFormat="1">
      <c r="A11" s="333" t="s">
        <v>14</v>
      </c>
      <c r="B11" s="333"/>
      <c r="C11" s="333"/>
    </row>
    <row r="12" spans="1:3" s="84" customFormat="1" ht="172.25" customHeight="1">
      <c r="A12" s="334" t="s">
        <v>140</v>
      </c>
      <c r="B12" s="334"/>
      <c r="C12" s="334"/>
    </row>
    <row r="13" spans="1:3" s="84" customFormat="1" ht="29.15" customHeight="1">
      <c r="A13" s="332" t="s">
        <v>107</v>
      </c>
      <c r="B13" s="333"/>
      <c r="C13" s="333"/>
    </row>
    <row r="14" spans="1:3" s="84" customFormat="1">
      <c r="A14" s="333" t="s">
        <v>14</v>
      </c>
      <c r="B14" s="333"/>
      <c r="C14" s="333"/>
    </row>
    <row r="15" spans="1:3" s="84" customFormat="1" ht="31">
      <c r="A15" s="335" t="s">
        <v>94</v>
      </c>
      <c r="B15" s="83" t="s">
        <v>95</v>
      </c>
    </row>
    <row r="16" spans="1:3" s="84" customFormat="1" ht="31">
      <c r="A16" s="335"/>
      <c r="B16" s="83" t="s">
        <v>96</v>
      </c>
    </row>
    <row r="17" spans="1:3" s="84" customFormat="1" ht="31">
      <c r="A17" s="335"/>
      <c r="B17" s="83" t="s">
        <v>97</v>
      </c>
    </row>
    <row r="18" spans="1:3" s="84" customFormat="1" ht="15.5">
      <c r="A18" s="335"/>
      <c r="B18" s="83" t="s">
        <v>98</v>
      </c>
    </row>
    <row r="19" spans="1:3" s="84" customFormat="1" ht="15.5">
      <c r="A19" s="335"/>
      <c r="B19" s="83" t="s">
        <v>99</v>
      </c>
    </row>
    <row r="20" spans="1:3" s="84" customFormat="1" ht="31">
      <c r="A20" s="335" t="s">
        <v>100</v>
      </c>
      <c r="B20" s="83" t="s">
        <v>101</v>
      </c>
    </row>
    <row r="21" spans="1:3" s="84" customFormat="1" ht="46.5">
      <c r="A21" s="335"/>
      <c r="B21" s="83" t="s">
        <v>102</v>
      </c>
    </row>
    <row r="22" spans="1:3" s="84" customFormat="1" ht="31">
      <c r="A22" s="335"/>
      <c r="B22" s="83" t="s">
        <v>103</v>
      </c>
    </row>
    <row r="23" spans="1:3" s="84" customFormat="1" ht="31">
      <c r="A23" s="335"/>
      <c r="B23" s="83" t="s">
        <v>104</v>
      </c>
    </row>
    <row r="24" spans="1:3" s="84" customFormat="1" ht="31">
      <c r="A24" s="335"/>
      <c r="B24" s="83" t="s">
        <v>105</v>
      </c>
    </row>
    <row r="25" spans="1:3" s="84" customFormat="1" ht="31">
      <c r="A25" s="335"/>
      <c r="B25" s="83" t="s">
        <v>106</v>
      </c>
    </row>
    <row r="26" spans="1:3" s="84" customFormat="1" ht="29.15" customHeight="1">
      <c r="A26" s="332" t="s">
        <v>108</v>
      </c>
      <c r="B26" s="333"/>
      <c r="C26" s="333"/>
    </row>
    <row r="27" spans="1:3" s="84" customFormat="1">
      <c r="A27" s="333" t="s">
        <v>14</v>
      </c>
      <c r="B27" s="333"/>
      <c r="C27" s="333"/>
    </row>
    <row r="28" spans="1:3" s="84" customFormat="1" ht="58.75" customHeight="1">
      <c r="A28" s="334" t="s">
        <v>141</v>
      </c>
      <c r="B28" s="334"/>
      <c r="C28" s="334"/>
    </row>
  </sheetData>
  <mergeCells count="15">
    <mergeCell ref="A26:C26"/>
    <mergeCell ref="A27:C27"/>
    <mergeCell ref="A28:C28"/>
    <mergeCell ref="A4:C4"/>
    <mergeCell ref="A12:C12"/>
    <mergeCell ref="A13:C13"/>
    <mergeCell ref="A14:C14"/>
    <mergeCell ref="A15:A19"/>
    <mergeCell ref="A20:A25"/>
    <mergeCell ref="A11:C11"/>
    <mergeCell ref="A1:C1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25"/>
  <sheetViews>
    <sheetView zoomScale="70" zoomScaleNormal="70" workbookViewId="0">
      <selection activeCell="F3" sqref="F3"/>
    </sheetView>
  </sheetViews>
  <sheetFormatPr defaultRowHeight="14.5"/>
  <cols>
    <col min="1" max="3" width="100.81640625" customWidth="1"/>
  </cols>
  <sheetData>
    <row r="1" spans="1:3" ht="15">
      <c r="A1" s="336" t="s">
        <v>149</v>
      </c>
      <c r="B1" s="336"/>
      <c r="C1" s="336"/>
    </row>
    <row r="2" spans="1:3" ht="15.5">
      <c r="A2" s="66" t="s">
        <v>9</v>
      </c>
      <c r="B2" s="66" t="s">
        <v>11</v>
      </c>
      <c r="C2" s="66" t="s">
        <v>10</v>
      </c>
    </row>
    <row r="3" spans="1:3" ht="325.5">
      <c r="A3" s="11" t="s">
        <v>151</v>
      </c>
      <c r="B3" s="11" t="s">
        <v>152</v>
      </c>
      <c r="C3" s="11" t="s">
        <v>153</v>
      </c>
    </row>
    <row r="4" spans="1:3" s="84" customFormat="1" ht="29.15" customHeight="1">
      <c r="A4" s="332" t="s">
        <v>86</v>
      </c>
      <c r="B4" s="333"/>
      <c r="C4" s="333"/>
    </row>
    <row r="5" spans="1:3" s="84" customFormat="1">
      <c r="A5" s="333" t="s">
        <v>14</v>
      </c>
      <c r="B5" s="333"/>
      <c r="C5" s="333"/>
    </row>
    <row r="6" spans="1:3" s="84" customFormat="1" ht="244.25" customHeight="1">
      <c r="A6" s="334" t="s">
        <v>87</v>
      </c>
      <c r="B6" s="334"/>
      <c r="C6" s="334"/>
    </row>
    <row r="7" spans="1:3" s="84" customFormat="1" ht="29.15" customHeight="1">
      <c r="A7" s="332" t="s">
        <v>88</v>
      </c>
      <c r="B7" s="333"/>
      <c r="C7" s="333"/>
    </row>
    <row r="8" spans="1:3" s="84" customFormat="1">
      <c r="A8" s="333" t="s">
        <v>14</v>
      </c>
      <c r="B8" s="333"/>
      <c r="C8" s="333"/>
    </row>
    <row r="9" spans="1:3" s="84" customFormat="1" ht="174.65" customHeight="1">
      <c r="A9" s="334" t="s">
        <v>150</v>
      </c>
      <c r="B9" s="334"/>
      <c r="C9" s="334"/>
    </row>
    <row r="10" spans="1:3" s="84" customFormat="1" ht="29.15" customHeight="1">
      <c r="A10" s="332" t="s">
        <v>107</v>
      </c>
      <c r="B10" s="333"/>
      <c r="C10" s="333"/>
    </row>
    <row r="11" spans="1:3" s="84" customFormat="1">
      <c r="A11" s="333" t="s">
        <v>14</v>
      </c>
      <c r="B11" s="333"/>
      <c r="C11" s="333"/>
    </row>
    <row r="12" spans="1:3" s="84" customFormat="1" ht="31">
      <c r="A12" s="335" t="s">
        <v>94</v>
      </c>
      <c r="B12" s="83" t="s">
        <v>95</v>
      </c>
    </row>
    <row r="13" spans="1:3" s="84" customFormat="1" ht="31">
      <c r="A13" s="335"/>
      <c r="B13" s="83" t="s">
        <v>96</v>
      </c>
    </row>
    <row r="14" spans="1:3" s="84" customFormat="1" ht="31">
      <c r="A14" s="335"/>
      <c r="B14" s="83" t="s">
        <v>97</v>
      </c>
    </row>
    <row r="15" spans="1:3" s="84" customFormat="1" ht="15.5">
      <c r="A15" s="335"/>
      <c r="B15" s="83" t="s">
        <v>98</v>
      </c>
    </row>
    <row r="16" spans="1:3" s="84" customFormat="1" ht="15.5">
      <c r="A16" s="335"/>
      <c r="B16" s="83" t="s">
        <v>99</v>
      </c>
    </row>
    <row r="17" spans="1:3" s="84" customFormat="1" ht="31">
      <c r="A17" s="335" t="s">
        <v>100</v>
      </c>
      <c r="B17" s="83" t="s">
        <v>101</v>
      </c>
    </row>
    <row r="18" spans="1:3" s="84" customFormat="1" ht="46.5">
      <c r="A18" s="335"/>
      <c r="B18" s="83" t="s">
        <v>102</v>
      </c>
    </row>
    <row r="19" spans="1:3" s="84" customFormat="1" ht="31">
      <c r="A19" s="335"/>
      <c r="B19" s="83" t="s">
        <v>103</v>
      </c>
    </row>
    <row r="20" spans="1:3" s="84" customFormat="1" ht="31">
      <c r="A20" s="335"/>
      <c r="B20" s="83" t="s">
        <v>104</v>
      </c>
    </row>
    <row r="21" spans="1:3" s="84" customFormat="1" ht="31">
      <c r="A21" s="335"/>
      <c r="B21" s="83" t="s">
        <v>105</v>
      </c>
    </row>
    <row r="22" spans="1:3" s="84" customFormat="1" ht="31">
      <c r="A22" s="335"/>
      <c r="B22" s="83" t="s">
        <v>106</v>
      </c>
    </row>
    <row r="23" spans="1:3" s="84" customFormat="1" ht="29.15" customHeight="1">
      <c r="A23" s="332" t="s">
        <v>108</v>
      </c>
      <c r="B23" s="333"/>
      <c r="C23" s="333"/>
    </row>
    <row r="24" spans="1:3" s="84" customFormat="1">
      <c r="A24" s="333" t="s">
        <v>14</v>
      </c>
      <c r="B24" s="333"/>
      <c r="C24" s="333"/>
    </row>
    <row r="25" spans="1:3" s="84" customFormat="1" ht="136.75" customHeight="1">
      <c r="A25" s="334" t="s">
        <v>109</v>
      </c>
      <c r="B25" s="334"/>
      <c r="C25" s="334"/>
    </row>
  </sheetData>
  <mergeCells count="14">
    <mergeCell ref="A23:C23"/>
    <mergeCell ref="A24:C24"/>
    <mergeCell ref="A25:C25"/>
    <mergeCell ref="A9:C9"/>
    <mergeCell ref="A10:C10"/>
    <mergeCell ref="A11:C11"/>
    <mergeCell ref="A12:A16"/>
    <mergeCell ref="A17:A22"/>
    <mergeCell ref="A8:C8"/>
    <mergeCell ref="A1:C1"/>
    <mergeCell ref="A4:C4"/>
    <mergeCell ref="A5:C5"/>
    <mergeCell ref="A6:C6"/>
    <mergeCell ref="A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25"/>
  <sheetViews>
    <sheetView zoomScale="70" zoomScaleNormal="70" workbookViewId="0">
      <selection sqref="A1:C1"/>
    </sheetView>
  </sheetViews>
  <sheetFormatPr defaultRowHeight="14.5"/>
  <cols>
    <col min="1" max="3" width="100.81640625" customWidth="1"/>
  </cols>
  <sheetData>
    <row r="1" spans="1:3" ht="15">
      <c r="A1" s="336" t="s">
        <v>12</v>
      </c>
      <c r="B1" s="336"/>
      <c r="C1" s="336"/>
    </row>
    <row r="2" spans="1:3" ht="15.5">
      <c r="A2" s="66" t="s">
        <v>9</v>
      </c>
      <c r="B2" s="66" t="s">
        <v>11</v>
      </c>
      <c r="C2" s="66" t="s">
        <v>10</v>
      </c>
    </row>
    <row r="3" spans="1:3" ht="409.5">
      <c r="A3" s="11" t="s">
        <v>157</v>
      </c>
      <c r="B3" s="11" t="s">
        <v>155</v>
      </c>
      <c r="C3" s="11" t="s">
        <v>156</v>
      </c>
    </row>
    <row r="4" spans="1:3" s="84" customFormat="1" ht="29.15" customHeight="1">
      <c r="A4" s="332" t="s">
        <v>86</v>
      </c>
      <c r="B4" s="333"/>
      <c r="C4" s="333"/>
    </row>
    <row r="5" spans="1:3" s="84" customFormat="1">
      <c r="A5" s="333" t="s">
        <v>14</v>
      </c>
      <c r="B5" s="333"/>
      <c r="C5" s="333"/>
    </row>
    <row r="6" spans="1:3" s="84" customFormat="1" ht="112.25" customHeight="1">
      <c r="A6" s="334" t="s">
        <v>154</v>
      </c>
      <c r="B6" s="334"/>
      <c r="C6" s="334"/>
    </row>
    <row r="7" spans="1:3" s="84" customFormat="1" ht="29.15" customHeight="1">
      <c r="A7" s="332" t="s">
        <v>88</v>
      </c>
      <c r="B7" s="333"/>
      <c r="C7" s="333"/>
    </row>
    <row r="8" spans="1:3" s="84" customFormat="1">
      <c r="A8" s="333" t="s">
        <v>14</v>
      </c>
      <c r="B8" s="333"/>
      <c r="C8" s="333"/>
    </row>
    <row r="9" spans="1:3" s="84" customFormat="1" ht="98.4" customHeight="1">
      <c r="A9" s="334" t="s">
        <v>126</v>
      </c>
      <c r="B9" s="334"/>
      <c r="C9" s="334"/>
    </row>
    <row r="10" spans="1:3" s="84" customFormat="1" ht="29.15" customHeight="1">
      <c r="A10" s="332" t="s">
        <v>107</v>
      </c>
      <c r="B10" s="333"/>
      <c r="C10" s="333"/>
    </row>
    <row r="11" spans="1:3" s="84" customFormat="1">
      <c r="A11" s="333" t="s">
        <v>14</v>
      </c>
      <c r="B11" s="333"/>
      <c r="C11" s="333"/>
    </row>
    <row r="12" spans="1:3" s="84" customFormat="1" ht="31">
      <c r="A12" s="335" t="s">
        <v>94</v>
      </c>
      <c r="B12" s="83" t="s">
        <v>95</v>
      </c>
    </row>
    <row r="13" spans="1:3" s="84" customFormat="1" ht="31">
      <c r="A13" s="335"/>
      <c r="B13" s="83" t="s">
        <v>96</v>
      </c>
    </row>
    <row r="14" spans="1:3" s="84" customFormat="1" ht="31">
      <c r="A14" s="335"/>
      <c r="B14" s="83" t="s">
        <v>97</v>
      </c>
    </row>
    <row r="15" spans="1:3" s="84" customFormat="1" ht="15.5">
      <c r="A15" s="335"/>
      <c r="B15" s="83" t="s">
        <v>98</v>
      </c>
    </row>
    <row r="16" spans="1:3" s="84" customFormat="1" ht="15.5">
      <c r="A16" s="335"/>
      <c r="B16" s="83" t="s">
        <v>99</v>
      </c>
    </row>
    <row r="17" spans="1:3" s="84" customFormat="1" ht="31">
      <c r="A17" s="335" t="s">
        <v>100</v>
      </c>
      <c r="B17" s="83" t="s">
        <v>101</v>
      </c>
    </row>
    <row r="18" spans="1:3" s="84" customFormat="1" ht="46.5">
      <c r="A18" s="335"/>
      <c r="B18" s="83" t="s">
        <v>102</v>
      </c>
    </row>
    <row r="19" spans="1:3" s="84" customFormat="1" ht="31">
      <c r="A19" s="335"/>
      <c r="B19" s="83" t="s">
        <v>103</v>
      </c>
    </row>
    <row r="20" spans="1:3" s="84" customFormat="1" ht="31">
      <c r="A20" s="335"/>
      <c r="B20" s="83" t="s">
        <v>104</v>
      </c>
    </row>
    <row r="21" spans="1:3" s="84" customFormat="1" ht="31">
      <c r="A21" s="335"/>
      <c r="B21" s="83" t="s">
        <v>105</v>
      </c>
    </row>
    <row r="22" spans="1:3" s="84" customFormat="1" ht="31">
      <c r="A22" s="335"/>
      <c r="B22" s="83" t="s">
        <v>106</v>
      </c>
    </row>
    <row r="23" spans="1:3" s="84" customFormat="1" ht="29.15" customHeight="1">
      <c r="A23" s="332" t="s">
        <v>108</v>
      </c>
      <c r="B23" s="333"/>
      <c r="C23" s="333"/>
    </row>
    <row r="24" spans="1:3" s="84" customFormat="1">
      <c r="A24" s="333" t="s">
        <v>14</v>
      </c>
      <c r="B24" s="333"/>
      <c r="C24" s="333"/>
    </row>
    <row r="25" spans="1:3" s="84" customFormat="1" ht="136.75" customHeight="1">
      <c r="A25" s="334" t="s">
        <v>109</v>
      </c>
      <c r="B25" s="334"/>
      <c r="C25" s="334"/>
    </row>
  </sheetData>
  <mergeCells count="14">
    <mergeCell ref="A23:C23"/>
    <mergeCell ref="A24:C24"/>
    <mergeCell ref="A25:C25"/>
    <mergeCell ref="A9:C9"/>
    <mergeCell ref="A10:C10"/>
    <mergeCell ref="A11:C11"/>
    <mergeCell ref="A12:A16"/>
    <mergeCell ref="A17:A22"/>
    <mergeCell ref="A8:C8"/>
    <mergeCell ref="A1:C1"/>
    <mergeCell ref="A4:C4"/>
    <mergeCell ref="A5:C5"/>
    <mergeCell ref="A6:C6"/>
    <mergeCell ref="A7:C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29"/>
  <sheetViews>
    <sheetView zoomScale="75" zoomScaleNormal="75" workbookViewId="0">
      <selection sqref="A1:C1"/>
    </sheetView>
  </sheetViews>
  <sheetFormatPr defaultColWidth="8.6328125" defaultRowHeight="14.5"/>
  <cols>
    <col min="1" max="1" width="81.90625" style="84" customWidth="1"/>
    <col min="2" max="2" width="106" style="84" customWidth="1"/>
    <col min="3" max="3" width="119.36328125" style="84" customWidth="1"/>
    <col min="4" max="16384" width="8.6328125" style="84"/>
  </cols>
  <sheetData>
    <row r="1" spans="1:3" ht="27" customHeight="1">
      <c r="A1" s="337" t="s">
        <v>82</v>
      </c>
      <c r="B1" s="337"/>
      <c r="C1" s="337"/>
    </row>
    <row r="2" spans="1:3">
      <c r="A2" s="85" t="s">
        <v>9</v>
      </c>
      <c r="B2" s="85" t="s">
        <v>10</v>
      </c>
      <c r="C2" s="85" t="s">
        <v>11</v>
      </c>
    </row>
    <row r="3" spans="1:3" ht="409.25" customHeight="1">
      <c r="A3" s="86" t="s">
        <v>83</v>
      </c>
      <c r="B3" s="87" t="s">
        <v>84</v>
      </c>
      <c r="C3" s="87" t="s">
        <v>85</v>
      </c>
    </row>
    <row r="4" spans="1:3" ht="29.15" customHeight="1">
      <c r="A4" s="332" t="s">
        <v>86</v>
      </c>
      <c r="B4" s="333"/>
      <c r="C4" s="333"/>
    </row>
    <row r="5" spans="1:3">
      <c r="A5" s="333" t="s">
        <v>14</v>
      </c>
      <c r="B5" s="333"/>
      <c r="C5" s="333"/>
    </row>
    <row r="6" spans="1:3" ht="188.4" customHeight="1">
      <c r="A6" s="334" t="s">
        <v>112</v>
      </c>
      <c r="B6" s="334"/>
      <c r="C6" s="334"/>
    </row>
    <row r="7" spans="1:3" ht="29.15" customHeight="1">
      <c r="A7" s="332" t="s">
        <v>88</v>
      </c>
      <c r="B7" s="333"/>
      <c r="C7" s="333"/>
    </row>
    <row r="8" spans="1:3">
      <c r="A8" s="333" t="s">
        <v>14</v>
      </c>
      <c r="B8" s="333"/>
      <c r="C8" s="333"/>
    </row>
    <row r="9" spans="1:3" ht="159.65" customHeight="1">
      <c r="A9" s="334" t="s">
        <v>113</v>
      </c>
      <c r="B9" s="334"/>
      <c r="C9" s="334"/>
    </row>
    <row r="10" spans="1:3" ht="29.15" customHeight="1">
      <c r="A10" s="332" t="s">
        <v>107</v>
      </c>
      <c r="B10" s="333"/>
      <c r="C10" s="333"/>
    </row>
    <row r="11" spans="1:3">
      <c r="A11" s="333" t="s">
        <v>14</v>
      </c>
      <c r="B11" s="333"/>
      <c r="C11" s="333"/>
    </row>
    <row r="12" spans="1:3" ht="31">
      <c r="A12" s="335" t="s">
        <v>89</v>
      </c>
      <c r="B12" s="83" t="s">
        <v>90</v>
      </c>
    </row>
    <row r="13" spans="1:3" ht="31">
      <c r="A13" s="335"/>
      <c r="B13" s="83" t="s">
        <v>91</v>
      </c>
    </row>
    <row r="14" spans="1:3" ht="15.5">
      <c r="A14" s="335"/>
      <c r="B14" s="83" t="s">
        <v>92</v>
      </c>
    </row>
    <row r="15" spans="1:3" ht="15.5">
      <c r="A15" s="335"/>
      <c r="B15" s="83" t="s">
        <v>93</v>
      </c>
    </row>
    <row r="16" spans="1:3" ht="31">
      <c r="A16" s="338" t="s">
        <v>94</v>
      </c>
      <c r="B16" s="83" t="s">
        <v>95</v>
      </c>
    </row>
    <row r="17" spans="1:3" ht="31">
      <c r="A17" s="338"/>
      <c r="B17" s="83" t="s">
        <v>96</v>
      </c>
    </row>
    <row r="18" spans="1:3" ht="31">
      <c r="A18" s="338"/>
      <c r="B18" s="83" t="s">
        <v>97</v>
      </c>
    </row>
    <row r="19" spans="1:3" ht="15.5">
      <c r="A19" s="338"/>
      <c r="B19" s="83" t="s">
        <v>98</v>
      </c>
    </row>
    <row r="20" spans="1:3" ht="15.5">
      <c r="A20" s="338"/>
      <c r="B20" s="83" t="s">
        <v>99</v>
      </c>
    </row>
    <row r="21" spans="1:3" ht="31">
      <c r="A21" s="335" t="s">
        <v>100</v>
      </c>
      <c r="B21" s="83" t="s">
        <v>101</v>
      </c>
    </row>
    <row r="22" spans="1:3" ht="31">
      <c r="A22" s="335"/>
      <c r="B22" s="83" t="s">
        <v>102</v>
      </c>
    </row>
    <row r="23" spans="1:3" ht="31">
      <c r="A23" s="335"/>
      <c r="B23" s="83" t="s">
        <v>103</v>
      </c>
    </row>
    <row r="24" spans="1:3" ht="31">
      <c r="A24" s="335"/>
      <c r="B24" s="83" t="s">
        <v>104</v>
      </c>
    </row>
    <row r="25" spans="1:3" ht="31">
      <c r="A25" s="335"/>
      <c r="B25" s="83" t="s">
        <v>105</v>
      </c>
    </row>
    <row r="26" spans="1:3" ht="31">
      <c r="A26" s="335"/>
      <c r="B26" s="83" t="s">
        <v>106</v>
      </c>
    </row>
    <row r="27" spans="1:3" ht="29.15" customHeight="1">
      <c r="A27" s="332" t="s">
        <v>108</v>
      </c>
      <c r="B27" s="333"/>
      <c r="C27" s="333"/>
    </row>
    <row r="28" spans="1:3">
      <c r="A28" s="333" t="s">
        <v>14</v>
      </c>
      <c r="B28" s="333"/>
      <c r="C28" s="333"/>
    </row>
    <row r="29" spans="1:3" ht="81" customHeight="1">
      <c r="A29" s="334" t="s">
        <v>114</v>
      </c>
      <c r="B29" s="334"/>
      <c r="C29" s="334"/>
    </row>
  </sheetData>
  <sheetProtection selectLockedCells="1" selectUnlockedCells="1"/>
  <mergeCells count="15">
    <mergeCell ref="A16:A20"/>
    <mergeCell ref="A21:A26"/>
    <mergeCell ref="A27:C27"/>
    <mergeCell ref="A28:C28"/>
    <mergeCell ref="A29:C29"/>
    <mergeCell ref="A1:C1"/>
    <mergeCell ref="A4:C4"/>
    <mergeCell ref="A5:C5"/>
    <mergeCell ref="A6:C6"/>
    <mergeCell ref="A7:C7"/>
    <mergeCell ref="A8:C8"/>
    <mergeCell ref="A9:C9"/>
    <mergeCell ref="A10:C10"/>
    <mergeCell ref="A11:C11"/>
    <mergeCell ref="A12:A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29"/>
  <sheetViews>
    <sheetView topLeftCell="A19" zoomScale="75" zoomScaleNormal="75" workbookViewId="0">
      <selection sqref="A1:C1"/>
    </sheetView>
  </sheetViews>
  <sheetFormatPr defaultColWidth="8.6328125" defaultRowHeight="14.5"/>
  <cols>
    <col min="1" max="1" width="81.90625" style="84" customWidth="1"/>
    <col min="2" max="2" width="106" style="84" customWidth="1"/>
    <col min="3" max="3" width="119.36328125" style="84" customWidth="1"/>
    <col min="4" max="16384" width="8.6328125" style="84"/>
  </cols>
  <sheetData>
    <row r="1" spans="1:3" ht="27" customHeight="1">
      <c r="A1" s="337" t="s">
        <v>82</v>
      </c>
      <c r="B1" s="337"/>
      <c r="C1" s="337"/>
    </row>
    <row r="2" spans="1:3">
      <c r="A2" s="85" t="s">
        <v>9</v>
      </c>
      <c r="B2" s="85" t="s">
        <v>10</v>
      </c>
      <c r="C2" s="85" t="s">
        <v>11</v>
      </c>
    </row>
    <row r="3" spans="1:3" ht="409.25" customHeight="1">
      <c r="A3" s="86" t="s">
        <v>83</v>
      </c>
      <c r="B3" s="87" t="s">
        <v>84</v>
      </c>
      <c r="C3" s="87" t="s">
        <v>85</v>
      </c>
    </row>
    <row r="4" spans="1:3" ht="29.15" customHeight="1">
      <c r="A4" s="332" t="s">
        <v>86</v>
      </c>
      <c r="B4" s="333"/>
      <c r="C4" s="333"/>
    </row>
    <row r="5" spans="1:3">
      <c r="A5" s="333" t="s">
        <v>14</v>
      </c>
      <c r="B5" s="333"/>
      <c r="C5" s="333"/>
    </row>
    <row r="6" spans="1:3" ht="244.25" customHeight="1">
      <c r="A6" s="334" t="s">
        <v>87</v>
      </c>
      <c r="B6" s="334"/>
      <c r="C6" s="334"/>
    </row>
    <row r="7" spans="1:3" ht="29.15" customHeight="1">
      <c r="A7" s="332" t="s">
        <v>88</v>
      </c>
      <c r="B7" s="333"/>
      <c r="C7" s="333"/>
    </row>
    <row r="8" spans="1:3">
      <c r="A8" s="333" t="s">
        <v>14</v>
      </c>
      <c r="B8" s="333"/>
      <c r="C8" s="333"/>
    </row>
    <row r="9" spans="1:3" ht="244.25" customHeight="1">
      <c r="A9" s="334" t="s">
        <v>110</v>
      </c>
      <c r="B9" s="334"/>
      <c r="C9" s="334"/>
    </row>
    <row r="10" spans="1:3" ht="29.15" customHeight="1">
      <c r="A10" s="332" t="s">
        <v>107</v>
      </c>
      <c r="B10" s="333"/>
      <c r="C10" s="333"/>
    </row>
    <row r="11" spans="1:3">
      <c r="A11" s="333" t="s">
        <v>14</v>
      </c>
      <c r="B11" s="333"/>
      <c r="C11" s="333"/>
    </row>
    <row r="12" spans="1:3" ht="31">
      <c r="A12" s="335" t="s">
        <v>89</v>
      </c>
      <c r="B12" s="83" t="s">
        <v>90</v>
      </c>
    </row>
    <row r="13" spans="1:3" ht="31">
      <c r="A13" s="335"/>
      <c r="B13" s="83" t="s">
        <v>91</v>
      </c>
    </row>
    <row r="14" spans="1:3" ht="15.5">
      <c r="A14" s="335"/>
      <c r="B14" s="83" t="s">
        <v>92</v>
      </c>
    </row>
    <row r="15" spans="1:3" ht="15.5">
      <c r="A15" s="335"/>
      <c r="B15" s="83" t="s">
        <v>93</v>
      </c>
    </row>
    <row r="16" spans="1:3" ht="31">
      <c r="A16" s="335" t="s">
        <v>94</v>
      </c>
      <c r="B16" s="83" t="s">
        <v>95</v>
      </c>
    </row>
    <row r="17" spans="1:3" ht="31">
      <c r="A17" s="335"/>
      <c r="B17" s="83" t="s">
        <v>96</v>
      </c>
    </row>
    <row r="18" spans="1:3" ht="31">
      <c r="A18" s="335"/>
      <c r="B18" s="83" t="s">
        <v>97</v>
      </c>
    </row>
    <row r="19" spans="1:3" ht="15.5">
      <c r="A19" s="335"/>
      <c r="B19" s="83" t="s">
        <v>98</v>
      </c>
    </row>
    <row r="20" spans="1:3" ht="15.5">
      <c r="A20" s="335"/>
      <c r="B20" s="83" t="s">
        <v>99</v>
      </c>
    </row>
    <row r="21" spans="1:3" ht="31">
      <c r="A21" s="335" t="s">
        <v>100</v>
      </c>
      <c r="B21" s="83" t="s">
        <v>101</v>
      </c>
    </row>
    <row r="22" spans="1:3" ht="31">
      <c r="A22" s="335"/>
      <c r="B22" s="83" t="s">
        <v>102</v>
      </c>
    </row>
    <row r="23" spans="1:3" ht="31">
      <c r="A23" s="335"/>
      <c r="B23" s="83" t="s">
        <v>103</v>
      </c>
    </row>
    <row r="24" spans="1:3" ht="31">
      <c r="A24" s="335"/>
      <c r="B24" s="83" t="s">
        <v>104</v>
      </c>
    </row>
    <row r="25" spans="1:3" ht="31">
      <c r="A25" s="335"/>
      <c r="B25" s="83" t="s">
        <v>105</v>
      </c>
    </row>
    <row r="26" spans="1:3" ht="31">
      <c r="A26" s="335"/>
      <c r="B26" s="83" t="s">
        <v>106</v>
      </c>
    </row>
    <row r="27" spans="1:3" ht="29.15" customHeight="1">
      <c r="A27" s="332" t="s">
        <v>108</v>
      </c>
      <c r="B27" s="333"/>
      <c r="C27" s="333"/>
    </row>
    <row r="28" spans="1:3">
      <c r="A28" s="333" t="s">
        <v>14</v>
      </c>
      <c r="B28" s="333"/>
      <c r="C28" s="333"/>
    </row>
    <row r="29" spans="1:3" ht="136.75" customHeight="1">
      <c r="A29" s="334" t="s">
        <v>109</v>
      </c>
      <c r="B29" s="334"/>
      <c r="C29" s="334"/>
    </row>
  </sheetData>
  <sheetProtection selectLockedCells="1" selectUnlockedCells="1"/>
  <mergeCells count="15">
    <mergeCell ref="A27:C27"/>
    <mergeCell ref="A28:C28"/>
    <mergeCell ref="A29:C29"/>
    <mergeCell ref="A9:C9"/>
    <mergeCell ref="A10:C10"/>
    <mergeCell ref="A11:C11"/>
    <mergeCell ref="A12:A15"/>
    <mergeCell ref="A16:A20"/>
    <mergeCell ref="A21:A26"/>
    <mergeCell ref="A8:C8"/>
    <mergeCell ref="A1:C1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61"/>
  <sheetViews>
    <sheetView topLeftCell="B22" zoomScale="58" zoomScaleNormal="58" workbookViewId="0">
      <selection activeCell="C57" sqref="C57"/>
    </sheetView>
  </sheetViews>
  <sheetFormatPr defaultColWidth="8.90625" defaultRowHeight="13"/>
  <cols>
    <col min="1" max="1" width="2.08984375" style="54" hidden="1" customWidth="1"/>
    <col min="2" max="2" width="4.453125" style="55" customWidth="1"/>
    <col min="3" max="3" width="68.36328125" style="55" customWidth="1"/>
    <col min="4" max="4" width="49.453125" style="55" customWidth="1"/>
    <col min="5" max="5" width="12.36328125" style="55" customWidth="1"/>
    <col min="6" max="6" width="10" style="56" customWidth="1"/>
    <col min="7" max="7" width="9.6328125" style="57" customWidth="1"/>
    <col min="8" max="8" width="80.90625" style="55" customWidth="1"/>
    <col min="9" max="9" width="29.90625" style="24" customWidth="1"/>
    <col min="10" max="10" width="36.453125" style="24" customWidth="1"/>
    <col min="11" max="11" width="2.54296875" style="24" customWidth="1"/>
    <col min="12" max="16384" width="8.90625" style="24"/>
  </cols>
  <sheetData>
    <row r="1" spans="1:11" ht="15.75" customHeight="1" thickTop="1">
      <c r="A1" s="177"/>
      <c r="B1" s="179"/>
      <c r="C1" s="179"/>
      <c r="D1" s="179"/>
      <c r="E1" s="179"/>
      <c r="F1" s="179"/>
      <c r="G1" s="179"/>
      <c r="H1" s="179"/>
      <c r="I1" s="179"/>
      <c r="J1" s="179"/>
      <c r="K1" s="205"/>
    </row>
    <row r="2" spans="1:11" s="4" customFormat="1" ht="29.25" customHeight="1">
      <c r="A2" s="178"/>
      <c r="B2" s="208" t="s">
        <v>15</v>
      </c>
      <c r="C2" s="208"/>
      <c r="D2" s="209"/>
      <c r="E2" s="210"/>
      <c r="F2" s="211" t="s">
        <v>16</v>
      </c>
      <c r="G2" s="212"/>
      <c r="H2" s="213"/>
      <c r="I2" s="218" t="s">
        <v>17</v>
      </c>
      <c r="J2" s="219"/>
      <c r="K2" s="206"/>
    </row>
    <row r="3" spans="1:11" s="4" customFormat="1" ht="15.5">
      <c r="A3" s="178"/>
      <c r="B3" s="220" t="s">
        <v>18</v>
      </c>
      <c r="C3" s="220"/>
      <c r="D3" s="221"/>
      <c r="E3" s="222"/>
      <c r="F3" s="214"/>
      <c r="G3" s="212"/>
      <c r="H3" s="213"/>
      <c r="I3" s="223"/>
      <c r="J3" s="224"/>
      <c r="K3" s="206"/>
    </row>
    <row r="4" spans="1:11" s="4" customFormat="1" ht="15.5">
      <c r="A4" s="178"/>
      <c r="B4" s="220" t="s">
        <v>19</v>
      </c>
      <c r="C4" s="220"/>
      <c r="D4" s="221"/>
      <c r="E4" s="222"/>
      <c r="F4" s="214"/>
      <c r="G4" s="212"/>
      <c r="H4" s="213"/>
      <c r="I4" s="223"/>
      <c r="J4" s="224"/>
      <c r="K4" s="206"/>
    </row>
    <row r="5" spans="1:11" s="4" customFormat="1" ht="15.5">
      <c r="A5" s="178"/>
      <c r="B5" s="220" t="s">
        <v>20</v>
      </c>
      <c r="C5" s="220"/>
      <c r="D5" s="209"/>
      <c r="E5" s="210"/>
      <c r="F5" s="214"/>
      <c r="G5" s="212"/>
      <c r="H5" s="213"/>
      <c r="I5" s="218" t="s">
        <v>21</v>
      </c>
      <c r="J5" s="219"/>
      <c r="K5" s="206"/>
    </row>
    <row r="6" spans="1:11" s="4" customFormat="1" ht="15.5">
      <c r="A6" s="178"/>
      <c r="B6" s="225" t="s">
        <v>22</v>
      </c>
      <c r="C6" s="225"/>
      <c r="D6" s="221"/>
      <c r="E6" s="222"/>
      <c r="F6" s="214"/>
      <c r="G6" s="212"/>
      <c r="H6" s="213"/>
      <c r="I6" s="226"/>
      <c r="J6" s="227"/>
      <c r="K6" s="206"/>
    </row>
    <row r="7" spans="1:11" s="4" customFormat="1" ht="15.5">
      <c r="A7" s="178"/>
      <c r="B7" s="225" t="s">
        <v>23</v>
      </c>
      <c r="C7" s="225"/>
      <c r="D7" s="221"/>
      <c r="E7" s="222"/>
      <c r="F7" s="214"/>
      <c r="G7" s="212"/>
      <c r="H7" s="213"/>
      <c r="I7" s="228" t="s">
        <v>24</v>
      </c>
      <c r="J7" s="229"/>
      <c r="K7" s="206"/>
    </row>
    <row r="8" spans="1:11" s="4" customFormat="1" ht="15.5">
      <c r="A8" s="178"/>
      <c r="B8" s="225" t="s">
        <v>25</v>
      </c>
      <c r="C8" s="225"/>
      <c r="D8" s="209"/>
      <c r="E8" s="210"/>
      <c r="F8" s="214"/>
      <c r="G8" s="212"/>
      <c r="H8" s="213"/>
      <c r="I8" s="230"/>
      <c r="J8" s="231"/>
      <c r="K8" s="206"/>
    </row>
    <row r="9" spans="1:11" s="4" customFormat="1" ht="15.5">
      <c r="A9" s="178"/>
      <c r="B9" s="220" t="s">
        <v>26</v>
      </c>
      <c r="C9" s="220"/>
      <c r="D9" s="209"/>
      <c r="E9" s="210"/>
      <c r="F9" s="214"/>
      <c r="G9" s="212"/>
      <c r="H9" s="213"/>
      <c r="I9" s="230"/>
      <c r="J9" s="231"/>
      <c r="K9" s="206"/>
    </row>
    <row r="10" spans="1:11" s="4" customFormat="1" ht="15.5">
      <c r="A10" s="178"/>
      <c r="B10" s="220" t="s">
        <v>27</v>
      </c>
      <c r="C10" s="220"/>
      <c r="D10" s="209"/>
      <c r="E10" s="210"/>
      <c r="F10" s="214"/>
      <c r="G10" s="212"/>
      <c r="H10" s="213"/>
      <c r="I10" s="230"/>
      <c r="J10" s="231"/>
      <c r="K10" s="206"/>
    </row>
    <row r="11" spans="1:11" s="4" customFormat="1" ht="114.75" customHeight="1">
      <c r="A11" s="178"/>
      <c r="B11" s="234" t="s">
        <v>28</v>
      </c>
      <c r="C11" s="234"/>
      <c r="D11" s="209"/>
      <c r="E11" s="210"/>
      <c r="F11" s="215"/>
      <c r="G11" s="216"/>
      <c r="H11" s="217"/>
      <c r="I11" s="232"/>
      <c r="J11" s="233"/>
      <c r="K11" s="206"/>
    </row>
    <row r="12" spans="1:11" ht="15.7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07"/>
    </row>
    <row r="13" spans="1:11" ht="15.75" customHeight="1">
      <c r="A13" s="235"/>
      <c r="B13" s="237"/>
      <c r="C13" s="237"/>
      <c r="D13" s="237"/>
      <c r="E13" s="237"/>
      <c r="F13" s="237"/>
      <c r="G13" s="237"/>
      <c r="H13" s="237"/>
      <c r="I13" s="237"/>
      <c r="J13" s="237"/>
      <c r="K13" s="207"/>
    </row>
    <row r="14" spans="1:11" s="26" customFormat="1" ht="20.25" customHeight="1">
      <c r="A14" s="238"/>
      <c r="B14" s="241" t="s">
        <v>29</v>
      </c>
      <c r="C14" s="242"/>
      <c r="D14" s="242"/>
      <c r="E14" s="242"/>
      <c r="F14" s="242"/>
      <c r="G14" s="242"/>
      <c r="H14" s="242"/>
      <c r="I14" s="242"/>
      <c r="J14" s="242"/>
      <c r="K14" s="25"/>
    </row>
    <row r="15" spans="1:11" ht="15.75" customHeight="1">
      <c r="A15" s="238"/>
      <c r="B15" s="243" t="s">
        <v>30</v>
      </c>
      <c r="C15" s="244"/>
      <c r="D15" s="244"/>
      <c r="E15" s="244"/>
      <c r="F15" s="244"/>
      <c r="G15" s="245"/>
      <c r="H15" s="246" t="s">
        <v>654</v>
      </c>
      <c r="I15" s="247"/>
      <c r="J15" s="248"/>
      <c r="K15" s="206"/>
    </row>
    <row r="16" spans="1:11" ht="39.75" customHeight="1">
      <c r="A16" s="238"/>
      <c r="B16" s="27" t="s">
        <v>31</v>
      </c>
      <c r="C16" s="27" t="s">
        <v>32</v>
      </c>
      <c r="D16" s="27" t="s">
        <v>33</v>
      </c>
      <c r="E16" s="27" t="s">
        <v>34</v>
      </c>
      <c r="F16" s="27" t="s">
        <v>35</v>
      </c>
      <c r="G16" s="28" t="s">
        <v>36</v>
      </c>
      <c r="H16" s="29" t="s">
        <v>32</v>
      </c>
      <c r="I16" s="30" t="s">
        <v>37</v>
      </c>
      <c r="J16" s="30" t="s">
        <v>38</v>
      </c>
      <c r="K16" s="206"/>
    </row>
    <row r="17" spans="1:11" ht="31.5" customHeight="1">
      <c r="A17" s="238"/>
      <c r="B17" s="31">
        <v>1</v>
      </c>
      <c r="C17" s="145" t="s">
        <v>514</v>
      </c>
      <c r="D17" s="145" t="s">
        <v>515</v>
      </c>
      <c r="E17" s="32" t="s">
        <v>466</v>
      </c>
      <c r="F17" s="148">
        <v>1</v>
      </c>
      <c r="G17" s="33"/>
      <c r="H17" s="145" t="s">
        <v>527</v>
      </c>
      <c r="I17" s="145" t="s">
        <v>528</v>
      </c>
      <c r="J17" s="34" t="s">
        <v>529</v>
      </c>
      <c r="K17" s="206"/>
    </row>
    <row r="18" spans="1:11" ht="28.5" customHeight="1">
      <c r="A18" s="238"/>
      <c r="B18" s="31">
        <v>2</v>
      </c>
      <c r="C18" s="191" t="s">
        <v>516</v>
      </c>
      <c r="D18" s="145" t="s">
        <v>517</v>
      </c>
      <c r="E18" s="32" t="s">
        <v>466</v>
      </c>
      <c r="F18" s="148">
        <v>1</v>
      </c>
      <c r="G18" s="33"/>
      <c r="H18" s="191" t="s">
        <v>516</v>
      </c>
      <c r="I18" s="145" t="s">
        <v>517</v>
      </c>
      <c r="J18" s="34" t="s">
        <v>529</v>
      </c>
      <c r="K18" s="206"/>
    </row>
    <row r="19" spans="1:11" ht="39">
      <c r="A19" s="238"/>
      <c r="B19" s="31">
        <v>3</v>
      </c>
      <c r="C19" s="192"/>
      <c r="D19" s="145" t="s">
        <v>518</v>
      </c>
      <c r="E19" s="32" t="s">
        <v>466</v>
      </c>
      <c r="F19" s="148">
        <v>1</v>
      </c>
      <c r="G19" s="33"/>
      <c r="H19" s="192"/>
      <c r="I19" s="145" t="s">
        <v>518</v>
      </c>
      <c r="J19" s="34" t="s">
        <v>529</v>
      </c>
      <c r="K19" s="206"/>
    </row>
    <row r="20" spans="1:11" ht="54" customHeight="1">
      <c r="A20" s="238"/>
      <c r="B20" s="31">
        <v>4</v>
      </c>
      <c r="C20" s="192"/>
      <c r="D20" s="145" t="s">
        <v>519</v>
      </c>
      <c r="E20" s="32" t="s">
        <v>466</v>
      </c>
      <c r="F20" s="149">
        <v>1</v>
      </c>
      <c r="G20" s="33"/>
      <c r="H20" s="192"/>
      <c r="I20" s="145" t="s">
        <v>519</v>
      </c>
      <c r="J20" s="34" t="s">
        <v>529</v>
      </c>
      <c r="K20" s="206"/>
    </row>
    <row r="21" spans="1:11" ht="30.75" customHeight="1">
      <c r="A21" s="238"/>
      <c r="B21" s="31">
        <v>5</v>
      </c>
      <c r="C21" s="133" t="s">
        <v>501</v>
      </c>
      <c r="D21" s="134" t="s">
        <v>502</v>
      </c>
      <c r="E21" s="32" t="s">
        <v>466</v>
      </c>
      <c r="F21" s="149">
        <v>1</v>
      </c>
      <c r="G21" s="33"/>
      <c r="H21" s="133" t="s">
        <v>501</v>
      </c>
      <c r="I21" s="134" t="s">
        <v>502</v>
      </c>
      <c r="J21" s="34" t="s">
        <v>529</v>
      </c>
      <c r="K21" s="206"/>
    </row>
    <row r="22" spans="1:11" ht="31.5" customHeight="1">
      <c r="A22" s="238"/>
      <c r="B22" s="73">
        <v>6</v>
      </c>
      <c r="C22" s="141" t="s">
        <v>503</v>
      </c>
      <c r="D22" s="134" t="s">
        <v>504</v>
      </c>
      <c r="E22" s="32" t="s">
        <v>466</v>
      </c>
      <c r="F22" s="149">
        <v>1</v>
      </c>
      <c r="G22" s="33"/>
      <c r="H22" s="141" t="s">
        <v>503</v>
      </c>
      <c r="I22" s="134" t="s">
        <v>504</v>
      </c>
      <c r="J22" s="34" t="s">
        <v>529</v>
      </c>
      <c r="K22" s="206"/>
    </row>
    <row r="23" spans="1:11" ht="28.5" customHeight="1">
      <c r="A23" s="238"/>
      <c r="B23" s="73">
        <v>7</v>
      </c>
      <c r="C23" s="143" t="s">
        <v>505</v>
      </c>
      <c r="D23" s="144" t="s">
        <v>506</v>
      </c>
      <c r="E23" s="32" t="s">
        <v>466</v>
      </c>
      <c r="F23" s="150">
        <v>1</v>
      </c>
      <c r="G23" s="33"/>
      <c r="H23" s="132" t="s">
        <v>523</v>
      </c>
      <c r="I23" s="147" t="s">
        <v>524</v>
      </c>
      <c r="J23" s="34" t="s">
        <v>529</v>
      </c>
      <c r="K23" s="206"/>
    </row>
    <row r="24" spans="1:11" ht="52">
      <c r="A24" s="238"/>
      <c r="B24" s="73">
        <v>8</v>
      </c>
      <c r="C24" s="143" t="s">
        <v>520</v>
      </c>
      <c r="D24" s="146" t="s">
        <v>491</v>
      </c>
      <c r="E24" s="32" t="s">
        <v>466</v>
      </c>
      <c r="F24" s="150">
        <v>1</v>
      </c>
      <c r="G24" s="33"/>
      <c r="H24" s="132" t="s">
        <v>525</v>
      </c>
      <c r="I24" s="147" t="s">
        <v>524</v>
      </c>
      <c r="J24" s="34" t="s">
        <v>529</v>
      </c>
      <c r="K24" s="206"/>
    </row>
    <row r="25" spans="1:11" ht="54" customHeight="1">
      <c r="A25" s="238"/>
      <c r="B25" s="73">
        <v>9</v>
      </c>
      <c r="C25" s="143" t="s">
        <v>521</v>
      </c>
      <c r="D25" s="146" t="s">
        <v>522</v>
      </c>
      <c r="E25" s="32" t="s">
        <v>466</v>
      </c>
      <c r="F25" s="150">
        <v>1</v>
      </c>
      <c r="G25" s="33"/>
      <c r="H25" s="132" t="s">
        <v>526</v>
      </c>
      <c r="I25" s="147" t="s">
        <v>467</v>
      </c>
      <c r="J25" s="34" t="s">
        <v>529</v>
      </c>
      <c r="K25" s="206"/>
    </row>
    <row r="26" spans="1:11" ht="30.75" customHeight="1">
      <c r="A26" s="238"/>
      <c r="B26" s="73">
        <v>10</v>
      </c>
      <c r="C26" s="132" t="s">
        <v>523</v>
      </c>
      <c r="D26" s="147" t="s">
        <v>524</v>
      </c>
      <c r="E26" s="32" t="s">
        <v>466</v>
      </c>
      <c r="F26" s="150">
        <v>1</v>
      </c>
      <c r="G26" s="33"/>
      <c r="H26" s="143" t="s">
        <v>505</v>
      </c>
      <c r="I26" s="144" t="s">
        <v>506</v>
      </c>
      <c r="J26" s="34" t="s">
        <v>529</v>
      </c>
      <c r="K26" s="206"/>
    </row>
    <row r="27" spans="1:11" ht="31.5" customHeight="1">
      <c r="A27" s="238"/>
      <c r="B27" s="73">
        <v>11</v>
      </c>
      <c r="C27" s="132" t="s">
        <v>525</v>
      </c>
      <c r="D27" s="147" t="s">
        <v>524</v>
      </c>
      <c r="E27" s="32" t="s">
        <v>466</v>
      </c>
      <c r="F27" s="150">
        <v>1</v>
      </c>
      <c r="G27" s="33"/>
      <c r="H27" s="143" t="s">
        <v>520</v>
      </c>
      <c r="I27" s="146" t="s">
        <v>491</v>
      </c>
      <c r="J27" s="34" t="s">
        <v>529</v>
      </c>
      <c r="K27" s="206"/>
    </row>
    <row r="28" spans="1:11" ht="28.5" customHeight="1">
      <c r="A28" s="238"/>
      <c r="B28" s="73">
        <v>12</v>
      </c>
      <c r="C28" s="132" t="s">
        <v>526</v>
      </c>
      <c r="D28" s="147" t="s">
        <v>467</v>
      </c>
      <c r="E28" s="32" t="s">
        <v>466</v>
      </c>
      <c r="F28" s="150">
        <v>1</v>
      </c>
      <c r="G28" s="33"/>
      <c r="H28" s="143" t="s">
        <v>521</v>
      </c>
      <c r="I28" s="146" t="s">
        <v>522</v>
      </c>
      <c r="J28" s="34" t="s">
        <v>529</v>
      </c>
      <c r="K28" s="206"/>
    </row>
    <row r="29" spans="1:11" ht="15.75" customHeight="1">
      <c r="A29" s="238"/>
      <c r="B29" s="243" t="s">
        <v>42</v>
      </c>
      <c r="C29" s="244"/>
      <c r="D29" s="244"/>
      <c r="E29" s="244"/>
      <c r="F29" s="244"/>
      <c r="G29" s="245"/>
      <c r="H29" s="249" t="s">
        <v>43</v>
      </c>
      <c r="I29" s="250"/>
      <c r="J29" s="251"/>
      <c r="K29" s="36"/>
    </row>
    <row r="30" spans="1:11" ht="26">
      <c r="A30" s="238"/>
      <c r="B30" s="27" t="s">
        <v>31</v>
      </c>
      <c r="C30" s="27" t="s">
        <v>32</v>
      </c>
      <c r="D30" s="27" t="s">
        <v>39</v>
      </c>
      <c r="E30" s="27" t="s">
        <v>34</v>
      </c>
      <c r="F30" s="27" t="s">
        <v>40</v>
      </c>
      <c r="G30" s="28" t="s">
        <v>36</v>
      </c>
      <c r="H30" s="193" t="s">
        <v>41</v>
      </c>
      <c r="I30" s="194"/>
      <c r="J30" s="195"/>
      <c r="K30" s="36"/>
    </row>
    <row r="31" spans="1:11" ht="15" customHeight="1">
      <c r="A31" s="238"/>
      <c r="B31" s="32">
        <v>1</v>
      </c>
      <c r="C31" s="146" t="s">
        <v>530</v>
      </c>
      <c r="D31" s="146" t="s">
        <v>531</v>
      </c>
      <c r="E31" s="148" t="s">
        <v>636</v>
      </c>
      <c r="F31" s="148">
        <v>1</v>
      </c>
      <c r="G31" s="28"/>
      <c r="H31" s="196"/>
      <c r="I31" s="197"/>
      <c r="J31" s="198"/>
      <c r="K31" s="37"/>
    </row>
    <row r="32" spans="1:11" ht="18.75" customHeight="1">
      <c r="A32" s="238"/>
      <c r="B32" s="32">
        <v>2</v>
      </c>
      <c r="C32" s="146" t="s">
        <v>532</v>
      </c>
      <c r="D32" s="146" t="s">
        <v>531</v>
      </c>
      <c r="E32" s="148" t="s">
        <v>636</v>
      </c>
      <c r="F32" s="148">
        <v>1</v>
      </c>
      <c r="G32" s="28"/>
      <c r="H32" s="196"/>
      <c r="I32" s="197"/>
      <c r="J32" s="198"/>
      <c r="K32" s="37"/>
    </row>
    <row r="33" spans="1:11" ht="17.25" customHeight="1">
      <c r="A33" s="238"/>
      <c r="B33" s="32">
        <v>3</v>
      </c>
      <c r="C33" s="146" t="s">
        <v>533</v>
      </c>
      <c r="D33" s="146" t="s">
        <v>534</v>
      </c>
      <c r="E33" s="148" t="s">
        <v>636</v>
      </c>
      <c r="F33" s="148">
        <v>2</v>
      </c>
      <c r="G33" s="28"/>
      <c r="H33" s="196"/>
      <c r="I33" s="197"/>
      <c r="J33" s="198"/>
      <c r="K33" s="37"/>
    </row>
    <row r="34" spans="1:11" ht="15" customHeight="1">
      <c r="A34" s="238"/>
      <c r="B34" s="32">
        <v>4</v>
      </c>
      <c r="C34" s="146" t="s">
        <v>535</v>
      </c>
      <c r="D34" s="146" t="s">
        <v>536</v>
      </c>
      <c r="E34" s="148" t="s">
        <v>636</v>
      </c>
      <c r="F34" s="148">
        <v>1</v>
      </c>
      <c r="G34" s="28"/>
      <c r="H34" s="196"/>
      <c r="I34" s="197"/>
      <c r="J34" s="198"/>
      <c r="K34" s="37"/>
    </row>
    <row r="35" spans="1:11" ht="15" customHeight="1">
      <c r="A35" s="238"/>
      <c r="B35" s="32">
        <v>5</v>
      </c>
      <c r="C35" s="146" t="s">
        <v>537</v>
      </c>
      <c r="D35" s="146" t="s">
        <v>538</v>
      </c>
      <c r="E35" s="148" t="s">
        <v>636</v>
      </c>
      <c r="F35" s="148">
        <v>7</v>
      </c>
      <c r="G35" s="28"/>
      <c r="H35" s="196"/>
      <c r="I35" s="197"/>
      <c r="J35" s="198"/>
      <c r="K35" s="37"/>
    </row>
    <row r="36" spans="1:11" ht="15" customHeight="1">
      <c r="A36" s="238"/>
      <c r="B36" s="32">
        <v>6</v>
      </c>
      <c r="C36" s="146" t="s">
        <v>539</v>
      </c>
      <c r="D36" s="146" t="s">
        <v>540</v>
      </c>
      <c r="E36" s="148" t="s">
        <v>636</v>
      </c>
      <c r="F36" s="149">
        <v>5</v>
      </c>
      <c r="G36" s="38"/>
      <c r="H36" s="196"/>
      <c r="I36" s="197"/>
      <c r="J36" s="198"/>
      <c r="K36" s="37"/>
    </row>
    <row r="37" spans="1:11" ht="15" customHeight="1">
      <c r="A37" s="238"/>
      <c r="B37" s="32">
        <v>7</v>
      </c>
      <c r="C37" s="146" t="s">
        <v>541</v>
      </c>
      <c r="D37" s="146" t="s">
        <v>542</v>
      </c>
      <c r="E37" s="148" t="s">
        <v>636</v>
      </c>
      <c r="F37" s="155">
        <v>1</v>
      </c>
      <c r="G37" s="28"/>
      <c r="H37" s="196"/>
      <c r="I37" s="197"/>
      <c r="J37" s="198"/>
      <c r="K37" s="37"/>
    </row>
    <row r="38" spans="1:11" ht="18.75" customHeight="1">
      <c r="A38" s="238"/>
      <c r="B38" s="32">
        <v>8</v>
      </c>
      <c r="C38" s="146" t="s">
        <v>543</v>
      </c>
      <c r="D38" s="151" t="s">
        <v>544</v>
      </c>
      <c r="E38" s="148" t="s">
        <v>636</v>
      </c>
      <c r="F38" s="155">
        <v>5</v>
      </c>
      <c r="G38" s="28"/>
      <c r="H38" s="196"/>
      <c r="I38" s="197"/>
      <c r="J38" s="198"/>
      <c r="K38" s="37"/>
    </row>
    <row r="39" spans="1:11" ht="17.25" customHeight="1">
      <c r="A39" s="238"/>
      <c r="B39" s="32">
        <v>9</v>
      </c>
      <c r="C39" s="146" t="s">
        <v>545</v>
      </c>
      <c r="D39" s="146" t="s">
        <v>546</v>
      </c>
      <c r="E39" s="148" t="s">
        <v>636</v>
      </c>
      <c r="F39" s="148">
        <v>2</v>
      </c>
      <c r="G39" s="28"/>
      <c r="H39" s="196"/>
      <c r="I39" s="197"/>
      <c r="J39" s="198"/>
      <c r="K39" s="37"/>
    </row>
    <row r="40" spans="1:11" ht="15" customHeight="1">
      <c r="A40" s="238"/>
      <c r="B40" s="32">
        <v>10</v>
      </c>
      <c r="C40" s="146" t="s">
        <v>547</v>
      </c>
      <c r="D40" s="146" t="s">
        <v>548</v>
      </c>
      <c r="E40" s="148" t="s">
        <v>636</v>
      </c>
      <c r="F40" s="148">
        <v>1</v>
      </c>
      <c r="G40" s="28"/>
      <c r="H40" s="196"/>
      <c r="I40" s="197"/>
      <c r="J40" s="198"/>
      <c r="K40" s="37"/>
    </row>
    <row r="41" spans="1:11" ht="15" customHeight="1">
      <c r="A41" s="238"/>
      <c r="B41" s="32">
        <v>11</v>
      </c>
      <c r="C41" s="152" t="s">
        <v>549</v>
      </c>
      <c r="D41" s="146" t="s">
        <v>550</v>
      </c>
      <c r="E41" s="148" t="s">
        <v>636</v>
      </c>
      <c r="F41" s="148">
        <v>1</v>
      </c>
      <c r="G41" s="28"/>
      <c r="H41" s="196"/>
      <c r="I41" s="197"/>
      <c r="J41" s="198"/>
      <c r="K41" s="37"/>
    </row>
    <row r="42" spans="1:11" ht="15" customHeight="1">
      <c r="A42" s="238"/>
      <c r="B42" s="32">
        <v>12</v>
      </c>
      <c r="C42" s="152" t="s">
        <v>551</v>
      </c>
      <c r="D42" s="146" t="s">
        <v>552</v>
      </c>
      <c r="E42" s="148" t="s">
        <v>636</v>
      </c>
      <c r="F42" s="148">
        <v>1</v>
      </c>
      <c r="G42" s="38"/>
      <c r="H42" s="196"/>
      <c r="I42" s="197"/>
      <c r="J42" s="198"/>
      <c r="K42" s="37"/>
    </row>
    <row r="43" spans="1:11" ht="15" customHeight="1">
      <c r="A43" s="238"/>
      <c r="B43" s="32">
        <v>13</v>
      </c>
      <c r="C43" s="152" t="s">
        <v>553</v>
      </c>
      <c r="D43" s="146" t="s">
        <v>554</v>
      </c>
      <c r="E43" s="148" t="s">
        <v>636</v>
      </c>
      <c r="F43" s="148">
        <v>1</v>
      </c>
      <c r="G43" s="28"/>
      <c r="H43" s="196"/>
      <c r="I43" s="197"/>
      <c r="J43" s="198"/>
      <c r="K43" s="37"/>
    </row>
    <row r="44" spans="1:11" ht="18.75" customHeight="1">
      <c r="A44" s="238"/>
      <c r="B44" s="32">
        <v>14</v>
      </c>
      <c r="C44" s="152" t="s">
        <v>553</v>
      </c>
      <c r="D44" s="146" t="s">
        <v>554</v>
      </c>
      <c r="E44" s="148" t="s">
        <v>636</v>
      </c>
      <c r="F44" s="148">
        <v>1</v>
      </c>
      <c r="G44" s="28"/>
      <c r="H44" s="196"/>
      <c r="I44" s="197"/>
      <c r="J44" s="198"/>
      <c r="K44" s="37"/>
    </row>
    <row r="45" spans="1:11" ht="17.25" customHeight="1">
      <c r="A45" s="238"/>
      <c r="B45" s="32">
        <v>15</v>
      </c>
      <c r="C45" s="146" t="s">
        <v>555</v>
      </c>
      <c r="D45" s="146" t="s">
        <v>556</v>
      </c>
      <c r="E45" s="148" t="s">
        <v>636</v>
      </c>
      <c r="F45" s="148">
        <v>1</v>
      </c>
      <c r="G45" s="28"/>
      <c r="H45" s="196"/>
      <c r="I45" s="197"/>
      <c r="J45" s="198"/>
      <c r="K45" s="37"/>
    </row>
    <row r="46" spans="1:11" ht="15" customHeight="1">
      <c r="A46" s="238"/>
      <c r="B46" s="32">
        <v>16</v>
      </c>
      <c r="C46" s="146" t="s">
        <v>557</v>
      </c>
      <c r="D46" s="146" t="s">
        <v>558</v>
      </c>
      <c r="E46" s="148" t="s">
        <v>636</v>
      </c>
      <c r="F46" s="149">
        <v>1</v>
      </c>
      <c r="G46" s="28"/>
      <c r="H46" s="196"/>
      <c r="I46" s="197"/>
      <c r="J46" s="198"/>
      <c r="K46" s="37"/>
    </row>
    <row r="47" spans="1:11" ht="15" customHeight="1">
      <c r="A47" s="238"/>
      <c r="B47" s="32">
        <v>17</v>
      </c>
      <c r="C47" s="146" t="s">
        <v>559</v>
      </c>
      <c r="D47" s="146" t="s">
        <v>560</v>
      </c>
      <c r="E47" s="148" t="s">
        <v>636</v>
      </c>
      <c r="F47" s="155">
        <v>1</v>
      </c>
      <c r="G47" s="28"/>
      <c r="H47" s="196"/>
      <c r="I47" s="197"/>
      <c r="J47" s="198"/>
      <c r="K47" s="37"/>
    </row>
    <row r="48" spans="1:11" ht="15" customHeight="1">
      <c r="A48" s="238"/>
      <c r="B48" s="32">
        <v>18</v>
      </c>
      <c r="C48" s="146" t="s">
        <v>561</v>
      </c>
      <c r="D48" s="146" t="s">
        <v>562</v>
      </c>
      <c r="E48" s="148" t="s">
        <v>636</v>
      </c>
      <c r="F48" s="155">
        <v>5</v>
      </c>
      <c r="G48" s="38"/>
      <c r="H48" s="196"/>
      <c r="I48" s="197"/>
      <c r="J48" s="198"/>
      <c r="K48" s="37"/>
    </row>
    <row r="49" spans="1:11" ht="15" customHeight="1">
      <c r="A49" s="238"/>
      <c r="B49" s="32">
        <v>19</v>
      </c>
      <c r="C49" s="146" t="s">
        <v>563</v>
      </c>
      <c r="D49" s="146" t="s">
        <v>564</v>
      </c>
      <c r="E49" s="148" t="s">
        <v>636</v>
      </c>
      <c r="F49" s="148">
        <v>5</v>
      </c>
      <c r="G49" s="28"/>
      <c r="H49" s="196"/>
      <c r="I49" s="197"/>
      <c r="J49" s="198"/>
      <c r="K49" s="37"/>
    </row>
    <row r="50" spans="1:11" ht="18.75" customHeight="1">
      <c r="A50" s="238"/>
      <c r="B50" s="32">
        <v>20</v>
      </c>
      <c r="C50" s="146" t="s">
        <v>565</v>
      </c>
      <c r="D50" s="146" t="s">
        <v>566</v>
      </c>
      <c r="E50" s="148" t="s">
        <v>636</v>
      </c>
      <c r="F50" s="148">
        <v>5</v>
      </c>
      <c r="G50" s="28"/>
      <c r="H50" s="196"/>
      <c r="I50" s="197"/>
      <c r="J50" s="198"/>
      <c r="K50" s="37"/>
    </row>
    <row r="51" spans="1:11" ht="17.25" customHeight="1">
      <c r="A51" s="238"/>
      <c r="B51" s="32">
        <v>21</v>
      </c>
      <c r="C51" s="146" t="s">
        <v>567</v>
      </c>
      <c r="D51" s="146" t="s">
        <v>568</v>
      </c>
      <c r="E51" s="148" t="s">
        <v>636</v>
      </c>
      <c r="F51" s="148">
        <v>5</v>
      </c>
      <c r="G51" s="28"/>
      <c r="H51" s="196"/>
      <c r="I51" s="197"/>
      <c r="J51" s="198"/>
      <c r="K51" s="37"/>
    </row>
    <row r="52" spans="1:11" ht="15" customHeight="1">
      <c r="A52" s="238"/>
      <c r="B52" s="32">
        <v>22</v>
      </c>
      <c r="C52" s="146" t="s">
        <v>569</v>
      </c>
      <c r="D52" s="146" t="s">
        <v>570</v>
      </c>
      <c r="E52" s="148" t="s">
        <v>636</v>
      </c>
      <c r="F52" s="68">
        <v>1</v>
      </c>
      <c r="G52" s="28"/>
      <c r="H52" s="196"/>
      <c r="I52" s="197"/>
      <c r="J52" s="198"/>
      <c r="K52" s="37"/>
    </row>
    <row r="53" spans="1:11" ht="15" customHeight="1">
      <c r="A53" s="238"/>
      <c r="B53" s="32">
        <v>23</v>
      </c>
      <c r="C53" s="146" t="s">
        <v>571</v>
      </c>
      <c r="D53" s="146" t="s">
        <v>572</v>
      </c>
      <c r="E53" s="148" t="s">
        <v>637</v>
      </c>
      <c r="F53" s="68">
        <v>4</v>
      </c>
      <c r="G53" s="28"/>
      <c r="H53" s="196"/>
      <c r="I53" s="197"/>
      <c r="J53" s="198"/>
      <c r="K53" s="37"/>
    </row>
    <row r="54" spans="1:11" ht="15" customHeight="1">
      <c r="A54" s="238"/>
      <c r="B54" s="32">
        <v>24</v>
      </c>
      <c r="C54" s="146" t="s">
        <v>573</v>
      </c>
      <c r="D54" s="146" t="s">
        <v>574</v>
      </c>
      <c r="E54" s="148" t="s">
        <v>637</v>
      </c>
      <c r="F54" s="68">
        <v>2</v>
      </c>
      <c r="G54" s="38"/>
      <c r="H54" s="196"/>
      <c r="I54" s="197"/>
      <c r="J54" s="198"/>
      <c r="K54" s="37"/>
    </row>
    <row r="55" spans="1:11" ht="15" customHeight="1">
      <c r="A55" s="238"/>
      <c r="B55" s="32">
        <v>25</v>
      </c>
      <c r="C55" s="146" t="s">
        <v>575</v>
      </c>
      <c r="D55" s="146" t="s">
        <v>576</v>
      </c>
      <c r="E55" s="148" t="s">
        <v>637</v>
      </c>
      <c r="F55" s="68">
        <v>4</v>
      </c>
      <c r="G55" s="28"/>
      <c r="H55" s="196"/>
      <c r="I55" s="197"/>
      <c r="J55" s="198"/>
      <c r="K55" s="37"/>
    </row>
    <row r="56" spans="1:11" ht="18.75" customHeight="1">
      <c r="A56" s="238"/>
      <c r="B56" s="32">
        <v>26</v>
      </c>
      <c r="C56" s="146" t="s">
        <v>577</v>
      </c>
      <c r="D56" s="146" t="s">
        <v>578</v>
      </c>
      <c r="E56" s="148" t="s">
        <v>636</v>
      </c>
      <c r="F56" s="68">
        <v>3</v>
      </c>
      <c r="G56" s="28"/>
      <c r="H56" s="196"/>
      <c r="I56" s="197"/>
      <c r="J56" s="198"/>
      <c r="K56" s="37"/>
    </row>
    <row r="57" spans="1:11" ht="17.25" customHeight="1">
      <c r="A57" s="238"/>
      <c r="B57" s="32">
        <v>27</v>
      </c>
      <c r="C57" s="146" t="s">
        <v>579</v>
      </c>
      <c r="D57" s="146" t="s">
        <v>580</v>
      </c>
      <c r="E57" s="148" t="s">
        <v>636</v>
      </c>
      <c r="F57" s="68">
        <v>15</v>
      </c>
      <c r="G57" s="28"/>
      <c r="H57" s="196"/>
      <c r="I57" s="197"/>
      <c r="J57" s="198"/>
      <c r="K57" s="37"/>
    </row>
    <row r="58" spans="1:11" ht="15" customHeight="1">
      <c r="A58" s="238"/>
      <c r="B58" s="32">
        <v>28</v>
      </c>
      <c r="C58" s="146" t="s">
        <v>581</v>
      </c>
      <c r="D58" s="146" t="s">
        <v>582</v>
      </c>
      <c r="E58" s="148" t="s">
        <v>636</v>
      </c>
      <c r="F58" s="68">
        <v>10</v>
      </c>
      <c r="G58" s="28"/>
      <c r="H58" s="196"/>
      <c r="I58" s="197"/>
      <c r="J58" s="198"/>
      <c r="K58" s="37"/>
    </row>
    <row r="59" spans="1:11" ht="15" customHeight="1">
      <c r="A59" s="238"/>
      <c r="B59" s="32">
        <v>29</v>
      </c>
      <c r="C59" s="146" t="s">
        <v>583</v>
      </c>
      <c r="D59" s="146" t="s">
        <v>584</v>
      </c>
      <c r="E59" s="148" t="s">
        <v>636</v>
      </c>
      <c r="F59" s="68">
        <v>15</v>
      </c>
      <c r="G59" s="28"/>
      <c r="H59" s="196"/>
      <c r="I59" s="197"/>
      <c r="J59" s="198"/>
      <c r="K59" s="37"/>
    </row>
    <row r="60" spans="1:11" ht="15" customHeight="1">
      <c r="A60" s="238"/>
      <c r="B60" s="32">
        <v>30</v>
      </c>
      <c r="C60" s="146" t="s">
        <v>585</v>
      </c>
      <c r="D60" s="146" t="s">
        <v>586</v>
      </c>
      <c r="E60" s="148" t="s">
        <v>636</v>
      </c>
      <c r="F60" s="68">
        <v>15</v>
      </c>
      <c r="G60" s="38"/>
      <c r="H60" s="196"/>
      <c r="I60" s="197"/>
      <c r="J60" s="198"/>
      <c r="K60" s="37"/>
    </row>
    <row r="61" spans="1:11" ht="15" customHeight="1">
      <c r="A61" s="238"/>
      <c r="B61" s="32">
        <v>31</v>
      </c>
      <c r="C61" s="146" t="s">
        <v>587</v>
      </c>
      <c r="D61" s="146" t="s">
        <v>588</v>
      </c>
      <c r="E61" s="148" t="s">
        <v>637</v>
      </c>
      <c r="F61" s="68">
        <v>4</v>
      </c>
      <c r="G61" s="28"/>
      <c r="H61" s="196"/>
      <c r="I61" s="197"/>
      <c r="J61" s="198"/>
      <c r="K61" s="37"/>
    </row>
    <row r="62" spans="1:11" ht="18.75" customHeight="1">
      <c r="A62" s="238"/>
      <c r="B62" s="32">
        <v>32</v>
      </c>
      <c r="C62" s="146" t="s">
        <v>589</v>
      </c>
      <c r="D62" s="146" t="s">
        <v>588</v>
      </c>
      <c r="E62" s="148" t="s">
        <v>638</v>
      </c>
      <c r="F62" s="68">
        <v>4</v>
      </c>
      <c r="G62" s="28"/>
      <c r="H62" s="196"/>
      <c r="I62" s="197"/>
      <c r="J62" s="198"/>
      <c r="K62" s="37"/>
    </row>
    <row r="63" spans="1:11" ht="17.25" customHeight="1">
      <c r="A63" s="238"/>
      <c r="B63" s="32">
        <v>33</v>
      </c>
      <c r="C63" s="146" t="s">
        <v>590</v>
      </c>
      <c r="D63" s="146" t="s">
        <v>588</v>
      </c>
      <c r="E63" s="148" t="s">
        <v>638</v>
      </c>
      <c r="F63" s="68">
        <v>4</v>
      </c>
      <c r="G63" s="28"/>
      <c r="H63" s="196"/>
      <c r="I63" s="197"/>
      <c r="J63" s="198"/>
      <c r="K63" s="37"/>
    </row>
    <row r="64" spans="1:11" ht="15" customHeight="1">
      <c r="A64" s="238"/>
      <c r="B64" s="32">
        <v>34</v>
      </c>
      <c r="C64" s="146" t="s">
        <v>591</v>
      </c>
      <c r="D64" s="146" t="s">
        <v>592</v>
      </c>
      <c r="E64" s="148" t="s">
        <v>637</v>
      </c>
      <c r="F64" s="68">
        <v>2</v>
      </c>
      <c r="G64" s="28"/>
      <c r="H64" s="196"/>
      <c r="I64" s="197"/>
      <c r="J64" s="198"/>
      <c r="K64" s="37"/>
    </row>
    <row r="65" spans="1:11" ht="15" customHeight="1">
      <c r="A65" s="238"/>
      <c r="B65" s="32">
        <v>35</v>
      </c>
      <c r="C65" s="146" t="s">
        <v>593</v>
      </c>
      <c r="D65" s="146" t="s">
        <v>594</v>
      </c>
      <c r="E65" s="148" t="s">
        <v>636</v>
      </c>
      <c r="F65" s="68">
        <v>100</v>
      </c>
      <c r="G65" s="28"/>
      <c r="H65" s="196"/>
      <c r="I65" s="197"/>
      <c r="J65" s="198"/>
      <c r="K65" s="37"/>
    </row>
    <row r="66" spans="1:11" ht="15" customHeight="1">
      <c r="A66" s="238"/>
      <c r="B66" s="32">
        <v>36</v>
      </c>
      <c r="C66" s="146" t="s">
        <v>593</v>
      </c>
      <c r="D66" s="146" t="s">
        <v>595</v>
      </c>
      <c r="E66" s="148" t="s">
        <v>636</v>
      </c>
      <c r="F66" s="68">
        <v>100</v>
      </c>
      <c r="G66" s="38"/>
      <c r="H66" s="196"/>
      <c r="I66" s="197"/>
      <c r="J66" s="198"/>
      <c r="K66" s="37"/>
    </row>
    <row r="67" spans="1:11" ht="15" customHeight="1">
      <c r="A67" s="238"/>
      <c r="B67" s="32">
        <v>37</v>
      </c>
      <c r="C67" s="146" t="s">
        <v>596</v>
      </c>
      <c r="D67" s="146" t="s">
        <v>597</v>
      </c>
      <c r="E67" s="148" t="s">
        <v>636</v>
      </c>
      <c r="F67" s="68">
        <v>100</v>
      </c>
      <c r="G67" s="28"/>
      <c r="H67" s="196"/>
      <c r="I67" s="197"/>
      <c r="J67" s="198"/>
      <c r="K67" s="37"/>
    </row>
    <row r="68" spans="1:11" ht="18.75" customHeight="1">
      <c r="A68" s="238"/>
      <c r="B68" s="32">
        <v>38</v>
      </c>
      <c r="C68" s="146" t="s">
        <v>598</v>
      </c>
      <c r="D68" s="146" t="s">
        <v>599</v>
      </c>
      <c r="E68" s="148" t="s">
        <v>637</v>
      </c>
      <c r="F68" s="68">
        <v>50</v>
      </c>
      <c r="G68" s="28"/>
      <c r="H68" s="196"/>
      <c r="I68" s="197"/>
      <c r="J68" s="198"/>
      <c r="K68" s="37"/>
    </row>
    <row r="69" spans="1:11" ht="17.25" customHeight="1">
      <c r="A69" s="238"/>
      <c r="B69" s="32">
        <v>39</v>
      </c>
      <c r="C69" s="146" t="s">
        <v>600</v>
      </c>
      <c r="D69" s="146" t="s">
        <v>601</v>
      </c>
      <c r="E69" s="148" t="s">
        <v>637</v>
      </c>
      <c r="F69" s="68">
        <v>50</v>
      </c>
      <c r="G69" s="28"/>
      <c r="H69" s="196"/>
      <c r="I69" s="197"/>
      <c r="J69" s="198"/>
      <c r="K69" s="37"/>
    </row>
    <row r="70" spans="1:11" ht="15" customHeight="1">
      <c r="A70" s="238"/>
      <c r="B70" s="32">
        <v>40</v>
      </c>
      <c r="C70" s="146" t="s">
        <v>600</v>
      </c>
      <c r="D70" s="146" t="s">
        <v>602</v>
      </c>
      <c r="E70" s="148" t="s">
        <v>637</v>
      </c>
      <c r="F70" s="68">
        <v>20</v>
      </c>
      <c r="G70" s="28"/>
      <c r="H70" s="196"/>
      <c r="I70" s="197"/>
      <c r="J70" s="198"/>
      <c r="K70" s="37"/>
    </row>
    <row r="71" spans="1:11" ht="15" customHeight="1">
      <c r="A71" s="238"/>
      <c r="B71" s="32">
        <v>41</v>
      </c>
      <c r="C71" s="146" t="s">
        <v>603</v>
      </c>
      <c r="D71" s="146" t="s">
        <v>604</v>
      </c>
      <c r="E71" s="148" t="s">
        <v>637</v>
      </c>
      <c r="F71" s="68">
        <v>50</v>
      </c>
      <c r="G71" s="28"/>
      <c r="H71" s="196"/>
      <c r="I71" s="197"/>
      <c r="J71" s="198"/>
      <c r="K71" s="37"/>
    </row>
    <row r="72" spans="1:11" ht="15" customHeight="1">
      <c r="A72" s="238"/>
      <c r="B72" s="32">
        <v>42</v>
      </c>
      <c r="C72" s="146" t="s">
        <v>600</v>
      </c>
      <c r="D72" s="146" t="s">
        <v>605</v>
      </c>
      <c r="E72" s="148" t="s">
        <v>637</v>
      </c>
      <c r="F72" s="68">
        <v>50</v>
      </c>
      <c r="G72" s="38"/>
      <c r="H72" s="196"/>
      <c r="I72" s="197"/>
      <c r="J72" s="198"/>
      <c r="K72" s="37"/>
    </row>
    <row r="73" spans="1:11" ht="15" customHeight="1">
      <c r="A73" s="238"/>
      <c r="B73" s="32">
        <v>43</v>
      </c>
      <c r="C73" s="146" t="s">
        <v>606</v>
      </c>
      <c r="D73" s="146" t="s">
        <v>607</v>
      </c>
      <c r="E73" s="148" t="s">
        <v>639</v>
      </c>
      <c r="F73" s="68">
        <v>1</v>
      </c>
      <c r="G73" s="28"/>
      <c r="H73" s="196"/>
      <c r="I73" s="197"/>
      <c r="J73" s="198"/>
      <c r="K73" s="37"/>
    </row>
    <row r="74" spans="1:11" ht="18.75" customHeight="1">
      <c r="A74" s="238"/>
      <c r="B74" s="32">
        <v>44</v>
      </c>
      <c r="C74" s="146" t="s">
        <v>608</v>
      </c>
      <c r="D74" s="146" t="s">
        <v>609</v>
      </c>
      <c r="E74" s="148" t="s">
        <v>637</v>
      </c>
      <c r="F74" s="68">
        <v>1</v>
      </c>
      <c r="G74" s="28"/>
      <c r="H74" s="196"/>
      <c r="I74" s="197"/>
      <c r="J74" s="198"/>
      <c r="K74" s="37"/>
    </row>
    <row r="75" spans="1:11" ht="17.25" customHeight="1">
      <c r="A75" s="238"/>
      <c r="B75" s="32">
        <v>45</v>
      </c>
      <c r="C75" s="146" t="s">
        <v>610</v>
      </c>
      <c r="D75" s="146" t="s">
        <v>611</v>
      </c>
      <c r="E75" s="148" t="s">
        <v>636</v>
      </c>
      <c r="F75" s="68">
        <v>1</v>
      </c>
      <c r="G75" s="28"/>
      <c r="H75" s="196"/>
      <c r="I75" s="197"/>
      <c r="J75" s="198"/>
      <c r="K75" s="37"/>
    </row>
    <row r="76" spans="1:11" ht="15" customHeight="1">
      <c r="A76" s="238"/>
      <c r="B76" s="32">
        <v>46</v>
      </c>
      <c r="C76" s="146" t="s">
        <v>612</v>
      </c>
      <c r="D76" s="146" t="s">
        <v>613</v>
      </c>
      <c r="E76" s="148" t="s">
        <v>636</v>
      </c>
      <c r="F76" s="68">
        <v>1</v>
      </c>
      <c r="G76" s="28"/>
      <c r="H76" s="196"/>
      <c r="I76" s="197"/>
      <c r="J76" s="198"/>
      <c r="K76" s="37"/>
    </row>
    <row r="77" spans="1:11" ht="15" customHeight="1">
      <c r="A77" s="238"/>
      <c r="B77" s="32">
        <v>47</v>
      </c>
      <c r="C77" s="146" t="s">
        <v>614</v>
      </c>
      <c r="D77" s="146" t="s">
        <v>615</v>
      </c>
      <c r="E77" s="148" t="s">
        <v>636</v>
      </c>
      <c r="F77" s="68">
        <v>1</v>
      </c>
      <c r="G77" s="28"/>
      <c r="H77" s="196"/>
      <c r="I77" s="197"/>
      <c r="J77" s="198"/>
      <c r="K77" s="37"/>
    </row>
    <row r="78" spans="1:11" ht="15" customHeight="1">
      <c r="A78" s="238"/>
      <c r="B78" s="32">
        <v>48</v>
      </c>
      <c r="C78" s="146" t="s">
        <v>616</v>
      </c>
      <c r="D78" s="146" t="s">
        <v>617</v>
      </c>
      <c r="E78" s="148" t="s">
        <v>636</v>
      </c>
      <c r="F78" s="68">
        <v>1</v>
      </c>
      <c r="G78" s="38"/>
      <c r="H78" s="196"/>
      <c r="I78" s="197"/>
      <c r="J78" s="198"/>
      <c r="K78" s="37"/>
    </row>
    <row r="79" spans="1:11" ht="15" customHeight="1">
      <c r="A79" s="238"/>
      <c r="B79" s="32">
        <v>49</v>
      </c>
      <c r="C79" s="146" t="s">
        <v>618</v>
      </c>
      <c r="D79" s="146" t="s">
        <v>619</v>
      </c>
      <c r="E79" s="148" t="s">
        <v>636</v>
      </c>
      <c r="F79" s="68">
        <v>1</v>
      </c>
      <c r="G79" s="28"/>
      <c r="H79" s="199"/>
      <c r="I79" s="200"/>
      <c r="J79" s="201"/>
      <c r="K79" s="37"/>
    </row>
    <row r="80" spans="1:11" ht="15" customHeight="1">
      <c r="A80" s="238"/>
      <c r="B80" s="32">
        <v>50</v>
      </c>
      <c r="C80" s="146" t="s">
        <v>620</v>
      </c>
      <c r="D80" s="146" t="s">
        <v>621</v>
      </c>
      <c r="E80" s="148" t="s">
        <v>640</v>
      </c>
      <c r="F80" s="68">
        <v>1</v>
      </c>
      <c r="G80" s="28"/>
      <c r="H80" s="199"/>
      <c r="I80" s="200"/>
      <c r="J80" s="201"/>
      <c r="K80" s="37"/>
    </row>
    <row r="81" spans="1:11" ht="15" customHeight="1">
      <c r="A81" s="238"/>
      <c r="B81" s="32">
        <v>51</v>
      </c>
      <c r="C81" s="146" t="s">
        <v>622</v>
      </c>
      <c r="D81" s="146" t="s">
        <v>623</v>
      </c>
      <c r="E81" s="148" t="s">
        <v>640</v>
      </c>
      <c r="F81" s="68">
        <v>1</v>
      </c>
      <c r="G81" s="38"/>
      <c r="H81" s="199"/>
      <c r="I81" s="200"/>
      <c r="J81" s="201"/>
      <c r="K81" s="37"/>
    </row>
    <row r="82" spans="1:11" ht="15" customHeight="1">
      <c r="A82" s="238"/>
      <c r="B82" s="32">
        <v>52</v>
      </c>
      <c r="C82" s="153" t="s">
        <v>624</v>
      </c>
      <c r="D82" s="133" t="s">
        <v>625</v>
      </c>
      <c r="E82" s="148" t="s">
        <v>640</v>
      </c>
      <c r="F82" s="149">
        <v>1</v>
      </c>
      <c r="G82" s="28"/>
      <c r="H82" s="199"/>
      <c r="I82" s="200"/>
      <c r="J82" s="201"/>
      <c r="K82" s="37"/>
    </row>
    <row r="83" spans="1:11" ht="18.75" customHeight="1">
      <c r="A83" s="238"/>
      <c r="B83" s="32">
        <v>53</v>
      </c>
      <c r="C83" s="154" t="s">
        <v>626</v>
      </c>
      <c r="D83" s="154" t="s">
        <v>627</v>
      </c>
      <c r="E83" s="148" t="s">
        <v>640</v>
      </c>
      <c r="F83" s="149">
        <v>1</v>
      </c>
      <c r="G83" s="28"/>
      <c r="H83" s="199"/>
      <c r="I83" s="200"/>
      <c r="J83" s="201"/>
      <c r="K83" s="37"/>
    </row>
    <row r="84" spans="1:11" ht="17.25" customHeight="1">
      <c r="A84" s="238"/>
      <c r="B84" s="32">
        <v>54</v>
      </c>
      <c r="C84" s="154" t="s">
        <v>628</v>
      </c>
      <c r="D84" s="154" t="s">
        <v>629</v>
      </c>
      <c r="E84" s="148" t="s">
        <v>640</v>
      </c>
      <c r="F84" s="149">
        <v>1</v>
      </c>
      <c r="G84" s="28"/>
      <c r="H84" s="199"/>
      <c r="I84" s="200"/>
      <c r="J84" s="201"/>
      <c r="K84" s="37"/>
    </row>
    <row r="85" spans="1:11" ht="15" customHeight="1">
      <c r="A85" s="238"/>
      <c r="B85" s="32">
        <v>55</v>
      </c>
      <c r="C85" s="154" t="s">
        <v>630</v>
      </c>
      <c r="D85" s="154" t="s">
        <v>631</v>
      </c>
      <c r="E85" s="148" t="s">
        <v>640</v>
      </c>
      <c r="F85" s="149">
        <v>1</v>
      </c>
      <c r="G85" s="28"/>
      <c r="H85" s="199"/>
      <c r="I85" s="200"/>
      <c r="J85" s="201"/>
      <c r="K85" s="37"/>
    </row>
    <row r="86" spans="1:11" ht="15" customHeight="1">
      <c r="A86" s="238"/>
      <c r="B86" s="32">
        <v>56</v>
      </c>
      <c r="C86" s="154" t="s">
        <v>632</v>
      </c>
      <c r="D86" s="154" t="s">
        <v>633</v>
      </c>
      <c r="E86" s="148" t="s">
        <v>640</v>
      </c>
      <c r="F86" s="149">
        <v>1</v>
      </c>
      <c r="G86" s="28"/>
      <c r="H86" s="199"/>
      <c r="I86" s="200"/>
      <c r="J86" s="201"/>
      <c r="K86" s="37"/>
    </row>
    <row r="87" spans="1:11" ht="15" customHeight="1">
      <c r="A87" s="238"/>
      <c r="B87" s="32">
        <v>57</v>
      </c>
      <c r="C87" s="154" t="s">
        <v>634</v>
      </c>
      <c r="D87" s="154" t="s">
        <v>635</v>
      </c>
      <c r="E87" s="148" t="s">
        <v>640</v>
      </c>
      <c r="F87" s="149">
        <v>1</v>
      </c>
      <c r="G87" s="38"/>
      <c r="H87" s="202"/>
      <c r="I87" s="203"/>
      <c r="J87" s="204"/>
      <c r="K87" s="37"/>
    </row>
    <row r="88" spans="1:11" ht="15" customHeight="1">
      <c r="A88" s="238"/>
      <c r="B88" s="243" t="s">
        <v>44</v>
      </c>
      <c r="C88" s="244"/>
      <c r="D88" s="244"/>
      <c r="E88" s="244"/>
      <c r="F88" s="244"/>
      <c r="G88" s="245"/>
      <c r="H88" s="249" t="s">
        <v>43</v>
      </c>
      <c r="I88" s="250"/>
      <c r="J88" s="251"/>
      <c r="K88" s="37"/>
    </row>
    <row r="89" spans="1:11" ht="26">
      <c r="A89" s="238"/>
      <c r="B89" s="27" t="s">
        <v>31</v>
      </c>
      <c r="C89" s="27" t="s">
        <v>32</v>
      </c>
      <c r="D89" s="27" t="s">
        <v>39</v>
      </c>
      <c r="E89" s="27" t="s">
        <v>34</v>
      </c>
      <c r="F89" s="27" t="s">
        <v>45</v>
      </c>
      <c r="G89" s="28" t="s">
        <v>36</v>
      </c>
      <c r="H89" s="193" t="s">
        <v>41</v>
      </c>
      <c r="I89" s="194"/>
      <c r="J89" s="195"/>
      <c r="K89" s="37"/>
    </row>
    <row r="90" spans="1:11" ht="15" customHeight="1">
      <c r="A90" s="238"/>
      <c r="B90" s="32">
        <v>1</v>
      </c>
      <c r="C90" s="120" t="s">
        <v>421</v>
      </c>
      <c r="D90" s="128" t="s">
        <v>422</v>
      </c>
      <c r="E90" s="156" t="s">
        <v>466</v>
      </c>
      <c r="F90" s="73">
        <v>1</v>
      </c>
      <c r="G90" s="28"/>
      <c r="H90" s="196"/>
      <c r="I90" s="197"/>
      <c r="J90" s="198"/>
      <c r="K90" s="37"/>
    </row>
    <row r="91" spans="1:11" ht="15" customHeight="1">
      <c r="A91" s="238"/>
      <c r="B91" s="39">
        <v>2</v>
      </c>
      <c r="C91" s="120" t="s">
        <v>423</v>
      </c>
      <c r="D91" s="128" t="s">
        <v>424</v>
      </c>
      <c r="E91" s="156" t="s">
        <v>466</v>
      </c>
      <c r="F91" s="74">
        <v>1</v>
      </c>
      <c r="G91" s="43"/>
      <c r="H91" s="196"/>
      <c r="I91" s="197"/>
      <c r="J91" s="198"/>
      <c r="K91" s="37"/>
    </row>
    <row r="92" spans="1:11" ht="15" customHeight="1">
      <c r="A92" s="238"/>
      <c r="B92" s="32">
        <v>3</v>
      </c>
      <c r="C92" s="120" t="s">
        <v>369</v>
      </c>
      <c r="D92" s="123" t="s">
        <v>370</v>
      </c>
      <c r="E92" s="156" t="s">
        <v>466</v>
      </c>
      <c r="F92" s="31">
        <v>1</v>
      </c>
      <c r="G92" s="28"/>
      <c r="H92" s="196"/>
      <c r="I92" s="252"/>
      <c r="J92" s="198"/>
      <c r="K92" s="37"/>
    </row>
    <row r="93" spans="1:11" ht="15" customHeight="1">
      <c r="A93" s="238"/>
      <c r="B93" s="39">
        <v>4</v>
      </c>
      <c r="C93" s="120" t="s">
        <v>371</v>
      </c>
      <c r="D93" s="123" t="s">
        <v>370</v>
      </c>
      <c r="E93" s="156" t="s">
        <v>466</v>
      </c>
      <c r="F93" s="42">
        <v>1</v>
      </c>
      <c r="G93" s="43"/>
      <c r="H93" s="253"/>
      <c r="I93" s="254"/>
      <c r="J93" s="255"/>
      <c r="K93" s="37"/>
    </row>
    <row r="94" spans="1:11" ht="15" customHeight="1">
      <c r="A94" s="239"/>
      <c r="B94" s="256"/>
      <c r="C94" s="256"/>
      <c r="D94" s="256"/>
      <c r="E94" s="256"/>
      <c r="F94" s="256"/>
      <c r="G94" s="256"/>
      <c r="H94" s="256"/>
      <c r="I94" s="256"/>
      <c r="J94" s="256"/>
      <c r="K94" s="257"/>
    </row>
    <row r="95" spans="1:11" ht="15" customHeight="1">
      <c r="A95" s="239"/>
      <c r="B95" s="258"/>
      <c r="C95" s="258"/>
      <c r="D95" s="258"/>
      <c r="E95" s="258"/>
      <c r="F95" s="258"/>
      <c r="G95" s="258"/>
      <c r="H95" s="258"/>
      <c r="I95" s="258"/>
      <c r="J95" s="258"/>
      <c r="K95" s="257"/>
    </row>
    <row r="96" spans="1:11" s="46" customFormat="1" ht="20.25" customHeight="1">
      <c r="A96" s="238"/>
      <c r="B96" s="259" t="s">
        <v>49</v>
      </c>
      <c r="C96" s="260"/>
      <c r="D96" s="260"/>
      <c r="E96" s="260"/>
      <c r="F96" s="260"/>
      <c r="G96" s="260"/>
      <c r="H96" s="260"/>
      <c r="I96" s="260"/>
      <c r="J96" s="260"/>
      <c r="K96" s="261"/>
    </row>
    <row r="97" spans="1:11" ht="15" customHeight="1">
      <c r="A97" s="239"/>
      <c r="B97" s="185" t="s">
        <v>50</v>
      </c>
      <c r="C97" s="186"/>
      <c r="D97" s="186"/>
      <c r="E97" s="186"/>
      <c r="F97" s="186"/>
      <c r="G97" s="186"/>
      <c r="H97" s="186"/>
      <c r="I97" s="186"/>
      <c r="J97" s="187"/>
      <c r="K97" s="261"/>
    </row>
    <row r="98" spans="1:11" ht="26">
      <c r="A98" s="238"/>
      <c r="B98" s="44" t="s">
        <v>31</v>
      </c>
      <c r="C98" s="44" t="s">
        <v>32</v>
      </c>
      <c r="D98" s="44" t="s">
        <v>39</v>
      </c>
      <c r="E98" s="44" t="s">
        <v>34</v>
      </c>
      <c r="F98" s="170" t="s">
        <v>48</v>
      </c>
      <c r="G98" s="170"/>
      <c r="H98" s="164" t="s">
        <v>47</v>
      </c>
      <c r="I98" s="165"/>
      <c r="J98" s="166"/>
      <c r="K98" s="261"/>
    </row>
    <row r="99" spans="1:11" ht="15" customHeight="1">
      <c r="A99" s="238"/>
      <c r="B99" s="32">
        <v>1</v>
      </c>
      <c r="C99" s="140" t="s">
        <v>490</v>
      </c>
      <c r="D99" s="35" t="s">
        <v>491</v>
      </c>
      <c r="E99" s="73" t="s">
        <v>466</v>
      </c>
      <c r="F99" s="183">
        <v>15</v>
      </c>
      <c r="G99" s="184"/>
      <c r="H99" s="180"/>
      <c r="I99" s="181"/>
      <c r="J99" s="182"/>
      <c r="K99" s="261"/>
    </row>
    <row r="100" spans="1:11" ht="15" customHeight="1">
      <c r="A100" s="238"/>
      <c r="B100" s="32">
        <v>2</v>
      </c>
      <c r="C100" s="140" t="s">
        <v>492</v>
      </c>
      <c r="D100" s="35" t="s">
        <v>493</v>
      </c>
      <c r="E100" s="73" t="s">
        <v>466</v>
      </c>
      <c r="F100" s="183">
        <v>30</v>
      </c>
      <c r="G100" s="184"/>
      <c r="H100" s="180"/>
      <c r="I100" s="181"/>
      <c r="J100" s="182"/>
      <c r="K100" s="261"/>
    </row>
    <row r="101" spans="1:11" ht="15" customHeight="1">
      <c r="A101" s="239"/>
      <c r="B101" s="185" t="s">
        <v>51</v>
      </c>
      <c r="C101" s="186"/>
      <c r="D101" s="186"/>
      <c r="E101" s="186"/>
      <c r="F101" s="186"/>
      <c r="G101" s="186"/>
      <c r="H101" s="186"/>
      <c r="I101" s="186"/>
      <c r="J101" s="187"/>
      <c r="K101" s="261"/>
    </row>
    <row r="102" spans="1:11" ht="15" customHeight="1">
      <c r="A102" s="238"/>
      <c r="B102" s="27" t="s">
        <v>31</v>
      </c>
      <c r="C102" s="188" t="s">
        <v>46</v>
      </c>
      <c r="D102" s="189"/>
      <c r="E102" s="189"/>
      <c r="F102" s="189"/>
      <c r="G102" s="190"/>
      <c r="H102" s="164" t="s">
        <v>47</v>
      </c>
      <c r="I102" s="165"/>
      <c r="J102" s="166"/>
      <c r="K102" s="261"/>
    </row>
    <row r="103" spans="1:11" ht="15" customHeight="1">
      <c r="A103" s="238"/>
      <c r="B103" s="32">
        <v>1</v>
      </c>
      <c r="C103" s="160" t="s">
        <v>644</v>
      </c>
      <c r="D103" s="161"/>
      <c r="E103" s="161"/>
      <c r="F103" s="161"/>
      <c r="G103" s="162"/>
      <c r="H103" s="164"/>
      <c r="I103" s="165"/>
      <c r="J103" s="166"/>
      <c r="K103" s="261"/>
    </row>
    <row r="104" spans="1:11" ht="15" customHeight="1">
      <c r="A104" s="238"/>
      <c r="B104" s="39">
        <v>2</v>
      </c>
      <c r="C104" s="160" t="s">
        <v>641</v>
      </c>
      <c r="D104" s="161"/>
      <c r="E104" s="161"/>
      <c r="F104" s="161"/>
      <c r="G104" s="162"/>
      <c r="H104" s="164"/>
      <c r="I104" s="165"/>
      <c r="J104" s="166"/>
      <c r="K104" s="261"/>
    </row>
    <row r="105" spans="1:11" ht="15" customHeight="1">
      <c r="A105" s="239"/>
      <c r="B105" s="142">
        <v>3</v>
      </c>
      <c r="C105" s="161" t="s">
        <v>642</v>
      </c>
      <c r="D105" s="163"/>
      <c r="E105" s="163"/>
      <c r="F105" s="163"/>
      <c r="G105" s="163"/>
      <c r="H105" s="70"/>
      <c r="I105" s="70"/>
      <c r="J105" s="70"/>
      <c r="K105" s="262"/>
    </row>
    <row r="106" spans="1:11" ht="15" customHeight="1">
      <c r="A106" s="239"/>
      <c r="B106" s="256"/>
      <c r="C106" s="256"/>
      <c r="D106" s="256"/>
      <c r="E106" s="256"/>
      <c r="F106" s="256"/>
      <c r="G106" s="256"/>
      <c r="H106" s="256"/>
      <c r="I106" s="256"/>
      <c r="J106" s="256"/>
      <c r="K106" s="262"/>
    </row>
    <row r="107" spans="1:11" ht="15" customHeight="1">
      <c r="A107" s="239"/>
      <c r="B107" s="258"/>
      <c r="C107" s="258"/>
      <c r="D107" s="258"/>
      <c r="E107" s="258"/>
      <c r="F107" s="258"/>
      <c r="G107" s="258"/>
      <c r="H107" s="258"/>
      <c r="I107" s="258"/>
      <c r="J107" s="258"/>
      <c r="K107" s="262"/>
    </row>
    <row r="108" spans="1:11" s="47" customFormat="1" ht="31.5" customHeight="1">
      <c r="A108" s="238"/>
      <c r="B108" s="264" t="s">
        <v>52</v>
      </c>
      <c r="C108" s="265"/>
      <c r="D108" s="265"/>
      <c r="E108" s="265"/>
      <c r="F108" s="265"/>
      <c r="G108" s="265"/>
      <c r="H108" s="265"/>
      <c r="I108" s="265"/>
      <c r="J108" s="266"/>
      <c r="K108" s="261"/>
    </row>
    <row r="109" spans="1:11" ht="21.75" customHeight="1">
      <c r="A109" s="239"/>
      <c r="B109" s="167" t="s">
        <v>56</v>
      </c>
      <c r="C109" s="168"/>
      <c r="D109" s="168"/>
      <c r="E109" s="168"/>
      <c r="F109" s="168"/>
      <c r="G109" s="168"/>
      <c r="H109" s="168"/>
      <c r="I109" s="168"/>
      <c r="J109" s="169"/>
      <c r="K109" s="261"/>
    </row>
    <row r="110" spans="1:11" ht="26">
      <c r="A110" s="239"/>
      <c r="B110" s="69" t="s">
        <v>31</v>
      </c>
      <c r="C110" s="69" t="s">
        <v>32</v>
      </c>
      <c r="D110" s="69" t="s">
        <v>39</v>
      </c>
      <c r="E110" s="69" t="s">
        <v>34</v>
      </c>
      <c r="F110" s="170" t="s">
        <v>48</v>
      </c>
      <c r="G110" s="170"/>
      <c r="H110" s="164" t="s">
        <v>47</v>
      </c>
      <c r="I110" s="165"/>
      <c r="J110" s="166"/>
      <c r="K110" s="261"/>
    </row>
    <row r="111" spans="1:11" ht="14">
      <c r="A111" s="239"/>
      <c r="B111" s="32">
        <v>1</v>
      </c>
      <c r="C111" s="133" t="s">
        <v>501</v>
      </c>
      <c r="D111" s="134" t="s">
        <v>502</v>
      </c>
      <c r="E111" s="32" t="s">
        <v>466</v>
      </c>
      <c r="F111" s="171">
        <v>1</v>
      </c>
      <c r="G111" s="171"/>
      <c r="H111" s="172"/>
      <c r="I111" s="173"/>
      <c r="J111" s="174"/>
      <c r="K111" s="261"/>
    </row>
    <row r="112" spans="1:11" ht="14">
      <c r="A112" s="239"/>
      <c r="B112" s="32">
        <v>2</v>
      </c>
      <c r="C112" s="141" t="s">
        <v>503</v>
      </c>
      <c r="D112" s="134" t="s">
        <v>504</v>
      </c>
      <c r="E112" s="32" t="s">
        <v>466</v>
      </c>
      <c r="F112" s="171">
        <v>1</v>
      </c>
      <c r="G112" s="171"/>
      <c r="H112" s="172"/>
      <c r="I112" s="173"/>
      <c r="J112" s="174"/>
      <c r="K112" s="261"/>
    </row>
    <row r="113" spans="1:11" ht="26.4" customHeight="1">
      <c r="A113" s="239"/>
      <c r="B113" s="39">
        <v>3</v>
      </c>
      <c r="C113" s="143" t="s">
        <v>505</v>
      </c>
      <c r="D113" s="144" t="s">
        <v>513</v>
      </c>
      <c r="E113" s="32" t="s">
        <v>466</v>
      </c>
      <c r="F113" s="171">
        <v>1</v>
      </c>
      <c r="G113" s="171"/>
      <c r="H113" s="172"/>
      <c r="I113" s="173"/>
      <c r="J113" s="174"/>
      <c r="K113" s="261"/>
    </row>
    <row r="114" spans="1:11" ht="15" customHeight="1">
      <c r="A114" s="239"/>
      <c r="B114" s="39">
        <v>4</v>
      </c>
      <c r="C114" s="143" t="s">
        <v>507</v>
      </c>
      <c r="D114" s="144" t="s">
        <v>508</v>
      </c>
      <c r="E114" s="32" t="s">
        <v>466</v>
      </c>
      <c r="F114" s="171">
        <v>1</v>
      </c>
      <c r="G114" s="171"/>
      <c r="H114" s="172"/>
      <c r="I114" s="173"/>
      <c r="J114" s="174"/>
      <c r="K114" s="261"/>
    </row>
    <row r="115" spans="1:11" ht="19.25" customHeight="1">
      <c r="A115" s="239"/>
      <c r="B115" s="167" t="s">
        <v>53</v>
      </c>
      <c r="C115" s="168"/>
      <c r="D115" s="168"/>
      <c r="E115" s="168"/>
      <c r="F115" s="168"/>
      <c r="G115" s="168"/>
      <c r="H115" s="168"/>
      <c r="I115" s="168"/>
      <c r="J115" s="169"/>
      <c r="K115" s="261"/>
    </row>
    <row r="116" spans="1:11" ht="26">
      <c r="A116" s="238"/>
      <c r="B116" s="69" t="s">
        <v>31</v>
      </c>
      <c r="C116" s="67" t="s">
        <v>32</v>
      </c>
      <c r="D116" s="69" t="s">
        <v>39</v>
      </c>
      <c r="E116" s="69" t="s">
        <v>34</v>
      </c>
      <c r="F116" s="188" t="s">
        <v>48</v>
      </c>
      <c r="G116" s="190"/>
      <c r="H116" s="164" t="s">
        <v>47</v>
      </c>
      <c r="I116" s="165"/>
      <c r="J116" s="166"/>
      <c r="K116" s="261"/>
    </row>
    <row r="117" spans="1:11" ht="15" customHeight="1">
      <c r="A117" s="238"/>
      <c r="B117" s="32">
        <v>1</v>
      </c>
      <c r="C117" s="140" t="s">
        <v>490</v>
      </c>
      <c r="D117" s="35" t="s">
        <v>491</v>
      </c>
      <c r="E117" s="73" t="s">
        <v>466</v>
      </c>
      <c r="F117" s="183">
        <v>4</v>
      </c>
      <c r="G117" s="184"/>
      <c r="H117" s="180"/>
      <c r="I117" s="181"/>
      <c r="J117" s="182"/>
      <c r="K117" s="261"/>
    </row>
    <row r="118" spans="1:11" ht="15" customHeight="1">
      <c r="A118" s="238"/>
      <c r="B118" s="32">
        <v>2</v>
      </c>
      <c r="C118" s="140" t="s">
        <v>492</v>
      </c>
      <c r="D118" s="35" t="s">
        <v>493</v>
      </c>
      <c r="E118" s="73" t="s">
        <v>466</v>
      </c>
      <c r="F118" s="183">
        <v>12</v>
      </c>
      <c r="G118" s="184"/>
      <c r="H118" s="180"/>
      <c r="I118" s="181"/>
      <c r="J118" s="182"/>
      <c r="K118" s="261"/>
    </row>
    <row r="119" spans="1:11">
      <c r="A119" s="238"/>
      <c r="B119" s="32">
        <v>3</v>
      </c>
      <c r="C119" s="140" t="s">
        <v>494</v>
      </c>
      <c r="D119" s="35" t="s">
        <v>500</v>
      </c>
      <c r="E119" s="73" t="s">
        <v>466</v>
      </c>
      <c r="F119" s="183">
        <v>2</v>
      </c>
      <c r="G119" s="184"/>
      <c r="H119" s="180"/>
      <c r="I119" s="181"/>
      <c r="J119" s="182"/>
      <c r="K119" s="261"/>
    </row>
    <row r="120" spans="1:11" ht="15" customHeight="1">
      <c r="A120" s="238"/>
      <c r="B120" s="32">
        <v>4</v>
      </c>
      <c r="C120" s="140" t="s">
        <v>496</v>
      </c>
      <c r="D120" s="35" t="s">
        <v>497</v>
      </c>
      <c r="E120" s="73" t="s">
        <v>466</v>
      </c>
      <c r="F120" s="183">
        <v>2</v>
      </c>
      <c r="G120" s="184"/>
      <c r="H120" s="180"/>
      <c r="I120" s="181"/>
      <c r="J120" s="182"/>
      <c r="K120" s="261"/>
    </row>
    <row r="121" spans="1:11">
      <c r="A121" s="238"/>
      <c r="B121" s="32">
        <v>5</v>
      </c>
      <c r="C121" s="140" t="s">
        <v>498</v>
      </c>
      <c r="D121" s="35" t="s">
        <v>499</v>
      </c>
      <c r="E121" s="73" t="s">
        <v>466</v>
      </c>
      <c r="F121" s="183">
        <v>2</v>
      </c>
      <c r="G121" s="184"/>
      <c r="H121" s="180"/>
      <c r="I121" s="181"/>
      <c r="J121" s="182"/>
      <c r="K121" s="261"/>
    </row>
    <row r="122" spans="1:11" ht="18" customHeight="1">
      <c r="A122" s="239"/>
      <c r="B122" s="167" t="s">
        <v>54</v>
      </c>
      <c r="C122" s="168"/>
      <c r="D122" s="168"/>
      <c r="E122" s="168"/>
      <c r="F122" s="168"/>
      <c r="G122" s="168"/>
      <c r="H122" s="168"/>
      <c r="I122" s="168"/>
      <c r="J122" s="169"/>
      <c r="K122" s="261"/>
    </row>
    <row r="123" spans="1:11" ht="15" customHeight="1">
      <c r="A123" s="238"/>
      <c r="B123" s="44" t="s">
        <v>31</v>
      </c>
      <c r="C123" s="188" t="s">
        <v>46</v>
      </c>
      <c r="D123" s="189"/>
      <c r="E123" s="189"/>
      <c r="F123" s="189"/>
      <c r="G123" s="190"/>
      <c r="H123" s="164" t="s">
        <v>47</v>
      </c>
      <c r="I123" s="165"/>
      <c r="J123" s="166"/>
      <c r="K123" s="261"/>
    </row>
    <row r="124" spans="1:11" ht="15" customHeight="1">
      <c r="A124" s="238"/>
      <c r="B124" s="32">
        <v>1</v>
      </c>
      <c r="C124" s="160" t="s">
        <v>643</v>
      </c>
      <c r="D124" s="161"/>
      <c r="E124" s="161"/>
      <c r="F124" s="161"/>
      <c r="G124" s="162"/>
      <c r="H124" s="164"/>
      <c r="I124" s="165"/>
      <c r="J124" s="166"/>
      <c r="K124" s="261"/>
    </row>
    <row r="125" spans="1:11" ht="15" customHeight="1">
      <c r="A125" s="238"/>
      <c r="B125" s="39">
        <v>2</v>
      </c>
      <c r="C125" s="160" t="s">
        <v>641</v>
      </c>
      <c r="D125" s="161"/>
      <c r="E125" s="161"/>
      <c r="F125" s="161"/>
      <c r="G125" s="162"/>
      <c r="H125" s="164"/>
      <c r="I125" s="165"/>
      <c r="J125" s="166"/>
      <c r="K125" s="261"/>
    </row>
    <row r="126" spans="1:11" ht="15" customHeight="1">
      <c r="A126" s="238"/>
      <c r="B126" s="142">
        <v>3</v>
      </c>
      <c r="C126" s="161" t="s">
        <v>642</v>
      </c>
      <c r="D126" s="163"/>
      <c r="E126" s="163"/>
      <c r="F126" s="163"/>
      <c r="G126" s="163"/>
      <c r="H126" s="70"/>
      <c r="I126" s="70"/>
      <c r="J126" s="70"/>
      <c r="K126" s="261"/>
    </row>
    <row r="127" spans="1:11" ht="15" customHeight="1">
      <c r="A127" s="239"/>
      <c r="B127" s="256"/>
      <c r="C127" s="256"/>
      <c r="D127" s="256"/>
      <c r="E127" s="256"/>
      <c r="F127" s="256"/>
      <c r="G127" s="256"/>
      <c r="H127" s="256"/>
      <c r="I127" s="256"/>
      <c r="J127" s="256"/>
      <c r="K127" s="262"/>
    </row>
    <row r="128" spans="1:11" ht="15" customHeight="1">
      <c r="A128" s="239"/>
      <c r="B128" s="258"/>
      <c r="C128" s="258"/>
      <c r="D128" s="258"/>
      <c r="E128" s="258"/>
      <c r="F128" s="258"/>
      <c r="G128" s="258"/>
      <c r="H128" s="258"/>
      <c r="I128" s="258"/>
      <c r="J128" s="258"/>
      <c r="K128" s="262"/>
    </row>
    <row r="129" spans="1:11" ht="27" customHeight="1">
      <c r="A129" s="238"/>
      <c r="B129" s="241" t="s">
        <v>55</v>
      </c>
      <c r="C129" s="242"/>
      <c r="D129" s="242"/>
      <c r="E129" s="242"/>
      <c r="F129" s="242"/>
      <c r="G129" s="242"/>
      <c r="H129" s="242"/>
      <c r="I129" s="242"/>
      <c r="J129" s="267"/>
      <c r="K129" s="261"/>
    </row>
    <row r="130" spans="1:11" ht="21.75" customHeight="1">
      <c r="A130" s="239"/>
      <c r="B130" s="167" t="s">
        <v>56</v>
      </c>
      <c r="C130" s="168"/>
      <c r="D130" s="168"/>
      <c r="E130" s="168"/>
      <c r="F130" s="168"/>
      <c r="G130" s="168"/>
      <c r="H130" s="168"/>
      <c r="I130" s="168"/>
      <c r="J130" s="169"/>
      <c r="K130" s="261"/>
    </row>
    <row r="131" spans="1:11" ht="26">
      <c r="A131" s="238"/>
      <c r="B131" s="44" t="s">
        <v>31</v>
      </c>
      <c r="C131" s="44" t="s">
        <v>32</v>
      </c>
      <c r="D131" s="44" t="s">
        <v>39</v>
      </c>
      <c r="E131" s="44" t="s">
        <v>34</v>
      </c>
      <c r="F131" s="170" t="s">
        <v>48</v>
      </c>
      <c r="G131" s="170"/>
      <c r="H131" s="164" t="s">
        <v>47</v>
      </c>
      <c r="I131" s="165"/>
      <c r="J131" s="166"/>
      <c r="K131" s="261"/>
    </row>
    <row r="132" spans="1:11" ht="168">
      <c r="A132" s="238"/>
      <c r="B132" s="32">
        <v>1</v>
      </c>
      <c r="C132" s="143" t="s">
        <v>505</v>
      </c>
      <c r="D132" s="144" t="s">
        <v>512</v>
      </c>
      <c r="E132" s="32" t="s">
        <v>466</v>
      </c>
      <c r="F132" s="171">
        <v>1</v>
      </c>
      <c r="G132" s="171"/>
      <c r="H132" s="172"/>
      <c r="I132" s="173"/>
      <c r="J132" s="174"/>
      <c r="K132" s="261"/>
    </row>
    <row r="133" spans="1:11" ht="14">
      <c r="A133" s="238"/>
      <c r="B133" s="32">
        <v>2</v>
      </c>
      <c r="C133" s="143" t="s">
        <v>507</v>
      </c>
      <c r="D133" s="144" t="s">
        <v>508</v>
      </c>
      <c r="E133" s="32" t="s">
        <v>466</v>
      </c>
      <c r="F133" s="171">
        <v>1</v>
      </c>
      <c r="G133" s="171"/>
      <c r="H133" s="172"/>
      <c r="I133" s="173"/>
      <c r="J133" s="174"/>
      <c r="K133" s="261"/>
    </row>
    <row r="134" spans="1:11" ht="15" customHeight="1">
      <c r="A134" s="238"/>
      <c r="B134" s="39">
        <v>3</v>
      </c>
      <c r="C134" s="40" t="s">
        <v>509</v>
      </c>
      <c r="D134" s="48" t="s">
        <v>511</v>
      </c>
      <c r="E134" s="32" t="s">
        <v>466</v>
      </c>
      <c r="F134" s="175">
        <v>1</v>
      </c>
      <c r="G134" s="176"/>
      <c r="H134" s="172"/>
      <c r="I134" s="173"/>
      <c r="J134" s="174"/>
      <c r="K134" s="261"/>
    </row>
    <row r="135" spans="1:11" ht="15" customHeight="1">
      <c r="A135" s="238"/>
      <c r="B135" s="39">
        <v>4</v>
      </c>
      <c r="C135" s="40" t="s">
        <v>510</v>
      </c>
      <c r="D135" s="48" t="s">
        <v>511</v>
      </c>
      <c r="E135" s="32" t="s">
        <v>466</v>
      </c>
      <c r="F135" s="71"/>
      <c r="G135" s="72">
        <v>1</v>
      </c>
      <c r="H135" s="75"/>
      <c r="I135" s="76"/>
      <c r="J135" s="77"/>
      <c r="K135" s="261"/>
    </row>
    <row r="136" spans="1:11" ht="21.75" customHeight="1">
      <c r="A136" s="239"/>
      <c r="B136" s="167" t="s">
        <v>57</v>
      </c>
      <c r="C136" s="168"/>
      <c r="D136" s="168"/>
      <c r="E136" s="168"/>
      <c r="F136" s="168"/>
      <c r="G136" s="168"/>
      <c r="H136" s="168"/>
      <c r="I136" s="168"/>
      <c r="J136" s="169"/>
      <c r="K136" s="261"/>
    </row>
    <row r="137" spans="1:11" ht="26">
      <c r="A137" s="238"/>
      <c r="B137" s="44" t="s">
        <v>31</v>
      </c>
      <c r="C137" s="44" t="s">
        <v>32</v>
      </c>
      <c r="D137" s="44" t="s">
        <v>39</v>
      </c>
      <c r="E137" s="44" t="s">
        <v>34</v>
      </c>
      <c r="F137" s="170" t="s">
        <v>48</v>
      </c>
      <c r="G137" s="170"/>
      <c r="H137" s="164" t="s">
        <v>47</v>
      </c>
      <c r="I137" s="165"/>
      <c r="J137" s="166"/>
      <c r="K137" s="261"/>
    </row>
    <row r="138" spans="1:11" ht="15" customHeight="1">
      <c r="A138" s="238"/>
      <c r="B138" s="32">
        <v>1</v>
      </c>
      <c r="C138" s="140" t="s">
        <v>490</v>
      </c>
      <c r="D138" s="35" t="s">
        <v>491</v>
      </c>
      <c r="E138" s="73" t="s">
        <v>466</v>
      </c>
      <c r="F138" s="183">
        <v>2</v>
      </c>
      <c r="G138" s="184"/>
      <c r="H138" s="180"/>
      <c r="I138" s="181"/>
      <c r="J138" s="182"/>
      <c r="K138" s="261"/>
    </row>
    <row r="139" spans="1:11" ht="15" customHeight="1">
      <c r="A139" s="238"/>
      <c r="B139" s="32">
        <v>2</v>
      </c>
      <c r="C139" s="140" t="s">
        <v>492</v>
      </c>
      <c r="D139" s="35" t="s">
        <v>493</v>
      </c>
      <c r="E139" s="73" t="s">
        <v>466</v>
      </c>
      <c r="F139" s="183">
        <v>4</v>
      </c>
      <c r="G139" s="184"/>
      <c r="H139" s="180"/>
      <c r="I139" s="181"/>
      <c r="J139" s="182"/>
      <c r="K139" s="261"/>
    </row>
    <row r="140" spans="1:11" ht="15" customHeight="1">
      <c r="A140" s="238"/>
      <c r="B140" s="32">
        <v>3</v>
      </c>
      <c r="C140" s="140" t="s">
        <v>494</v>
      </c>
      <c r="D140" s="35" t="s">
        <v>500</v>
      </c>
      <c r="E140" s="73" t="s">
        <v>466</v>
      </c>
      <c r="F140" s="183">
        <v>2</v>
      </c>
      <c r="G140" s="184"/>
      <c r="H140" s="180"/>
      <c r="I140" s="181"/>
      <c r="J140" s="182"/>
      <c r="K140" s="261"/>
    </row>
    <row r="141" spans="1:11" ht="15" customHeight="1">
      <c r="A141" s="238"/>
      <c r="B141" s="32">
        <v>4</v>
      </c>
      <c r="C141" s="140" t="s">
        <v>496</v>
      </c>
      <c r="D141" s="35" t="s">
        <v>497</v>
      </c>
      <c r="E141" s="73" t="s">
        <v>466</v>
      </c>
      <c r="F141" s="183">
        <v>1</v>
      </c>
      <c r="G141" s="184"/>
      <c r="H141" s="180"/>
      <c r="I141" s="181"/>
      <c r="J141" s="182"/>
      <c r="K141" s="261"/>
    </row>
    <row r="142" spans="1:11">
      <c r="A142" s="238"/>
      <c r="B142" s="32">
        <v>5</v>
      </c>
      <c r="C142" s="140" t="s">
        <v>498</v>
      </c>
      <c r="D142" s="35" t="s">
        <v>499</v>
      </c>
      <c r="E142" s="73" t="s">
        <v>466</v>
      </c>
      <c r="F142" s="183">
        <v>1</v>
      </c>
      <c r="G142" s="184"/>
      <c r="H142" s="180"/>
      <c r="I142" s="181"/>
      <c r="J142" s="182"/>
      <c r="K142" s="261"/>
    </row>
    <row r="143" spans="1:11" ht="18.75" customHeight="1">
      <c r="A143" s="239"/>
      <c r="B143" s="167" t="s">
        <v>58</v>
      </c>
      <c r="C143" s="168"/>
      <c r="D143" s="168"/>
      <c r="E143" s="168"/>
      <c r="F143" s="168"/>
      <c r="G143" s="168"/>
      <c r="H143" s="168"/>
      <c r="I143" s="168"/>
      <c r="J143" s="169"/>
      <c r="K143" s="261"/>
    </row>
    <row r="144" spans="1:11" ht="15" customHeight="1">
      <c r="A144" s="238"/>
      <c r="B144" s="44" t="s">
        <v>31</v>
      </c>
      <c r="C144" s="188" t="s">
        <v>46</v>
      </c>
      <c r="D144" s="189"/>
      <c r="E144" s="189"/>
      <c r="F144" s="189"/>
      <c r="G144" s="190"/>
      <c r="H144" s="164" t="s">
        <v>47</v>
      </c>
      <c r="I144" s="165"/>
      <c r="J144" s="166"/>
      <c r="K144" s="261"/>
    </row>
    <row r="145" spans="1:11" ht="15" customHeight="1">
      <c r="A145" s="238"/>
      <c r="B145" s="32">
        <v>1</v>
      </c>
      <c r="C145" s="160" t="s">
        <v>643</v>
      </c>
      <c r="D145" s="161"/>
      <c r="E145" s="161"/>
      <c r="F145" s="161"/>
      <c r="G145" s="162"/>
      <c r="H145" s="164"/>
      <c r="I145" s="165"/>
      <c r="J145" s="166"/>
      <c r="K145" s="261"/>
    </row>
    <row r="146" spans="1:11" ht="15" customHeight="1">
      <c r="A146" s="238"/>
      <c r="B146" s="39">
        <v>2</v>
      </c>
      <c r="C146" s="160" t="s">
        <v>641</v>
      </c>
      <c r="D146" s="161"/>
      <c r="E146" s="161"/>
      <c r="F146" s="161"/>
      <c r="G146" s="162"/>
      <c r="H146" s="164"/>
      <c r="I146" s="165"/>
      <c r="J146" s="166"/>
      <c r="K146" s="261"/>
    </row>
    <row r="147" spans="1:11" ht="15" customHeight="1">
      <c r="A147" s="238"/>
      <c r="B147" s="142">
        <v>3</v>
      </c>
      <c r="C147" s="161" t="s">
        <v>642</v>
      </c>
      <c r="D147" s="163"/>
      <c r="E147" s="163"/>
      <c r="F147" s="163"/>
      <c r="G147" s="163"/>
      <c r="H147" s="70"/>
      <c r="I147" s="70"/>
      <c r="J147" s="70"/>
      <c r="K147" s="261"/>
    </row>
    <row r="148" spans="1:11" ht="28.5" customHeight="1">
      <c r="A148" s="239"/>
      <c r="B148" s="268"/>
      <c r="C148" s="268"/>
      <c r="D148" s="268"/>
      <c r="E148" s="268"/>
      <c r="F148" s="268"/>
      <c r="G148" s="268"/>
      <c r="H148" s="268"/>
      <c r="I148" s="268"/>
      <c r="J148" s="268"/>
      <c r="K148" s="262"/>
    </row>
    <row r="149" spans="1:11" ht="20.25" customHeight="1">
      <c r="A149" s="238"/>
      <c r="B149" s="241" t="s">
        <v>59</v>
      </c>
      <c r="C149" s="242"/>
      <c r="D149" s="242"/>
      <c r="E149" s="242"/>
      <c r="F149" s="242"/>
      <c r="G149" s="242"/>
      <c r="H149" s="242"/>
      <c r="I149" s="242"/>
      <c r="J149" s="267"/>
      <c r="K149" s="261"/>
    </row>
    <row r="150" spans="1:11" ht="15" customHeight="1">
      <c r="A150" s="239"/>
      <c r="B150" s="243" t="s">
        <v>60</v>
      </c>
      <c r="C150" s="244"/>
      <c r="D150" s="244"/>
      <c r="E150" s="244"/>
      <c r="F150" s="244"/>
      <c r="G150" s="244"/>
      <c r="H150" s="244"/>
      <c r="I150" s="244"/>
      <c r="J150" s="245"/>
      <c r="K150" s="261"/>
    </row>
    <row r="151" spans="1:11" ht="26">
      <c r="A151" s="238"/>
      <c r="B151" s="44" t="s">
        <v>31</v>
      </c>
      <c r="C151" s="27" t="s">
        <v>32</v>
      </c>
      <c r="D151" s="44" t="s">
        <v>39</v>
      </c>
      <c r="E151" s="44" t="s">
        <v>34</v>
      </c>
      <c r="F151" s="170" t="s">
        <v>48</v>
      </c>
      <c r="G151" s="170"/>
      <c r="H151" s="164" t="s">
        <v>47</v>
      </c>
      <c r="I151" s="165"/>
      <c r="J151" s="166"/>
      <c r="K151" s="261"/>
    </row>
    <row r="152" spans="1:11" ht="70.75" customHeight="1">
      <c r="A152" s="238"/>
      <c r="B152" s="32">
        <v>1</v>
      </c>
      <c r="C152" s="140" t="s">
        <v>490</v>
      </c>
      <c r="D152" s="140" t="s">
        <v>491</v>
      </c>
      <c r="E152" s="73" t="s">
        <v>466</v>
      </c>
      <c r="F152" s="171">
        <v>1</v>
      </c>
      <c r="G152" s="171"/>
      <c r="H152" s="180"/>
      <c r="I152" s="181"/>
      <c r="J152" s="182"/>
      <c r="K152" s="261"/>
    </row>
    <row r="153" spans="1:11" ht="15" customHeight="1">
      <c r="A153" s="238"/>
      <c r="B153" s="32">
        <v>2</v>
      </c>
      <c r="C153" s="140" t="s">
        <v>492</v>
      </c>
      <c r="D153" s="140" t="s">
        <v>493</v>
      </c>
      <c r="E153" s="73" t="s">
        <v>466</v>
      </c>
      <c r="F153" s="171">
        <v>2</v>
      </c>
      <c r="G153" s="171"/>
      <c r="H153" s="180"/>
      <c r="I153" s="181"/>
      <c r="J153" s="182"/>
      <c r="K153" s="261"/>
    </row>
    <row r="154" spans="1:11" ht="15" customHeight="1">
      <c r="A154" s="238"/>
      <c r="B154" s="32">
        <v>3</v>
      </c>
      <c r="C154" s="140" t="s">
        <v>494</v>
      </c>
      <c r="D154" s="140" t="s">
        <v>495</v>
      </c>
      <c r="E154" s="73" t="s">
        <v>466</v>
      </c>
      <c r="F154" s="171">
        <v>2</v>
      </c>
      <c r="G154" s="171"/>
      <c r="H154" s="180"/>
      <c r="I154" s="181"/>
      <c r="J154" s="182"/>
      <c r="K154" s="261"/>
    </row>
    <row r="155" spans="1:11" ht="15" customHeight="1">
      <c r="A155" s="238"/>
      <c r="B155" s="32">
        <v>4</v>
      </c>
      <c r="C155" s="140" t="s">
        <v>496</v>
      </c>
      <c r="D155" s="140" t="s">
        <v>497</v>
      </c>
      <c r="E155" s="73" t="s">
        <v>466</v>
      </c>
      <c r="F155" s="269">
        <v>2</v>
      </c>
      <c r="G155" s="270"/>
      <c r="H155" s="180"/>
      <c r="I155" s="181"/>
      <c r="J155" s="182"/>
      <c r="K155" s="261"/>
    </row>
    <row r="156" spans="1:11" ht="15" customHeight="1">
      <c r="A156" s="238"/>
      <c r="B156" s="32">
        <v>5</v>
      </c>
      <c r="C156" s="140" t="s">
        <v>498</v>
      </c>
      <c r="D156" s="140" t="s">
        <v>499</v>
      </c>
      <c r="E156" s="73" t="s">
        <v>466</v>
      </c>
      <c r="F156" s="269">
        <v>1</v>
      </c>
      <c r="G156" s="270"/>
      <c r="H156" s="180"/>
      <c r="I156" s="181"/>
      <c r="J156" s="182"/>
      <c r="K156" s="261"/>
    </row>
    <row r="157" spans="1:11" ht="24.75" customHeight="1">
      <c r="A157" s="239"/>
      <c r="B157" s="271" t="s">
        <v>61</v>
      </c>
      <c r="C157" s="272"/>
      <c r="D157" s="272"/>
      <c r="E157" s="272"/>
      <c r="F157" s="272"/>
      <c r="G157" s="272"/>
      <c r="H157" s="272"/>
      <c r="I157" s="272"/>
      <c r="J157" s="273"/>
      <c r="K157" s="262"/>
    </row>
    <row r="158" spans="1:11" ht="23.25" customHeight="1">
      <c r="A158" s="238"/>
      <c r="B158" s="44" t="s">
        <v>31</v>
      </c>
      <c r="C158" s="188" t="s">
        <v>46</v>
      </c>
      <c r="D158" s="189"/>
      <c r="E158" s="189"/>
      <c r="F158" s="189"/>
      <c r="G158" s="190"/>
      <c r="H158" s="164" t="s">
        <v>47</v>
      </c>
      <c r="I158" s="165"/>
      <c r="J158" s="166"/>
      <c r="K158" s="261"/>
    </row>
    <row r="159" spans="1:11" ht="15" customHeight="1">
      <c r="A159" s="238"/>
      <c r="B159" s="32">
        <v>1</v>
      </c>
      <c r="C159" s="160" t="s">
        <v>645</v>
      </c>
      <c r="D159" s="161"/>
      <c r="E159" s="161"/>
      <c r="F159" s="161"/>
      <c r="G159" s="162"/>
      <c r="H159" s="164"/>
      <c r="I159" s="165"/>
      <c r="J159" s="166"/>
      <c r="K159" s="261"/>
    </row>
    <row r="160" spans="1:11" ht="15" customHeight="1">
      <c r="A160" s="238"/>
      <c r="B160" s="39">
        <v>2</v>
      </c>
      <c r="C160" s="160" t="s">
        <v>641</v>
      </c>
      <c r="D160" s="161"/>
      <c r="E160" s="161"/>
      <c r="F160" s="161"/>
      <c r="G160" s="162"/>
      <c r="H160" s="164"/>
      <c r="I160" s="165"/>
      <c r="J160" s="166"/>
      <c r="K160" s="261"/>
    </row>
    <row r="161" spans="1:11" ht="15" customHeight="1">
      <c r="A161" s="238"/>
      <c r="B161" s="142">
        <v>3</v>
      </c>
      <c r="C161" s="161" t="s">
        <v>642</v>
      </c>
      <c r="D161" s="163"/>
      <c r="E161" s="163"/>
      <c r="F161" s="163"/>
      <c r="G161" s="163"/>
      <c r="H161" s="70"/>
      <c r="I161" s="70"/>
      <c r="J161" s="70"/>
      <c r="K161" s="261"/>
    </row>
    <row r="162" spans="1:11" ht="15" customHeight="1">
      <c r="A162" s="239"/>
      <c r="B162" s="256"/>
      <c r="C162" s="256"/>
      <c r="D162" s="256"/>
      <c r="E162" s="256"/>
      <c r="F162" s="256"/>
      <c r="G162" s="256"/>
      <c r="H162" s="256"/>
      <c r="I162" s="256"/>
      <c r="J162" s="256"/>
      <c r="K162" s="262"/>
    </row>
    <row r="163" spans="1:11" ht="15" customHeight="1">
      <c r="A163" s="239"/>
      <c r="B163" s="258"/>
      <c r="C163" s="258"/>
      <c r="D163" s="258"/>
      <c r="E163" s="258"/>
      <c r="F163" s="258"/>
      <c r="G163" s="258"/>
      <c r="H163" s="258"/>
      <c r="I163" s="258"/>
      <c r="J163" s="258"/>
      <c r="K163" s="262"/>
    </row>
    <row r="164" spans="1:11" ht="31.5" customHeight="1">
      <c r="A164" s="238"/>
      <c r="B164" s="274" t="s">
        <v>62</v>
      </c>
      <c r="C164" s="275"/>
      <c r="D164" s="275"/>
      <c r="E164" s="275"/>
      <c r="F164" s="275"/>
      <c r="G164" s="275"/>
      <c r="H164" s="275"/>
      <c r="I164" s="275"/>
      <c r="J164" s="276"/>
      <c r="K164" s="261"/>
    </row>
    <row r="165" spans="1:11" ht="26">
      <c r="A165" s="238"/>
      <c r="B165" s="44" t="s">
        <v>31</v>
      </c>
      <c r="C165" s="27" t="s">
        <v>32</v>
      </c>
      <c r="D165" s="44" t="s">
        <v>39</v>
      </c>
      <c r="E165" s="44" t="s">
        <v>34</v>
      </c>
      <c r="F165" s="170" t="s">
        <v>48</v>
      </c>
      <c r="G165" s="170"/>
      <c r="H165" s="164" t="s">
        <v>47</v>
      </c>
      <c r="I165" s="165"/>
      <c r="J165" s="166"/>
      <c r="K165" s="261"/>
    </row>
    <row r="166" spans="1:11" ht="15" customHeight="1">
      <c r="A166" s="238"/>
      <c r="B166" s="32">
        <v>1</v>
      </c>
      <c r="C166" s="132" t="s">
        <v>468</v>
      </c>
      <c r="D166" s="133" t="s">
        <v>469</v>
      </c>
      <c r="E166" s="45" t="s">
        <v>486</v>
      </c>
      <c r="F166" s="138"/>
      <c r="G166" s="138" t="str">
        <f>E166</f>
        <v>пачка 500 листов</v>
      </c>
      <c r="H166" s="180"/>
      <c r="I166" s="181"/>
      <c r="J166" s="182"/>
      <c r="K166" s="261"/>
    </row>
    <row r="167" spans="1:11" ht="15" customHeight="1">
      <c r="A167" s="238"/>
      <c r="B167" s="32">
        <v>2</v>
      </c>
      <c r="C167" s="132" t="s">
        <v>470</v>
      </c>
      <c r="D167" s="133" t="s">
        <v>471</v>
      </c>
      <c r="E167" s="45" t="s">
        <v>466</v>
      </c>
      <c r="F167" s="138"/>
      <c r="G167" s="138" t="str">
        <f>E167</f>
        <v>шт</v>
      </c>
      <c r="H167" s="180"/>
      <c r="I167" s="181"/>
      <c r="J167" s="182"/>
      <c r="K167" s="261"/>
    </row>
    <row r="168" spans="1:11" ht="15" customHeight="1">
      <c r="A168" s="238"/>
      <c r="B168" s="32">
        <v>3</v>
      </c>
      <c r="C168" s="132" t="s">
        <v>472</v>
      </c>
      <c r="D168" s="133" t="s">
        <v>473</v>
      </c>
      <c r="E168" s="45" t="s">
        <v>466</v>
      </c>
      <c r="F168" s="138"/>
      <c r="G168" s="138">
        <v>150</v>
      </c>
      <c r="H168" s="180"/>
      <c r="I168" s="181"/>
      <c r="J168" s="182"/>
      <c r="K168" s="261"/>
    </row>
    <row r="169" spans="1:11" ht="15" customHeight="1">
      <c r="A169" s="238"/>
      <c r="B169" s="32">
        <v>4</v>
      </c>
      <c r="C169" s="132" t="s">
        <v>474</v>
      </c>
      <c r="D169" s="134" t="s">
        <v>475</v>
      </c>
      <c r="E169" s="45" t="s">
        <v>466</v>
      </c>
      <c r="F169" s="138"/>
      <c r="G169" s="138">
        <v>3</v>
      </c>
      <c r="H169" s="180"/>
      <c r="I169" s="181"/>
      <c r="J169" s="182"/>
      <c r="K169" s="261"/>
    </row>
    <row r="170" spans="1:11" ht="15" customHeight="1">
      <c r="A170" s="238"/>
      <c r="B170" s="32">
        <v>5</v>
      </c>
      <c r="C170" s="132" t="s">
        <v>476</v>
      </c>
      <c r="D170" s="133" t="s">
        <v>477</v>
      </c>
      <c r="E170" s="45" t="s">
        <v>487</v>
      </c>
      <c r="F170" s="138"/>
      <c r="G170" s="138" t="str">
        <f>E170</f>
        <v>упак</v>
      </c>
      <c r="H170" s="180"/>
      <c r="I170" s="181"/>
      <c r="J170" s="182"/>
      <c r="K170" s="261"/>
    </row>
    <row r="171" spans="1:11" ht="15" customHeight="1">
      <c r="A171" s="238"/>
      <c r="B171" s="32">
        <v>6</v>
      </c>
      <c r="C171" s="132" t="s">
        <v>478</v>
      </c>
      <c r="D171" s="133" t="s">
        <v>479</v>
      </c>
      <c r="E171" s="45" t="s">
        <v>488</v>
      </c>
      <c r="F171" s="138"/>
      <c r="G171" s="138">
        <v>2</v>
      </c>
      <c r="H171" s="180"/>
      <c r="I171" s="181"/>
      <c r="J171" s="182"/>
      <c r="K171" s="261"/>
    </row>
    <row r="172" spans="1:11" ht="14">
      <c r="A172" s="238"/>
      <c r="B172" s="32">
        <v>7</v>
      </c>
      <c r="C172" s="132" t="s">
        <v>480</v>
      </c>
      <c r="D172" s="133" t="s">
        <v>481</v>
      </c>
      <c r="E172" s="45" t="s">
        <v>489</v>
      </c>
      <c r="F172" s="138"/>
      <c r="G172" s="138">
        <v>3</v>
      </c>
      <c r="H172" s="180"/>
      <c r="I172" s="181"/>
      <c r="J172" s="182"/>
      <c r="K172" s="261"/>
    </row>
    <row r="173" spans="1:11" ht="15" customHeight="1">
      <c r="A173" s="238"/>
      <c r="B173" s="32">
        <v>8</v>
      </c>
      <c r="C173" s="132" t="s">
        <v>482</v>
      </c>
      <c r="D173" s="134" t="s">
        <v>483</v>
      </c>
      <c r="E173" s="45" t="s">
        <v>466</v>
      </c>
      <c r="F173" s="138"/>
      <c r="G173" s="138">
        <v>3</v>
      </c>
      <c r="H173" s="180"/>
      <c r="I173" s="181"/>
      <c r="J173" s="182"/>
      <c r="K173" s="261"/>
    </row>
    <row r="174" spans="1:11" ht="15" customHeight="1">
      <c r="A174" s="238"/>
      <c r="B174" s="32">
        <v>9</v>
      </c>
      <c r="C174" s="135" t="s">
        <v>484</v>
      </c>
      <c r="D174" s="136" t="s">
        <v>485</v>
      </c>
      <c r="E174" s="137" t="s">
        <v>466</v>
      </c>
      <c r="F174" s="139"/>
      <c r="G174" s="139">
        <v>4</v>
      </c>
      <c r="H174" s="180"/>
      <c r="I174" s="181"/>
      <c r="J174" s="182"/>
      <c r="K174" s="261"/>
    </row>
    <row r="175" spans="1:11" ht="15" customHeight="1">
      <c r="A175" s="238"/>
      <c r="B175" s="32">
        <v>10</v>
      </c>
      <c r="C175" s="35"/>
      <c r="D175" s="35"/>
      <c r="E175" s="32"/>
      <c r="F175" s="277"/>
      <c r="G175" s="278"/>
      <c r="H175" s="180"/>
      <c r="I175" s="181"/>
      <c r="J175" s="182"/>
      <c r="K175" s="261"/>
    </row>
    <row r="176" spans="1:11" ht="15" customHeight="1">
      <c r="A176" s="238"/>
      <c r="B176" s="32">
        <v>11</v>
      </c>
      <c r="C176" s="35"/>
      <c r="D176" s="35"/>
      <c r="E176" s="32"/>
      <c r="F176" s="269"/>
      <c r="G176" s="270"/>
      <c r="H176" s="180"/>
      <c r="I176" s="181"/>
      <c r="J176" s="182"/>
      <c r="K176" s="261"/>
    </row>
    <row r="177" spans="1:11" ht="15" customHeight="1">
      <c r="A177" s="238"/>
      <c r="B177" s="32">
        <v>12</v>
      </c>
      <c r="C177" s="35"/>
      <c r="D177" s="35"/>
      <c r="E177" s="32"/>
      <c r="F177" s="269"/>
      <c r="G177" s="270"/>
      <c r="H177" s="180"/>
      <c r="I177" s="181"/>
      <c r="J177" s="182"/>
      <c r="K177" s="261"/>
    </row>
    <row r="178" spans="1:11" ht="15" customHeight="1">
      <c r="A178" s="238"/>
      <c r="B178" s="32">
        <v>13</v>
      </c>
      <c r="C178" s="35"/>
      <c r="D178" s="35"/>
      <c r="E178" s="32"/>
      <c r="F178" s="269"/>
      <c r="G178" s="270"/>
      <c r="H178" s="180"/>
      <c r="I178" s="181"/>
      <c r="J178" s="182"/>
      <c r="K178" s="261"/>
    </row>
    <row r="179" spans="1:11" ht="15" customHeight="1">
      <c r="A179" s="238"/>
      <c r="B179" s="32">
        <v>14</v>
      </c>
      <c r="C179" s="35"/>
      <c r="D179" s="35"/>
      <c r="E179" s="32"/>
      <c r="F179" s="269"/>
      <c r="G179" s="270"/>
      <c r="H179" s="180"/>
      <c r="I179" s="181"/>
      <c r="J179" s="182"/>
      <c r="K179" s="261"/>
    </row>
    <row r="180" spans="1:11" ht="15" customHeight="1">
      <c r="A180" s="238"/>
      <c r="B180" s="32">
        <v>15</v>
      </c>
      <c r="C180" s="35"/>
      <c r="D180" s="35"/>
      <c r="E180" s="32"/>
      <c r="F180" s="269"/>
      <c r="G180" s="270"/>
      <c r="H180" s="180"/>
      <c r="I180" s="181"/>
      <c r="J180" s="182"/>
      <c r="K180" s="261"/>
    </row>
    <row r="181" spans="1:11" ht="15" customHeight="1">
      <c r="A181" s="238"/>
      <c r="B181" s="32">
        <v>16</v>
      </c>
      <c r="C181" s="35"/>
      <c r="D181" s="35"/>
      <c r="E181" s="32"/>
      <c r="F181" s="269"/>
      <c r="G181" s="270"/>
      <c r="H181" s="180"/>
      <c r="I181" s="181"/>
      <c r="J181" s="182"/>
      <c r="K181" s="261"/>
    </row>
    <row r="182" spans="1:11">
      <c r="A182" s="238"/>
      <c r="B182" s="32">
        <v>17</v>
      </c>
      <c r="C182" s="35"/>
      <c r="D182" s="35"/>
      <c r="E182" s="32"/>
      <c r="F182" s="269"/>
      <c r="G182" s="270"/>
      <c r="H182" s="180"/>
      <c r="I182" s="181"/>
      <c r="J182" s="182"/>
      <c r="K182" s="261"/>
    </row>
    <row r="183" spans="1:11" ht="15" customHeight="1">
      <c r="A183" s="238"/>
      <c r="B183" s="32">
        <v>18</v>
      </c>
      <c r="C183" s="35"/>
      <c r="D183" s="35"/>
      <c r="E183" s="32"/>
      <c r="F183" s="269"/>
      <c r="G183" s="270"/>
      <c r="H183" s="180"/>
      <c r="I183" s="181"/>
      <c r="J183" s="182"/>
      <c r="K183" s="261"/>
    </row>
    <row r="184" spans="1:11" ht="15" customHeight="1">
      <c r="A184" s="238"/>
      <c r="B184" s="39">
        <v>19</v>
      </c>
      <c r="C184" s="41"/>
      <c r="D184" s="41"/>
      <c r="E184" s="39"/>
      <c r="F184" s="269"/>
      <c r="G184" s="270"/>
      <c r="H184" s="180"/>
      <c r="I184" s="181"/>
      <c r="J184" s="182"/>
      <c r="K184" s="261"/>
    </row>
    <row r="185" spans="1:11" ht="24.75" customHeight="1">
      <c r="A185" s="239"/>
      <c r="B185" s="268"/>
      <c r="C185" s="268"/>
      <c r="D185" s="268"/>
      <c r="E185" s="268"/>
      <c r="F185" s="268"/>
      <c r="G185" s="268"/>
      <c r="H185" s="268"/>
      <c r="I185" s="268"/>
      <c r="J185" s="268"/>
      <c r="K185" s="262"/>
    </row>
    <row r="186" spans="1:11" ht="22.5" customHeight="1">
      <c r="A186" s="239"/>
      <c r="B186" s="275" t="s">
        <v>63</v>
      </c>
      <c r="C186" s="275"/>
      <c r="D186" s="275"/>
      <c r="E186" s="275"/>
      <c r="F186" s="275"/>
      <c r="G186" s="275"/>
      <c r="H186" s="275"/>
      <c r="I186" s="275"/>
      <c r="J186" s="275"/>
      <c r="K186" s="262"/>
    </row>
    <row r="187" spans="1:11" ht="19.5" customHeight="1">
      <c r="A187" s="239"/>
      <c r="B187" s="168" t="s">
        <v>64</v>
      </c>
      <c r="C187" s="168"/>
      <c r="D187" s="168"/>
      <c r="E187" s="168"/>
      <c r="F187" s="168"/>
      <c r="G187" s="168"/>
      <c r="H187" s="168"/>
      <c r="I187" s="168"/>
      <c r="J187" s="169"/>
      <c r="K187" s="261"/>
    </row>
    <row r="188" spans="1:11" ht="25.25" customHeight="1">
      <c r="A188" s="238"/>
      <c r="B188" s="44" t="s">
        <v>31</v>
      </c>
      <c r="C188" s="27" t="s">
        <v>32</v>
      </c>
      <c r="D188" s="44" t="s">
        <v>39</v>
      </c>
      <c r="E188" s="44" t="s">
        <v>34</v>
      </c>
      <c r="F188" s="44" t="s">
        <v>48</v>
      </c>
      <c r="G188" s="49" t="s">
        <v>48</v>
      </c>
      <c r="H188" s="164" t="s">
        <v>47</v>
      </c>
      <c r="I188" s="165"/>
      <c r="J188" s="166"/>
      <c r="K188" s="261"/>
    </row>
    <row r="189" spans="1:11" ht="91">
      <c r="A189" s="238"/>
      <c r="B189" s="50">
        <v>1</v>
      </c>
      <c r="C189" s="120" t="s">
        <v>337</v>
      </c>
      <c r="D189" s="121" t="s">
        <v>338</v>
      </c>
      <c r="E189" s="131" t="s">
        <v>465</v>
      </c>
      <c r="F189" s="131">
        <v>1</v>
      </c>
      <c r="G189" s="43"/>
      <c r="H189" s="164"/>
      <c r="I189" s="165"/>
      <c r="J189" s="166"/>
      <c r="K189" s="261"/>
    </row>
    <row r="190" spans="1:11" ht="52">
      <c r="A190" s="238"/>
      <c r="B190" s="50">
        <v>2</v>
      </c>
      <c r="C190" s="120" t="s">
        <v>339</v>
      </c>
      <c r="D190" s="121" t="s">
        <v>340</v>
      </c>
      <c r="E190" s="131" t="s">
        <v>465</v>
      </c>
      <c r="F190" s="131">
        <v>1</v>
      </c>
      <c r="G190" s="43"/>
      <c r="H190" s="164"/>
      <c r="I190" s="165"/>
      <c r="J190" s="166"/>
      <c r="K190" s="261"/>
    </row>
    <row r="191" spans="1:11" ht="65">
      <c r="A191" s="238"/>
      <c r="B191" s="50">
        <v>3</v>
      </c>
      <c r="C191" s="120" t="s">
        <v>341</v>
      </c>
      <c r="D191" s="121" t="s">
        <v>342</v>
      </c>
      <c r="E191" s="131" t="s">
        <v>466</v>
      </c>
      <c r="F191" s="131">
        <v>1</v>
      </c>
      <c r="G191" s="43"/>
      <c r="H191" s="164"/>
      <c r="I191" s="165"/>
      <c r="J191" s="166"/>
      <c r="K191" s="261"/>
    </row>
    <row r="192" spans="1:11" ht="15" customHeight="1">
      <c r="A192" s="238"/>
      <c r="B192" s="50">
        <v>4</v>
      </c>
      <c r="C192" s="120" t="s">
        <v>343</v>
      </c>
      <c r="D192" s="122" t="s">
        <v>344</v>
      </c>
      <c r="E192" s="131" t="s">
        <v>466</v>
      </c>
      <c r="F192" s="131">
        <v>1</v>
      </c>
      <c r="G192" s="51"/>
      <c r="H192" s="164"/>
      <c r="I192" s="165"/>
      <c r="J192" s="166"/>
      <c r="K192" s="261"/>
    </row>
    <row r="193" spans="1:11" ht="26">
      <c r="A193" s="238"/>
      <c r="B193" s="50">
        <v>5</v>
      </c>
      <c r="C193" s="120" t="s">
        <v>345</v>
      </c>
      <c r="D193" s="121" t="s">
        <v>346</v>
      </c>
      <c r="E193" s="131" t="s">
        <v>466</v>
      </c>
      <c r="F193" s="131">
        <v>1</v>
      </c>
      <c r="G193" s="43"/>
      <c r="H193" s="164"/>
      <c r="I193" s="165"/>
      <c r="J193" s="166"/>
      <c r="K193" s="261"/>
    </row>
    <row r="194" spans="1:11" ht="52">
      <c r="A194" s="238"/>
      <c r="B194" s="50">
        <v>6</v>
      </c>
      <c r="C194" s="120" t="s">
        <v>347</v>
      </c>
      <c r="D194" s="121" t="s">
        <v>348</v>
      </c>
      <c r="E194" s="131" t="s">
        <v>466</v>
      </c>
      <c r="F194" s="131">
        <v>1</v>
      </c>
      <c r="G194" s="43"/>
      <c r="H194" s="164"/>
      <c r="I194" s="165"/>
      <c r="J194" s="166"/>
      <c r="K194" s="261"/>
    </row>
    <row r="195" spans="1:11" ht="26">
      <c r="A195" s="238"/>
      <c r="B195" s="50">
        <v>7</v>
      </c>
      <c r="C195" s="120" t="s">
        <v>349</v>
      </c>
      <c r="D195" s="121" t="s">
        <v>350</v>
      </c>
      <c r="E195" s="131" t="s">
        <v>466</v>
      </c>
      <c r="F195" s="131">
        <v>1</v>
      </c>
      <c r="G195" s="43"/>
      <c r="H195" s="164"/>
      <c r="I195" s="165"/>
      <c r="J195" s="166"/>
      <c r="K195" s="261"/>
    </row>
    <row r="196" spans="1:11" ht="15" customHeight="1">
      <c r="A196" s="238"/>
      <c r="B196" s="50">
        <v>8</v>
      </c>
      <c r="C196" s="120" t="s">
        <v>351</v>
      </c>
      <c r="D196" s="121" t="s">
        <v>352</v>
      </c>
      <c r="E196" s="131" t="s">
        <v>466</v>
      </c>
      <c r="F196" s="131">
        <v>1</v>
      </c>
      <c r="G196" s="51"/>
      <c r="H196" s="164"/>
      <c r="I196" s="165"/>
      <c r="J196" s="166"/>
      <c r="K196" s="261"/>
    </row>
    <row r="197" spans="1:11" ht="39">
      <c r="A197" s="238"/>
      <c r="B197" s="50">
        <v>9</v>
      </c>
      <c r="C197" s="120" t="s">
        <v>353</v>
      </c>
      <c r="D197" s="121" t="s">
        <v>354</v>
      </c>
      <c r="E197" s="131" t="s">
        <v>467</v>
      </c>
      <c r="F197" s="131">
        <v>1</v>
      </c>
      <c r="G197" s="43"/>
      <c r="H197" s="164"/>
      <c r="I197" s="165"/>
      <c r="J197" s="166"/>
      <c r="K197" s="261"/>
    </row>
    <row r="198" spans="1:11" ht="78">
      <c r="A198" s="238"/>
      <c r="B198" s="50">
        <v>10</v>
      </c>
      <c r="C198" s="120" t="s">
        <v>355</v>
      </c>
      <c r="D198" s="123" t="s">
        <v>356</v>
      </c>
      <c r="E198" s="131" t="s">
        <v>466</v>
      </c>
      <c r="F198" s="131">
        <v>1</v>
      </c>
      <c r="G198" s="43"/>
      <c r="H198" s="164"/>
      <c r="I198" s="165"/>
      <c r="J198" s="166"/>
      <c r="K198" s="261"/>
    </row>
    <row r="199" spans="1:11" ht="65">
      <c r="A199" s="238"/>
      <c r="B199" s="50">
        <v>11</v>
      </c>
      <c r="C199" s="120" t="s">
        <v>357</v>
      </c>
      <c r="D199" s="123" t="s">
        <v>358</v>
      </c>
      <c r="E199" s="131" t="s">
        <v>465</v>
      </c>
      <c r="F199" s="131">
        <v>1</v>
      </c>
      <c r="G199" s="43"/>
      <c r="H199" s="164"/>
      <c r="I199" s="165"/>
      <c r="J199" s="166"/>
      <c r="K199" s="261"/>
    </row>
    <row r="200" spans="1:11" ht="15" customHeight="1">
      <c r="A200" s="238"/>
      <c r="B200" s="50">
        <v>12</v>
      </c>
      <c r="C200" s="120" t="s">
        <v>359</v>
      </c>
      <c r="D200" s="123" t="s">
        <v>360</v>
      </c>
      <c r="E200" s="131" t="s">
        <v>465</v>
      </c>
      <c r="F200" s="131">
        <v>1</v>
      </c>
      <c r="G200" s="51"/>
      <c r="H200" s="164"/>
      <c r="I200" s="165"/>
      <c r="J200" s="166"/>
      <c r="K200" s="261"/>
    </row>
    <row r="201" spans="1:11" ht="39">
      <c r="A201" s="238"/>
      <c r="B201" s="50">
        <v>13</v>
      </c>
      <c r="C201" s="120" t="s">
        <v>361</v>
      </c>
      <c r="D201" s="121" t="s">
        <v>362</v>
      </c>
      <c r="E201" s="131" t="s">
        <v>465</v>
      </c>
      <c r="F201" s="131">
        <v>2</v>
      </c>
      <c r="G201" s="43"/>
      <c r="H201" s="164"/>
      <c r="I201" s="165"/>
      <c r="J201" s="166"/>
      <c r="K201" s="261"/>
    </row>
    <row r="202" spans="1:11" ht="26">
      <c r="A202" s="238"/>
      <c r="B202" s="50">
        <v>14</v>
      </c>
      <c r="C202" s="120" t="s">
        <v>363</v>
      </c>
      <c r="D202" s="123" t="s">
        <v>364</v>
      </c>
      <c r="E202" s="131" t="s">
        <v>466</v>
      </c>
      <c r="F202" s="131">
        <v>1</v>
      </c>
      <c r="G202" s="43"/>
      <c r="H202" s="164"/>
      <c r="I202" s="165"/>
      <c r="J202" s="166"/>
      <c r="K202" s="261"/>
    </row>
    <row r="203" spans="1:11" ht="39">
      <c r="A203" s="238"/>
      <c r="B203" s="50">
        <v>15</v>
      </c>
      <c r="C203" s="120" t="s">
        <v>365</v>
      </c>
      <c r="D203" s="121" t="s">
        <v>366</v>
      </c>
      <c r="E203" s="131" t="s">
        <v>465</v>
      </c>
      <c r="F203" s="131">
        <v>1</v>
      </c>
      <c r="G203" s="43"/>
      <c r="H203" s="164"/>
      <c r="I203" s="165"/>
      <c r="J203" s="166"/>
      <c r="K203" s="261"/>
    </row>
    <row r="204" spans="1:11" ht="15" customHeight="1">
      <c r="A204" s="238"/>
      <c r="B204" s="50">
        <v>16</v>
      </c>
      <c r="C204" s="120" t="s">
        <v>367</v>
      </c>
      <c r="D204" s="123" t="s">
        <v>368</v>
      </c>
      <c r="E204" s="131" t="s">
        <v>467</v>
      </c>
      <c r="F204" s="131">
        <v>1</v>
      </c>
      <c r="G204" s="51"/>
      <c r="H204" s="164"/>
      <c r="I204" s="165"/>
      <c r="J204" s="166"/>
      <c r="K204" s="261"/>
    </row>
    <row r="205" spans="1:11" ht="39">
      <c r="A205" s="238"/>
      <c r="B205" s="50">
        <v>17</v>
      </c>
      <c r="C205" s="120" t="s">
        <v>369</v>
      </c>
      <c r="D205" s="123" t="s">
        <v>370</v>
      </c>
      <c r="E205" s="131" t="s">
        <v>465</v>
      </c>
      <c r="F205" s="131">
        <v>2</v>
      </c>
      <c r="G205" s="43"/>
      <c r="H205" s="164"/>
      <c r="I205" s="165"/>
      <c r="J205" s="166"/>
      <c r="K205" s="261"/>
    </row>
    <row r="206" spans="1:11" ht="39">
      <c r="A206" s="238"/>
      <c r="B206" s="50">
        <v>18</v>
      </c>
      <c r="C206" s="120" t="s">
        <v>371</v>
      </c>
      <c r="D206" s="123" t="s">
        <v>370</v>
      </c>
      <c r="E206" s="131" t="s">
        <v>465</v>
      </c>
      <c r="F206" s="131">
        <v>1</v>
      </c>
      <c r="G206" s="43"/>
      <c r="H206" s="164"/>
      <c r="I206" s="165"/>
      <c r="J206" s="166"/>
      <c r="K206" s="261"/>
    </row>
    <row r="207" spans="1:11" ht="26">
      <c r="A207" s="238"/>
      <c r="B207" s="50">
        <v>19</v>
      </c>
      <c r="C207" s="120" t="s">
        <v>372</v>
      </c>
      <c r="D207" s="123" t="s">
        <v>373</v>
      </c>
      <c r="E207" s="131" t="s">
        <v>465</v>
      </c>
      <c r="F207" s="131">
        <v>1</v>
      </c>
      <c r="G207" s="43"/>
      <c r="H207" s="164"/>
      <c r="I207" s="165"/>
      <c r="J207" s="166"/>
      <c r="K207" s="261"/>
    </row>
    <row r="208" spans="1:11" ht="15" customHeight="1">
      <c r="A208" s="238"/>
      <c r="B208" s="50">
        <v>20</v>
      </c>
      <c r="C208" s="120" t="s">
        <v>374</v>
      </c>
      <c r="D208" s="123" t="s">
        <v>375</v>
      </c>
      <c r="E208" s="131" t="s">
        <v>465</v>
      </c>
      <c r="F208" s="131">
        <v>1</v>
      </c>
      <c r="G208" s="51"/>
      <c r="H208" s="164"/>
      <c r="I208" s="165"/>
      <c r="J208" s="166"/>
      <c r="K208" s="261"/>
    </row>
    <row r="209" spans="1:11" ht="26">
      <c r="A209" s="238"/>
      <c r="B209" s="50">
        <v>21</v>
      </c>
      <c r="C209" s="120" t="s">
        <v>376</v>
      </c>
      <c r="D209" s="124" t="s">
        <v>377</v>
      </c>
      <c r="E209" s="131" t="s">
        <v>465</v>
      </c>
      <c r="F209" s="131">
        <v>1</v>
      </c>
      <c r="G209" s="43"/>
      <c r="H209" s="164"/>
      <c r="I209" s="165"/>
      <c r="J209" s="166"/>
      <c r="K209" s="261"/>
    </row>
    <row r="210" spans="1:11" ht="39">
      <c r="A210" s="238"/>
      <c r="B210" s="50">
        <v>22</v>
      </c>
      <c r="C210" s="120" t="s">
        <v>378</v>
      </c>
      <c r="D210" s="125" t="s">
        <v>379</v>
      </c>
      <c r="E210" s="131" t="s">
        <v>465</v>
      </c>
      <c r="F210" s="131">
        <v>1</v>
      </c>
      <c r="G210" s="43"/>
      <c r="H210" s="164"/>
      <c r="I210" s="165"/>
      <c r="J210" s="166"/>
      <c r="K210" s="261"/>
    </row>
    <row r="211" spans="1:11" ht="52">
      <c r="A211" s="238"/>
      <c r="B211" s="50">
        <v>23</v>
      </c>
      <c r="C211" s="120" t="s">
        <v>380</v>
      </c>
      <c r="D211" s="126" t="s">
        <v>381</v>
      </c>
      <c r="E211" s="131" t="s">
        <v>465</v>
      </c>
      <c r="F211" s="131">
        <v>1</v>
      </c>
      <c r="G211" s="43"/>
      <c r="H211" s="164"/>
      <c r="I211" s="165"/>
      <c r="J211" s="166"/>
      <c r="K211" s="261"/>
    </row>
    <row r="212" spans="1:11" ht="15" customHeight="1">
      <c r="A212" s="238"/>
      <c r="B212" s="50">
        <v>24</v>
      </c>
      <c r="C212" s="120" t="s">
        <v>382</v>
      </c>
      <c r="D212" s="125" t="s">
        <v>383</v>
      </c>
      <c r="E212" s="131" t="s">
        <v>465</v>
      </c>
      <c r="F212" s="131">
        <v>2</v>
      </c>
      <c r="G212" s="51"/>
      <c r="H212" s="164"/>
      <c r="I212" s="165"/>
      <c r="J212" s="166"/>
      <c r="K212" s="261"/>
    </row>
    <row r="213" spans="1:11" ht="39">
      <c r="A213" s="238"/>
      <c r="B213" s="50">
        <v>25</v>
      </c>
      <c r="C213" s="120" t="s">
        <v>384</v>
      </c>
      <c r="D213" s="125" t="s">
        <v>385</v>
      </c>
      <c r="E213" s="131" t="s">
        <v>467</v>
      </c>
      <c r="F213" s="131">
        <v>1</v>
      </c>
      <c r="G213" s="43"/>
      <c r="H213" s="164"/>
      <c r="I213" s="165"/>
      <c r="J213" s="166"/>
      <c r="K213" s="261"/>
    </row>
    <row r="214" spans="1:11" ht="65">
      <c r="A214" s="238"/>
      <c r="B214" s="50">
        <v>26</v>
      </c>
      <c r="C214" s="120" t="s">
        <v>386</v>
      </c>
      <c r="D214" s="127" t="s">
        <v>387</v>
      </c>
      <c r="E214" s="131" t="s">
        <v>465</v>
      </c>
      <c r="F214" s="131">
        <v>1</v>
      </c>
      <c r="G214" s="43"/>
      <c r="H214" s="164"/>
      <c r="I214" s="165"/>
      <c r="J214" s="166"/>
      <c r="K214" s="261"/>
    </row>
    <row r="215" spans="1:11" ht="26">
      <c r="A215" s="238"/>
      <c r="B215" s="50">
        <v>27</v>
      </c>
      <c r="C215" s="120" t="s">
        <v>388</v>
      </c>
      <c r="D215" s="123" t="s">
        <v>389</v>
      </c>
      <c r="E215" s="131" t="s">
        <v>465</v>
      </c>
      <c r="F215" s="131">
        <v>1</v>
      </c>
      <c r="G215" s="43"/>
      <c r="H215" s="164"/>
      <c r="I215" s="165"/>
      <c r="J215" s="166"/>
      <c r="K215" s="261"/>
    </row>
    <row r="216" spans="1:11" ht="15" customHeight="1">
      <c r="A216" s="238"/>
      <c r="B216" s="50">
        <v>28</v>
      </c>
      <c r="C216" s="120" t="s">
        <v>390</v>
      </c>
      <c r="D216" s="121" t="s">
        <v>391</v>
      </c>
      <c r="E216" s="131" t="s">
        <v>465</v>
      </c>
      <c r="F216" s="131">
        <v>1</v>
      </c>
      <c r="G216" s="51"/>
      <c r="H216" s="164"/>
      <c r="I216" s="165"/>
      <c r="J216" s="166"/>
      <c r="K216" s="261"/>
    </row>
    <row r="217" spans="1:11" ht="56">
      <c r="A217" s="238"/>
      <c r="B217" s="50">
        <v>29</v>
      </c>
      <c r="C217" s="120" t="s">
        <v>392</v>
      </c>
      <c r="D217" s="128" t="s">
        <v>393</v>
      </c>
      <c r="E217" s="131" t="s">
        <v>466</v>
      </c>
      <c r="F217" s="131">
        <v>2</v>
      </c>
      <c r="G217" s="43"/>
      <c r="H217" s="164"/>
      <c r="I217" s="165"/>
      <c r="J217" s="166"/>
      <c r="K217" s="261"/>
    </row>
    <row r="218" spans="1:11" ht="42">
      <c r="A218" s="238"/>
      <c r="B218" s="50">
        <v>30</v>
      </c>
      <c r="C218" s="120" t="s">
        <v>394</v>
      </c>
      <c r="D218" s="128" t="s">
        <v>395</v>
      </c>
      <c r="E218" s="131" t="s">
        <v>465</v>
      </c>
      <c r="F218" s="131">
        <v>1</v>
      </c>
      <c r="G218" s="43"/>
      <c r="H218" s="164"/>
      <c r="I218" s="165"/>
      <c r="J218" s="166"/>
      <c r="K218" s="261"/>
    </row>
    <row r="219" spans="1:11" ht="78">
      <c r="A219" s="238"/>
      <c r="B219" s="50">
        <v>31</v>
      </c>
      <c r="C219" s="120" t="s">
        <v>396</v>
      </c>
      <c r="D219" s="121" t="s">
        <v>397</v>
      </c>
      <c r="E219" s="131" t="s">
        <v>465</v>
      </c>
      <c r="F219" s="131">
        <v>1</v>
      </c>
      <c r="G219" s="43"/>
      <c r="H219" s="164"/>
      <c r="I219" s="165"/>
      <c r="J219" s="166"/>
      <c r="K219" s="261"/>
    </row>
    <row r="220" spans="1:11" ht="15" customHeight="1">
      <c r="A220" s="238"/>
      <c r="B220" s="50">
        <v>32</v>
      </c>
      <c r="C220" s="120" t="s">
        <v>398</v>
      </c>
      <c r="D220" s="121" t="s">
        <v>399</v>
      </c>
      <c r="E220" s="131" t="s">
        <v>465</v>
      </c>
      <c r="F220" s="131">
        <v>1</v>
      </c>
      <c r="G220" s="51"/>
      <c r="H220" s="164"/>
      <c r="I220" s="165"/>
      <c r="J220" s="166"/>
      <c r="K220" s="261"/>
    </row>
    <row r="221" spans="1:11" ht="52">
      <c r="A221" s="238"/>
      <c r="B221" s="50">
        <v>33</v>
      </c>
      <c r="C221" s="120" t="s">
        <v>400</v>
      </c>
      <c r="D221" s="121" t="s">
        <v>401</v>
      </c>
      <c r="E221" s="131" t="s">
        <v>466</v>
      </c>
      <c r="F221" s="131">
        <v>1</v>
      </c>
      <c r="G221" s="43"/>
      <c r="H221" s="164"/>
      <c r="I221" s="165"/>
      <c r="J221" s="166"/>
      <c r="K221" s="261"/>
    </row>
    <row r="222" spans="1:11" ht="39">
      <c r="A222" s="238"/>
      <c r="B222" s="50">
        <v>34</v>
      </c>
      <c r="C222" s="120" t="s">
        <v>402</v>
      </c>
      <c r="D222" s="121" t="s">
        <v>403</v>
      </c>
      <c r="E222" s="131" t="s">
        <v>465</v>
      </c>
      <c r="F222" s="131">
        <v>1</v>
      </c>
      <c r="G222" s="43"/>
      <c r="H222" s="164"/>
      <c r="I222" s="165"/>
      <c r="J222" s="166"/>
      <c r="K222" s="261"/>
    </row>
    <row r="223" spans="1:11" ht="78">
      <c r="A223" s="238"/>
      <c r="B223" s="50">
        <v>35</v>
      </c>
      <c r="C223" s="120" t="s">
        <v>404</v>
      </c>
      <c r="D223" s="129" t="s">
        <v>405</v>
      </c>
      <c r="E223" s="131" t="s">
        <v>467</v>
      </c>
      <c r="F223" s="131">
        <v>1</v>
      </c>
      <c r="G223" s="43"/>
      <c r="H223" s="164"/>
      <c r="I223" s="165"/>
      <c r="J223" s="166"/>
      <c r="K223" s="261"/>
    </row>
    <row r="224" spans="1:11" ht="15" customHeight="1">
      <c r="A224" s="238"/>
      <c r="B224" s="50">
        <v>36</v>
      </c>
      <c r="C224" s="120" t="s">
        <v>406</v>
      </c>
      <c r="D224" s="129" t="s">
        <v>407</v>
      </c>
      <c r="E224" s="131" t="s">
        <v>467</v>
      </c>
      <c r="F224" s="131">
        <v>1</v>
      </c>
      <c r="G224" s="51"/>
      <c r="H224" s="164"/>
      <c r="I224" s="165"/>
      <c r="J224" s="166"/>
      <c r="K224" s="261"/>
    </row>
    <row r="225" spans="1:11" ht="39">
      <c r="A225" s="238"/>
      <c r="B225" s="50">
        <v>37</v>
      </c>
      <c r="C225" s="120" t="s">
        <v>408</v>
      </c>
      <c r="D225" s="121" t="s">
        <v>409</v>
      </c>
      <c r="E225" s="131" t="s">
        <v>465</v>
      </c>
      <c r="F225" s="131">
        <v>1</v>
      </c>
      <c r="G225" s="43"/>
      <c r="H225" s="164"/>
      <c r="I225" s="165"/>
      <c r="J225" s="166"/>
      <c r="K225" s="261"/>
    </row>
    <row r="226" spans="1:11" ht="39">
      <c r="A226" s="238"/>
      <c r="B226" s="50">
        <v>38</v>
      </c>
      <c r="C226" s="120" t="s">
        <v>410</v>
      </c>
      <c r="D226" s="121" t="s">
        <v>354</v>
      </c>
      <c r="E226" s="131" t="s">
        <v>467</v>
      </c>
      <c r="F226" s="131">
        <v>1</v>
      </c>
      <c r="G226" s="43"/>
      <c r="H226" s="164"/>
      <c r="I226" s="165"/>
      <c r="J226" s="166"/>
      <c r="K226" s="261"/>
    </row>
    <row r="227" spans="1:11" ht="52">
      <c r="A227" s="238"/>
      <c r="B227" s="50">
        <v>39</v>
      </c>
      <c r="C227" s="120" t="s">
        <v>411</v>
      </c>
      <c r="D227" s="130" t="s">
        <v>412</v>
      </c>
      <c r="E227" s="131" t="s">
        <v>465</v>
      </c>
      <c r="F227" s="131">
        <v>1</v>
      </c>
      <c r="G227" s="43"/>
      <c r="H227" s="164"/>
      <c r="I227" s="165"/>
      <c r="J227" s="166"/>
      <c r="K227" s="261"/>
    </row>
    <row r="228" spans="1:11" ht="15" customHeight="1">
      <c r="A228" s="238"/>
      <c r="B228" s="50">
        <v>40</v>
      </c>
      <c r="C228" s="120" t="s">
        <v>413</v>
      </c>
      <c r="D228" s="121" t="s">
        <v>414</v>
      </c>
      <c r="E228" s="131" t="s">
        <v>465</v>
      </c>
      <c r="F228" s="131">
        <v>1</v>
      </c>
      <c r="G228" s="51"/>
      <c r="H228" s="164"/>
      <c r="I228" s="165"/>
      <c r="J228" s="166"/>
      <c r="K228" s="261"/>
    </row>
    <row r="229" spans="1:11" ht="52">
      <c r="A229" s="238"/>
      <c r="B229" s="50">
        <v>41</v>
      </c>
      <c r="C229" s="120" t="s">
        <v>415</v>
      </c>
      <c r="D229" s="121" t="s">
        <v>416</v>
      </c>
      <c r="E229" s="131" t="s">
        <v>465</v>
      </c>
      <c r="F229" s="131">
        <v>1</v>
      </c>
      <c r="G229" s="43"/>
      <c r="H229" s="164"/>
      <c r="I229" s="165"/>
      <c r="J229" s="166"/>
      <c r="K229" s="261"/>
    </row>
    <row r="230" spans="1:11" ht="52">
      <c r="A230" s="238"/>
      <c r="B230" s="50">
        <v>42</v>
      </c>
      <c r="C230" s="120" t="s">
        <v>417</v>
      </c>
      <c r="D230" s="121" t="s">
        <v>418</v>
      </c>
      <c r="E230" s="131" t="s">
        <v>465</v>
      </c>
      <c r="F230" s="131">
        <v>1</v>
      </c>
      <c r="G230" s="43"/>
      <c r="H230" s="164"/>
      <c r="I230" s="165"/>
      <c r="J230" s="166"/>
      <c r="K230" s="261"/>
    </row>
    <row r="231" spans="1:11" ht="70">
      <c r="A231" s="238"/>
      <c r="B231" s="50">
        <v>43</v>
      </c>
      <c r="C231" s="120" t="s">
        <v>419</v>
      </c>
      <c r="D231" s="128" t="s">
        <v>420</v>
      </c>
      <c r="E231" s="131" t="s">
        <v>467</v>
      </c>
      <c r="F231" s="131">
        <v>1</v>
      </c>
      <c r="G231" s="43"/>
      <c r="H231" s="164"/>
      <c r="I231" s="165"/>
      <c r="J231" s="166"/>
      <c r="K231" s="261"/>
    </row>
    <row r="232" spans="1:11" ht="15" customHeight="1">
      <c r="A232" s="238"/>
      <c r="B232" s="50">
        <v>44</v>
      </c>
      <c r="C232" s="120" t="s">
        <v>421</v>
      </c>
      <c r="D232" s="128" t="s">
        <v>422</v>
      </c>
      <c r="E232" s="131" t="s">
        <v>467</v>
      </c>
      <c r="F232" s="131">
        <v>5</v>
      </c>
      <c r="G232" s="51"/>
      <c r="H232" s="164"/>
      <c r="I232" s="165"/>
      <c r="J232" s="166"/>
      <c r="K232" s="261"/>
    </row>
    <row r="233" spans="1:11" ht="56">
      <c r="A233" s="238"/>
      <c r="B233" s="50">
        <v>45</v>
      </c>
      <c r="C233" s="120" t="s">
        <v>423</v>
      </c>
      <c r="D233" s="128" t="s">
        <v>424</v>
      </c>
      <c r="E233" s="131" t="s">
        <v>467</v>
      </c>
      <c r="F233" s="131">
        <v>1</v>
      </c>
      <c r="G233" s="43"/>
      <c r="H233" s="164"/>
      <c r="I233" s="165"/>
      <c r="J233" s="166"/>
      <c r="K233" s="261"/>
    </row>
    <row r="234" spans="1:11">
      <c r="A234" s="238"/>
      <c r="B234" s="50">
        <v>46</v>
      </c>
      <c r="C234" s="120" t="s">
        <v>425</v>
      </c>
      <c r="D234" s="121" t="s">
        <v>426</v>
      </c>
      <c r="E234" s="131" t="s">
        <v>465</v>
      </c>
      <c r="F234" s="131">
        <v>1</v>
      </c>
      <c r="G234" s="43"/>
      <c r="H234" s="164"/>
      <c r="I234" s="165"/>
      <c r="J234" s="166"/>
      <c r="K234" s="261"/>
    </row>
    <row r="235" spans="1:11" ht="84">
      <c r="A235" s="238"/>
      <c r="B235" s="50">
        <v>47</v>
      </c>
      <c r="C235" s="120" t="s">
        <v>427</v>
      </c>
      <c r="D235" s="128" t="s">
        <v>428</v>
      </c>
      <c r="E235" s="131" t="s">
        <v>465</v>
      </c>
      <c r="F235" s="131">
        <v>1</v>
      </c>
      <c r="G235" s="43"/>
      <c r="H235" s="164"/>
      <c r="I235" s="165"/>
      <c r="J235" s="166"/>
      <c r="K235" s="261"/>
    </row>
    <row r="236" spans="1:11" ht="15" customHeight="1">
      <c r="A236" s="238"/>
      <c r="B236" s="50">
        <v>48</v>
      </c>
      <c r="C236" s="120" t="s">
        <v>429</v>
      </c>
      <c r="D236" s="128" t="s">
        <v>430</v>
      </c>
      <c r="E236" s="131" t="s">
        <v>466</v>
      </c>
      <c r="F236" s="131">
        <v>2</v>
      </c>
      <c r="G236" s="51"/>
      <c r="H236" s="164"/>
      <c r="I236" s="165"/>
      <c r="J236" s="166"/>
      <c r="K236" s="261"/>
    </row>
    <row r="237" spans="1:11" ht="39">
      <c r="A237" s="238"/>
      <c r="B237" s="50">
        <v>49</v>
      </c>
      <c r="C237" s="120" t="s">
        <v>431</v>
      </c>
      <c r="D237" s="121" t="s">
        <v>432</v>
      </c>
      <c r="E237" s="131" t="s">
        <v>465</v>
      </c>
      <c r="F237" s="131">
        <v>1</v>
      </c>
      <c r="G237" s="43"/>
      <c r="H237" s="164"/>
      <c r="I237" s="165"/>
      <c r="J237" s="166"/>
      <c r="K237" s="261"/>
    </row>
    <row r="238" spans="1:11" ht="14">
      <c r="A238" s="238"/>
      <c r="B238" s="50">
        <v>50</v>
      </c>
      <c r="C238" s="120" t="s">
        <v>433</v>
      </c>
      <c r="D238" s="128" t="s">
        <v>434</v>
      </c>
      <c r="E238" s="131" t="s">
        <v>465</v>
      </c>
      <c r="F238" s="131">
        <v>1</v>
      </c>
      <c r="G238" s="43"/>
      <c r="H238" s="164"/>
      <c r="I238" s="165"/>
      <c r="J238" s="166"/>
      <c r="K238" s="261"/>
    </row>
    <row r="239" spans="1:11" ht="52">
      <c r="A239" s="238"/>
      <c r="B239" s="50">
        <v>51</v>
      </c>
      <c r="C239" s="120" t="s">
        <v>435</v>
      </c>
      <c r="D239" s="123" t="s">
        <v>436</v>
      </c>
      <c r="E239" s="131" t="s">
        <v>467</v>
      </c>
      <c r="F239" s="131">
        <v>1</v>
      </c>
      <c r="G239" s="43"/>
      <c r="H239" s="164"/>
      <c r="I239" s="165"/>
      <c r="J239" s="166"/>
      <c r="K239" s="261"/>
    </row>
    <row r="240" spans="1:11" ht="15" customHeight="1">
      <c r="A240" s="238"/>
      <c r="B240" s="50">
        <v>52</v>
      </c>
      <c r="C240" s="120" t="s">
        <v>437</v>
      </c>
      <c r="D240" s="123" t="s">
        <v>438</v>
      </c>
      <c r="E240" s="131" t="s">
        <v>467</v>
      </c>
      <c r="F240" s="131">
        <v>1</v>
      </c>
      <c r="G240" s="51"/>
      <c r="H240" s="164"/>
      <c r="I240" s="165"/>
      <c r="J240" s="166"/>
      <c r="K240" s="261"/>
    </row>
    <row r="241" spans="1:11" ht="26">
      <c r="A241" s="238"/>
      <c r="B241" s="50">
        <v>53</v>
      </c>
      <c r="C241" s="120" t="s">
        <v>439</v>
      </c>
      <c r="D241" s="129" t="s">
        <v>440</v>
      </c>
      <c r="E241" s="131" t="s">
        <v>466</v>
      </c>
      <c r="F241" s="131">
        <v>1</v>
      </c>
      <c r="G241" s="43"/>
      <c r="H241" s="164"/>
      <c r="I241" s="165"/>
      <c r="J241" s="166"/>
      <c r="K241" s="261"/>
    </row>
    <row r="242" spans="1:11" ht="52">
      <c r="A242" s="238"/>
      <c r="B242" s="50">
        <v>54</v>
      </c>
      <c r="C242" s="120" t="s">
        <v>441</v>
      </c>
      <c r="D242" s="121" t="s">
        <v>442</v>
      </c>
      <c r="E242" s="131" t="s">
        <v>465</v>
      </c>
      <c r="F242" s="131">
        <v>1</v>
      </c>
      <c r="G242" s="43"/>
      <c r="H242" s="164"/>
      <c r="I242" s="165"/>
      <c r="J242" s="166"/>
      <c r="K242" s="261"/>
    </row>
    <row r="243" spans="1:11" ht="28">
      <c r="A243" s="238"/>
      <c r="B243" s="50">
        <v>55</v>
      </c>
      <c r="C243" s="120" t="s">
        <v>443</v>
      </c>
      <c r="D243" s="128" t="s">
        <v>444</v>
      </c>
      <c r="E243" s="131" t="s">
        <v>465</v>
      </c>
      <c r="F243" s="131">
        <v>1</v>
      </c>
      <c r="G243" s="43"/>
      <c r="H243" s="164"/>
      <c r="I243" s="165"/>
      <c r="J243" s="166"/>
      <c r="K243" s="261"/>
    </row>
    <row r="244" spans="1:11" ht="15" customHeight="1">
      <c r="A244" s="238"/>
      <c r="B244" s="50">
        <v>56</v>
      </c>
      <c r="C244" s="120" t="s">
        <v>445</v>
      </c>
      <c r="D244" s="123" t="s">
        <v>446</v>
      </c>
      <c r="E244" s="131" t="s">
        <v>467</v>
      </c>
      <c r="F244" s="131">
        <v>1</v>
      </c>
      <c r="G244" s="51"/>
      <c r="H244" s="164"/>
      <c r="I244" s="165"/>
      <c r="J244" s="166"/>
      <c r="K244" s="261"/>
    </row>
    <row r="245" spans="1:11" ht="52">
      <c r="A245" s="238"/>
      <c r="B245" s="50">
        <v>57</v>
      </c>
      <c r="C245" s="120" t="s">
        <v>447</v>
      </c>
      <c r="D245" s="123" t="s">
        <v>448</v>
      </c>
      <c r="E245" s="131"/>
      <c r="F245" s="131"/>
      <c r="G245" s="43"/>
      <c r="H245" s="164"/>
      <c r="I245" s="165"/>
      <c r="J245" s="166"/>
      <c r="K245" s="261"/>
    </row>
    <row r="246" spans="1:11" ht="104">
      <c r="A246" s="238"/>
      <c r="B246" s="50">
        <v>58</v>
      </c>
      <c r="C246" s="120" t="s">
        <v>449</v>
      </c>
      <c r="D246" s="121" t="s">
        <v>450</v>
      </c>
      <c r="E246" s="131" t="s">
        <v>466</v>
      </c>
      <c r="F246" s="131">
        <v>1</v>
      </c>
      <c r="G246" s="43"/>
      <c r="H246" s="164"/>
      <c r="I246" s="165"/>
      <c r="J246" s="166"/>
      <c r="K246" s="261"/>
    </row>
    <row r="247" spans="1:11">
      <c r="A247" s="238"/>
      <c r="B247" s="50">
        <v>59</v>
      </c>
      <c r="C247" s="120" t="s">
        <v>451</v>
      </c>
      <c r="D247" s="121" t="s">
        <v>452</v>
      </c>
      <c r="E247" s="131" t="s">
        <v>466</v>
      </c>
      <c r="F247" s="131">
        <v>1</v>
      </c>
      <c r="G247" s="43"/>
      <c r="H247" s="164"/>
      <c r="I247" s="165"/>
      <c r="J247" s="166"/>
      <c r="K247" s="261"/>
    </row>
    <row r="248" spans="1:11" ht="15" customHeight="1">
      <c r="A248" s="238"/>
      <c r="B248" s="50">
        <v>60</v>
      </c>
      <c r="C248" s="120" t="s">
        <v>453</v>
      </c>
      <c r="D248" s="121" t="s">
        <v>454</v>
      </c>
      <c r="E248" s="131" t="s">
        <v>465</v>
      </c>
      <c r="F248" s="131">
        <v>1</v>
      </c>
      <c r="G248" s="51"/>
      <c r="H248" s="164"/>
      <c r="I248" s="165"/>
      <c r="J248" s="166"/>
      <c r="K248" s="261"/>
    </row>
    <row r="249" spans="1:11" ht="26">
      <c r="A249" s="238"/>
      <c r="B249" s="50">
        <v>61</v>
      </c>
      <c r="C249" s="120" t="s">
        <v>455</v>
      </c>
      <c r="D249" s="121" t="s">
        <v>456</v>
      </c>
      <c r="E249" s="131" t="s">
        <v>465</v>
      </c>
      <c r="F249" s="131">
        <v>1</v>
      </c>
      <c r="G249" s="43"/>
      <c r="H249" s="164"/>
      <c r="I249" s="165"/>
      <c r="J249" s="166"/>
      <c r="K249" s="261"/>
    </row>
    <row r="250" spans="1:11" ht="26">
      <c r="A250" s="238"/>
      <c r="B250" s="50">
        <v>62</v>
      </c>
      <c r="C250" s="120" t="s">
        <v>457</v>
      </c>
      <c r="D250" s="121" t="s">
        <v>458</v>
      </c>
      <c r="E250" s="131" t="s">
        <v>465</v>
      </c>
      <c r="F250" s="131">
        <v>1</v>
      </c>
      <c r="G250" s="43"/>
      <c r="H250" s="164"/>
      <c r="I250" s="165"/>
      <c r="J250" s="166"/>
      <c r="K250" s="261"/>
    </row>
    <row r="251" spans="1:11" ht="26">
      <c r="A251" s="238"/>
      <c r="B251" s="50">
        <v>63</v>
      </c>
      <c r="C251" s="120" t="s">
        <v>459</v>
      </c>
      <c r="D251" s="121" t="s">
        <v>460</v>
      </c>
      <c r="E251" s="131" t="s">
        <v>466</v>
      </c>
      <c r="F251" s="131">
        <v>1</v>
      </c>
      <c r="G251" s="43"/>
      <c r="H251" s="164"/>
      <c r="I251" s="165"/>
      <c r="J251" s="166"/>
      <c r="K251" s="261"/>
    </row>
    <row r="252" spans="1:11" ht="15" customHeight="1">
      <c r="A252" s="238"/>
      <c r="B252" s="50">
        <v>64</v>
      </c>
      <c r="C252" s="120" t="s">
        <v>461</v>
      </c>
      <c r="D252" s="121" t="s">
        <v>462</v>
      </c>
      <c r="E252" s="131" t="s">
        <v>465</v>
      </c>
      <c r="F252" s="131">
        <v>1</v>
      </c>
      <c r="G252" s="51"/>
      <c r="H252" s="164"/>
      <c r="I252" s="165"/>
      <c r="J252" s="166"/>
      <c r="K252" s="261"/>
    </row>
    <row r="253" spans="1:11" ht="15" customHeight="1">
      <c r="A253" s="238"/>
      <c r="B253" s="50">
        <v>65</v>
      </c>
      <c r="C253" s="120" t="s">
        <v>463</v>
      </c>
      <c r="D253" s="121" t="s">
        <v>464</v>
      </c>
      <c r="E253" s="131" t="s">
        <v>466</v>
      </c>
      <c r="F253" s="131">
        <v>1</v>
      </c>
      <c r="G253" s="51"/>
      <c r="H253" s="164"/>
      <c r="I253" s="165"/>
      <c r="J253" s="166"/>
      <c r="K253" s="261"/>
    </row>
    <row r="254" spans="1:11" ht="27" customHeight="1">
      <c r="A254" s="239"/>
      <c r="B254" s="268"/>
      <c r="C254" s="268"/>
      <c r="D254" s="268"/>
      <c r="E254" s="268"/>
      <c r="F254" s="268"/>
      <c r="G254" s="268"/>
      <c r="H254" s="268"/>
      <c r="I254" s="268"/>
      <c r="J254" s="268"/>
      <c r="K254" s="262"/>
    </row>
    <row r="255" spans="1:11" ht="15" customHeight="1">
      <c r="A255" s="238"/>
      <c r="B255" s="294"/>
      <c r="C255" s="279" t="s">
        <v>65</v>
      </c>
      <c r="D255" s="280"/>
      <c r="E255" s="283"/>
      <c r="F255" s="284"/>
      <c r="G255" s="285"/>
      <c r="H255" s="299"/>
      <c r="I255" s="300"/>
      <c r="J255" s="301"/>
      <c r="K255" s="261"/>
    </row>
    <row r="256" spans="1:11" ht="25.5" customHeight="1">
      <c r="A256" s="238"/>
      <c r="B256" s="295"/>
      <c r="C256" s="281"/>
      <c r="D256" s="282"/>
      <c r="E256" s="296"/>
      <c r="F256" s="297"/>
      <c r="G256" s="298"/>
      <c r="H256" s="302"/>
      <c r="I256" s="303"/>
      <c r="J256" s="304"/>
      <c r="K256" s="261"/>
    </row>
    <row r="257" spans="1:11" ht="34.5" customHeight="1">
      <c r="A257" s="238"/>
      <c r="B257" s="52"/>
      <c r="C257" s="308" t="s">
        <v>66</v>
      </c>
      <c r="D257" s="308"/>
      <c r="E257" s="309" t="s">
        <v>67</v>
      </c>
      <c r="F257" s="309"/>
      <c r="G257" s="309"/>
      <c r="H257" s="302"/>
      <c r="I257" s="303"/>
      <c r="J257" s="304"/>
      <c r="K257" s="261"/>
    </row>
    <row r="258" spans="1:11" ht="15" customHeight="1">
      <c r="A258" s="238"/>
      <c r="B258" s="294"/>
      <c r="C258" s="279" t="s">
        <v>68</v>
      </c>
      <c r="D258" s="280"/>
      <c r="E258" s="283"/>
      <c r="F258" s="284"/>
      <c r="G258" s="285"/>
      <c r="H258" s="302"/>
      <c r="I258" s="303"/>
      <c r="J258" s="304"/>
      <c r="K258" s="261"/>
    </row>
    <row r="259" spans="1:11" ht="25.5" customHeight="1">
      <c r="A259" s="238"/>
      <c r="B259" s="295"/>
      <c r="C259" s="281"/>
      <c r="D259" s="282"/>
      <c r="E259" s="286"/>
      <c r="F259" s="287"/>
      <c r="G259" s="288"/>
      <c r="H259" s="302"/>
      <c r="I259" s="303"/>
      <c r="J259" s="304"/>
      <c r="K259" s="261"/>
    </row>
    <row r="260" spans="1:11" ht="15" customHeight="1">
      <c r="A260" s="238"/>
      <c r="B260" s="53"/>
      <c r="C260" s="289" t="s">
        <v>69</v>
      </c>
      <c r="D260" s="289"/>
      <c r="E260" s="290" t="s">
        <v>70</v>
      </c>
      <c r="F260" s="291"/>
      <c r="G260" s="292"/>
      <c r="H260" s="305"/>
      <c r="I260" s="306"/>
      <c r="J260" s="307"/>
      <c r="K260" s="261"/>
    </row>
    <row r="261" spans="1:11" ht="24.75" customHeight="1">
      <c r="A261" s="240"/>
      <c r="B261" s="293"/>
      <c r="C261" s="293"/>
      <c r="D261" s="293"/>
      <c r="E261" s="293"/>
      <c r="F261" s="293"/>
      <c r="G261" s="293"/>
      <c r="H261" s="293"/>
      <c r="I261" s="293"/>
      <c r="J261" s="293"/>
      <c r="K261" s="263"/>
    </row>
  </sheetData>
  <mergeCells count="266">
    <mergeCell ref="C258:D259"/>
    <mergeCell ref="E258:G259"/>
    <mergeCell ref="C260:D260"/>
    <mergeCell ref="E260:G260"/>
    <mergeCell ref="B261:J261"/>
    <mergeCell ref="B254:J254"/>
    <mergeCell ref="B255:B256"/>
    <mergeCell ref="C255:D256"/>
    <mergeCell ref="E255:G256"/>
    <mergeCell ref="H255:J260"/>
    <mergeCell ref="C257:D257"/>
    <mergeCell ref="E257:G257"/>
    <mergeCell ref="B258:B259"/>
    <mergeCell ref="B185:J185"/>
    <mergeCell ref="B186:J186"/>
    <mergeCell ref="B187:J187"/>
    <mergeCell ref="H188:J188"/>
    <mergeCell ref="H245:J245"/>
    <mergeCell ref="H246:J246"/>
    <mergeCell ref="H247:J247"/>
    <mergeCell ref="H253:J253"/>
    <mergeCell ref="H237:J237"/>
    <mergeCell ref="H238:J238"/>
    <mergeCell ref="H239:J239"/>
    <mergeCell ref="H240:J240"/>
    <mergeCell ref="H241:J241"/>
    <mergeCell ref="H242:J242"/>
    <mergeCell ref="H243:J243"/>
    <mergeCell ref="H244:J244"/>
    <mergeCell ref="H229:J229"/>
    <mergeCell ref="H204:J204"/>
    <mergeCell ref="H205:J205"/>
    <mergeCell ref="H221:J221"/>
    <mergeCell ref="H222:J222"/>
    <mergeCell ref="H223:J223"/>
    <mergeCell ref="H224:J224"/>
    <mergeCell ref="H225:J225"/>
    <mergeCell ref="F179:G179"/>
    <mergeCell ref="H179:J179"/>
    <mergeCell ref="F180:G180"/>
    <mergeCell ref="H180:J180"/>
    <mergeCell ref="F181:G181"/>
    <mergeCell ref="H181:J181"/>
    <mergeCell ref="F176:G176"/>
    <mergeCell ref="H176:J176"/>
    <mergeCell ref="F177:G177"/>
    <mergeCell ref="H177:J177"/>
    <mergeCell ref="F178:G178"/>
    <mergeCell ref="H178:J178"/>
    <mergeCell ref="H184:J184"/>
    <mergeCell ref="F184:G184"/>
    <mergeCell ref="H183:J183"/>
    <mergeCell ref="F183:G183"/>
    <mergeCell ref="H182:J182"/>
    <mergeCell ref="F182:G182"/>
    <mergeCell ref="B157:J157"/>
    <mergeCell ref="C158:G158"/>
    <mergeCell ref="H158:J158"/>
    <mergeCell ref="H167:J167"/>
    <mergeCell ref="H168:J168"/>
    <mergeCell ref="H169:J169"/>
    <mergeCell ref="B162:J163"/>
    <mergeCell ref="B164:J164"/>
    <mergeCell ref="F165:G165"/>
    <mergeCell ref="H165:J165"/>
    <mergeCell ref="H166:J166"/>
    <mergeCell ref="H173:J173"/>
    <mergeCell ref="H174:J174"/>
    <mergeCell ref="F175:G175"/>
    <mergeCell ref="H175:J175"/>
    <mergeCell ref="H170:J170"/>
    <mergeCell ref="H171:J171"/>
    <mergeCell ref="H172:J172"/>
    <mergeCell ref="F152:G152"/>
    <mergeCell ref="H152:J152"/>
    <mergeCell ref="F153:G153"/>
    <mergeCell ref="H153:J153"/>
    <mergeCell ref="F154:G154"/>
    <mergeCell ref="H154:J154"/>
    <mergeCell ref="F155:G155"/>
    <mergeCell ref="H155:J155"/>
    <mergeCell ref="F156:G156"/>
    <mergeCell ref="H156:J156"/>
    <mergeCell ref="F140:G140"/>
    <mergeCell ref="H140:J140"/>
    <mergeCell ref="F141:G141"/>
    <mergeCell ref="H141:J141"/>
    <mergeCell ref="B148:J148"/>
    <mergeCell ref="B149:J149"/>
    <mergeCell ref="B150:J150"/>
    <mergeCell ref="F151:G151"/>
    <mergeCell ref="H151:J151"/>
    <mergeCell ref="H146:J146"/>
    <mergeCell ref="C147:G147"/>
    <mergeCell ref="B129:J129"/>
    <mergeCell ref="B122:J122"/>
    <mergeCell ref="C123:G123"/>
    <mergeCell ref="H123:J123"/>
    <mergeCell ref="H145:J145"/>
    <mergeCell ref="B136:J136"/>
    <mergeCell ref="F137:G137"/>
    <mergeCell ref="H137:J137"/>
    <mergeCell ref="F138:G138"/>
    <mergeCell ref="H138:J138"/>
    <mergeCell ref="B130:J130"/>
    <mergeCell ref="F131:G131"/>
    <mergeCell ref="H131:J131"/>
    <mergeCell ref="F132:G132"/>
    <mergeCell ref="H132:J132"/>
    <mergeCell ref="F133:G133"/>
    <mergeCell ref="H133:J133"/>
    <mergeCell ref="F142:G142"/>
    <mergeCell ref="H142:J142"/>
    <mergeCell ref="B143:J143"/>
    <mergeCell ref="C144:G144"/>
    <mergeCell ref="H144:J144"/>
    <mergeCell ref="F139:G139"/>
    <mergeCell ref="H139:J139"/>
    <mergeCell ref="F121:G121"/>
    <mergeCell ref="H121:J121"/>
    <mergeCell ref="F116:G116"/>
    <mergeCell ref="H116:J116"/>
    <mergeCell ref="F117:G117"/>
    <mergeCell ref="H117:J117"/>
    <mergeCell ref="F118:G118"/>
    <mergeCell ref="H118:J118"/>
    <mergeCell ref="B127:J128"/>
    <mergeCell ref="K15:K28"/>
    <mergeCell ref="B10:C10"/>
    <mergeCell ref="D10:E10"/>
    <mergeCell ref="B11:C11"/>
    <mergeCell ref="D11:E11"/>
    <mergeCell ref="A12:J13"/>
    <mergeCell ref="A14:A261"/>
    <mergeCell ref="B14:J14"/>
    <mergeCell ref="B15:G15"/>
    <mergeCell ref="H15:J15"/>
    <mergeCell ref="B29:G29"/>
    <mergeCell ref="H29:J29"/>
    <mergeCell ref="B88:G88"/>
    <mergeCell ref="H88:J88"/>
    <mergeCell ref="H89:J93"/>
    <mergeCell ref="H124:J124"/>
    <mergeCell ref="H125:J125"/>
    <mergeCell ref="B94:K95"/>
    <mergeCell ref="B96:J96"/>
    <mergeCell ref="K96:K261"/>
    <mergeCell ref="F99:G99"/>
    <mergeCell ref="B97:J97"/>
    <mergeCell ref="F98:G98"/>
    <mergeCell ref="H98:J98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D5:E5"/>
    <mergeCell ref="I5:J5"/>
    <mergeCell ref="H228:J228"/>
    <mergeCell ref="A1:A11"/>
    <mergeCell ref="B1:J1"/>
    <mergeCell ref="H99:J99"/>
    <mergeCell ref="F100:G100"/>
    <mergeCell ref="B101:J101"/>
    <mergeCell ref="C102:G102"/>
    <mergeCell ref="H102:J102"/>
    <mergeCell ref="H100:J100"/>
    <mergeCell ref="B115:J115"/>
    <mergeCell ref="C103:G103"/>
    <mergeCell ref="H103:J103"/>
    <mergeCell ref="C18:C20"/>
    <mergeCell ref="H18:H20"/>
    <mergeCell ref="H30:J87"/>
    <mergeCell ref="C105:G105"/>
    <mergeCell ref="C104:G104"/>
    <mergeCell ref="H104:J104"/>
    <mergeCell ref="B106:J107"/>
    <mergeCell ref="B108:J108"/>
    <mergeCell ref="F119:G119"/>
    <mergeCell ref="H119:J119"/>
    <mergeCell ref="F120:G120"/>
    <mergeCell ref="H120:J120"/>
    <mergeCell ref="H248:J248"/>
    <mergeCell ref="H249:J249"/>
    <mergeCell ref="H250:J250"/>
    <mergeCell ref="H230:J230"/>
    <mergeCell ref="H231:J231"/>
    <mergeCell ref="H232:J232"/>
    <mergeCell ref="H233:J233"/>
    <mergeCell ref="H234:J234"/>
    <mergeCell ref="H235:J235"/>
    <mergeCell ref="H236:J236"/>
    <mergeCell ref="H212:J212"/>
    <mergeCell ref="H213:J213"/>
    <mergeCell ref="H214:J214"/>
    <mergeCell ref="H226:J226"/>
    <mergeCell ref="H227:J227"/>
    <mergeCell ref="H217:J217"/>
    <mergeCell ref="H218:J218"/>
    <mergeCell ref="H219:J219"/>
    <mergeCell ref="H220:J220"/>
    <mergeCell ref="C161:G161"/>
    <mergeCell ref="H215:J215"/>
    <mergeCell ref="H216:J216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2:J202"/>
    <mergeCell ref="H203:J203"/>
    <mergeCell ref="H206:J206"/>
    <mergeCell ref="H207:J207"/>
    <mergeCell ref="H208:J208"/>
    <mergeCell ref="H209:J209"/>
    <mergeCell ref="H210:J210"/>
    <mergeCell ref="H211:J211"/>
    <mergeCell ref="C124:G124"/>
    <mergeCell ref="C125:G125"/>
    <mergeCell ref="C126:G126"/>
    <mergeCell ref="H251:J251"/>
    <mergeCell ref="H252:J252"/>
    <mergeCell ref="B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14:G114"/>
    <mergeCell ref="H114:J114"/>
    <mergeCell ref="F134:G134"/>
    <mergeCell ref="H134:J134"/>
    <mergeCell ref="C145:G145"/>
    <mergeCell ref="C146:G146"/>
    <mergeCell ref="C159:G159"/>
    <mergeCell ref="H159:J159"/>
    <mergeCell ref="C160:G160"/>
    <mergeCell ref="H160:J1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4"/>
  <sheetViews>
    <sheetView zoomScale="59" zoomScaleNormal="59" workbookViewId="0">
      <selection activeCell="B27" sqref="B27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106" t="s">
        <v>188</v>
      </c>
      <c r="B1" s="313" t="s">
        <v>189</v>
      </c>
      <c r="C1" s="313"/>
      <c r="D1" s="313"/>
    </row>
    <row r="2" spans="1:4" s="101" customFormat="1" ht="29">
      <c r="A2" s="105" t="s">
        <v>184</v>
      </c>
      <c r="B2" s="105" t="s">
        <v>185</v>
      </c>
      <c r="C2" s="105" t="s">
        <v>186</v>
      </c>
      <c r="D2" s="105" t="s">
        <v>187</v>
      </c>
    </row>
    <row r="3" spans="1:4" s="88" customFormat="1" ht="25">
      <c r="A3" s="310" t="s">
        <v>655</v>
      </c>
      <c r="B3" s="102" t="s">
        <v>160</v>
      </c>
      <c r="C3" s="103" t="s">
        <v>161</v>
      </c>
      <c r="D3" s="104">
        <v>0.5</v>
      </c>
    </row>
    <row r="4" spans="1:4" s="88" customFormat="1">
      <c r="A4" s="310"/>
      <c r="B4" s="90" t="s">
        <v>162</v>
      </c>
      <c r="C4" s="91" t="s">
        <v>163</v>
      </c>
      <c r="D4" s="92">
        <v>0.75</v>
      </c>
    </row>
    <row r="5" spans="1:4" s="88" customFormat="1">
      <c r="A5" s="310"/>
      <c r="B5" s="90" t="s">
        <v>164</v>
      </c>
      <c r="C5" s="91" t="s">
        <v>163</v>
      </c>
      <c r="D5" s="92">
        <v>0.75</v>
      </c>
    </row>
    <row r="6" spans="1:4" s="88" customFormat="1">
      <c r="A6" s="310"/>
      <c r="B6" s="90" t="s">
        <v>165</v>
      </c>
      <c r="C6" s="91" t="s">
        <v>163</v>
      </c>
      <c r="D6" s="92">
        <v>0.75</v>
      </c>
    </row>
    <row r="7" spans="1:4" s="88" customFormat="1">
      <c r="A7" s="310"/>
      <c r="B7" s="90" t="s">
        <v>166</v>
      </c>
      <c r="C7" s="91" t="s">
        <v>163</v>
      </c>
      <c r="D7" s="92">
        <v>0.75</v>
      </c>
    </row>
    <row r="8" spans="1:4" s="88" customFormat="1">
      <c r="A8" s="310"/>
      <c r="B8" s="93" t="s">
        <v>167</v>
      </c>
      <c r="C8" s="94"/>
      <c r="D8" s="92">
        <v>0.5</v>
      </c>
    </row>
    <row r="9" spans="1:4" s="88" customFormat="1" ht="25">
      <c r="A9" s="310"/>
      <c r="B9" s="93" t="s">
        <v>168</v>
      </c>
      <c r="C9" s="94"/>
      <c r="D9" s="92">
        <v>1</v>
      </c>
    </row>
    <row r="10" spans="1:4" s="88" customFormat="1" ht="25">
      <c r="A10" s="310"/>
      <c r="B10" s="93" t="s">
        <v>169</v>
      </c>
      <c r="C10" s="95"/>
      <c r="D10" s="92">
        <v>0.4</v>
      </c>
    </row>
    <row r="11" spans="1:4" s="88" customFormat="1" ht="25">
      <c r="A11" s="311"/>
      <c r="B11" s="90" t="s">
        <v>170</v>
      </c>
      <c r="C11" s="95"/>
      <c r="D11" s="92">
        <v>0.4</v>
      </c>
    </row>
    <row r="12" spans="1:4" s="88" customFormat="1" ht="25">
      <c r="A12" s="312" t="s">
        <v>656</v>
      </c>
      <c r="B12" s="90" t="s">
        <v>171</v>
      </c>
      <c r="C12" s="96"/>
      <c r="D12" s="92">
        <v>1</v>
      </c>
    </row>
    <row r="13" spans="1:4" s="88" customFormat="1">
      <c r="A13" s="310"/>
      <c r="B13" s="90" t="s">
        <v>172</v>
      </c>
      <c r="C13" s="91" t="s">
        <v>163</v>
      </c>
      <c r="D13" s="92">
        <v>0.75</v>
      </c>
    </row>
    <row r="14" spans="1:4" s="88" customFormat="1">
      <c r="A14" s="310"/>
      <c r="B14" s="90" t="s">
        <v>173</v>
      </c>
      <c r="C14" s="91" t="s">
        <v>163</v>
      </c>
      <c r="D14" s="92">
        <v>0.75</v>
      </c>
    </row>
    <row r="15" spans="1:4" s="88" customFormat="1">
      <c r="A15" s="310"/>
      <c r="B15" s="90" t="s">
        <v>174</v>
      </c>
      <c r="C15" s="91" t="s">
        <v>163</v>
      </c>
      <c r="D15" s="92">
        <v>0.75</v>
      </c>
    </row>
    <row r="16" spans="1:4" s="88" customFormat="1">
      <c r="A16" s="310"/>
      <c r="B16" s="90" t="s">
        <v>175</v>
      </c>
      <c r="C16" s="91" t="s">
        <v>163</v>
      </c>
      <c r="D16" s="92">
        <v>0.75</v>
      </c>
    </row>
    <row r="17" spans="1:4" s="88" customFormat="1">
      <c r="A17" s="310"/>
      <c r="B17" s="90" t="s">
        <v>176</v>
      </c>
      <c r="C17" s="96"/>
      <c r="D17" s="92">
        <v>0.5</v>
      </c>
    </row>
    <row r="18" spans="1:4" s="88" customFormat="1" ht="25">
      <c r="A18" s="310"/>
      <c r="B18" s="90" t="s">
        <v>169</v>
      </c>
      <c r="C18" s="95"/>
      <c r="D18" s="92">
        <v>0.4</v>
      </c>
    </row>
    <row r="19" spans="1:4" s="88" customFormat="1" ht="25">
      <c r="A19" s="310"/>
      <c r="B19" s="90" t="s">
        <v>170</v>
      </c>
      <c r="C19" s="95"/>
      <c r="D19" s="92">
        <v>0.4</v>
      </c>
    </row>
    <row r="20" spans="1:4" s="88" customFormat="1" ht="25">
      <c r="A20" s="310"/>
      <c r="B20" s="90" t="s">
        <v>177</v>
      </c>
      <c r="C20" s="95"/>
      <c r="D20" s="92">
        <v>0.4</v>
      </c>
    </row>
    <row r="21" spans="1:4" s="88" customFormat="1" ht="25">
      <c r="A21" s="310"/>
      <c r="B21" s="90" t="s">
        <v>178</v>
      </c>
      <c r="C21" s="95"/>
      <c r="D21" s="92">
        <v>0.4</v>
      </c>
    </row>
    <row r="22" spans="1:4" s="88" customFormat="1" ht="25">
      <c r="A22" s="310"/>
      <c r="B22" s="90" t="s">
        <v>179</v>
      </c>
      <c r="C22" s="97"/>
      <c r="D22" s="92">
        <v>1</v>
      </c>
    </row>
    <row r="23" spans="1:4" s="88" customFormat="1" ht="37.5">
      <c r="A23" s="310"/>
      <c r="B23" s="90" t="s">
        <v>180</v>
      </c>
      <c r="C23" s="97"/>
      <c r="D23" s="92">
        <v>1.5</v>
      </c>
    </row>
    <row r="24" spans="1:4" s="88" customFormat="1" ht="37.5">
      <c r="A24" s="310"/>
      <c r="B24" s="90" t="s">
        <v>181</v>
      </c>
      <c r="C24" s="97"/>
      <c r="D24" s="92">
        <v>1</v>
      </c>
    </row>
    <row r="25" spans="1:4" s="88" customFormat="1" ht="37.5">
      <c r="A25" s="310"/>
      <c r="B25" s="107" t="s">
        <v>182</v>
      </c>
      <c r="C25" s="108"/>
      <c r="D25" s="109">
        <v>0.5</v>
      </c>
    </row>
    <row r="26" spans="1:4" s="88" customFormat="1" ht="39.65" customHeight="1">
      <c r="A26" s="314" t="s">
        <v>657</v>
      </c>
      <c r="B26" s="90" t="s">
        <v>196</v>
      </c>
      <c r="C26" s="97"/>
      <c r="D26" s="92">
        <v>0.3</v>
      </c>
    </row>
    <row r="27" spans="1:4" s="88" customFormat="1">
      <c r="A27" s="314"/>
      <c r="B27" s="90" t="s">
        <v>197</v>
      </c>
      <c r="C27" s="97"/>
      <c r="D27" s="92">
        <v>0.2</v>
      </c>
    </row>
    <row r="28" spans="1:4" s="88" customFormat="1" ht="25">
      <c r="A28" s="314"/>
      <c r="B28" s="90" t="s">
        <v>198</v>
      </c>
      <c r="C28" s="97"/>
      <c r="D28" s="92">
        <v>0.2</v>
      </c>
    </row>
    <row r="29" spans="1:4" s="88" customFormat="1" ht="37.5">
      <c r="A29" s="314"/>
      <c r="B29" s="90" t="s">
        <v>199</v>
      </c>
      <c r="C29" s="91" t="s">
        <v>200</v>
      </c>
      <c r="D29" s="92">
        <v>0.5</v>
      </c>
    </row>
    <row r="30" spans="1:4" s="88" customFormat="1" ht="37.5">
      <c r="A30" s="314"/>
      <c r="B30" s="90" t="s">
        <v>201</v>
      </c>
      <c r="C30" s="97"/>
      <c r="D30" s="92">
        <v>0.2</v>
      </c>
    </row>
    <row r="31" spans="1:4" s="88" customFormat="1" ht="25">
      <c r="A31" s="314"/>
      <c r="B31" s="90" t="s">
        <v>202</v>
      </c>
      <c r="C31" s="97"/>
      <c r="D31" s="92">
        <v>0.2</v>
      </c>
    </row>
    <row r="32" spans="1:4" s="88" customFormat="1" ht="25">
      <c r="A32" s="314"/>
      <c r="B32" s="90" t="s">
        <v>203</v>
      </c>
      <c r="C32" s="97"/>
      <c r="D32" s="92">
        <v>0.25</v>
      </c>
    </row>
    <row r="33" spans="1:4" s="88" customFormat="1" ht="25">
      <c r="A33" s="314"/>
      <c r="B33" s="90" t="s">
        <v>204</v>
      </c>
      <c r="C33" s="97"/>
      <c r="D33" s="92">
        <v>0.25</v>
      </c>
    </row>
    <row r="34" spans="1:4">
      <c r="A34" s="98" t="s">
        <v>159</v>
      </c>
      <c r="B34" s="99" t="s">
        <v>159</v>
      </c>
      <c r="C34" s="99" t="s">
        <v>159</v>
      </c>
      <c r="D34" s="100">
        <f>SUM(D3:D33)</f>
        <v>18</v>
      </c>
    </row>
  </sheetData>
  <mergeCells count="4">
    <mergeCell ref="A3:A11"/>
    <mergeCell ref="A12:A25"/>
    <mergeCell ref="B1:D1"/>
    <mergeCell ref="A26:A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13"/>
  <sheetViews>
    <sheetView workbookViewId="0">
      <selection activeCell="B16" sqref="B16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106" t="s">
        <v>188</v>
      </c>
      <c r="B1" s="315" t="s">
        <v>190</v>
      </c>
      <c r="C1" s="315"/>
      <c r="D1" s="315"/>
    </row>
    <row r="2" spans="1:4" s="101" customFormat="1" ht="29">
      <c r="A2" s="105" t="s">
        <v>184</v>
      </c>
      <c r="B2" s="105" t="s">
        <v>185</v>
      </c>
      <c r="C2" s="105" t="s">
        <v>186</v>
      </c>
      <c r="D2" s="105" t="s">
        <v>187</v>
      </c>
    </row>
    <row r="3" spans="1:4" s="88" customFormat="1" ht="26.4" customHeight="1">
      <c r="A3" s="312" t="s">
        <v>658</v>
      </c>
      <c r="B3" s="90" t="s">
        <v>205</v>
      </c>
      <c r="C3" s="91" t="s">
        <v>163</v>
      </c>
      <c r="D3" s="92">
        <v>0.5</v>
      </c>
    </row>
    <row r="4" spans="1:4" s="88" customFormat="1">
      <c r="A4" s="310"/>
      <c r="B4" s="90" t="s">
        <v>206</v>
      </c>
      <c r="C4" s="91" t="s">
        <v>163</v>
      </c>
      <c r="D4" s="92">
        <v>0.5</v>
      </c>
    </row>
    <row r="5" spans="1:4" s="88" customFormat="1">
      <c r="A5" s="310"/>
      <c r="B5" s="90" t="s">
        <v>215</v>
      </c>
      <c r="C5" s="91" t="s">
        <v>163</v>
      </c>
      <c r="D5" s="92">
        <v>0.5</v>
      </c>
    </row>
    <row r="6" spans="1:4" s="88" customFormat="1">
      <c r="A6" s="310"/>
      <c r="B6" s="90" t="s">
        <v>207</v>
      </c>
      <c r="C6" s="91" t="s">
        <v>163</v>
      </c>
      <c r="D6" s="92">
        <v>0.5</v>
      </c>
    </row>
    <row r="7" spans="1:4" s="88" customFormat="1">
      <c r="A7" s="310"/>
      <c r="B7" s="90" t="s">
        <v>208</v>
      </c>
      <c r="C7" s="91" t="s">
        <v>163</v>
      </c>
      <c r="D7" s="92">
        <v>0.5</v>
      </c>
    </row>
    <row r="8" spans="1:4" s="88" customFormat="1">
      <c r="A8" s="310"/>
      <c r="B8" s="90" t="s">
        <v>213</v>
      </c>
      <c r="C8" s="91" t="s">
        <v>163</v>
      </c>
      <c r="D8" s="92">
        <v>0.5</v>
      </c>
    </row>
    <row r="9" spans="1:4" s="88" customFormat="1">
      <c r="A9" s="310"/>
      <c r="B9" s="90" t="s">
        <v>212</v>
      </c>
      <c r="C9" s="91" t="s">
        <v>163</v>
      </c>
      <c r="D9" s="92">
        <v>0.5</v>
      </c>
    </row>
    <row r="10" spans="1:4" s="88" customFormat="1" ht="25">
      <c r="A10" s="310"/>
      <c r="B10" s="90" t="s">
        <v>214</v>
      </c>
      <c r="C10" s="91" t="s">
        <v>163</v>
      </c>
      <c r="D10" s="92">
        <v>0.5</v>
      </c>
    </row>
    <row r="11" spans="1:4" s="88" customFormat="1" ht="25">
      <c r="A11" s="310"/>
      <c r="B11" s="90" t="s">
        <v>209</v>
      </c>
      <c r="C11" s="91" t="s">
        <v>210</v>
      </c>
      <c r="D11" s="92">
        <v>1</v>
      </c>
    </row>
    <row r="12" spans="1:4" s="88" customFormat="1" ht="25">
      <c r="A12" s="311"/>
      <c r="B12" s="90" t="s">
        <v>211</v>
      </c>
      <c r="C12" s="91" t="s">
        <v>210</v>
      </c>
      <c r="D12" s="92">
        <v>1</v>
      </c>
    </row>
    <row r="13" spans="1:4">
      <c r="A13" s="98" t="s">
        <v>159</v>
      </c>
      <c r="B13" s="99" t="s">
        <v>159</v>
      </c>
      <c r="C13" s="99" t="s">
        <v>159</v>
      </c>
      <c r="D13" s="100">
        <f>SUM(D3:D12)</f>
        <v>6</v>
      </c>
    </row>
  </sheetData>
  <mergeCells count="2">
    <mergeCell ref="B1:D1"/>
    <mergeCell ref="A3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21"/>
  <sheetViews>
    <sheetView topLeftCell="A13" workbookViewId="0">
      <selection activeCell="B25" sqref="B25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106" t="s">
        <v>188</v>
      </c>
      <c r="B1" s="315" t="s">
        <v>191</v>
      </c>
      <c r="C1" s="315"/>
      <c r="D1" s="315"/>
    </row>
    <row r="2" spans="1:4" s="101" customFormat="1" ht="29">
      <c r="A2" s="105" t="s">
        <v>184</v>
      </c>
      <c r="B2" s="105" t="s">
        <v>185</v>
      </c>
      <c r="C2" s="105" t="s">
        <v>186</v>
      </c>
      <c r="D2" s="105" t="s">
        <v>187</v>
      </c>
    </row>
    <row r="3" spans="1:4" s="88" customFormat="1" ht="25">
      <c r="A3" s="318" t="s">
        <v>659</v>
      </c>
      <c r="B3" s="90" t="s">
        <v>216</v>
      </c>
      <c r="C3" s="111"/>
      <c r="D3" s="92">
        <v>1</v>
      </c>
    </row>
    <row r="4" spans="1:4" s="88" customFormat="1" ht="25">
      <c r="A4" s="319"/>
      <c r="B4" s="90" t="s">
        <v>217</v>
      </c>
      <c r="C4" s="91" t="s">
        <v>218</v>
      </c>
      <c r="D4" s="92">
        <v>1</v>
      </c>
    </row>
    <row r="5" spans="1:4" s="88" customFormat="1" ht="37.5">
      <c r="A5" s="319"/>
      <c r="B5" s="90" t="s">
        <v>219</v>
      </c>
      <c r="C5" s="91" t="s">
        <v>220</v>
      </c>
      <c r="D5" s="92">
        <v>0.5</v>
      </c>
    </row>
    <row r="6" spans="1:4" s="88" customFormat="1" ht="37.5">
      <c r="A6" s="319"/>
      <c r="B6" s="90" t="s">
        <v>221</v>
      </c>
      <c r="C6" s="91" t="s">
        <v>220</v>
      </c>
      <c r="D6" s="92">
        <v>0.5</v>
      </c>
    </row>
    <row r="7" spans="1:4" s="88" customFormat="1" ht="37.5">
      <c r="A7" s="319"/>
      <c r="B7" s="90" t="s">
        <v>222</v>
      </c>
      <c r="C7" s="91" t="s">
        <v>220</v>
      </c>
      <c r="D7" s="92">
        <v>0.5</v>
      </c>
    </row>
    <row r="8" spans="1:4" s="88" customFormat="1" ht="37.5">
      <c r="A8" s="319"/>
      <c r="B8" s="90" t="s">
        <v>223</v>
      </c>
      <c r="C8" s="91" t="s">
        <v>220</v>
      </c>
      <c r="D8" s="92">
        <v>0.5</v>
      </c>
    </row>
    <row r="9" spans="1:4" s="88" customFormat="1" ht="37.5">
      <c r="A9" s="319"/>
      <c r="B9" s="90" t="s">
        <v>224</v>
      </c>
      <c r="C9" s="91" t="s">
        <v>220</v>
      </c>
      <c r="D9" s="92">
        <v>0.5</v>
      </c>
    </row>
    <row r="10" spans="1:4" s="88" customFormat="1" ht="25">
      <c r="A10" s="319"/>
      <c r="B10" s="90" t="s">
        <v>225</v>
      </c>
      <c r="C10" s="111"/>
      <c r="D10" s="92">
        <v>0.7</v>
      </c>
    </row>
    <row r="11" spans="1:4" s="88" customFormat="1" ht="25">
      <c r="A11" s="319"/>
      <c r="B11" s="90" t="s">
        <v>226</v>
      </c>
      <c r="C11" s="111"/>
      <c r="D11" s="92">
        <v>0.7</v>
      </c>
    </row>
    <row r="12" spans="1:4" s="88" customFormat="1" ht="25">
      <c r="A12" s="319"/>
      <c r="B12" s="90" t="s">
        <v>227</v>
      </c>
      <c r="C12" s="111"/>
      <c r="D12" s="92">
        <v>0.7</v>
      </c>
    </row>
    <row r="13" spans="1:4" s="88" customFormat="1" ht="25">
      <c r="A13" s="319"/>
      <c r="B13" s="90" t="s">
        <v>169</v>
      </c>
      <c r="C13" s="111"/>
      <c r="D13" s="92">
        <v>0.4</v>
      </c>
    </row>
    <row r="14" spans="1:4" s="88" customFormat="1" ht="25">
      <c r="A14" s="319"/>
      <c r="B14" s="90" t="s">
        <v>170</v>
      </c>
      <c r="C14" s="111"/>
      <c r="D14" s="92">
        <v>0.4</v>
      </c>
    </row>
    <row r="15" spans="1:4" s="88" customFormat="1" ht="25">
      <c r="A15" s="319"/>
      <c r="B15" s="90" t="s">
        <v>177</v>
      </c>
      <c r="C15" s="111"/>
      <c r="D15" s="92">
        <v>0.4</v>
      </c>
    </row>
    <row r="16" spans="1:4" ht="37.5">
      <c r="A16" s="319"/>
      <c r="B16" s="90" t="s">
        <v>228</v>
      </c>
      <c r="C16" s="91" t="s">
        <v>229</v>
      </c>
      <c r="D16" s="92">
        <v>2</v>
      </c>
    </row>
    <row r="17" spans="1:4" ht="25">
      <c r="A17" s="319"/>
      <c r="B17" s="90" t="s">
        <v>230</v>
      </c>
      <c r="C17" s="111"/>
      <c r="D17" s="92">
        <v>0.4</v>
      </c>
    </row>
    <row r="18" spans="1:4" ht="37.5">
      <c r="A18" s="320"/>
      <c r="B18" s="90" t="s">
        <v>231</v>
      </c>
      <c r="C18" s="112" t="s">
        <v>232</v>
      </c>
      <c r="D18" s="92">
        <v>0.4</v>
      </c>
    </row>
    <row r="19" spans="1:4" s="88" customFormat="1" ht="39.65" customHeight="1">
      <c r="A19" s="316" t="s">
        <v>660</v>
      </c>
      <c r="B19" s="90" t="s">
        <v>198</v>
      </c>
      <c r="C19" s="97"/>
      <c r="D19" s="92">
        <v>0.2</v>
      </c>
    </row>
    <row r="20" spans="1:4" s="88" customFormat="1" ht="37.5">
      <c r="A20" s="317"/>
      <c r="B20" s="90" t="s">
        <v>201</v>
      </c>
      <c r="C20" s="97"/>
      <c r="D20" s="92">
        <v>0.2</v>
      </c>
    </row>
    <row r="21" spans="1:4">
      <c r="A21" s="1"/>
      <c r="B21" s="1"/>
      <c r="C21" s="1"/>
      <c r="D21" s="119">
        <f>SUM(D3:D20)</f>
        <v>11</v>
      </c>
    </row>
  </sheetData>
  <mergeCells count="3">
    <mergeCell ref="B1:D1"/>
    <mergeCell ref="A19:A20"/>
    <mergeCell ref="A3:A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28"/>
  <sheetViews>
    <sheetView topLeftCell="A22" workbookViewId="0">
      <selection activeCell="A21" sqref="A21:A27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106" t="s">
        <v>188</v>
      </c>
      <c r="B1" s="315" t="s">
        <v>192</v>
      </c>
      <c r="C1" s="315"/>
      <c r="D1" s="315"/>
    </row>
    <row r="2" spans="1:4" s="101" customFormat="1" ht="29">
      <c r="A2" s="113" t="s">
        <v>184</v>
      </c>
      <c r="B2" s="113" t="s">
        <v>185</v>
      </c>
      <c r="C2" s="113" t="s">
        <v>186</v>
      </c>
      <c r="D2" s="113" t="s">
        <v>187</v>
      </c>
    </row>
    <row r="3" spans="1:4" s="88" customFormat="1" ht="50">
      <c r="A3" s="316" t="s">
        <v>661</v>
      </c>
      <c r="B3" s="92" t="s">
        <v>233</v>
      </c>
      <c r="C3" s="3" t="s">
        <v>234</v>
      </c>
      <c r="D3" s="3">
        <v>0.4</v>
      </c>
    </row>
    <row r="4" spans="1:4" s="88" customFormat="1" ht="50">
      <c r="A4" s="321"/>
      <c r="B4" s="92" t="s">
        <v>235</v>
      </c>
      <c r="C4" s="3" t="s">
        <v>234</v>
      </c>
      <c r="D4" s="3">
        <v>1</v>
      </c>
    </row>
    <row r="5" spans="1:4" s="88" customFormat="1" ht="50">
      <c r="A5" s="321"/>
      <c r="B5" s="92" t="s">
        <v>236</v>
      </c>
      <c r="C5" s="3" t="s">
        <v>234</v>
      </c>
      <c r="D5" s="3">
        <v>0.4</v>
      </c>
    </row>
    <row r="6" spans="1:4" s="88" customFormat="1" ht="50">
      <c r="A6" s="321"/>
      <c r="B6" s="92" t="s">
        <v>237</v>
      </c>
      <c r="C6" s="3" t="s">
        <v>234</v>
      </c>
      <c r="D6" s="3">
        <v>0.4</v>
      </c>
    </row>
    <row r="7" spans="1:4" s="88" customFormat="1" ht="50">
      <c r="A7" s="321"/>
      <c r="B7" s="92" t="s">
        <v>238</v>
      </c>
      <c r="C7" s="3" t="s">
        <v>234</v>
      </c>
      <c r="D7" s="3">
        <v>0.4</v>
      </c>
    </row>
    <row r="8" spans="1:4" s="88" customFormat="1" ht="50">
      <c r="A8" s="321"/>
      <c r="B8" s="92" t="s">
        <v>239</v>
      </c>
      <c r="C8" s="3" t="s">
        <v>234</v>
      </c>
      <c r="D8" s="3">
        <v>0.4</v>
      </c>
    </row>
    <row r="9" spans="1:4" s="88" customFormat="1" ht="50">
      <c r="A9" s="321"/>
      <c r="B9" s="92" t="s">
        <v>240</v>
      </c>
      <c r="C9" s="3" t="s">
        <v>234</v>
      </c>
      <c r="D9" s="3">
        <v>0.4</v>
      </c>
    </row>
    <row r="10" spans="1:4" s="88" customFormat="1" ht="50">
      <c r="A10" s="321"/>
      <c r="B10" s="92" t="s">
        <v>241</v>
      </c>
      <c r="C10" s="3" t="s">
        <v>234</v>
      </c>
      <c r="D10" s="3">
        <v>0.4</v>
      </c>
    </row>
    <row r="11" spans="1:4" s="88" customFormat="1" ht="50">
      <c r="A11" s="321"/>
      <c r="B11" s="92" t="s">
        <v>242</v>
      </c>
      <c r="C11" s="3" t="s">
        <v>234</v>
      </c>
      <c r="D11" s="3">
        <v>0.4</v>
      </c>
    </row>
    <row r="12" spans="1:4" s="88" customFormat="1" ht="50">
      <c r="A12" s="321"/>
      <c r="B12" s="92" t="s">
        <v>243</v>
      </c>
      <c r="C12" s="3" t="s">
        <v>234</v>
      </c>
      <c r="D12" s="3">
        <v>0.4</v>
      </c>
    </row>
    <row r="13" spans="1:4" s="88" customFormat="1" ht="50">
      <c r="A13" s="321"/>
      <c r="B13" s="92" t="s">
        <v>244</v>
      </c>
      <c r="C13" s="3" t="s">
        <v>234</v>
      </c>
      <c r="D13" s="3">
        <v>0.4</v>
      </c>
    </row>
    <row r="14" spans="1:4" s="88" customFormat="1" ht="50">
      <c r="A14" s="321"/>
      <c r="B14" s="92" t="s">
        <v>245</v>
      </c>
      <c r="C14" s="3" t="s">
        <v>234</v>
      </c>
      <c r="D14" s="3">
        <v>0.4</v>
      </c>
    </row>
    <row r="15" spans="1:4" s="88" customFormat="1" ht="50">
      <c r="A15" s="321"/>
      <c r="B15" s="92" t="s">
        <v>246</v>
      </c>
      <c r="C15" s="3" t="s">
        <v>234</v>
      </c>
      <c r="D15" s="3">
        <v>0.4</v>
      </c>
    </row>
    <row r="16" spans="1:4" s="88" customFormat="1" ht="25">
      <c r="A16" s="321"/>
      <c r="B16" s="92" t="s">
        <v>247</v>
      </c>
      <c r="C16" s="3" t="s">
        <v>232</v>
      </c>
      <c r="D16" s="3">
        <v>2</v>
      </c>
    </row>
    <row r="17" spans="1:4" s="88" customFormat="1" ht="50">
      <c r="A17" s="317"/>
      <c r="B17" s="92" t="s">
        <v>248</v>
      </c>
      <c r="C17" s="3" t="s">
        <v>210</v>
      </c>
      <c r="D17" s="3">
        <v>1.5</v>
      </c>
    </row>
    <row r="18" spans="1:4" s="88" customFormat="1" ht="26.4" customHeight="1">
      <c r="A18" s="316" t="s">
        <v>662</v>
      </c>
      <c r="B18" s="92" t="s">
        <v>249</v>
      </c>
      <c r="C18" s="3" t="s">
        <v>234</v>
      </c>
      <c r="D18" s="3">
        <v>0.4</v>
      </c>
    </row>
    <row r="19" spans="1:4" s="88" customFormat="1">
      <c r="A19" s="321"/>
      <c r="B19" s="92" t="s">
        <v>250</v>
      </c>
      <c r="C19" s="3" t="s">
        <v>234</v>
      </c>
      <c r="D19" s="3">
        <v>0.4</v>
      </c>
    </row>
    <row r="20" spans="1:4" s="88" customFormat="1">
      <c r="A20" s="317"/>
      <c r="B20" s="92" t="s">
        <v>251</v>
      </c>
      <c r="C20" s="3" t="s">
        <v>234</v>
      </c>
      <c r="D20" s="3">
        <v>0.4</v>
      </c>
    </row>
    <row r="21" spans="1:4" s="88" customFormat="1" ht="25">
      <c r="A21" s="316" t="s">
        <v>663</v>
      </c>
      <c r="B21" s="92" t="s">
        <v>252</v>
      </c>
      <c r="C21" s="3"/>
      <c r="D21" s="3">
        <v>0.5</v>
      </c>
    </row>
    <row r="22" spans="1:4" s="88" customFormat="1" ht="37.5">
      <c r="A22" s="321"/>
      <c r="B22" s="92" t="s">
        <v>253</v>
      </c>
      <c r="C22" s="3"/>
      <c r="D22" s="3">
        <v>0.5</v>
      </c>
    </row>
    <row r="23" spans="1:4" s="88" customFormat="1" ht="25">
      <c r="A23" s="321"/>
      <c r="B23" s="92" t="s">
        <v>254</v>
      </c>
      <c r="C23" s="3"/>
      <c r="D23" s="3">
        <v>0.5</v>
      </c>
    </row>
    <row r="24" spans="1:4" ht="37.5">
      <c r="A24" s="321"/>
      <c r="B24" s="92" t="s">
        <v>255</v>
      </c>
      <c r="C24" s="1"/>
      <c r="D24" s="1">
        <v>0.5</v>
      </c>
    </row>
    <row r="25" spans="1:4" ht="37.5">
      <c r="A25" s="321"/>
      <c r="B25" s="92" t="s">
        <v>256</v>
      </c>
      <c r="C25" s="1"/>
      <c r="D25" s="1">
        <v>0.5</v>
      </c>
    </row>
    <row r="26" spans="1:4" ht="37.5">
      <c r="A26" s="321"/>
      <c r="B26" s="92" t="s">
        <v>257</v>
      </c>
      <c r="C26" s="1" t="s">
        <v>258</v>
      </c>
      <c r="D26" s="1">
        <v>1</v>
      </c>
    </row>
    <row r="27" spans="1:4" ht="50">
      <c r="A27" s="317"/>
      <c r="B27" s="92" t="s">
        <v>259</v>
      </c>
      <c r="C27" s="1"/>
      <c r="D27" s="1">
        <v>1</v>
      </c>
    </row>
    <row r="28" spans="1:4">
      <c r="A28" s="1"/>
      <c r="B28" s="1"/>
      <c r="C28" s="1"/>
      <c r="D28" s="114">
        <f>SUM(D3:D27)</f>
        <v>15.000000000000002</v>
      </c>
    </row>
  </sheetData>
  <mergeCells count="4">
    <mergeCell ref="B1:D1"/>
    <mergeCell ref="A3:A17"/>
    <mergeCell ref="A18:A20"/>
    <mergeCell ref="A21:A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24"/>
  <sheetViews>
    <sheetView topLeftCell="A19" zoomScale="102" zoomScaleNormal="102" workbookViewId="0">
      <selection activeCell="B19" sqref="B19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7">
      <c r="A1" s="106" t="s">
        <v>188</v>
      </c>
      <c r="B1" s="315" t="s">
        <v>193</v>
      </c>
      <c r="C1" s="315"/>
      <c r="D1" s="315"/>
    </row>
    <row r="2" spans="1:7" s="101" customFormat="1" ht="29">
      <c r="A2" s="105" t="s">
        <v>184</v>
      </c>
      <c r="B2" s="105" t="s">
        <v>185</v>
      </c>
      <c r="C2" s="105" t="s">
        <v>186</v>
      </c>
      <c r="D2" s="105" t="s">
        <v>187</v>
      </c>
    </row>
    <row r="3" spans="1:7" s="88" customFormat="1" ht="25">
      <c r="A3" s="314" t="s">
        <v>664</v>
      </c>
      <c r="B3" s="110" t="s">
        <v>260</v>
      </c>
      <c r="C3" s="91" t="s">
        <v>261</v>
      </c>
      <c r="D3" s="92">
        <v>0.5</v>
      </c>
      <c r="E3" s="115"/>
      <c r="F3" s="115"/>
      <c r="G3" s="115"/>
    </row>
    <row r="4" spans="1:7" s="88" customFormat="1" ht="25">
      <c r="A4" s="314"/>
      <c r="B4" s="110" t="s">
        <v>262</v>
      </c>
      <c r="C4" s="111"/>
      <c r="D4" s="92">
        <v>0.5</v>
      </c>
      <c r="E4" s="115"/>
      <c r="F4" s="115"/>
      <c r="G4" s="115"/>
    </row>
    <row r="5" spans="1:7" s="88" customFormat="1" ht="37.5">
      <c r="A5" s="314"/>
      <c r="B5" s="110" t="s">
        <v>263</v>
      </c>
      <c r="C5" s="91" t="s">
        <v>264</v>
      </c>
      <c r="D5" s="92">
        <v>0.5</v>
      </c>
      <c r="E5" s="115"/>
      <c r="F5" s="115"/>
      <c r="G5" s="115"/>
    </row>
    <row r="6" spans="1:7" s="88" customFormat="1" ht="25">
      <c r="A6" s="314"/>
      <c r="B6" s="110" t="s">
        <v>265</v>
      </c>
      <c r="C6" s="91" t="s">
        <v>266</v>
      </c>
      <c r="D6" s="92">
        <v>0.5</v>
      </c>
      <c r="E6" s="115"/>
      <c r="F6" s="115"/>
      <c r="G6" s="115"/>
    </row>
    <row r="7" spans="1:7" s="88" customFormat="1" ht="25">
      <c r="A7" s="314"/>
      <c r="B7" s="110" t="s">
        <v>267</v>
      </c>
      <c r="C7" s="111"/>
      <c r="D7" s="92">
        <v>2</v>
      </c>
      <c r="E7" s="115"/>
      <c r="F7" s="115"/>
      <c r="G7" s="115"/>
    </row>
    <row r="8" spans="1:7" s="88" customFormat="1" ht="25">
      <c r="A8" s="314"/>
      <c r="B8" s="110" t="s">
        <v>268</v>
      </c>
      <c r="C8" s="111"/>
      <c r="D8" s="92">
        <v>1</v>
      </c>
      <c r="E8" s="115"/>
      <c r="F8" s="115"/>
      <c r="G8" s="115"/>
    </row>
    <row r="9" spans="1:7" s="88" customFormat="1" ht="25">
      <c r="A9" s="314"/>
      <c r="B9" s="110" t="s">
        <v>269</v>
      </c>
      <c r="C9" s="111"/>
      <c r="D9" s="92">
        <v>0.5</v>
      </c>
      <c r="E9" s="115"/>
      <c r="F9" s="115"/>
      <c r="G9" s="115"/>
    </row>
    <row r="10" spans="1:7" s="88" customFormat="1" ht="37.5">
      <c r="A10" s="314"/>
      <c r="B10" s="110" t="s">
        <v>270</v>
      </c>
      <c r="C10" s="91" t="s">
        <v>271</v>
      </c>
      <c r="D10" s="92">
        <v>0.5</v>
      </c>
      <c r="E10" s="115"/>
      <c r="F10" s="115"/>
      <c r="G10" s="115"/>
    </row>
    <row r="11" spans="1:7" s="88" customFormat="1" ht="37.5">
      <c r="A11" s="314"/>
      <c r="B11" s="110" t="s">
        <v>272</v>
      </c>
      <c r="C11" s="111"/>
      <c r="D11" s="92">
        <v>1</v>
      </c>
      <c r="E11" s="115"/>
      <c r="F11" s="115"/>
      <c r="G11" s="115"/>
    </row>
    <row r="12" spans="1:7" s="88" customFormat="1" ht="25">
      <c r="A12" s="312" t="s">
        <v>665</v>
      </c>
      <c r="B12" s="110" t="s">
        <v>273</v>
      </c>
      <c r="C12" s="116"/>
      <c r="D12" s="92">
        <v>0.5</v>
      </c>
    </row>
    <row r="13" spans="1:7" s="88" customFormat="1" ht="25">
      <c r="A13" s="310"/>
      <c r="B13" s="110" t="s">
        <v>274</v>
      </c>
      <c r="C13" s="91" t="s">
        <v>275</v>
      </c>
      <c r="D13" s="92">
        <v>0.5</v>
      </c>
    </row>
    <row r="14" spans="1:7" s="88" customFormat="1" ht="25">
      <c r="A14" s="310"/>
      <c r="B14" s="110" t="s">
        <v>276</v>
      </c>
      <c r="C14" s="91" t="s">
        <v>277</v>
      </c>
      <c r="D14" s="92">
        <v>0.5</v>
      </c>
    </row>
    <row r="15" spans="1:7" s="88" customFormat="1" ht="37.5">
      <c r="A15" s="310"/>
      <c r="B15" s="110" t="s">
        <v>278</v>
      </c>
      <c r="C15" s="91" t="s">
        <v>279</v>
      </c>
      <c r="D15" s="92">
        <v>0.5</v>
      </c>
    </row>
    <row r="16" spans="1:7" s="88" customFormat="1" ht="37.5">
      <c r="A16" s="310"/>
      <c r="B16" s="110" t="s">
        <v>280</v>
      </c>
      <c r="C16" s="91" t="s">
        <v>281</v>
      </c>
      <c r="D16" s="92">
        <v>1.5</v>
      </c>
    </row>
    <row r="17" spans="1:4" s="88" customFormat="1" ht="37.5">
      <c r="A17" s="311"/>
      <c r="B17" s="110" t="s">
        <v>282</v>
      </c>
      <c r="C17" s="91" t="s">
        <v>281</v>
      </c>
      <c r="D17" s="92">
        <v>0.5</v>
      </c>
    </row>
    <row r="18" spans="1:4" s="88" customFormat="1" ht="25">
      <c r="A18" s="312" t="s">
        <v>666</v>
      </c>
      <c r="B18" s="110" t="s">
        <v>283</v>
      </c>
      <c r="C18" s="91" t="s">
        <v>284</v>
      </c>
      <c r="D18" s="92">
        <v>0.5</v>
      </c>
    </row>
    <row r="19" spans="1:4" s="88" customFormat="1" ht="25">
      <c r="A19" s="310"/>
      <c r="B19" s="110" t="s">
        <v>285</v>
      </c>
      <c r="C19" s="97"/>
      <c r="D19" s="92">
        <v>0.5</v>
      </c>
    </row>
    <row r="20" spans="1:4" s="88" customFormat="1" ht="25">
      <c r="A20" s="310"/>
      <c r="B20" s="110" t="s">
        <v>286</v>
      </c>
      <c r="C20" s="97"/>
      <c r="D20" s="92">
        <v>1</v>
      </c>
    </row>
    <row r="21" spans="1:4" s="88" customFormat="1" ht="25">
      <c r="A21" s="310"/>
      <c r="B21" s="110" t="s">
        <v>287</v>
      </c>
      <c r="C21" s="91" t="s">
        <v>288</v>
      </c>
      <c r="D21" s="92">
        <v>0.5</v>
      </c>
    </row>
    <row r="22" spans="1:4" s="88" customFormat="1" ht="25">
      <c r="A22" s="310"/>
      <c r="B22" s="110" t="s">
        <v>289</v>
      </c>
      <c r="C22" s="97"/>
      <c r="D22" s="92">
        <v>1</v>
      </c>
    </row>
    <row r="23" spans="1:4" s="88" customFormat="1" ht="25">
      <c r="A23" s="311"/>
      <c r="B23" s="110" t="s">
        <v>290</v>
      </c>
      <c r="C23" s="97"/>
      <c r="D23" s="92">
        <v>0.5</v>
      </c>
    </row>
    <row r="24" spans="1:4">
      <c r="A24" s="98" t="s">
        <v>159</v>
      </c>
      <c r="B24" s="99" t="s">
        <v>159</v>
      </c>
      <c r="C24" s="99" t="s">
        <v>159</v>
      </c>
      <c r="D24" s="100">
        <f>SUM(D3:D23)</f>
        <v>15</v>
      </c>
    </row>
  </sheetData>
  <mergeCells count="4">
    <mergeCell ref="B1:D1"/>
    <mergeCell ref="A3:A11"/>
    <mergeCell ref="A12:A17"/>
    <mergeCell ref="A18: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31"/>
  <sheetViews>
    <sheetView topLeftCell="A13" zoomScale="83" zoomScaleNormal="83" workbookViewId="0">
      <selection activeCell="B25" sqref="B25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106" t="s">
        <v>188</v>
      </c>
      <c r="B1" s="315" t="s">
        <v>194</v>
      </c>
      <c r="C1" s="315"/>
      <c r="D1" s="315"/>
    </row>
    <row r="2" spans="1:4" s="101" customFormat="1" ht="29">
      <c r="A2" s="105" t="s">
        <v>184</v>
      </c>
      <c r="B2" s="105" t="s">
        <v>185</v>
      </c>
      <c r="C2" s="105" t="s">
        <v>186</v>
      </c>
      <c r="D2" s="105" t="s">
        <v>187</v>
      </c>
    </row>
    <row r="3" spans="1:4" s="88" customFormat="1" ht="37.5">
      <c r="A3" s="314" t="s">
        <v>667</v>
      </c>
      <c r="B3" s="110" t="s">
        <v>291</v>
      </c>
      <c r="C3" s="91" t="s">
        <v>292</v>
      </c>
      <c r="D3" s="92">
        <v>1</v>
      </c>
    </row>
    <row r="4" spans="1:4" s="88" customFormat="1" ht="37.5">
      <c r="A4" s="314"/>
      <c r="B4" s="110" t="s">
        <v>293</v>
      </c>
      <c r="C4" s="91" t="s">
        <v>292</v>
      </c>
      <c r="D4" s="92">
        <v>1</v>
      </c>
    </row>
    <row r="5" spans="1:4" s="88" customFormat="1" ht="37.5">
      <c r="A5" s="314"/>
      <c r="B5" s="110" t="s">
        <v>294</v>
      </c>
      <c r="C5" s="91" t="s">
        <v>295</v>
      </c>
      <c r="D5" s="92">
        <v>0.5</v>
      </c>
    </row>
    <row r="6" spans="1:4" s="88" customFormat="1" ht="25">
      <c r="A6" s="314" t="s">
        <v>668</v>
      </c>
      <c r="B6" s="110" t="s">
        <v>296</v>
      </c>
      <c r="C6" s="91" t="s">
        <v>297</v>
      </c>
      <c r="D6" s="92">
        <v>0.5</v>
      </c>
    </row>
    <row r="7" spans="1:4" s="88" customFormat="1" ht="37.5">
      <c r="A7" s="314"/>
      <c r="B7" s="110" t="s">
        <v>298</v>
      </c>
      <c r="C7" s="97"/>
      <c r="D7" s="92">
        <v>1</v>
      </c>
    </row>
    <row r="8" spans="1:4" s="88" customFormat="1" ht="25">
      <c r="A8" s="314"/>
      <c r="B8" s="110" t="s">
        <v>299</v>
      </c>
      <c r="C8" s="91"/>
      <c r="D8" s="92">
        <v>1</v>
      </c>
    </row>
    <row r="9" spans="1:4" s="88" customFormat="1" ht="25">
      <c r="A9" s="314"/>
      <c r="B9" s="110" t="s">
        <v>300</v>
      </c>
      <c r="C9" s="91" t="s">
        <v>301</v>
      </c>
      <c r="D9" s="92">
        <v>1</v>
      </c>
    </row>
    <row r="10" spans="1:4" s="88" customFormat="1" ht="39.65" customHeight="1">
      <c r="A10" s="314" t="s">
        <v>669</v>
      </c>
      <c r="B10" s="110" t="s">
        <v>302</v>
      </c>
      <c r="C10" s="97"/>
      <c r="D10" s="92">
        <v>0.2</v>
      </c>
    </row>
    <row r="11" spans="1:4" s="88" customFormat="1" ht="25">
      <c r="A11" s="314"/>
      <c r="B11" s="110" t="s">
        <v>303</v>
      </c>
      <c r="C11" s="91" t="s">
        <v>295</v>
      </c>
      <c r="D11" s="92">
        <v>0.4</v>
      </c>
    </row>
    <row r="12" spans="1:4" s="88" customFormat="1" ht="25">
      <c r="A12" s="314"/>
      <c r="B12" s="110" t="s">
        <v>304</v>
      </c>
      <c r="C12" s="91" t="s">
        <v>305</v>
      </c>
      <c r="D12" s="92">
        <v>0.4</v>
      </c>
    </row>
    <row r="13" spans="1:4" s="88" customFormat="1" ht="25">
      <c r="A13" s="314"/>
      <c r="B13" s="110" t="s">
        <v>306</v>
      </c>
      <c r="C13" s="91" t="s">
        <v>307</v>
      </c>
      <c r="D13" s="92">
        <v>0.4</v>
      </c>
    </row>
    <row r="14" spans="1:4" s="88" customFormat="1" ht="25">
      <c r="A14" s="314"/>
      <c r="B14" s="110" t="s">
        <v>308</v>
      </c>
      <c r="C14" s="91" t="s">
        <v>307</v>
      </c>
      <c r="D14" s="92">
        <v>0.4</v>
      </c>
    </row>
    <row r="15" spans="1:4" s="88" customFormat="1" ht="25">
      <c r="A15" s="314"/>
      <c r="B15" s="110" t="s">
        <v>309</v>
      </c>
      <c r="C15" s="97"/>
      <c r="D15" s="92">
        <v>0.4</v>
      </c>
    </row>
    <row r="16" spans="1:4" s="88" customFormat="1" ht="37.5">
      <c r="A16" s="314"/>
      <c r="B16" s="110" t="s">
        <v>310</v>
      </c>
      <c r="C16" s="97"/>
      <c r="D16" s="92">
        <v>0.4</v>
      </c>
    </row>
    <row r="17" spans="1:4" s="88" customFormat="1" ht="25">
      <c r="A17" s="314"/>
      <c r="B17" s="110" t="s">
        <v>311</v>
      </c>
      <c r="C17" s="97"/>
      <c r="D17" s="92">
        <v>0.5</v>
      </c>
    </row>
    <row r="18" spans="1:4" s="88" customFormat="1" ht="25">
      <c r="A18" s="314"/>
      <c r="B18" s="110" t="s">
        <v>312</v>
      </c>
      <c r="C18" s="97"/>
      <c r="D18" s="92">
        <v>0.5</v>
      </c>
    </row>
    <row r="19" spans="1:4" s="88" customFormat="1" ht="25">
      <c r="A19" s="314"/>
      <c r="B19" s="110" t="s">
        <v>313</v>
      </c>
      <c r="C19" s="97"/>
      <c r="D19" s="92">
        <v>0.5</v>
      </c>
    </row>
    <row r="20" spans="1:4" s="88" customFormat="1" ht="25">
      <c r="A20" s="314"/>
      <c r="B20" s="110" t="s">
        <v>314</v>
      </c>
      <c r="C20" s="97"/>
      <c r="D20" s="92">
        <v>0.5</v>
      </c>
    </row>
    <row r="21" spans="1:4" s="88" customFormat="1" ht="25">
      <c r="A21" s="314"/>
      <c r="B21" s="110" t="s">
        <v>315</v>
      </c>
      <c r="C21" s="97"/>
      <c r="D21" s="92">
        <v>0.5</v>
      </c>
    </row>
    <row r="22" spans="1:4" s="88" customFormat="1" ht="39.65" customHeight="1">
      <c r="A22" s="322" t="s">
        <v>670</v>
      </c>
      <c r="B22" s="110" t="s">
        <v>196</v>
      </c>
      <c r="C22" s="97"/>
      <c r="D22" s="92">
        <v>0.3</v>
      </c>
    </row>
    <row r="23" spans="1:4" s="88" customFormat="1">
      <c r="A23" s="323"/>
      <c r="B23" s="110" t="s">
        <v>197</v>
      </c>
      <c r="C23" s="97"/>
      <c r="D23" s="92">
        <v>0.2</v>
      </c>
    </row>
    <row r="24" spans="1:4" s="88" customFormat="1" ht="37.5">
      <c r="A24" s="323"/>
      <c r="B24" s="110" t="s">
        <v>316</v>
      </c>
      <c r="C24" s="91" t="s">
        <v>317</v>
      </c>
      <c r="D24" s="92">
        <v>0.5</v>
      </c>
    </row>
    <row r="25" spans="1:4" s="88" customFormat="1" ht="37.5">
      <c r="A25" s="323"/>
      <c r="B25" s="110" t="s">
        <v>201</v>
      </c>
      <c r="C25" s="97"/>
      <c r="D25" s="92">
        <v>0.2</v>
      </c>
    </row>
    <row r="26" spans="1:4" s="88" customFormat="1" ht="25">
      <c r="A26" s="323"/>
      <c r="B26" s="110" t="s">
        <v>318</v>
      </c>
      <c r="C26" s="97"/>
      <c r="D26" s="92">
        <v>0.2</v>
      </c>
    </row>
    <row r="27" spans="1:4" s="88" customFormat="1" ht="25">
      <c r="A27" s="323"/>
      <c r="B27" s="110" t="s">
        <v>202</v>
      </c>
      <c r="C27" s="97"/>
      <c r="D27" s="92">
        <v>0.25</v>
      </c>
    </row>
    <row r="28" spans="1:4" s="88" customFormat="1" ht="25">
      <c r="A28" s="323"/>
      <c r="B28" s="110" t="s">
        <v>203</v>
      </c>
      <c r="C28" s="97"/>
      <c r="D28" s="92">
        <v>0.25</v>
      </c>
    </row>
    <row r="29" spans="1:4" s="88" customFormat="1" ht="37.5">
      <c r="A29" s="323"/>
      <c r="B29" s="110" t="s">
        <v>335</v>
      </c>
      <c r="C29" s="117" t="s">
        <v>159</v>
      </c>
      <c r="D29" s="92">
        <v>1</v>
      </c>
    </row>
    <row r="30" spans="1:4" s="88" customFormat="1" ht="25">
      <c r="A30" s="324"/>
      <c r="B30" s="110" t="s">
        <v>336</v>
      </c>
      <c r="C30" s="117" t="s">
        <v>159</v>
      </c>
      <c r="D30" s="92">
        <v>1</v>
      </c>
    </row>
    <row r="31" spans="1:4">
      <c r="A31" s="98" t="s">
        <v>159</v>
      </c>
      <c r="B31" s="99" t="s">
        <v>159</v>
      </c>
      <c r="C31" s="99" t="s">
        <v>159</v>
      </c>
      <c r="D31" s="100">
        <f>SUM(D3:D30)</f>
        <v>15</v>
      </c>
    </row>
  </sheetData>
  <mergeCells count="5">
    <mergeCell ref="A10:A21"/>
    <mergeCell ref="A22:A30"/>
    <mergeCell ref="B1:D1"/>
    <mergeCell ref="A3:A5"/>
    <mergeCell ref="A6:A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D30"/>
  <sheetViews>
    <sheetView tabSelected="1" topLeftCell="A15" zoomScale="79" zoomScaleNormal="79" workbookViewId="0">
      <selection activeCell="D31" sqref="D31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106" t="s">
        <v>188</v>
      </c>
      <c r="B1" s="315" t="s">
        <v>195</v>
      </c>
      <c r="C1" s="315"/>
      <c r="D1" s="315"/>
    </row>
    <row r="2" spans="1:4" s="101" customFormat="1" ht="29">
      <c r="A2" s="113" t="s">
        <v>184</v>
      </c>
      <c r="B2" s="113" t="s">
        <v>185</v>
      </c>
      <c r="C2" s="113" t="s">
        <v>186</v>
      </c>
      <c r="D2" s="113" t="s">
        <v>187</v>
      </c>
    </row>
    <row r="3" spans="1:4" ht="25">
      <c r="A3" s="316" t="s">
        <v>671</v>
      </c>
      <c r="B3" s="118" t="s">
        <v>319</v>
      </c>
      <c r="C3" s="339"/>
      <c r="D3" s="92">
        <v>0.5</v>
      </c>
    </row>
    <row r="4" spans="1:4" ht="25">
      <c r="A4" s="321"/>
      <c r="B4" s="340" t="s">
        <v>320</v>
      </c>
      <c r="C4" s="339"/>
      <c r="D4" s="104">
        <v>1</v>
      </c>
    </row>
    <row r="5" spans="1:4" ht="25">
      <c r="A5" s="321"/>
      <c r="B5" s="340" t="s">
        <v>674</v>
      </c>
      <c r="C5" s="339"/>
      <c r="D5" s="104">
        <v>0.5</v>
      </c>
    </row>
    <row r="6" spans="1:4" ht="25">
      <c r="A6" s="317"/>
      <c r="B6" s="340" t="s">
        <v>321</v>
      </c>
      <c r="C6" s="339"/>
      <c r="D6" s="104">
        <v>0.5</v>
      </c>
    </row>
    <row r="7" spans="1:4" ht="37.5">
      <c r="A7" s="341" t="s">
        <v>672</v>
      </c>
      <c r="B7" s="118" t="s">
        <v>322</v>
      </c>
      <c r="C7" s="339"/>
      <c r="D7" s="92">
        <v>0.5</v>
      </c>
    </row>
    <row r="8" spans="1:4" ht="25">
      <c r="A8" s="342"/>
      <c r="B8" s="340" t="s">
        <v>323</v>
      </c>
      <c r="C8" s="339"/>
      <c r="D8" s="104">
        <v>1</v>
      </c>
    </row>
    <row r="9" spans="1:4" ht="25">
      <c r="A9" s="342"/>
      <c r="B9" s="340" t="s">
        <v>324</v>
      </c>
      <c r="C9" s="339"/>
      <c r="D9" s="104">
        <v>0.5</v>
      </c>
    </row>
    <row r="10" spans="1:4" ht="25">
      <c r="A10" s="343"/>
      <c r="B10" s="340" t="s">
        <v>325</v>
      </c>
      <c r="C10" s="339"/>
      <c r="D10" s="104">
        <v>0.5</v>
      </c>
    </row>
    <row r="11" spans="1:4" ht="37.5">
      <c r="A11" s="341" t="s">
        <v>675</v>
      </c>
      <c r="B11" s="118" t="s">
        <v>322</v>
      </c>
      <c r="C11" s="339"/>
      <c r="D11" s="92">
        <v>0.5</v>
      </c>
    </row>
    <row r="12" spans="1:4" ht="25">
      <c r="A12" s="342"/>
      <c r="B12" s="340" t="s">
        <v>323</v>
      </c>
      <c r="C12" s="339"/>
      <c r="D12" s="104">
        <v>1</v>
      </c>
    </row>
    <row r="13" spans="1:4" ht="25">
      <c r="A13" s="342"/>
      <c r="B13" s="340" t="s">
        <v>324</v>
      </c>
      <c r="C13" s="339"/>
      <c r="D13" s="104">
        <v>0.5</v>
      </c>
    </row>
    <row r="14" spans="1:4" ht="25">
      <c r="A14" s="343"/>
      <c r="B14" s="340" t="s">
        <v>325</v>
      </c>
      <c r="C14" s="339"/>
      <c r="D14" s="104">
        <v>0.5</v>
      </c>
    </row>
    <row r="15" spans="1:4" ht="25">
      <c r="A15" s="344" t="s">
        <v>676</v>
      </c>
      <c r="B15" s="340" t="s">
        <v>677</v>
      </c>
      <c r="C15" s="339"/>
      <c r="D15" s="92">
        <v>1</v>
      </c>
    </row>
    <row r="16" spans="1:4" ht="25">
      <c r="A16" s="345"/>
      <c r="B16" s="340" t="s">
        <v>678</v>
      </c>
      <c r="C16" s="339"/>
      <c r="D16" s="104">
        <v>1</v>
      </c>
    </row>
    <row r="17" spans="1:4" ht="37.5">
      <c r="A17" s="345"/>
      <c r="B17" s="340" t="s">
        <v>679</v>
      </c>
      <c r="C17" s="339"/>
      <c r="D17" s="104">
        <v>1</v>
      </c>
    </row>
    <row r="18" spans="1:4" ht="40.75" customHeight="1">
      <c r="A18" s="345"/>
      <c r="B18" s="340" t="s">
        <v>680</v>
      </c>
      <c r="C18" s="339"/>
      <c r="D18" s="104">
        <v>1</v>
      </c>
    </row>
    <row r="19" spans="1:4" ht="25">
      <c r="A19" s="345"/>
      <c r="B19" s="340" t="s">
        <v>326</v>
      </c>
      <c r="C19" s="339"/>
      <c r="D19" s="104">
        <v>2</v>
      </c>
    </row>
    <row r="20" spans="1:4" ht="25">
      <c r="A20" s="345"/>
      <c r="B20" s="340" t="s">
        <v>327</v>
      </c>
      <c r="C20" s="339"/>
      <c r="D20" s="104">
        <v>2</v>
      </c>
    </row>
    <row r="21" spans="1:4" ht="25">
      <c r="A21" s="345"/>
      <c r="B21" s="340" t="s">
        <v>328</v>
      </c>
      <c r="C21" s="339"/>
      <c r="D21" s="104">
        <v>1</v>
      </c>
    </row>
    <row r="22" spans="1:4">
      <c r="A22" s="345"/>
      <c r="B22" s="340" t="s">
        <v>329</v>
      </c>
      <c r="C22" s="339"/>
      <c r="D22" s="104">
        <v>1</v>
      </c>
    </row>
    <row r="23" spans="1:4" ht="25">
      <c r="A23" s="345"/>
      <c r="B23" s="340" t="s">
        <v>330</v>
      </c>
      <c r="C23" s="339"/>
      <c r="D23" s="104">
        <v>0.5</v>
      </c>
    </row>
    <row r="24" spans="1:4" ht="25">
      <c r="A24" s="346"/>
      <c r="B24" s="340" t="s">
        <v>331</v>
      </c>
      <c r="C24" s="339"/>
      <c r="D24" s="104">
        <v>0.5</v>
      </c>
    </row>
    <row r="25" spans="1:4">
      <c r="A25" s="347" t="s">
        <v>673</v>
      </c>
      <c r="B25" s="158" t="s">
        <v>332</v>
      </c>
      <c r="C25" s="339"/>
      <c r="D25" s="92">
        <v>0.3</v>
      </c>
    </row>
    <row r="26" spans="1:4">
      <c r="A26" s="348"/>
      <c r="B26" s="157" t="s">
        <v>333</v>
      </c>
      <c r="C26" s="339"/>
      <c r="D26" s="104">
        <v>0.2</v>
      </c>
    </row>
    <row r="27" spans="1:4" ht="37.5">
      <c r="A27" s="348"/>
      <c r="B27" s="157" t="s">
        <v>334</v>
      </c>
      <c r="C27" s="339"/>
      <c r="D27" s="104">
        <v>0.5</v>
      </c>
    </row>
    <row r="28" spans="1:4" ht="25">
      <c r="A28" s="348"/>
      <c r="B28" s="157" t="s">
        <v>202</v>
      </c>
      <c r="C28" s="339"/>
      <c r="D28" s="104">
        <v>0.25</v>
      </c>
    </row>
    <row r="29" spans="1:4" ht="25">
      <c r="A29" s="349"/>
      <c r="B29" s="157" t="s">
        <v>203</v>
      </c>
      <c r="C29" s="339"/>
      <c r="D29" s="104">
        <v>0.25</v>
      </c>
    </row>
    <row r="30" spans="1:4">
      <c r="A30" s="98" t="s">
        <v>159</v>
      </c>
      <c r="B30" s="99" t="s">
        <v>159</v>
      </c>
      <c r="C30" s="99" t="s">
        <v>159</v>
      </c>
      <c r="D30" s="100">
        <f>SUM(D3:D29)</f>
        <v>20</v>
      </c>
    </row>
  </sheetData>
  <mergeCells count="6">
    <mergeCell ref="B1:D1"/>
    <mergeCell ref="A3:A6"/>
    <mergeCell ref="A7:A10"/>
    <mergeCell ref="A11:A14"/>
    <mergeCell ref="A15:A24"/>
    <mergeCell ref="A25:A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КО7</vt:lpstr>
      <vt:lpstr>Профстандарт  40.195 код A 01.3</vt:lpstr>
      <vt:lpstr>Профстандарт  40.195 код В 01.3</vt:lpstr>
      <vt:lpstr>Профстандарт 40.195 код С 02.4</vt:lpstr>
      <vt:lpstr>Профстандарт 40.195 код С 03.4 </vt:lpstr>
      <vt:lpstr>Профстандарт 40.195 код D 02.4</vt:lpstr>
      <vt:lpstr>Профстандарт 40.195 код D 03.4</vt:lpstr>
      <vt:lpstr>Профстандарт  40.120 код В 02.3</vt:lpstr>
      <vt:lpstr>ФГОС ПК</vt:lpstr>
      <vt:lpstr>Модуль3</vt:lpstr>
      <vt:lpstr>модуль6</vt:lpstr>
      <vt:lpstr>модуль7</vt:lpstr>
      <vt:lpstr>РАБОЧАЯ_ПЛОЩАДКА_КОНКУРСАНТОВ_М1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2023-12-29T09:46:25Z</dcterms:modified>
</cp:coreProperties>
</file>