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B995B18-6DE1-401B-9A77-190DE8AAE614}" xr6:coauthVersionLast="36" xr6:coauthVersionMax="36" xr10:uidLastSave="{00000000-0000-0000-0000-000000000000}"/>
  <bookViews>
    <workbookView xWindow="0" yWindow="0" windowWidth="23040" windowHeight="8772" activeTab="1" xr2:uid="{00000000-000D-0000-FFFF-FFFF00000000}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7" l="1"/>
  <c r="A3" i="7"/>
  <c r="C15" i="5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5" i="1"/>
  <c r="C14" i="1"/>
  <c r="C13" i="1"/>
  <c r="C12" i="1"/>
  <c r="G11" i="1"/>
  <c r="E11" i="1"/>
  <c r="C11" i="1"/>
  <c r="G10" i="1"/>
  <c r="E10" i="1"/>
  <c r="C10" i="1"/>
  <c r="C9" i="1"/>
  <c r="D8" i="1"/>
  <c r="C7" i="1"/>
  <c r="A5" i="1"/>
  <c r="A3" i="1"/>
  <c r="A3" i="4"/>
  <c r="A5" i="4"/>
  <c r="C11" i="4"/>
  <c r="D8" i="4"/>
  <c r="C7" i="4"/>
  <c r="C12" i="4"/>
  <c r="G10" i="4"/>
  <c r="E10" i="4"/>
  <c r="C10" i="4"/>
  <c r="G11" i="4"/>
  <c r="E11" i="4"/>
  <c r="C13" i="4"/>
  <c r="C14" i="4"/>
  <c r="C15" i="4"/>
  <c r="C9" i="4"/>
  <c r="G63" i="1" l="1"/>
  <c r="G62" i="1"/>
  <c r="G61" i="1"/>
  <c r="G45" i="1"/>
  <c r="G29" i="1"/>
  <c r="G44" i="1"/>
  <c r="G28" i="1"/>
  <c r="G43" i="1"/>
  <c r="G60" i="1"/>
  <c r="G59" i="1"/>
  <c r="G58" i="1"/>
  <c r="G42" i="1"/>
  <c r="G57" i="1"/>
  <c r="G41" i="1"/>
  <c r="G31" i="1"/>
  <c r="G27" i="1"/>
  <c r="G56" i="1"/>
  <c r="G40" i="1"/>
  <c r="G55" i="1"/>
  <c r="G39" i="1"/>
  <c r="G35" i="1"/>
  <c r="G46" i="1"/>
  <c r="G54" i="1"/>
  <c r="G38" i="1"/>
  <c r="G37" i="1"/>
  <c r="G36" i="1"/>
  <c r="G30" i="1"/>
  <c r="G53" i="1"/>
  <c r="G52" i="1"/>
  <c r="G51" i="1"/>
  <c r="G34" i="1"/>
  <c r="G50" i="1"/>
  <c r="G49" i="1"/>
  <c r="G33" i="1"/>
  <c r="G48" i="1"/>
  <c r="G32" i="1"/>
  <c r="G47" i="1"/>
  <c r="G30" i="5"/>
  <c r="G28" i="5"/>
  <c r="G27" i="5"/>
  <c r="G26" i="5"/>
  <c r="G24" i="5"/>
  <c r="G23" i="5"/>
  <c r="G22" i="5"/>
  <c r="G19" i="5"/>
  <c r="G18" i="5"/>
  <c r="G36" i="5"/>
  <c r="G34" i="5"/>
  <c r="G31" i="5"/>
  <c r="G72" i="4"/>
  <c r="G73" i="4"/>
  <c r="G74" i="4"/>
  <c r="G75" i="4"/>
  <c r="G76" i="4"/>
  <c r="G77" i="4"/>
  <c r="G78" i="4"/>
  <c r="G39" i="5"/>
  <c r="G83" i="4"/>
  <c r="G82" i="4"/>
  <c r="G81" i="4"/>
</calcChain>
</file>

<file path=xl/sharedStrings.xml><?xml version="1.0" encoding="utf-8"?>
<sst xmlns="http://schemas.openxmlformats.org/spreadsheetml/2006/main" count="690" uniqueCount="252">
  <si>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</si>
  <si>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</si>
  <si>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</si>
  <si>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</si>
  <si>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</si>
  <si>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</si>
  <si>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</si>
  <si>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</si>
  <si>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</si>
  <si>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</si>
  <si>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</si>
  <si>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</si>
  <si>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</si>
  <si>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</si>
  <si>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</si>
  <si>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</si>
  <si>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</si>
  <si>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ПО</t>
  </si>
  <si>
    <t>Оборудование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</si>
  <si>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</si>
  <si>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</si>
  <si>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</si>
  <si>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</si>
  <si>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Вешалка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</si>
  <si>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</si>
  <si>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</si>
  <si>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</si>
  <si>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</si>
  <si>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</si>
  <si>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</si>
  <si>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Площадь зоны: не менее 15 кв.м.</t>
  </si>
  <si>
    <t>критически важные характеристики позиции отсутствуют</t>
  </si>
  <si>
    <t>Площадь зоны: не менее 12 кв.м.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</si>
  <si>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</si>
  <si>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</si>
  <si>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Стул </t>
  </si>
  <si>
    <t>Площадь зоны: не менее 13 кв.м.</t>
  </si>
  <si>
    <t>Сетевой удлинитель (на 5 розеток)</t>
  </si>
  <si>
    <t>Источник бесперебойного питания</t>
  </si>
  <si>
    <t>выходная мощность 1100 ВА / 660 Вт</t>
  </si>
  <si>
    <t>Операционная система</t>
  </si>
  <si>
    <t>Программное обеспечение для просмотра файлов в формате .pdf</t>
  </si>
  <si>
    <t>Интернет-браузер</t>
  </si>
  <si>
    <t>Пакет офисных программ</t>
  </si>
  <si>
    <t>Программное обеспечение для сканирования</t>
  </si>
  <si>
    <t>в зависимости от установленного оборудования</t>
  </si>
  <si>
    <t>Бумага А4</t>
  </si>
  <si>
    <t>Скотч малярный</t>
  </si>
  <si>
    <t>Скотч двусторонний</t>
  </si>
  <si>
    <t>Ручка шариковая</t>
  </si>
  <si>
    <t>Степлер со скобами</t>
  </si>
  <si>
    <t>24/6</t>
  </si>
  <si>
    <t>Скрепки канцелярские</t>
  </si>
  <si>
    <t>Файлы А4</t>
  </si>
  <si>
    <t>Маркер черный</t>
  </si>
  <si>
    <t>Ножницы</t>
  </si>
  <si>
    <t>Линейка</t>
  </si>
  <si>
    <t>не менее 30 см</t>
  </si>
  <si>
    <t>Дырокол для листов</t>
  </si>
  <si>
    <t>толщина пробивки 30 листов</t>
  </si>
  <si>
    <t xml:space="preserve">Простой карандаш </t>
  </si>
  <si>
    <t>Точилка для карандашей</t>
  </si>
  <si>
    <t>Нож канцелярский</t>
  </si>
  <si>
    <t>Сигнальная лента</t>
  </si>
  <si>
    <t>пачка 500 листов</t>
  </si>
  <si>
    <t>упак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</si>
  <si>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</si>
  <si>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</si>
  <si>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</si>
  <si>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</si>
  <si>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</si>
  <si>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</si>
  <si>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</si>
  <si>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</si>
  <si>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</si>
  <si>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</si>
  <si>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</si>
  <si>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</si>
  <si>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</si>
  <si>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</si>
  <si>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</si>
  <si>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</si>
  <si>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</si>
  <si>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</si>
  <si>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</si>
  <si>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</si>
  <si>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</si>
  <si>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</si>
  <si>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</si>
  <si>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</si>
  <si>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Подведение сжатого воздуха (при необходимости): </t>
    </r>
    <r>
      <rPr>
        <sz val="11"/>
        <color theme="1"/>
        <rFont val="Times New Roman"/>
        <family val="1"/>
        <charset val="204"/>
      </rPr>
      <t>не требуется</t>
    </r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</si>
  <si>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</si>
  <si>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</si>
  <si>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</si>
  <si>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</si>
  <si>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</si>
  <si>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</si>
  <si>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Покрытие пола: плитка/каменное покрытие на всю зону</t>
  </si>
  <si>
    <t xml:space="preserve">Освещение: Допустимо верхнее искусственное освещение ( не менее 500 люкс) </t>
  </si>
  <si>
    <t>Контур заземления для электропитания и сети слаботочных подключений (при необходимости) : требуется</t>
  </si>
  <si>
    <r>
      <t>Подведение/ отведение ГХВС (при необходимости):</t>
    </r>
    <r>
      <rPr>
        <sz val="11"/>
        <color theme="1"/>
        <rFont val="Times New Roman"/>
        <family val="1"/>
        <charset val="204"/>
      </rPr>
      <t xml:space="preserve"> требуется</t>
    </r>
  </si>
  <si>
    <t>Освещение: Допустимо верхнее искусственное освещение ( не менее 300 люкс)</t>
  </si>
  <si>
    <t>Контур заземления для электропитания и сети слаботочных подключений (при необходимости) : не требуется</t>
  </si>
  <si>
    <t>Складское помещение</t>
  </si>
  <si>
    <t>Освещение: Допустимо верхнее искусственное освещение ( не менее 500 люкс)</t>
  </si>
  <si>
    <t>Подведение/ отведение ГХВС (при необходимости) : требуется</t>
  </si>
  <si>
    <t>Площадь зоны: не менее 30 кв.м.</t>
  </si>
  <si>
    <t>Морозильный шкаф</t>
  </si>
  <si>
    <t>Диапазон рабочих температур: не выше -18°C
Объем не менее 450 литров</t>
  </si>
  <si>
    <t>Контейнер для сыпучих продуктов с крышкой на колесах</t>
  </si>
  <si>
    <t>Объем 70-90 литров</t>
  </si>
  <si>
    <t>Часы настенные</t>
  </si>
  <si>
    <t>Электронного или механического типа</t>
  </si>
  <si>
    <t>Бумага 500 листов (на всех)</t>
  </si>
  <si>
    <t>Канцелярские принадлежности</t>
  </si>
  <si>
    <t>м</t>
  </si>
  <si>
    <t>Степлер со скобами (на всех)</t>
  </si>
  <si>
    <t>Ножницы (на всех)</t>
  </si>
  <si>
    <t>Флешка (на всех)</t>
  </si>
  <si>
    <t>Пластиковые  папки конверты цветные на каждого участника</t>
  </si>
  <si>
    <t>Скотч</t>
  </si>
  <si>
    <t>Линейка/рулетка на 100 см.</t>
  </si>
  <si>
    <t>Планшет для бумаг с зажимом на каждого эксперта</t>
  </si>
  <si>
    <t>Критически важные характеристики позиции отсутствуют</t>
  </si>
  <si>
    <t>С плечиками на каждого участника</t>
  </si>
  <si>
    <t>Стол</t>
  </si>
  <si>
    <t>Корзина для мусора</t>
  </si>
  <si>
    <t>Стол переговорный</t>
  </si>
  <si>
    <t>Вешалка напольная</t>
  </si>
  <si>
    <t>С плечиками на каждого эксперта</t>
  </si>
  <si>
    <t>МФУ (принтер и сканер)</t>
  </si>
  <si>
    <t>Обрудование ИТ</t>
  </si>
  <si>
    <t>Ноутбук/стационарный ПК</t>
  </si>
  <si>
    <t xml:space="preserve">Региональный чемпионат … </t>
  </si>
  <si>
    <t>Требования не менее, чем по приказу Федерального агентства по техническому регулированию и метрологии от 24 августа 2021 г. № 794-ст, в части ГОСТ Р 51057 Техника пожарная. Огнетушители переносные. Общие технические требования</t>
  </si>
  <si>
    <t>Оснащение не менее, чем по приказу Министерства здравоохранения Российской Федерации от 15.12.2020 г. № 1331н «Об утверждении требований к комплектации медицинскими изделиями аптечки для оказания первой помощи работникам»</t>
  </si>
  <si>
    <t>Санитарно-эпидемиологические правила и нормативы СанПиН 2.1.4.1116-02 «Питьевая вода. Гигиенические требования к качеству воды, расфасованной в емкости. Контроль качества»</t>
  </si>
  <si>
    <t xml:space="preserve">Освещение: Допустимо верхнее искусственное освещение (не менее 300 люкс) </t>
  </si>
  <si>
    <t>Стол производственный разделочный</t>
  </si>
  <si>
    <t>Габаритные размеры: 1200х600х850 мм, Материал столешницы: нержавеющая сталь</t>
  </si>
  <si>
    <t>Весы для простого взвешивания</t>
  </si>
  <si>
    <t>Назначение весов: Для простого взвешивания</t>
  </si>
  <si>
    <t xml:space="preserve">Холодильный шкаф
</t>
  </si>
  <si>
    <t>Диапазон рабочих температур: 0…+6 °C</t>
  </si>
  <si>
    <t xml:space="preserve">Стеллаж сплошной разборный, 4х уровневый  </t>
  </si>
  <si>
    <t>Габаритные размеры: 800х500х1800 мм, Материал каркаса: нержавеющая сталь</t>
  </si>
  <si>
    <t xml:space="preserve">Ножи поварские </t>
  </si>
  <si>
    <t>На усмотрение организатора</t>
  </si>
  <si>
    <t>Инвентарь</t>
  </si>
  <si>
    <t xml:space="preserve">Доска разделочная </t>
  </si>
  <si>
    <t xml:space="preserve">Стол с моечной ванной </t>
  </si>
  <si>
    <t>Смеситель для холодной и горячей воды</t>
  </si>
  <si>
    <t>Электричество: подключение к сети  220 Вольт</t>
  </si>
  <si>
    <t>Печь конвекционная</t>
  </si>
  <si>
    <t>Количество уровней: 6, Тип нагрева: Электрический нагрев, Тип управления: электронное/механическое, Противень: 600х400 мм.</t>
  </si>
  <si>
    <t>Расстоечный шкаф</t>
  </si>
  <si>
    <t>Количество уровней: 12, Тип нагрева: Электрический нагрев, Тип управления: электронное/механическое, Противень: 600х400 мм.</t>
  </si>
  <si>
    <t>Подовая печь с пароувлажнением</t>
  </si>
  <si>
    <t>Количество противней: 2, Тип управления: электронное/механическое, Противень: 600х400мм</t>
  </si>
  <si>
    <t>Противень  алюминевый 600х400  без  перфорации</t>
  </si>
  <si>
    <t>Ширина (мм): 600, Глубина (мм): 400, Высота (мм): 15, Наличие перфорации: Нет</t>
  </si>
  <si>
    <t>Инструмент</t>
  </si>
  <si>
    <t>Противень алюминиевый  600x400 мм перфорированный</t>
  </si>
  <si>
    <t>Ширина (мм): 600, Глубина (мм): 400, Высота (мм): 15, Наличие перфорации: Да</t>
  </si>
  <si>
    <t>Стол производственный разделочный 1200х600х850</t>
  </si>
  <si>
    <t>Назначение весов: Для простого взвешивания, Наибольший предел взвешивания (кг): 5, Наименьший предел взвешивания (кг): 0,02, Дискретность (г): 1-2 
Предел взвешивания (кг): 5, Тип питания: От сети</t>
  </si>
  <si>
    <t>Плита индукционная</t>
  </si>
  <si>
    <t>Тип питания: Электрический, Тип размещения: Настольный, Материал поверхности: Индукционный, Напряжение (В): 220</t>
  </si>
  <si>
    <t xml:space="preserve">Планетарный миксер </t>
  </si>
  <si>
    <t>Напряжение: 220 В
Объем дежи: 5 л, 
Материал дежи: Нержавеющая сталь, 3 насадки: крюк, венчик, лопатка (из нержавеющей стали). </t>
  </si>
  <si>
    <t xml:space="preserve">Спиральный тестомес двухскоростной
</t>
  </si>
  <si>
    <t>Тип питания: Электрический Тип месильного органа: Спиральный, Количество скоростей: 2 Производительность, кг/ч: 56, Объем дежи, л: 22, Загрузка теста, кг: 17</t>
  </si>
  <si>
    <t>Стол с моечной ванной 1000х600х850 (правая-, левая)</t>
  </si>
  <si>
    <t>Габаритные размеры: 1000х600х850 мм, Размер мойки: 500х400х400, Материал каркаса: нержавеющая сталь</t>
  </si>
  <si>
    <t>Неразборная, вместимость: 14 противней 600х400, задний ограничитель, 4 поворотных колеса, два колеса с фиксатором, Материал: нержавеющая сталь</t>
  </si>
  <si>
    <t>Презентационный  стол</t>
  </si>
  <si>
    <t>Габаритные размеры: 600х500х1800 мм, Материал каркаса: нержавеющая сталь  Материал полки: нержавеющая сталь</t>
  </si>
  <si>
    <t>Контейнеры с крышками  для  муки  20-25 л.</t>
  </si>
  <si>
    <t>Контейнеры с крышками  для  муки  7-10 л.</t>
  </si>
  <si>
    <t>Миска глубокая из нержавеющей стали объем 750мл.</t>
  </si>
  <si>
    <t xml:space="preserve">Мусорный контейнер 80-120 л </t>
  </si>
  <si>
    <t>Средства для уборки (набор совок и щетка)</t>
  </si>
  <si>
    <t>Нож универсальный 145 мм</t>
  </si>
  <si>
    <t>Поднос столовый 450х355 мм с ручками</t>
  </si>
  <si>
    <t>Набор досок  разделочных пластиковых ( желтая, белая, красная, зелёная, синяя, коричневая)</t>
  </si>
  <si>
    <t>Пластмассовый скребок  “Трапеция”</t>
  </si>
  <si>
    <t>Рукавица для пекарей с длинной манжетой</t>
  </si>
  <si>
    <t>Ковш с крышкой 1,8 л дл индукционной плиты</t>
  </si>
  <si>
    <t>Вилки  металлические</t>
  </si>
  <si>
    <t>Ложки столовые</t>
  </si>
  <si>
    <t>Совки для сыпучих продуктов</t>
  </si>
  <si>
    <t xml:space="preserve">Терка  четырёхгранная </t>
  </si>
  <si>
    <t>пара</t>
  </si>
  <si>
    <t xml:space="preserve"> шт</t>
  </si>
  <si>
    <t>Кружка  мерная  на  2 л.</t>
  </si>
  <si>
    <t>Контейнер с крышкой 2 л.</t>
  </si>
  <si>
    <t>Бутылка  для  молока на 3 л.</t>
  </si>
  <si>
    <t>Пластиковые  контейнеры  для  теста на 10 л.</t>
  </si>
  <si>
    <t>Пластиковые  контейнеры  для  теста  на 5 л.</t>
  </si>
  <si>
    <t>Тазы  пластиковые на 2-4 л.</t>
  </si>
  <si>
    <t>Тележка-шпилька СМК (сварн.,нерж., 14 уровней, размер листа 400х600)</t>
  </si>
  <si>
    <t>Спецодежда, спецобувь</t>
  </si>
  <si>
    <t>Белый пекарский китель (допустим цветной кант), длинные черные брюки или брюки в мелкую черно-белую клетку, специализированную защитную обувь белого цвета с закрытым носком, фиксированной пяткой (кроксы запрещены), колпак или косынку, фартук белого цвета, носки белого цвета, закрывающие щиколотку</t>
  </si>
  <si>
    <t>конкурсант привозит с собой</t>
  </si>
  <si>
    <t>Пекарские руковицы</t>
  </si>
  <si>
    <t>Респиратор/маска</t>
  </si>
  <si>
    <t>Операционная система должна обеспечить:
- Работоспособность всего программного обеспечения необходимого для выполнения конкурсного задания в полном объёме
- Стабильное и бесперебойное подключение ПК эксперта к сети Ethernet</t>
  </si>
  <si>
    <t>ПО для просмотра файлов в формате .pdf должно обеспечивать:
- Открытие файлов в формате .pdf (как одностраничных, так и много страничных)
- Возможность масштабировать и изменять ориентацию изображения</t>
  </si>
  <si>
    <t>Интернет-браузер доложен обеспечивать:
- Быстрый и безопасный поиск информационных материалов 
- Давать возможность взаимодействия с системами обмена файлами (принятие и отправка файлов)
- Доступ к e-mail участника
- Давать возможность безопасно копировать текстовую и визуальную информацию из открытых источников</t>
  </si>
  <si>
    <t>Пакет офисных программ должен обеспечить:
- Работу с текстовыми файлами в формате .doc, .docx
- Работу с электронными таблицами в формате .xlsx и его интерпритации
- Чтение и создание документов и их сохранение в выше указанных форматах
- Работу с табличными данными, текстом, изображением</t>
  </si>
  <si>
    <t>Пергамент жиронепроницаемый</t>
  </si>
  <si>
    <t>Температура выпечки до 220 градусов - Не оставляет следов до и после выпечки - Может использоваться несколько раз. Размер листа: 60*40см</t>
  </si>
  <si>
    <t>Расходный материал</t>
  </si>
  <si>
    <t>Фольга рулон</t>
  </si>
  <si>
    <t>29см х 10 м</t>
  </si>
  <si>
    <t>рул</t>
  </si>
  <si>
    <t>Вилки пластик</t>
  </si>
  <si>
    <t>Материал пластик</t>
  </si>
  <si>
    <t>-</t>
  </si>
  <si>
    <t>Тарелки пластик</t>
  </si>
  <si>
    <t>Материал пластик d15-20</t>
  </si>
  <si>
    <t>Бумажные полотенца</t>
  </si>
  <si>
    <t>В виде руллона, 2-х слойные</t>
  </si>
  <si>
    <t>Губка для мытья посуды</t>
  </si>
  <si>
    <t>Полотенца</t>
  </si>
  <si>
    <t>Материал, х/ ткань</t>
  </si>
  <si>
    <t>Салфетки бумажные</t>
  </si>
  <si>
    <t>Однослойные, 24*24 см</t>
  </si>
  <si>
    <t>Контейнеры одноразовые для пищ продуктов</t>
  </si>
  <si>
    <t>Объем 350 мл</t>
  </si>
  <si>
    <t>Объем 500 мл</t>
  </si>
  <si>
    <t>Объем 1000 мл</t>
  </si>
  <si>
    <t>Стаканы одноразовые</t>
  </si>
  <si>
    <t>Объем 200 мл</t>
  </si>
  <si>
    <t>Пакеты для мусора</t>
  </si>
  <si>
    <t>Объем 30 л</t>
  </si>
  <si>
    <t>Объем 200 л</t>
  </si>
  <si>
    <t>Чашки пластиковые для горяч.</t>
  </si>
  <si>
    <t>Дез средство</t>
  </si>
  <si>
    <t>Для приготовления водного раствора</t>
  </si>
  <si>
    <t>Стрейч-пленка для ручной упаковки</t>
  </si>
  <si>
    <t>29см x 20 м, 10 мкм</t>
  </si>
  <si>
    <t>Вода</t>
  </si>
  <si>
    <t>Вода питьевая, в бутыле 19 литров, для куллера</t>
  </si>
  <si>
    <t>Моющее средство для посуды</t>
  </si>
  <si>
    <t>Флешк</t>
  </si>
  <si>
    <t>Перчатки для выкладки готовых изделий</t>
  </si>
  <si>
    <t>Электричество: подключение к сети 220 Вольт и 380 Вольт</t>
  </si>
  <si>
    <t>Поролон + чистящий слой (аброзив)</t>
  </si>
  <si>
    <t>Хлебопечение юниоры</t>
  </si>
  <si>
    <t>Ручное управление, С основанием, Складные столы, Инверсия цикла с помощью штанги или педали, Ручное присыпание муки, Размер ленты - 1400х650 мм. Напольная. Обязательное наличие конвееров</t>
  </si>
  <si>
    <t>Машина для раскатки теста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</si>
</sst>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131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13" fillId="0" borderId="19" xfId="0" applyFont="1" applyBorder="1" applyAlignment="1">
      <alignment vertical="top" wrapText="1"/>
    </xf>
    <xf numFmtId="0" fontId="12" fillId="0" borderId="1" xfId="1" applyFont="1" applyBorder="1" applyAlignment="1">
      <alignment horizontal="center" vertical="center" wrapText="1"/>
    </xf>
    <xf numFmtId="0" fontId="2" fillId="0" borderId="5" xfId="1" applyFont="1" applyBorder="1"/>
    <xf numFmtId="0" fontId="2" fillId="0" borderId="15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top" wrapText="1"/>
    </xf>
    <xf numFmtId="0" fontId="10" fillId="0" borderId="0" xfId="1" applyFont="1"/>
    <xf numFmtId="0" fontId="1" fillId="0" borderId="0" xfId="1"/>
    <xf numFmtId="0" fontId="16" fillId="5" borderId="19" xfId="0" applyFont="1" applyFill="1" applyBorder="1" applyAlignment="1">
      <alignment vertical="center" wrapText="1"/>
    </xf>
    <xf numFmtId="0" fontId="16" fillId="0" borderId="19" xfId="0" applyFont="1" applyBorder="1" applyAlignment="1">
      <alignment vertical="center"/>
    </xf>
    <xf numFmtId="0" fontId="2" fillId="0" borderId="0" xfId="1" applyFont="1"/>
    <xf numFmtId="0" fontId="1" fillId="0" borderId="0" xfId="1" applyBorder="1"/>
    <xf numFmtId="0" fontId="5" fillId="0" borderId="0" xfId="1" applyFont="1" applyFill="1" applyBorder="1" applyAlignment="1">
      <alignment vertical="center" wrapText="1"/>
    </xf>
    <xf numFmtId="0" fontId="13" fillId="0" borderId="19" xfId="0" applyFont="1" applyBorder="1" applyAlignment="1">
      <alignment horizontal="left" vertical="top" wrapText="1"/>
    </xf>
    <xf numFmtId="0" fontId="19" fillId="0" borderId="0" xfId="0" applyFont="1" applyAlignment="1">
      <alignment wrapText="1"/>
    </xf>
    <xf numFmtId="0" fontId="19" fillId="0" borderId="0" xfId="0" applyFont="1"/>
    <xf numFmtId="0" fontId="19" fillId="0" borderId="19" xfId="0" applyFont="1" applyBorder="1" applyAlignment="1">
      <alignment wrapText="1"/>
    </xf>
    <xf numFmtId="0" fontId="19" fillId="0" borderId="19" xfId="0" applyFont="1" applyBorder="1" applyAlignment="1">
      <alignment horizontal="right" wrapText="1"/>
    </xf>
    <xf numFmtId="0" fontId="20" fillId="0" borderId="19" xfId="2" applyFont="1" applyBorder="1" applyAlignment="1">
      <alignment horizontal="right" wrapText="1"/>
    </xf>
    <xf numFmtId="0" fontId="8" fillId="0" borderId="0" xfId="1" applyFont="1" applyFill="1" applyBorder="1" applyAlignment="1"/>
    <xf numFmtId="0" fontId="8" fillId="0" borderId="0" xfId="1" applyFont="1" applyFill="1" applyBorder="1" applyAlignment="1">
      <alignment vertical="center" wrapText="1"/>
    </xf>
    <xf numFmtId="0" fontId="18" fillId="0" borderId="0" xfId="1" applyFont="1" applyFill="1" applyBorder="1" applyAlignment="1">
      <alignment vertical="center" wrapText="1"/>
    </xf>
    <xf numFmtId="0" fontId="1" fillId="0" borderId="0" xfId="1"/>
    <xf numFmtId="0" fontId="11" fillId="0" borderId="19" xfId="0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1" fillId="0" borderId="0" xfId="1"/>
    <xf numFmtId="0" fontId="11" fillId="0" borderId="1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0" fontId="11" fillId="0" borderId="2" xfId="1" applyFont="1" applyBorder="1"/>
    <xf numFmtId="0" fontId="11" fillId="0" borderId="1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1" fillId="0" borderId="1" xfId="1" applyFont="1" applyBorder="1"/>
    <xf numFmtId="0" fontId="11" fillId="0" borderId="6" xfId="1" applyFont="1" applyBorder="1" applyAlignment="1">
      <alignment horizontal="center" vertical="center" wrapText="1"/>
    </xf>
    <xf numFmtId="0" fontId="11" fillId="0" borderId="15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/>
    </xf>
    <xf numFmtId="0" fontId="11" fillId="0" borderId="19" xfId="1" applyFont="1" applyBorder="1" applyAlignment="1">
      <alignment vertical="center" wrapText="1"/>
    </xf>
    <xf numFmtId="0" fontId="11" fillId="0" borderId="5" xfId="1" applyFont="1" applyBorder="1"/>
    <xf numFmtId="0" fontId="11" fillId="0" borderId="1" xfId="1" applyFont="1" applyBorder="1" applyAlignment="1">
      <alignment horizontal="left" vertical="center" wrapText="1"/>
    </xf>
    <xf numFmtId="0" fontId="11" fillId="0" borderId="19" xfId="0" applyFont="1" applyBorder="1" applyAlignment="1">
      <alignment vertical="center" wrapText="1"/>
    </xf>
    <xf numFmtId="0" fontId="15" fillId="0" borderId="19" xfId="0" applyFont="1" applyBorder="1" applyAlignment="1">
      <alignment horizontal="left" vertical="center" wrapText="1"/>
    </xf>
    <xf numFmtId="0" fontId="13" fillId="0" borderId="19" xfId="1" applyFont="1" applyBorder="1" applyAlignment="1">
      <alignment horizontal="center" vertical="center"/>
    </xf>
    <xf numFmtId="0" fontId="11" fillId="0" borderId="19" xfId="0" applyFont="1" applyBorder="1" applyAlignment="1">
      <alignment horizontal="justify" vertical="center" wrapText="1"/>
    </xf>
    <xf numFmtId="0" fontId="13" fillId="0" borderId="19" xfId="2" applyFont="1" applyFill="1" applyBorder="1" applyAlignment="1">
      <alignment horizontal="justify" vertical="center" wrapText="1"/>
    </xf>
    <xf numFmtId="0" fontId="16" fillId="6" borderId="19" xfId="0" applyFont="1" applyFill="1" applyBorder="1" applyAlignment="1">
      <alignment horizontal="left" vertical="center" wrapText="1"/>
    </xf>
    <xf numFmtId="0" fontId="11" fillId="0" borderId="19" xfId="1" applyFont="1" applyBorder="1" applyAlignment="1">
      <alignment horizontal="center" vertical="center" wrapText="1"/>
    </xf>
    <xf numFmtId="0" fontId="11" fillId="0" borderId="19" xfId="1" applyFont="1" applyBorder="1" applyAlignment="1">
      <alignment horizontal="left" vertical="center" wrapText="1"/>
    </xf>
    <xf numFmtId="0" fontId="11" fillId="0" borderId="19" xfId="1" applyFont="1" applyBorder="1" applyAlignment="1">
      <alignment vertical="center"/>
    </xf>
    <xf numFmtId="0" fontId="11" fillId="0" borderId="2" xfId="1" applyFont="1" applyBorder="1" applyAlignment="1">
      <alignment horizontal="center" vertical="center" wrapText="1"/>
    </xf>
    <xf numFmtId="0" fontId="11" fillId="0" borderId="19" xfId="1" applyFont="1" applyBorder="1" applyAlignment="1">
      <alignment wrapText="1"/>
    </xf>
    <xf numFmtId="0" fontId="11" fillId="0" borderId="19" xfId="1" applyFont="1" applyBorder="1" applyAlignment="1">
      <alignment horizontal="center" vertical="center"/>
    </xf>
    <xf numFmtId="0" fontId="11" fillId="0" borderId="2" xfId="1" applyFont="1" applyBorder="1" applyAlignment="1">
      <alignment horizontal="left" vertical="center" wrapText="1"/>
    </xf>
    <xf numFmtId="0" fontId="13" fillId="0" borderId="19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" xfId="1" applyFont="1" applyBorder="1" applyAlignment="1">
      <alignment horizontal="left"/>
    </xf>
    <xf numFmtId="0" fontId="13" fillId="0" borderId="1" xfId="1" applyFont="1" applyBorder="1"/>
    <xf numFmtId="0" fontId="2" fillId="0" borderId="0" xfId="1" applyFont="1"/>
    <xf numFmtId="0" fontId="2" fillId="0" borderId="5" xfId="1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2" fillId="0" borderId="19" xfId="1" applyFont="1" applyBorder="1" applyAlignment="1">
      <alignment vertical="center" wrapText="1"/>
    </xf>
    <xf numFmtId="0" fontId="13" fillId="0" borderId="1" xfId="1" applyFont="1" applyBorder="1" applyAlignment="1">
      <alignment horizontal="center" vertical="center" wrapText="1"/>
    </xf>
    <xf numFmtId="0" fontId="1" fillId="0" borderId="0" xfId="1"/>
    <xf numFmtId="0" fontId="2" fillId="0" borderId="18" xfId="1" applyFont="1" applyBorder="1" applyAlignment="1">
      <alignment horizontal="left" vertical="center" wrapText="1"/>
    </xf>
    <xf numFmtId="0" fontId="11" fillId="0" borderId="2" xfId="1" applyFont="1" applyBorder="1" applyAlignment="1">
      <alignment vertical="center"/>
    </xf>
    <xf numFmtId="0" fontId="13" fillId="0" borderId="19" xfId="0" applyFont="1" applyBorder="1" applyAlignment="1">
      <alignment vertical="center" wrapText="1"/>
    </xf>
    <xf numFmtId="0" fontId="2" fillId="0" borderId="19" xfId="1" applyFont="1" applyBorder="1" applyAlignment="1">
      <alignment wrapText="1"/>
    </xf>
    <xf numFmtId="0" fontId="13" fillId="0" borderId="19" xfId="0" applyFont="1" applyBorder="1" applyAlignment="1">
      <alignment wrapText="1"/>
    </xf>
    <xf numFmtId="0" fontId="2" fillId="0" borderId="11" xfId="1" applyFont="1" applyBorder="1" applyAlignment="1">
      <alignment horizontal="left" vertical="top" wrapText="1"/>
    </xf>
    <xf numFmtId="0" fontId="2" fillId="0" borderId="0" xfId="1" applyFont="1"/>
    <xf numFmtId="0" fontId="2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2" fillId="0" borderId="8" xfId="1" applyFont="1" applyBorder="1"/>
    <xf numFmtId="0" fontId="2" fillId="0" borderId="7" xfId="1" applyFont="1" applyBorder="1"/>
    <xf numFmtId="0" fontId="12" fillId="0" borderId="11" xfId="1" applyFont="1" applyBorder="1" applyAlignment="1">
      <alignment horizontal="left" vertical="top" wrapText="1"/>
    </xf>
    <xf numFmtId="0" fontId="12" fillId="0" borderId="0" xfId="1" applyFont="1"/>
    <xf numFmtId="0" fontId="12" fillId="0" borderId="10" xfId="1" applyFont="1" applyBorder="1"/>
    <xf numFmtId="0" fontId="12" fillId="0" borderId="9" xfId="1" applyFont="1" applyBorder="1" applyAlignment="1">
      <alignment horizontal="left" vertical="top" wrapText="1"/>
    </xf>
    <xf numFmtId="0" fontId="12" fillId="0" borderId="8" xfId="1" applyFont="1" applyBorder="1"/>
    <xf numFmtId="0" fontId="12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9" fillId="2" borderId="4" xfId="1" applyFont="1" applyFill="1" applyBorder="1" applyAlignment="1">
      <alignment horizontal="center" vertical="center"/>
    </xf>
    <xf numFmtId="0" fontId="6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2" fillId="0" borderId="13" xfId="1" applyFont="1" applyBorder="1"/>
    <xf numFmtId="0" fontId="2" fillId="0" borderId="12" xfId="1" applyFont="1" applyBorder="1"/>
    <xf numFmtId="0" fontId="12" fillId="0" borderId="0" xfId="1" applyFont="1" applyBorder="1"/>
    <xf numFmtId="0" fontId="5" fillId="2" borderId="21" xfId="1" applyFont="1" applyFill="1" applyBorder="1" applyAlignment="1">
      <alignment horizontal="center" vertical="center"/>
    </xf>
    <xf numFmtId="0" fontId="2" fillId="0" borderId="0" xfId="1" applyFont="1" applyBorder="1"/>
    <xf numFmtId="0" fontId="7" fillId="0" borderId="0" xfId="1" applyFont="1" applyBorder="1" applyAlignment="1">
      <alignment horizontal="left" vertical="top" wrapText="1"/>
    </xf>
    <xf numFmtId="0" fontId="5" fillId="3" borderId="20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/>
    </xf>
    <xf numFmtId="0" fontId="2" fillId="4" borderId="23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left" vertical="top" wrapText="1"/>
    </xf>
    <xf numFmtId="0" fontId="2" fillId="0" borderId="0" xfId="1" applyFont="1" applyFill="1"/>
    <xf numFmtId="0" fontId="2" fillId="0" borderId="10" xfId="1" applyFont="1" applyFill="1" applyBorder="1"/>
    <xf numFmtId="0" fontId="2" fillId="0" borderId="0" xfId="1" applyFont="1" applyBorder="1" applyAlignment="1">
      <alignment horizontal="right"/>
    </xf>
    <xf numFmtId="0" fontId="18" fillId="7" borderId="0" xfId="1" applyFont="1" applyFill="1" applyBorder="1" applyAlignment="1">
      <alignment horizontal="center" vertical="center" wrapText="1"/>
    </xf>
    <xf numFmtId="0" fontId="8" fillId="8" borderId="0" xfId="1" applyFont="1" applyFill="1" applyBorder="1" applyAlignment="1">
      <alignment horizontal="center"/>
    </xf>
    <xf numFmtId="0" fontId="8" fillId="7" borderId="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/>
    </xf>
    <xf numFmtId="0" fontId="21" fillId="2" borderId="4" xfId="1" applyFont="1" applyFill="1" applyBorder="1" applyAlignment="1">
      <alignment horizontal="center" vertical="center"/>
    </xf>
    <xf numFmtId="0" fontId="21" fillId="0" borderId="3" xfId="1" applyFont="1" applyBorder="1"/>
    <xf numFmtId="0" fontId="2" fillId="0" borderId="0" xfId="1" applyFont="1" applyAlignment="1">
      <alignment horizontal="right"/>
    </xf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8" fillId="7" borderId="16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7"/>
  <sheetViews>
    <sheetView workbookViewId="0">
      <selection activeCell="B3" sqref="B3"/>
    </sheetView>
  </sheetViews>
  <sheetFormatPr defaultRowHeight="18" x14ac:dyDescent="0.35"/>
  <cols>
    <col min="1" max="1" width="46.5546875" style="33" customWidth="1"/>
    <col min="2" max="2" width="90.5546875" style="34" customWidth="1"/>
  </cols>
  <sheetData>
    <row r="2" spans="1:2" x14ac:dyDescent="0.35">
      <c r="B2" s="33"/>
    </row>
    <row r="3" spans="1:2" x14ac:dyDescent="0.35">
      <c r="A3" s="35" t="s">
        <v>72</v>
      </c>
      <c r="B3" s="36" t="s">
        <v>249</v>
      </c>
    </row>
    <row r="4" spans="1:2" x14ac:dyDescent="0.35">
      <c r="A4" s="35" t="s">
        <v>94</v>
      </c>
      <c r="B4" s="36" t="s">
        <v>133</v>
      </c>
    </row>
    <row r="5" spans="1:2" x14ac:dyDescent="0.35">
      <c r="A5" s="35" t="s">
        <v>71</v>
      </c>
      <c r="B5" s="36"/>
    </row>
    <row r="6" spans="1:2" ht="36" x14ac:dyDescent="0.35">
      <c r="A6" s="35" t="s">
        <v>82</v>
      </c>
      <c r="B6" s="36"/>
    </row>
    <row r="7" spans="1:2" x14ac:dyDescent="0.35">
      <c r="A7" s="35" t="s">
        <v>95</v>
      </c>
      <c r="B7" s="36"/>
    </row>
    <row r="8" spans="1:2" x14ac:dyDescent="0.35">
      <c r="A8" s="35" t="s">
        <v>73</v>
      </c>
      <c r="B8" s="36"/>
    </row>
    <row r="9" spans="1:2" x14ac:dyDescent="0.35">
      <c r="A9" s="35" t="s">
        <v>74</v>
      </c>
      <c r="B9" s="36"/>
    </row>
    <row r="10" spans="1:2" x14ac:dyDescent="0.35">
      <c r="A10" s="35" t="s">
        <v>80</v>
      </c>
      <c r="B10" s="37"/>
    </row>
    <row r="11" spans="1:2" x14ac:dyDescent="0.35">
      <c r="A11" s="35" t="s">
        <v>75</v>
      </c>
      <c r="B11" s="36"/>
    </row>
    <row r="12" spans="1:2" x14ac:dyDescent="0.35">
      <c r="A12" s="35" t="s">
        <v>76</v>
      </c>
      <c r="B12" s="36"/>
    </row>
    <row r="13" spans="1:2" x14ac:dyDescent="0.35">
      <c r="A13" s="35" t="s">
        <v>81</v>
      </c>
      <c r="B13" s="37"/>
    </row>
    <row r="14" spans="1:2" x14ac:dyDescent="0.35">
      <c r="A14" s="35" t="s">
        <v>77</v>
      </c>
      <c r="B14" s="36"/>
    </row>
    <row r="15" spans="1:2" x14ac:dyDescent="0.35">
      <c r="A15" s="35" t="s">
        <v>78</v>
      </c>
      <c r="B15" s="36">
        <v>5</v>
      </c>
    </row>
    <row r="16" spans="1:2" x14ac:dyDescent="0.35">
      <c r="A16" s="35" t="s">
        <v>79</v>
      </c>
      <c r="B16" s="36">
        <v>5</v>
      </c>
    </row>
    <row r="17" spans="1:2" x14ac:dyDescent="0.35">
      <c r="A17" s="35" t="s">
        <v>96</v>
      </c>
      <c r="B17" s="3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3"/>
  <sheetViews>
    <sheetView tabSelected="1" topLeftCell="A23" zoomScale="119" zoomScaleNormal="150" workbookViewId="0">
      <selection activeCell="B39" sqref="B39"/>
    </sheetView>
  </sheetViews>
  <sheetFormatPr defaultColWidth="14.44140625" defaultRowHeight="14.4" x14ac:dyDescent="0.3"/>
  <cols>
    <col min="1" max="1" width="5.109375" style="43" customWidth="1"/>
    <col min="2" max="2" width="52" style="29" customWidth="1"/>
    <col min="3" max="3" width="30.88671875" style="29" customWidth="1"/>
    <col min="4" max="4" width="22" style="29" customWidth="1"/>
    <col min="5" max="5" width="15.44140625" style="29" customWidth="1"/>
    <col min="6" max="6" width="19.6640625" style="29" bestFit="1" customWidth="1"/>
    <col min="7" max="7" width="14.44140625" style="29" customWidth="1"/>
    <col min="8" max="8" width="25" style="29" bestFit="1" customWidth="1"/>
    <col min="9" max="11" width="8.6640625" style="1" customWidth="1"/>
    <col min="12" max="16384" width="14.44140625" style="1"/>
  </cols>
  <sheetData>
    <row r="1" spans="1:10" x14ac:dyDescent="0.3">
      <c r="A1" s="116" t="s">
        <v>20</v>
      </c>
      <c r="B1" s="108"/>
      <c r="C1" s="108"/>
      <c r="D1" s="108"/>
      <c r="E1" s="108"/>
      <c r="F1" s="108"/>
      <c r="G1" s="108"/>
      <c r="H1" s="108"/>
      <c r="I1" s="30"/>
      <c r="J1" s="30"/>
    </row>
    <row r="2" spans="1:10" s="26" customFormat="1" ht="21" x14ac:dyDescent="0.4">
      <c r="A2" s="118" t="s">
        <v>92</v>
      </c>
      <c r="B2" s="118"/>
      <c r="C2" s="118"/>
      <c r="D2" s="118"/>
      <c r="E2" s="118"/>
      <c r="F2" s="118"/>
      <c r="G2" s="118"/>
      <c r="H2" s="118"/>
      <c r="I2" s="30"/>
      <c r="J2" s="30"/>
    </row>
    <row r="3" spans="1:10" s="26" customFormat="1" ht="21" x14ac:dyDescent="0.3">
      <c r="A3" s="119" t="str">
        <f>'Информация о Чемпионате'!B4</f>
        <v xml:space="preserve">Региональный чемпионат … </v>
      </c>
      <c r="B3" s="119"/>
      <c r="C3" s="119"/>
      <c r="D3" s="119"/>
      <c r="E3" s="119"/>
      <c r="F3" s="119"/>
      <c r="G3" s="119"/>
      <c r="H3" s="119"/>
      <c r="I3" s="31"/>
      <c r="J3" s="31"/>
    </row>
    <row r="4" spans="1:10" s="26" customFormat="1" ht="21" x14ac:dyDescent="0.4">
      <c r="A4" s="118" t="s">
        <v>93</v>
      </c>
      <c r="B4" s="118"/>
      <c r="C4" s="118"/>
      <c r="D4" s="118"/>
      <c r="E4" s="118"/>
      <c r="F4" s="118"/>
      <c r="G4" s="118"/>
      <c r="H4" s="118"/>
      <c r="I4" s="30"/>
      <c r="J4" s="30"/>
    </row>
    <row r="5" spans="1:10" ht="20.399999999999999" x14ac:dyDescent="0.3">
      <c r="A5" s="117" t="str">
        <f>'Информация о Чемпионате'!B3</f>
        <v>Хлебопечение юниоры</v>
      </c>
      <c r="B5" s="117"/>
      <c r="C5" s="117"/>
      <c r="D5" s="117"/>
      <c r="E5" s="117"/>
      <c r="F5" s="117"/>
      <c r="G5" s="117"/>
      <c r="H5" s="117"/>
      <c r="I5" s="30"/>
      <c r="J5" s="30"/>
    </row>
    <row r="6" spans="1:10" x14ac:dyDescent="0.3">
      <c r="A6" s="109" t="s">
        <v>22</v>
      </c>
      <c r="B6" s="108"/>
      <c r="C6" s="108"/>
      <c r="D6" s="108"/>
      <c r="E6" s="108"/>
      <c r="F6" s="108"/>
      <c r="G6" s="108"/>
      <c r="H6" s="108"/>
      <c r="I6" s="30"/>
      <c r="J6" s="30"/>
    </row>
    <row r="7" spans="1:10" ht="15.6" x14ac:dyDescent="0.3">
      <c r="A7" s="109" t="s">
        <v>88</v>
      </c>
      <c r="B7" s="109"/>
      <c r="C7" s="120">
        <f>'Информация о Чемпионате'!B5</f>
        <v>0</v>
      </c>
      <c r="D7" s="120"/>
      <c r="E7" s="120"/>
      <c r="F7" s="120"/>
      <c r="G7" s="120"/>
      <c r="H7" s="120"/>
    </row>
    <row r="8" spans="1:10" ht="15.6" x14ac:dyDescent="0.3">
      <c r="A8" s="109" t="s">
        <v>91</v>
      </c>
      <c r="B8" s="109"/>
      <c r="C8" s="109"/>
      <c r="D8" s="120">
        <f>'Информация о Чемпионате'!B6</f>
        <v>0</v>
      </c>
      <c r="E8" s="120"/>
      <c r="F8" s="120"/>
      <c r="G8" s="120"/>
      <c r="H8" s="120"/>
    </row>
    <row r="9" spans="1:10" ht="15.6" x14ac:dyDescent="0.3">
      <c r="A9" s="109" t="s">
        <v>83</v>
      </c>
      <c r="B9" s="109"/>
      <c r="C9" s="109">
        <f>'Информация о Чемпионате'!B7</f>
        <v>0</v>
      </c>
      <c r="D9" s="109"/>
      <c r="E9" s="109"/>
      <c r="F9" s="109"/>
      <c r="G9" s="109"/>
      <c r="H9" s="109"/>
    </row>
    <row r="10" spans="1:10" ht="15.6" x14ac:dyDescent="0.3">
      <c r="A10" s="109" t="s">
        <v>87</v>
      </c>
      <c r="B10" s="109"/>
      <c r="C10" s="109">
        <f>'Информация о Чемпионате'!B9</f>
        <v>0</v>
      </c>
      <c r="D10" s="109"/>
      <c r="E10" s="109">
        <f>'Информация о Чемпионате'!B10</f>
        <v>0</v>
      </c>
      <c r="F10" s="109"/>
      <c r="G10" s="109">
        <f>'Информация о Чемпионате'!B11</f>
        <v>0</v>
      </c>
      <c r="H10" s="109"/>
    </row>
    <row r="11" spans="1:10" ht="15.6" x14ac:dyDescent="0.3">
      <c r="A11" s="109" t="s">
        <v>86</v>
      </c>
      <c r="B11" s="109"/>
      <c r="C11" s="109">
        <f>'Информация о Чемпионате'!B12</f>
        <v>0</v>
      </c>
      <c r="D11" s="109"/>
      <c r="E11" s="109">
        <f>'Информация о Чемпионате'!B13</f>
        <v>0</v>
      </c>
      <c r="F11" s="109"/>
      <c r="G11" s="109">
        <f>'Информация о Чемпионате'!B14</f>
        <v>0</v>
      </c>
      <c r="H11" s="109"/>
    </row>
    <row r="12" spans="1:10" ht="15.6" x14ac:dyDescent="0.3">
      <c r="A12" s="109" t="s">
        <v>85</v>
      </c>
      <c r="B12" s="109"/>
      <c r="C12" s="109">
        <f>'Информация о Чемпионате'!B17</f>
        <v>0</v>
      </c>
      <c r="D12" s="109"/>
      <c r="E12" s="109"/>
      <c r="F12" s="109"/>
      <c r="G12" s="109"/>
      <c r="H12" s="109"/>
    </row>
    <row r="13" spans="1:10" ht="15.6" x14ac:dyDescent="0.3">
      <c r="A13" s="109" t="s">
        <v>69</v>
      </c>
      <c r="B13" s="109"/>
      <c r="C13" s="109">
        <f>'Информация о Чемпионате'!B15</f>
        <v>5</v>
      </c>
      <c r="D13" s="109"/>
      <c r="E13" s="109"/>
      <c r="F13" s="109"/>
      <c r="G13" s="109"/>
      <c r="H13" s="109"/>
    </row>
    <row r="14" spans="1:10" ht="15.6" x14ac:dyDescent="0.3">
      <c r="A14" s="109" t="s">
        <v>70</v>
      </c>
      <c r="B14" s="109"/>
      <c r="C14" s="109">
        <f>'Информация о Чемпионате'!B16</f>
        <v>5</v>
      </c>
      <c r="D14" s="109"/>
      <c r="E14" s="109"/>
      <c r="F14" s="109"/>
      <c r="G14" s="109"/>
      <c r="H14" s="109"/>
    </row>
    <row r="15" spans="1:10" ht="15.6" x14ac:dyDescent="0.3">
      <c r="A15" s="109" t="s">
        <v>84</v>
      </c>
      <c r="B15" s="109"/>
      <c r="C15" s="109">
        <f>'Информация о Чемпионате'!B8</f>
        <v>0</v>
      </c>
      <c r="D15" s="109"/>
      <c r="E15" s="109"/>
      <c r="F15" s="109"/>
      <c r="G15" s="109"/>
      <c r="H15" s="109"/>
    </row>
    <row r="16" spans="1:10" ht="21.6" thickBot="1" x14ac:dyDescent="0.35">
      <c r="A16" s="110" t="s">
        <v>66</v>
      </c>
      <c r="B16" s="111"/>
      <c r="C16" s="111"/>
      <c r="D16" s="111"/>
      <c r="E16" s="111"/>
      <c r="F16" s="111"/>
      <c r="G16" s="111"/>
      <c r="H16" s="112"/>
    </row>
    <row r="17" spans="1:8" x14ac:dyDescent="0.3">
      <c r="A17" s="103" t="s">
        <v>16</v>
      </c>
      <c r="B17" s="104"/>
      <c r="C17" s="104"/>
      <c r="D17" s="104"/>
      <c r="E17" s="104"/>
      <c r="F17" s="104"/>
      <c r="G17" s="104"/>
      <c r="H17" s="105"/>
    </row>
    <row r="18" spans="1:8" x14ac:dyDescent="0.3">
      <c r="A18" s="87" t="s">
        <v>106</v>
      </c>
      <c r="B18" s="88"/>
      <c r="C18" s="88"/>
      <c r="D18" s="88"/>
      <c r="E18" s="88"/>
      <c r="F18" s="88"/>
      <c r="G18" s="88"/>
      <c r="H18" s="89"/>
    </row>
    <row r="19" spans="1:8" x14ac:dyDescent="0.3">
      <c r="A19" s="113" t="s">
        <v>98</v>
      </c>
      <c r="B19" s="114"/>
      <c r="C19" s="114"/>
      <c r="D19" s="114"/>
      <c r="E19" s="114"/>
      <c r="F19" s="114"/>
      <c r="G19" s="114"/>
      <c r="H19" s="115"/>
    </row>
    <row r="20" spans="1:8" x14ac:dyDescent="0.3">
      <c r="A20" s="87" t="s">
        <v>15</v>
      </c>
      <c r="B20" s="88"/>
      <c r="C20" s="88"/>
      <c r="D20" s="88"/>
      <c r="E20" s="88"/>
      <c r="F20" s="88"/>
      <c r="G20" s="88"/>
      <c r="H20" s="89"/>
    </row>
    <row r="21" spans="1:8" x14ac:dyDescent="0.3">
      <c r="A21" s="87" t="s">
        <v>247</v>
      </c>
      <c r="B21" s="88"/>
      <c r="C21" s="88"/>
      <c r="D21" s="88"/>
      <c r="E21" s="88"/>
      <c r="F21" s="88"/>
      <c r="G21" s="88"/>
      <c r="H21" s="89"/>
    </row>
    <row r="22" spans="1:8" x14ac:dyDescent="0.3">
      <c r="A22" s="87" t="s">
        <v>99</v>
      </c>
      <c r="B22" s="88"/>
      <c r="C22" s="88"/>
      <c r="D22" s="88"/>
      <c r="E22" s="88"/>
      <c r="F22" s="88"/>
      <c r="G22" s="88"/>
      <c r="H22" s="89"/>
    </row>
    <row r="23" spans="1:8" x14ac:dyDescent="0.3">
      <c r="A23" s="87" t="s">
        <v>97</v>
      </c>
      <c r="B23" s="88"/>
      <c r="C23" s="88"/>
      <c r="D23" s="88"/>
      <c r="E23" s="88"/>
      <c r="F23" s="88"/>
      <c r="G23" s="88"/>
      <c r="H23" s="89"/>
    </row>
    <row r="24" spans="1:8" x14ac:dyDescent="0.3">
      <c r="A24" s="87" t="s">
        <v>100</v>
      </c>
      <c r="B24" s="88"/>
      <c r="C24" s="88"/>
      <c r="D24" s="88"/>
      <c r="E24" s="88"/>
      <c r="F24" s="88"/>
      <c r="G24" s="88"/>
      <c r="H24" s="89"/>
    </row>
    <row r="25" spans="1:8" ht="15" thickBot="1" x14ac:dyDescent="0.35">
      <c r="A25" s="90" t="s">
        <v>90</v>
      </c>
      <c r="B25" s="91"/>
      <c r="C25" s="91"/>
      <c r="D25" s="91"/>
      <c r="E25" s="91"/>
      <c r="F25" s="91"/>
      <c r="G25" s="91"/>
      <c r="H25" s="92"/>
    </row>
    <row r="26" spans="1:8" ht="52.8" x14ac:dyDescent="0.3">
      <c r="A26" s="67" t="s">
        <v>11</v>
      </c>
      <c r="B26" s="52" t="s">
        <v>10</v>
      </c>
      <c r="C26" s="52" t="s">
        <v>9</v>
      </c>
      <c r="D26" s="67" t="s">
        <v>8</v>
      </c>
      <c r="E26" s="67" t="s">
        <v>7</v>
      </c>
      <c r="F26" s="67" t="s">
        <v>6</v>
      </c>
      <c r="G26" s="67" t="s">
        <v>5</v>
      </c>
      <c r="H26" s="67" t="s">
        <v>21</v>
      </c>
    </row>
    <row r="27" spans="1:8" ht="40.200000000000003" x14ac:dyDescent="0.3">
      <c r="A27" s="48">
        <v>1</v>
      </c>
      <c r="B27" s="55" t="s">
        <v>107</v>
      </c>
      <c r="C27" s="68" t="s">
        <v>108</v>
      </c>
      <c r="D27" s="69" t="s">
        <v>18</v>
      </c>
      <c r="E27" s="69">
        <v>1</v>
      </c>
      <c r="F27" s="69" t="s">
        <v>0</v>
      </c>
      <c r="G27" s="69">
        <v>1</v>
      </c>
      <c r="H27" s="51"/>
    </row>
    <row r="28" spans="1:8" x14ac:dyDescent="0.3">
      <c r="A28" s="48">
        <v>2</v>
      </c>
      <c r="B28" s="55" t="s">
        <v>109</v>
      </c>
      <c r="C28" s="55" t="s">
        <v>110</v>
      </c>
      <c r="D28" s="69" t="s">
        <v>18</v>
      </c>
      <c r="E28" s="69">
        <v>3</v>
      </c>
      <c r="F28" s="69" t="s">
        <v>0</v>
      </c>
      <c r="G28" s="69">
        <v>3</v>
      </c>
      <c r="H28" s="51"/>
    </row>
    <row r="29" spans="1:8" s="81" customFormat="1" ht="79.2" x14ac:dyDescent="0.3">
      <c r="A29" s="48">
        <v>3</v>
      </c>
      <c r="B29" s="70" t="s">
        <v>251</v>
      </c>
      <c r="C29" s="70" t="s">
        <v>250</v>
      </c>
      <c r="D29" s="67" t="s">
        <v>18</v>
      </c>
      <c r="E29" s="67">
        <v>1</v>
      </c>
      <c r="F29" s="67" t="s">
        <v>0</v>
      </c>
      <c r="G29" s="67">
        <v>1</v>
      </c>
      <c r="H29" s="51"/>
    </row>
    <row r="30" spans="1:8" ht="27" x14ac:dyDescent="0.3">
      <c r="A30" s="48">
        <v>4</v>
      </c>
      <c r="B30" s="55" t="s">
        <v>111</v>
      </c>
      <c r="C30" s="68" t="s">
        <v>112</v>
      </c>
      <c r="D30" s="69" t="s">
        <v>18</v>
      </c>
      <c r="E30" s="69">
        <v>1</v>
      </c>
      <c r="F30" s="69" t="s">
        <v>0</v>
      </c>
      <c r="G30" s="69">
        <v>1</v>
      </c>
      <c r="H30" s="51"/>
    </row>
    <row r="31" spans="1:8" ht="26.4" x14ac:dyDescent="0.3">
      <c r="A31" s="48">
        <v>5</v>
      </c>
      <c r="B31" s="55" t="s">
        <v>113</v>
      </c>
      <c r="C31" s="55" t="s">
        <v>123</v>
      </c>
      <c r="D31" s="64" t="s">
        <v>114</v>
      </c>
      <c r="E31" s="64">
        <v>10</v>
      </c>
      <c r="F31" s="64" t="s">
        <v>64</v>
      </c>
      <c r="G31" s="64">
        <v>10</v>
      </c>
      <c r="H31" s="51"/>
    </row>
    <row r="32" spans="1:8" ht="26.4" x14ac:dyDescent="0.3">
      <c r="A32" s="48">
        <v>6</v>
      </c>
      <c r="B32" s="55" t="s">
        <v>49</v>
      </c>
      <c r="C32" s="55" t="s">
        <v>123</v>
      </c>
      <c r="D32" s="64" t="s">
        <v>114</v>
      </c>
      <c r="E32" s="64">
        <v>15</v>
      </c>
      <c r="F32" s="64" t="s">
        <v>115</v>
      </c>
      <c r="G32" s="64">
        <v>15</v>
      </c>
      <c r="H32" s="51"/>
    </row>
    <row r="33" spans="1:8" ht="26.4" x14ac:dyDescent="0.3">
      <c r="A33" s="48">
        <v>7</v>
      </c>
      <c r="B33" s="55" t="s">
        <v>116</v>
      </c>
      <c r="C33" s="55" t="s">
        <v>123</v>
      </c>
      <c r="D33" s="64" t="s">
        <v>114</v>
      </c>
      <c r="E33" s="64">
        <v>1</v>
      </c>
      <c r="F33" s="64" t="s">
        <v>115</v>
      </c>
      <c r="G33" s="64">
        <v>1</v>
      </c>
      <c r="H33" s="51"/>
    </row>
    <row r="34" spans="1:8" s="41" customFormat="1" ht="26.4" x14ac:dyDescent="0.3">
      <c r="A34" s="48">
        <v>8</v>
      </c>
      <c r="B34" s="55" t="s">
        <v>117</v>
      </c>
      <c r="C34" s="55" t="s">
        <v>123</v>
      </c>
      <c r="D34" s="64" t="s">
        <v>114</v>
      </c>
      <c r="E34" s="64">
        <v>5</v>
      </c>
      <c r="F34" s="64" t="s">
        <v>0</v>
      </c>
      <c r="G34" s="64">
        <v>5</v>
      </c>
      <c r="H34" s="51"/>
    </row>
    <row r="35" spans="1:8" s="41" customFormat="1" ht="26.4" x14ac:dyDescent="0.3">
      <c r="A35" s="48">
        <v>9</v>
      </c>
      <c r="B35" s="55" t="s">
        <v>118</v>
      </c>
      <c r="C35" s="55" t="s">
        <v>123</v>
      </c>
      <c r="D35" s="64" t="s">
        <v>114</v>
      </c>
      <c r="E35" s="64">
        <v>1</v>
      </c>
      <c r="F35" s="64" t="s">
        <v>0</v>
      </c>
      <c r="G35" s="64">
        <v>1</v>
      </c>
      <c r="H35" s="51"/>
    </row>
    <row r="36" spans="1:8" s="41" customFormat="1" ht="26.4" x14ac:dyDescent="0.3">
      <c r="A36" s="48">
        <v>10</v>
      </c>
      <c r="B36" s="55" t="s">
        <v>119</v>
      </c>
      <c r="C36" s="55" t="s">
        <v>123</v>
      </c>
      <c r="D36" s="64" t="s">
        <v>114</v>
      </c>
      <c r="E36" s="64">
        <v>1</v>
      </c>
      <c r="F36" s="64" t="s">
        <v>65</v>
      </c>
      <c r="G36" s="64">
        <v>1</v>
      </c>
      <c r="H36" s="51"/>
    </row>
    <row r="37" spans="1:8" ht="26.4" x14ac:dyDescent="0.3">
      <c r="A37" s="48">
        <v>11</v>
      </c>
      <c r="B37" s="55" t="s">
        <v>120</v>
      </c>
      <c r="C37" s="55" t="s">
        <v>123</v>
      </c>
      <c r="D37" s="64" t="s">
        <v>114</v>
      </c>
      <c r="E37" s="64">
        <v>1</v>
      </c>
      <c r="F37" s="64" t="s">
        <v>0</v>
      </c>
      <c r="G37" s="64">
        <v>1</v>
      </c>
      <c r="H37" s="51"/>
    </row>
    <row r="38" spans="1:8" ht="26.4" x14ac:dyDescent="0.3">
      <c r="A38" s="48">
        <v>12</v>
      </c>
      <c r="B38" s="55" t="s">
        <v>121</v>
      </c>
      <c r="C38" s="55" t="s">
        <v>123</v>
      </c>
      <c r="D38" s="64" t="s">
        <v>114</v>
      </c>
      <c r="E38" s="64">
        <v>1</v>
      </c>
      <c r="F38" s="64" t="s">
        <v>0</v>
      </c>
      <c r="G38" s="64">
        <v>1</v>
      </c>
      <c r="H38" s="51"/>
    </row>
    <row r="39" spans="1:8" ht="26.4" x14ac:dyDescent="0.3">
      <c r="A39" s="48">
        <v>13</v>
      </c>
      <c r="B39" s="55" t="s">
        <v>122</v>
      </c>
      <c r="C39" s="55" t="s">
        <v>123</v>
      </c>
      <c r="D39" s="64" t="s">
        <v>114</v>
      </c>
      <c r="E39" s="64">
        <v>6</v>
      </c>
      <c r="F39" s="64" t="s">
        <v>0</v>
      </c>
      <c r="G39" s="64">
        <v>6</v>
      </c>
      <c r="H39" s="51"/>
    </row>
    <row r="40" spans="1:8" ht="21.6" thickBot="1" x14ac:dyDescent="0.35">
      <c r="A40" s="99" t="s">
        <v>67</v>
      </c>
      <c r="B40" s="100"/>
      <c r="C40" s="100"/>
      <c r="D40" s="100"/>
      <c r="E40" s="100"/>
      <c r="F40" s="100"/>
      <c r="G40" s="100"/>
      <c r="H40" s="100"/>
    </row>
    <row r="41" spans="1:8" x14ac:dyDescent="0.3">
      <c r="A41" s="103" t="s">
        <v>16</v>
      </c>
      <c r="B41" s="104"/>
      <c r="C41" s="104"/>
      <c r="D41" s="104"/>
      <c r="E41" s="104"/>
      <c r="F41" s="104"/>
      <c r="G41" s="104"/>
      <c r="H41" s="105"/>
    </row>
    <row r="42" spans="1:8" x14ac:dyDescent="0.3">
      <c r="A42" s="87" t="s">
        <v>32</v>
      </c>
      <c r="B42" s="88"/>
      <c r="C42" s="88"/>
      <c r="D42" s="88"/>
      <c r="E42" s="88"/>
      <c r="F42" s="88"/>
      <c r="G42" s="88"/>
      <c r="H42" s="89"/>
    </row>
    <row r="43" spans="1:8" x14ac:dyDescent="0.3">
      <c r="A43" s="87" t="s">
        <v>101</v>
      </c>
      <c r="B43" s="88"/>
      <c r="C43" s="88"/>
      <c r="D43" s="88"/>
      <c r="E43" s="88"/>
      <c r="F43" s="88"/>
      <c r="G43" s="88"/>
      <c r="H43" s="89"/>
    </row>
    <row r="44" spans="1:8" x14ac:dyDescent="0.3">
      <c r="A44" s="87" t="s">
        <v>15</v>
      </c>
      <c r="B44" s="88"/>
      <c r="C44" s="88"/>
      <c r="D44" s="88"/>
      <c r="E44" s="88"/>
      <c r="F44" s="88"/>
      <c r="G44" s="88"/>
      <c r="H44" s="89"/>
    </row>
    <row r="45" spans="1:8" ht="15" customHeight="1" x14ac:dyDescent="0.3">
      <c r="A45" s="87" t="s">
        <v>152</v>
      </c>
      <c r="B45" s="88"/>
      <c r="C45" s="88"/>
      <c r="D45" s="88"/>
      <c r="E45" s="88"/>
      <c r="F45" s="88"/>
      <c r="G45" s="88"/>
      <c r="H45" s="89"/>
    </row>
    <row r="46" spans="1:8" x14ac:dyDescent="0.3">
      <c r="A46" s="87" t="s">
        <v>89</v>
      </c>
      <c r="B46" s="88"/>
      <c r="C46" s="88"/>
      <c r="D46" s="88"/>
      <c r="E46" s="88"/>
      <c r="F46" s="88"/>
      <c r="G46" s="88"/>
      <c r="H46" s="89"/>
    </row>
    <row r="47" spans="1:8" x14ac:dyDescent="0.3">
      <c r="A47" s="87" t="s">
        <v>97</v>
      </c>
      <c r="B47" s="88"/>
      <c r="C47" s="88"/>
      <c r="D47" s="88"/>
      <c r="E47" s="88"/>
      <c r="F47" s="88"/>
      <c r="G47" s="88"/>
      <c r="H47" s="89"/>
    </row>
    <row r="48" spans="1:8" x14ac:dyDescent="0.3">
      <c r="A48" s="93" t="s">
        <v>33</v>
      </c>
      <c r="B48" s="94"/>
      <c r="C48" s="94"/>
      <c r="D48" s="94"/>
      <c r="E48" s="94"/>
      <c r="F48" s="94"/>
      <c r="G48" s="94"/>
      <c r="H48" s="95"/>
    </row>
    <row r="49" spans="1:8" x14ac:dyDescent="0.3">
      <c r="A49" s="93" t="s">
        <v>34</v>
      </c>
      <c r="B49" s="106"/>
      <c r="C49" s="106"/>
      <c r="D49" s="106"/>
      <c r="E49" s="106"/>
      <c r="F49" s="106"/>
      <c r="G49" s="106"/>
      <c r="H49" s="95"/>
    </row>
    <row r="50" spans="1:8" ht="52.8" x14ac:dyDescent="0.3">
      <c r="A50" s="64" t="s">
        <v>11</v>
      </c>
      <c r="B50" s="64" t="s">
        <v>10</v>
      </c>
      <c r="C50" s="64" t="s">
        <v>9</v>
      </c>
      <c r="D50" s="64" t="s">
        <v>8</v>
      </c>
      <c r="E50" s="64" t="s">
        <v>7</v>
      </c>
      <c r="F50" s="64" t="s">
        <v>6</v>
      </c>
      <c r="G50" s="64" t="s">
        <v>5</v>
      </c>
      <c r="H50" s="64" t="s">
        <v>21</v>
      </c>
    </row>
    <row r="51" spans="1:8" x14ac:dyDescent="0.3">
      <c r="A51" s="64">
        <v>1</v>
      </c>
      <c r="B51" s="65" t="s">
        <v>23</v>
      </c>
      <c r="C51" s="64" t="s">
        <v>124</v>
      </c>
      <c r="D51" s="64" t="s">
        <v>13</v>
      </c>
      <c r="E51" s="64">
        <v>1</v>
      </c>
      <c r="F51" s="64" t="s">
        <v>0</v>
      </c>
      <c r="G51" s="64">
        <v>1</v>
      </c>
      <c r="H51" s="66"/>
    </row>
    <row r="52" spans="1:8" ht="26.4" x14ac:dyDescent="0.3">
      <c r="A52" s="64">
        <v>2</v>
      </c>
      <c r="B52" s="65" t="s">
        <v>125</v>
      </c>
      <c r="C52" s="55" t="s">
        <v>123</v>
      </c>
      <c r="D52" s="64" t="s">
        <v>13</v>
      </c>
      <c r="E52" s="64">
        <v>1</v>
      </c>
      <c r="F52" s="64" t="s">
        <v>0</v>
      </c>
      <c r="G52" s="64">
        <v>2</v>
      </c>
      <c r="H52" s="66"/>
    </row>
    <row r="53" spans="1:8" ht="26.4" x14ac:dyDescent="0.3">
      <c r="A53" s="64">
        <v>3</v>
      </c>
      <c r="B53" s="65" t="s">
        <v>19</v>
      </c>
      <c r="C53" s="55" t="s">
        <v>123</v>
      </c>
      <c r="D53" s="64" t="s">
        <v>13</v>
      </c>
      <c r="E53" s="64">
        <v>1</v>
      </c>
      <c r="F53" s="64" t="s">
        <v>0</v>
      </c>
      <c r="G53" s="64">
        <v>5</v>
      </c>
      <c r="H53" s="66"/>
    </row>
    <row r="54" spans="1:8" ht="26.4" x14ac:dyDescent="0.3">
      <c r="A54" s="64">
        <v>4</v>
      </c>
      <c r="B54" s="55" t="s">
        <v>24</v>
      </c>
      <c r="C54" s="55" t="s">
        <v>123</v>
      </c>
      <c r="D54" s="64" t="s">
        <v>13</v>
      </c>
      <c r="E54" s="64">
        <v>1</v>
      </c>
      <c r="F54" s="64" t="s">
        <v>0</v>
      </c>
      <c r="G54" s="64">
        <v>1</v>
      </c>
      <c r="H54" s="66"/>
    </row>
    <row r="55" spans="1:8" ht="21.6" thickBot="1" x14ac:dyDescent="0.35">
      <c r="A55" s="107" t="s">
        <v>68</v>
      </c>
      <c r="B55" s="108"/>
      <c r="C55" s="108"/>
      <c r="D55" s="108"/>
      <c r="E55" s="108"/>
      <c r="F55" s="108"/>
      <c r="G55" s="108"/>
      <c r="H55" s="108"/>
    </row>
    <row r="56" spans="1:8" x14ac:dyDescent="0.3">
      <c r="A56" s="103" t="s">
        <v>16</v>
      </c>
      <c r="B56" s="104"/>
      <c r="C56" s="104"/>
      <c r="D56" s="104"/>
      <c r="E56" s="104"/>
      <c r="F56" s="104"/>
      <c r="G56" s="104"/>
      <c r="H56" s="105"/>
    </row>
    <row r="57" spans="1:8" x14ac:dyDescent="0.3">
      <c r="A57" s="87" t="s">
        <v>36</v>
      </c>
      <c r="B57" s="88"/>
      <c r="C57" s="88"/>
      <c r="D57" s="88"/>
      <c r="E57" s="88"/>
      <c r="F57" s="88"/>
      <c r="G57" s="88"/>
      <c r="H57" s="89"/>
    </row>
    <row r="58" spans="1:8" x14ac:dyDescent="0.3">
      <c r="A58" s="87" t="s">
        <v>101</v>
      </c>
      <c r="B58" s="88"/>
      <c r="C58" s="88"/>
      <c r="D58" s="88"/>
      <c r="E58" s="88"/>
      <c r="F58" s="88"/>
      <c r="G58" s="88"/>
      <c r="H58" s="89"/>
    </row>
    <row r="59" spans="1:8" x14ac:dyDescent="0.3">
      <c r="A59" s="87" t="s">
        <v>15</v>
      </c>
      <c r="B59" s="88"/>
      <c r="C59" s="88"/>
      <c r="D59" s="88"/>
      <c r="E59" s="88"/>
      <c r="F59" s="88"/>
      <c r="G59" s="88"/>
      <c r="H59" s="89"/>
    </row>
    <row r="60" spans="1:8" x14ac:dyDescent="0.3">
      <c r="A60" s="87" t="s">
        <v>152</v>
      </c>
      <c r="B60" s="88"/>
      <c r="C60" s="88"/>
      <c r="D60" s="88"/>
      <c r="E60" s="88"/>
      <c r="F60" s="88"/>
      <c r="G60" s="88"/>
      <c r="H60" s="89"/>
    </row>
    <row r="61" spans="1:8" x14ac:dyDescent="0.3">
      <c r="A61" s="87" t="s">
        <v>102</v>
      </c>
      <c r="B61" s="88"/>
      <c r="C61" s="88"/>
      <c r="D61" s="88"/>
      <c r="E61" s="88"/>
      <c r="F61" s="88"/>
      <c r="G61" s="88"/>
      <c r="H61" s="89"/>
    </row>
    <row r="62" spans="1:8" x14ac:dyDescent="0.3">
      <c r="A62" s="87" t="s">
        <v>97</v>
      </c>
      <c r="B62" s="88"/>
      <c r="C62" s="88"/>
      <c r="D62" s="88"/>
      <c r="E62" s="88"/>
      <c r="F62" s="88"/>
      <c r="G62" s="88"/>
      <c r="H62" s="89"/>
    </row>
    <row r="63" spans="1:8" x14ac:dyDescent="0.3">
      <c r="A63" s="93" t="s">
        <v>33</v>
      </c>
      <c r="B63" s="94"/>
      <c r="C63" s="94"/>
      <c r="D63" s="94"/>
      <c r="E63" s="94"/>
      <c r="F63" s="94"/>
      <c r="G63" s="94"/>
      <c r="H63" s="95"/>
    </row>
    <row r="64" spans="1:8" ht="15" thickBot="1" x14ac:dyDescent="0.35">
      <c r="A64" s="96" t="s">
        <v>34</v>
      </c>
      <c r="B64" s="97"/>
      <c r="C64" s="97"/>
      <c r="D64" s="97"/>
      <c r="E64" s="97"/>
      <c r="F64" s="97"/>
      <c r="G64" s="97"/>
      <c r="H64" s="98"/>
    </row>
    <row r="65" spans="1:8" ht="52.8" x14ac:dyDescent="0.3">
      <c r="A65" s="45" t="s">
        <v>11</v>
      </c>
      <c r="B65" s="45" t="s">
        <v>10</v>
      </c>
      <c r="C65" s="52" t="s">
        <v>9</v>
      </c>
      <c r="D65" s="53" t="s">
        <v>8</v>
      </c>
      <c r="E65" s="53" t="s">
        <v>7</v>
      </c>
      <c r="F65" s="53" t="s">
        <v>6</v>
      </c>
      <c r="G65" s="53" t="s">
        <v>5</v>
      </c>
      <c r="H65" s="45" t="s">
        <v>21</v>
      </c>
    </row>
    <row r="66" spans="1:8" ht="26.4" x14ac:dyDescent="0.3">
      <c r="A66" s="42">
        <v>1</v>
      </c>
      <c r="B66" s="54" t="s">
        <v>126</v>
      </c>
      <c r="C66" s="55" t="s">
        <v>123</v>
      </c>
      <c r="D66" s="48" t="s">
        <v>13</v>
      </c>
      <c r="E66" s="48">
        <v>1</v>
      </c>
      <c r="F66" s="48" t="s">
        <v>0</v>
      </c>
      <c r="G66" s="48">
        <v>1</v>
      </c>
      <c r="H66" s="56"/>
    </row>
    <row r="67" spans="1:8" ht="26.4" x14ac:dyDescent="0.3">
      <c r="A67" s="42">
        <v>2</v>
      </c>
      <c r="B67" s="54" t="s">
        <v>127</v>
      </c>
      <c r="C67" s="55" t="s">
        <v>123</v>
      </c>
      <c r="D67" s="48" t="s">
        <v>13</v>
      </c>
      <c r="E67" s="48">
        <v>5</v>
      </c>
      <c r="F67" s="48" t="s">
        <v>0</v>
      </c>
      <c r="G67" s="48">
        <v>5</v>
      </c>
      <c r="H67" s="56"/>
    </row>
    <row r="68" spans="1:8" ht="26.4" x14ac:dyDescent="0.3">
      <c r="A68" s="42">
        <v>3</v>
      </c>
      <c r="B68" s="54" t="s">
        <v>35</v>
      </c>
      <c r="C68" s="55" t="s">
        <v>123</v>
      </c>
      <c r="D68" s="48" t="s">
        <v>13</v>
      </c>
      <c r="E68" s="48">
        <v>10</v>
      </c>
      <c r="F68" s="48" t="s">
        <v>0</v>
      </c>
      <c r="G68" s="48">
        <v>10</v>
      </c>
      <c r="H68" s="56"/>
    </row>
    <row r="69" spans="1:8" x14ac:dyDescent="0.3">
      <c r="A69" s="42">
        <v>4</v>
      </c>
      <c r="B69" s="54" t="s">
        <v>128</v>
      </c>
      <c r="C69" s="57" t="s">
        <v>129</v>
      </c>
      <c r="D69" s="48" t="s">
        <v>13</v>
      </c>
      <c r="E69" s="48">
        <v>1</v>
      </c>
      <c r="F69" s="48" t="s">
        <v>0</v>
      </c>
      <c r="G69" s="48">
        <v>1</v>
      </c>
      <c r="H69" s="56"/>
    </row>
    <row r="70" spans="1:8" ht="26.4" x14ac:dyDescent="0.3">
      <c r="A70" s="42">
        <v>5</v>
      </c>
      <c r="B70" s="54" t="s">
        <v>130</v>
      </c>
      <c r="C70" s="55" t="s">
        <v>123</v>
      </c>
      <c r="D70" s="48" t="s">
        <v>131</v>
      </c>
      <c r="E70" s="48">
        <v>1</v>
      </c>
      <c r="F70" s="48" t="s">
        <v>0</v>
      </c>
      <c r="G70" s="48">
        <v>1</v>
      </c>
      <c r="H70" s="56"/>
    </row>
    <row r="71" spans="1:8" ht="26.4" x14ac:dyDescent="0.3">
      <c r="A71" s="42">
        <v>6</v>
      </c>
      <c r="B71" s="54" t="s">
        <v>132</v>
      </c>
      <c r="C71" s="55" t="s">
        <v>123</v>
      </c>
      <c r="D71" s="48" t="s">
        <v>131</v>
      </c>
      <c r="E71" s="48">
        <v>1</v>
      </c>
      <c r="F71" s="48" t="s">
        <v>0</v>
      </c>
      <c r="G71" s="48">
        <v>1</v>
      </c>
      <c r="H71" s="56"/>
    </row>
    <row r="72" spans="1:8" ht="26.4" x14ac:dyDescent="0.3">
      <c r="A72" s="42">
        <v>7</v>
      </c>
      <c r="B72" s="58" t="s">
        <v>37</v>
      </c>
      <c r="C72" s="59" t="s">
        <v>31</v>
      </c>
      <c r="D72" s="60" t="s">
        <v>18</v>
      </c>
      <c r="E72" s="60">
        <v>1</v>
      </c>
      <c r="F72" s="60" t="s">
        <v>0</v>
      </c>
      <c r="G72" s="60">
        <f t="shared" ref="G72:G78" si="0">E72</f>
        <v>1</v>
      </c>
      <c r="H72" s="56"/>
    </row>
    <row r="73" spans="1:8" ht="24" customHeight="1" x14ac:dyDescent="0.3">
      <c r="A73" s="42">
        <v>8</v>
      </c>
      <c r="B73" s="61" t="s">
        <v>38</v>
      </c>
      <c r="C73" s="62" t="s">
        <v>39</v>
      </c>
      <c r="D73" s="60" t="s">
        <v>18</v>
      </c>
      <c r="E73" s="60">
        <v>1</v>
      </c>
      <c r="F73" s="60" t="s">
        <v>0</v>
      </c>
      <c r="G73" s="60">
        <f t="shared" si="0"/>
        <v>1</v>
      </c>
      <c r="H73" s="56"/>
    </row>
    <row r="74" spans="1:8" ht="132" x14ac:dyDescent="0.3">
      <c r="A74" s="42">
        <v>9</v>
      </c>
      <c r="B74" s="27" t="s">
        <v>40</v>
      </c>
      <c r="C74" s="63" t="s">
        <v>206</v>
      </c>
      <c r="D74" s="60" t="s">
        <v>17</v>
      </c>
      <c r="E74" s="60">
        <v>1</v>
      </c>
      <c r="F74" s="60" t="s">
        <v>0</v>
      </c>
      <c r="G74" s="60">
        <f t="shared" si="0"/>
        <v>1</v>
      </c>
      <c r="H74" s="56"/>
    </row>
    <row r="75" spans="1:8" ht="92.4" x14ac:dyDescent="0.3">
      <c r="A75" s="42">
        <v>10</v>
      </c>
      <c r="B75" s="27" t="s">
        <v>41</v>
      </c>
      <c r="C75" s="63" t="s">
        <v>207</v>
      </c>
      <c r="D75" s="60" t="s">
        <v>17</v>
      </c>
      <c r="E75" s="60">
        <v>1</v>
      </c>
      <c r="F75" s="60" t="s">
        <v>0</v>
      </c>
      <c r="G75" s="60">
        <f t="shared" si="0"/>
        <v>1</v>
      </c>
      <c r="H75" s="56"/>
    </row>
    <row r="76" spans="1:8" ht="171.6" x14ac:dyDescent="0.3">
      <c r="A76" s="42">
        <v>11</v>
      </c>
      <c r="B76" s="27" t="s">
        <v>42</v>
      </c>
      <c r="C76" s="63" t="s">
        <v>208</v>
      </c>
      <c r="D76" s="60" t="s">
        <v>17</v>
      </c>
      <c r="E76" s="60">
        <v>1</v>
      </c>
      <c r="F76" s="60" t="s">
        <v>0</v>
      </c>
      <c r="G76" s="60">
        <f t="shared" si="0"/>
        <v>1</v>
      </c>
      <c r="H76" s="56"/>
    </row>
    <row r="77" spans="1:8" ht="145.19999999999999" x14ac:dyDescent="0.3">
      <c r="A77" s="42">
        <v>12</v>
      </c>
      <c r="B77" s="28" t="s">
        <v>43</v>
      </c>
      <c r="C77" s="63" t="s">
        <v>209</v>
      </c>
      <c r="D77" s="60" t="s">
        <v>17</v>
      </c>
      <c r="E77" s="60">
        <v>1</v>
      </c>
      <c r="F77" s="60" t="s">
        <v>0</v>
      </c>
      <c r="G77" s="60">
        <f t="shared" si="0"/>
        <v>1</v>
      </c>
      <c r="H77" s="56"/>
    </row>
    <row r="78" spans="1:8" ht="26.4" x14ac:dyDescent="0.3">
      <c r="A78" s="42">
        <v>13</v>
      </c>
      <c r="B78" s="28" t="s">
        <v>44</v>
      </c>
      <c r="C78" s="63" t="s">
        <v>45</v>
      </c>
      <c r="D78" s="60" t="s">
        <v>17</v>
      </c>
      <c r="E78" s="60">
        <v>1</v>
      </c>
      <c r="F78" s="60" t="s">
        <v>0</v>
      </c>
      <c r="G78" s="60">
        <f t="shared" si="0"/>
        <v>1</v>
      </c>
      <c r="H78" s="56"/>
    </row>
    <row r="79" spans="1:8" ht="21" x14ac:dyDescent="0.3">
      <c r="A79" s="99" t="s">
        <v>12</v>
      </c>
      <c r="B79" s="100"/>
      <c r="C79" s="100"/>
      <c r="D79" s="100"/>
      <c r="E79" s="100"/>
      <c r="F79" s="100"/>
      <c r="G79" s="100"/>
      <c r="H79" s="100"/>
    </row>
    <row r="80" spans="1:8" ht="52.8" x14ac:dyDescent="0.3">
      <c r="A80" s="45" t="s">
        <v>11</v>
      </c>
      <c r="B80" s="45" t="s">
        <v>10</v>
      </c>
      <c r="C80" s="45" t="s">
        <v>9</v>
      </c>
      <c r="D80" s="45" t="s">
        <v>8</v>
      </c>
      <c r="E80" s="45" t="s">
        <v>7</v>
      </c>
      <c r="F80" s="45" t="s">
        <v>6</v>
      </c>
      <c r="G80" s="45" t="s">
        <v>5</v>
      </c>
      <c r="H80" s="45" t="s">
        <v>21</v>
      </c>
    </row>
    <row r="81" spans="1:8" ht="105.6" x14ac:dyDescent="0.3">
      <c r="A81" s="46">
        <v>1</v>
      </c>
      <c r="B81" s="47" t="s">
        <v>4</v>
      </c>
      <c r="C81" s="24" t="s">
        <v>135</v>
      </c>
      <c r="D81" s="48" t="s">
        <v>1</v>
      </c>
      <c r="E81" s="49">
        <v>1</v>
      </c>
      <c r="F81" s="49" t="s">
        <v>0</v>
      </c>
      <c r="G81" s="50">
        <f>E81</f>
        <v>1</v>
      </c>
      <c r="H81" s="51"/>
    </row>
    <row r="82" spans="1:8" ht="105.6" x14ac:dyDescent="0.3">
      <c r="A82" s="48">
        <v>2</v>
      </c>
      <c r="B82" s="51" t="s">
        <v>3</v>
      </c>
      <c r="C82" s="24" t="s">
        <v>134</v>
      </c>
      <c r="D82" s="48" t="s">
        <v>1</v>
      </c>
      <c r="E82" s="50">
        <v>1</v>
      </c>
      <c r="F82" s="50" t="s">
        <v>0</v>
      </c>
      <c r="G82" s="50">
        <f>E82</f>
        <v>1</v>
      </c>
      <c r="H82" s="51"/>
    </row>
    <row r="83" spans="1:8" ht="79.2" x14ac:dyDescent="0.3">
      <c r="A83" s="48">
        <v>3</v>
      </c>
      <c r="B83" s="51" t="s">
        <v>2</v>
      </c>
      <c r="C83" s="24" t="s">
        <v>136</v>
      </c>
      <c r="D83" s="48" t="s">
        <v>1</v>
      </c>
      <c r="E83" s="50">
        <v>1</v>
      </c>
      <c r="F83" s="50" t="s">
        <v>0</v>
      </c>
      <c r="G83" s="50">
        <f>E83</f>
        <v>1</v>
      </c>
      <c r="H83" s="51"/>
    </row>
    <row r="84" spans="1:8" ht="21" thickBot="1" x14ac:dyDescent="0.35">
      <c r="A84" s="101" t="s">
        <v>103</v>
      </c>
      <c r="B84" s="102"/>
      <c r="C84" s="102"/>
      <c r="D84" s="102"/>
      <c r="E84" s="102"/>
      <c r="F84" s="102"/>
      <c r="G84" s="102"/>
      <c r="H84" s="102"/>
    </row>
    <row r="85" spans="1:8" x14ac:dyDescent="0.3">
      <c r="A85" s="103" t="s">
        <v>16</v>
      </c>
      <c r="B85" s="104"/>
      <c r="C85" s="104"/>
      <c r="D85" s="104"/>
      <c r="E85" s="104"/>
      <c r="F85" s="104"/>
      <c r="G85" s="104"/>
      <c r="H85" s="105"/>
    </row>
    <row r="86" spans="1:8" x14ac:dyDescent="0.3">
      <c r="A86" s="87" t="s">
        <v>30</v>
      </c>
      <c r="B86" s="88"/>
      <c r="C86" s="88"/>
      <c r="D86" s="88"/>
      <c r="E86" s="88"/>
      <c r="F86" s="88"/>
      <c r="G86" s="88"/>
      <c r="H86" s="89"/>
    </row>
    <row r="87" spans="1:8" x14ac:dyDescent="0.3">
      <c r="A87" s="87" t="s">
        <v>137</v>
      </c>
      <c r="B87" s="88"/>
      <c r="C87" s="88"/>
      <c r="D87" s="88"/>
      <c r="E87" s="88"/>
      <c r="F87" s="88"/>
      <c r="G87" s="88"/>
      <c r="H87" s="89"/>
    </row>
    <row r="88" spans="1:8" x14ac:dyDescent="0.3">
      <c r="A88" s="87" t="s">
        <v>15</v>
      </c>
      <c r="B88" s="88"/>
      <c r="C88" s="88"/>
      <c r="D88" s="88"/>
      <c r="E88" s="88"/>
      <c r="F88" s="88"/>
      <c r="G88" s="88"/>
      <c r="H88" s="89"/>
    </row>
    <row r="89" spans="1:8" x14ac:dyDescent="0.3">
      <c r="A89" s="87" t="s">
        <v>152</v>
      </c>
      <c r="B89" s="88"/>
      <c r="C89" s="88"/>
      <c r="D89" s="88"/>
      <c r="E89" s="88"/>
      <c r="F89" s="88"/>
      <c r="G89" s="88"/>
      <c r="H89" s="89"/>
    </row>
    <row r="90" spans="1:8" x14ac:dyDescent="0.3">
      <c r="A90" s="87" t="s">
        <v>102</v>
      </c>
      <c r="B90" s="88"/>
      <c r="C90" s="88"/>
      <c r="D90" s="88"/>
      <c r="E90" s="88"/>
      <c r="F90" s="88"/>
      <c r="G90" s="88"/>
      <c r="H90" s="89"/>
    </row>
    <row r="91" spans="1:8" x14ac:dyDescent="0.3">
      <c r="A91" s="87" t="s">
        <v>97</v>
      </c>
      <c r="B91" s="88"/>
      <c r="C91" s="88"/>
      <c r="D91" s="88"/>
      <c r="E91" s="88"/>
      <c r="F91" s="88"/>
      <c r="G91" s="88"/>
      <c r="H91" s="89"/>
    </row>
    <row r="92" spans="1:8" x14ac:dyDescent="0.3">
      <c r="A92" s="87" t="s">
        <v>105</v>
      </c>
      <c r="B92" s="88"/>
      <c r="C92" s="88"/>
      <c r="D92" s="88"/>
      <c r="E92" s="88"/>
      <c r="F92" s="88"/>
      <c r="G92" s="88"/>
      <c r="H92" s="89"/>
    </row>
    <row r="93" spans="1:8" ht="15" thickBot="1" x14ac:dyDescent="0.35">
      <c r="A93" s="90" t="s">
        <v>34</v>
      </c>
      <c r="B93" s="91"/>
      <c r="C93" s="91"/>
      <c r="D93" s="91"/>
      <c r="E93" s="91"/>
      <c r="F93" s="91"/>
      <c r="G93" s="91"/>
      <c r="H93" s="92"/>
    </row>
    <row r="94" spans="1:8" ht="55.2" x14ac:dyDescent="0.3">
      <c r="A94" s="10" t="s">
        <v>11</v>
      </c>
      <c r="B94" s="9" t="s">
        <v>10</v>
      </c>
      <c r="C94" s="9" t="s">
        <v>9</v>
      </c>
      <c r="D94" s="10" t="s">
        <v>8</v>
      </c>
      <c r="E94" s="10" t="s">
        <v>7</v>
      </c>
      <c r="F94" s="10" t="s">
        <v>6</v>
      </c>
      <c r="G94" s="10" t="s">
        <v>5</v>
      </c>
      <c r="H94" s="10" t="s">
        <v>21</v>
      </c>
    </row>
    <row r="95" spans="1:8" ht="39.6" x14ac:dyDescent="0.3">
      <c r="A95" s="3">
        <v>1</v>
      </c>
      <c r="B95" s="65" t="s">
        <v>138</v>
      </c>
      <c r="C95" s="65" t="s">
        <v>139</v>
      </c>
      <c r="D95" s="64" t="s">
        <v>18</v>
      </c>
      <c r="E95" s="64">
        <v>2</v>
      </c>
      <c r="F95" s="64" t="s">
        <v>0</v>
      </c>
      <c r="G95" s="64">
        <v>2</v>
      </c>
      <c r="H95" s="2"/>
    </row>
    <row r="96" spans="1:8" ht="26.4" x14ac:dyDescent="0.3">
      <c r="A96" s="3">
        <v>2</v>
      </c>
      <c r="B96" s="65" t="s">
        <v>140</v>
      </c>
      <c r="C96" s="65" t="s">
        <v>141</v>
      </c>
      <c r="D96" s="64" t="s">
        <v>18</v>
      </c>
      <c r="E96" s="64">
        <v>1</v>
      </c>
      <c r="F96" s="64" t="s">
        <v>0</v>
      </c>
      <c r="G96" s="64">
        <v>1</v>
      </c>
      <c r="H96" s="2"/>
    </row>
    <row r="97" spans="1:8" ht="26.4" x14ac:dyDescent="0.3">
      <c r="A97" s="3">
        <v>3</v>
      </c>
      <c r="B97" s="65" t="s">
        <v>142</v>
      </c>
      <c r="C97" s="65" t="s">
        <v>143</v>
      </c>
      <c r="D97" s="64" t="s">
        <v>18</v>
      </c>
      <c r="E97" s="64">
        <v>1</v>
      </c>
      <c r="F97" s="64" t="s">
        <v>0</v>
      </c>
      <c r="G97" s="64">
        <v>1</v>
      </c>
      <c r="H97" s="2"/>
    </row>
    <row r="98" spans="1:8" ht="39.6" x14ac:dyDescent="0.3">
      <c r="A98" s="3">
        <v>4</v>
      </c>
      <c r="B98" s="65" t="s">
        <v>144</v>
      </c>
      <c r="C98" s="65" t="s">
        <v>145</v>
      </c>
      <c r="D98" s="64" t="s">
        <v>18</v>
      </c>
      <c r="E98" s="64">
        <v>3</v>
      </c>
      <c r="F98" s="64" t="s">
        <v>0</v>
      </c>
      <c r="G98" s="64">
        <v>3</v>
      </c>
      <c r="H98" s="2"/>
    </row>
    <row r="99" spans="1:8" x14ac:dyDescent="0.3">
      <c r="A99" s="3">
        <v>5</v>
      </c>
      <c r="B99" s="65" t="s">
        <v>146</v>
      </c>
      <c r="C99" s="65" t="s">
        <v>147</v>
      </c>
      <c r="D99" s="64" t="s">
        <v>148</v>
      </c>
      <c r="E99" s="64">
        <v>2</v>
      </c>
      <c r="F99" s="64" t="s">
        <v>0</v>
      </c>
      <c r="G99" s="64">
        <v>2</v>
      </c>
      <c r="H99" s="2"/>
    </row>
    <row r="100" spans="1:8" x14ac:dyDescent="0.3">
      <c r="A100" s="3">
        <v>6</v>
      </c>
      <c r="B100" s="65" t="s">
        <v>149</v>
      </c>
      <c r="C100" s="65" t="s">
        <v>147</v>
      </c>
      <c r="D100" s="64" t="s">
        <v>148</v>
      </c>
      <c r="E100" s="64">
        <v>3</v>
      </c>
      <c r="F100" s="64" t="s">
        <v>0</v>
      </c>
      <c r="G100" s="64">
        <v>3</v>
      </c>
      <c r="H100" s="2"/>
    </row>
    <row r="101" spans="1:8" x14ac:dyDescent="0.3">
      <c r="A101" s="3">
        <v>7</v>
      </c>
      <c r="B101" s="65" t="s">
        <v>126</v>
      </c>
      <c r="C101" s="65" t="s">
        <v>147</v>
      </c>
      <c r="D101" s="64" t="s">
        <v>13</v>
      </c>
      <c r="E101" s="64">
        <v>3</v>
      </c>
      <c r="F101" s="64" t="s">
        <v>0</v>
      </c>
      <c r="G101" s="64">
        <v>3</v>
      </c>
      <c r="H101" s="2"/>
    </row>
    <row r="102" spans="1:8" x14ac:dyDescent="0.3">
      <c r="A102" s="3">
        <v>8</v>
      </c>
      <c r="B102" s="65" t="s">
        <v>150</v>
      </c>
      <c r="C102" s="65" t="s">
        <v>147</v>
      </c>
      <c r="D102" s="64" t="s">
        <v>18</v>
      </c>
      <c r="E102" s="64">
        <v>1</v>
      </c>
      <c r="F102" s="64" t="s">
        <v>0</v>
      </c>
      <c r="G102" s="64">
        <v>1</v>
      </c>
      <c r="H102" s="2"/>
    </row>
    <row r="103" spans="1:8" x14ac:dyDescent="0.3">
      <c r="A103" s="3">
        <v>9</v>
      </c>
      <c r="B103" s="65" t="s">
        <v>151</v>
      </c>
      <c r="C103" s="65" t="s">
        <v>147</v>
      </c>
      <c r="D103" s="64" t="s">
        <v>18</v>
      </c>
      <c r="E103" s="64">
        <v>1</v>
      </c>
      <c r="F103" s="64" t="s">
        <v>0</v>
      </c>
      <c r="G103" s="64">
        <v>1</v>
      </c>
      <c r="H103" s="2"/>
    </row>
  </sheetData>
  <mergeCells count="69">
    <mergeCell ref="A10:B10"/>
    <mergeCell ref="C10:D10"/>
    <mergeCell ref="E10:F10"/>
    <mergeCell ref="G10:H10"/>
    <mergeCell ref="A7:B7"/>
    <mergeCell ref="C7:H7"/>
    <mergeCell ref="A8:C8"/>
    <mergeCell ref="D8:H8"/>
    <mergeCell ref="A12:B12"/>
    <mergeCell ref="C12:H12"/>
    <mergeCell ref="A11:B11"/>
    <mergeCell ref="C11:D11"/>
    <mergeCell ref="E11:F11"/>
    <mergeCell ref="G11:H11"/>
    <mergeCell ref="A1:H1"/>
    <mergeCell ref="A5:H5"/>
    <mergeCell ref="A6:H6"/>
    <mergeCell ref="A4:H4"/>
    <mergeCell ref="A9:B9"/>
    <mergeCell ref="C9:H9"/>
    <mergeCell ref="A2:H2"/>
    <mergeCell ref="A3:H3"/>
    <mergeCell ref="A16:H16"/>
    <mergeCell ref="A17:H17"/>
    <mergeCell ref="A18:H18"/>
    <mergeCell ref="A19:H19"/>
    <mergeCell ref="A15:B15"/>
    <mergeCell ref="C15:H15"/>
    <mergeCell ref="C13:H13"/>
    <mergeCell ref="A13:B13"/>
    <mergeCell ref="A45:H45"/>
    <mergeCell ref="A21:H21"/>
    <mergeCell ref="A22:H22"/>
    <mergeCell ref="A23:H23"/>
    <mergeCell ref="A24:H24"/>
    <mergeCell ref="A25:H25"/>
    <mergeCell ref="A40:H40"/>
    <mergeCell ref="A41:H41"/>
    <mergeCell ref="A42:H42"/>
    <mergeCell ref="A43:H43"/>
    <mergeCell ref="A44:H44"/>
    <mergeCell ref="A20:H20"/>
    <mergeCell ref="A14:B14"/>
    <mergeCell ref="C14:H14"/>
    <mergeCell ref="A62:H62"/>
    <mergeCell ref="A46:H46"/>
    <mergeCell ref="A47:H47"/>
    <mergeCell ref="A48:H48"/>
    <mergeCell ref="A49:H49"/>
    <mergeCell ref="A55:H55"/>
    <mergeCell ref="A56:H56"/>
    <mergeCell ref="A57:H57"/>
    <mergeCell ref="A58:H58"/>
    <mergeCell ref="A59:H59"/>
    <mergeCell ref="A60:H60"/>
    <mergeCell ref="A61:H61"/>
    <mergeCell ref="A63:H63"/>
    <mergeCell ref="A64:H64"/>
    <mergeCell ref="A79:H79"/>
    <mergeCell ref="A84:H84"/>
    <mergeCell ref="A85:H85"/>
    <mergeCell ref="A92:H92"/>
    <mergeCell ref="A93:H93"/>
    <mergeCell ref="A86:H86"/>
    <mergeCell ref="A87:H87"/>
    <mergeCell ref="A88:H88"/>
    <mergeCell ref="A89:H89"/>
    <mergeCell ref="A90:H90"/>
    <mergeCell ref="A91:H91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7"/>
  <sheetViews>
    <sheetView topLeftCell="A66" zoomScaleNormal="150" workbookViewId="0">
      <selection activeCell="B84" sqref="B84"/>
    </sheetView>
  </sheetViews>
  <sheetFormatPr defaultColWidth="14.44140625" defaultRowHeight="14.4" x14ac:dyDescent="0.3"/>
  <cols>
    <col min="1" max="1" width="5.109375" style="29" customWidth="1"/>
    <col min="2" max="2" width="52" style="29" customWidth="1"/>
    <col min="3" max="3" width="27.44140625" style="29" customWidth="1"/>
    <col min="4" max="4" width="22" style="29" customWidth="1"/>
    <col min="5" max="5" width="15.44140625" style="29" customWidth="1"/>
    <col min="6" max="6" width="19.6640625" style="29" bestFit="1" customWidth="1"/>
    <col min="7" max="7" width="14.44140625" style="29" customWidth="1"/>
    <col min="8" max="8" width="25" style="29" bestFit="1" customWidth="1"/>
    <col min="9" max="11" width="8.6640625" style="1" customWidth="1"/>
    <col min="12" max="16384" width="14.44140625" style="1"/>
  </cols>
  <sheetData>
    <row r="1" spans="1:8" x14ac:dyDescent="0.3">
      <c r="A1" s="123" t="s">
        <v>20</v>
      </c>
      <c r="B1" s="88"/>
      <c r="C1" s="88"/>
      <c r="D1" s="88"/>
      <c r="E1" s="88"/>
      <c r="F1" s="88"/>
      <c r="G1" s="88"/>
      <c r="H1" s="88"/>
    </row>
    <row r="2" spans="1:8" s="26" customFormat="1" ht="21" x14ac:dyDescent="0.4">
      <c r="A2" s="118" t="s">
        <v>92</v>
      </c>
      <c r="B2" s="118"/>
      <c r="C2" s="118"/>
      <c r="D2" s="118"/>
      <c r="E2" s="118"/>
      <c r="F2" s="118"/>
      <c r="G2" s="118"/>
      <c r="H2" s="118"/>
    </row>
    <row r="3" spans="1:8" s="26" customFormat="1" ht="21" x14ac:dyDescent="0.3">
      <c r="A3" s="119" t="str">
        <f>'Информация о Чемпионате'!B4</f>
        <v xml:space="preserve">Региональный чемпионат … </v>
      </c>
      <c r="B3" s="119"/>
      <c r="C3" s="119"/>
      <c r="D3" s="119"/>
      <c r="E3" s="119"/>
      <c r="F3" s="119"/>
      <c r="G3" s="119"/>
      <c r="H3" s="119"/>
    </row>
    <row r="4" spans="1:8" s="26" customFormat="1" ht="21" x14ac:dyDescent="0.4">
      <c r="A4" s="118" t="s">
        <v>93</v>
      </c>
      <c r="B4" s="118"/>
      <c r="C4" s="118"/>
      <c r="D4" s="118"/>
      <c r="E4" s="118"/>
      <c r="F4" s="118"/>
      <c r="G4" s="118"/>
      <c r="H4" s="118"/>
    </row>
    <row r="5" spans="1:8" ht="20.399999999999999" x14ac:dyDescent="0.3">
      <c r="A5" s="117" t="str">
        <f>'Информация о Чемпионате'!B3</f>
        <v>Хлебопечение юниоры</v>
      </c>
      <c r="B5" s="117"/>
      <c r="C5" s="117"/>
      <c r="D5" s="117"/>
      <c r="E5" s="117"/>
      <c r="F5" s="117"/>
      <c r="G5" s="117"/>
      <c r="H5" s="117"/>
    </row>
    <row r="6" spans="1:8" x14ac:dyDescent="0.3">
      <c r="A6" s="109" t="s">
        <v>22</v>
      </c>
      <c r="B6" s="108"/>
      <c r="C6" s="108"/>
      <c r="D6" s="108"/>
      <c r="E6" s="108"/>
      <c r="F6" s="108"/>
      <c r="G6" s="108"/>
      <c r="H6" s="108"/>
    </row>
    <row r="7" spans="1:8" ht="15.6" x14ac:dyDescent="0.3">
      <c r="A7" s="109" t="s">
        <v>88</v>
      </c>
      <c r="B7" s="109"/>
      <c r="C7" s="120">
        <f>'Информация о Чемпионате'!B5</f>
        <v>0</v>
      </c>
      <c r="D7" s="120"/>
      <c r="E7" s="120"/>
      <c r="F7" s="120"/>
      <c r="G7" s="120"/>
      <c r="H7" s="120"/>
    </row>
    <row r="8" spans="1:8" ht="15.6" x14ac:dyDescent="0.3">
      <c r="A8" s="109" t="s">
        <v>91</v>
      </c>
      <c r="B8" s="109"/>
      <c r="C8" s="109"/>
      <c r="D8" s="120">
        <f>'Информация о Чемпионате'!B6</f>
        <v>0</v>
      </c>
      <c r="E8" s="120"/>
      <c r="F8" s="120"/>
      <c r="G8" s="120"/>
      <c r="H8" s="120"/>
    </row>
    <row r="9" spans="1:8" ht="15.6" x14ac:dyDescent="0.3">
      <c r="A9" s="109" t="s">
        <v>83</v>
      </c>
      <c r="B9" s="109"/>
      <c r="C9" s="109">
        <f>'Информация о Чемпионате'!B7</f>
        <v>0</v>
      </c>
      <c r="D9" s="109"/>
      <c r="E9" s="109"/>
      <c r="F9" s="109"/>
      <c r="G9" s="109"/>
      <c r="H9" s="109"/>
    </row>
    <row r="10" spans="1:8" ht="15.6" x14ac:dyDescent="0.3">
      <c r="A10" s="109" t="s">
        <v>87</v>
      </c>
      <c r="B10" s="109"/>
      <c r="C10" s="109">
        <f>'Информация о Чемпионате'!B9</f>
        <v>0</v>
      </c>
      <c r="D10" s="109"/>
      <c r="E10" s="109">
        <f>'Информация о Чемпионате'!B10</f>
        <v>0</v>
      </c>
      <c r="F10" s="109"/>
      <c r="G10" s="109">
        <f>'Информация о Чемпионате'!B11</f>
        <v>0</v>
      </c>
      <c r="H10" s="109"/>
    </row>
    <row r="11" spans="1:8" ht="15.6" x14ac:dyDescent="0.3">
      <c r="A11" s="109" t="s">
        <v>86</v>
      </c>
      <c r="B11" s="109"/>
      <c r="C11" s="109">
        <f>'Информация о Чемпионате'!B12</f>
        <v>0</v>
      </c>
      <c r="D11" s="109"/>
      <c r="E11" s="109">
        <f>'Информация о Чемпионате'!B13</f>
        <v>0</v>
      </c>
      <c r="F11" s="109"/>
      <c r="G11" s="109">
        <f>'Информация о Чемпионате'!B14</f>
        <v>0</v>
      </c>
      <c r="H11" s="109"/>
    </row>
    <row r="12" spans="1:8" ht="15.6" x14ac:dyDescent="0.3">
      <c r="A12" s="109" t="s">
        <v>85</v>
      </c>
      <c r="B12" s="109"/>
      <c r="C12" s="109">
        <f>'Информация о Чемпионате'!B17</f>
        <v>0</v>
      </c>
      <c r="D12" s="109"/>
      <c r="E12" s="109"/>
      <c r="F12" s="109"/>
      <c r="G12" s="109"/>
      <c r="H12" s="109"/>
    </row>
    <row r="13" spans="1:8" ht="15.6" x14ac:dyDescent="0.3">
      <c r="A13" s="109" t="s">
        <v>69</v>
      </c>
      <c r="B13" s="109"/>
      <c r="C13" s="109">
        <f>'Информация о Чемпионате'!B15</f>
        <v>5</v>
      </c>
      <c r="D13" s="109"/>
      <c r="E13" s="109"/>
      <c r="F13" s="109"/>
      <c r="G13" s="109"/>
      <c r="H13" s="109"/>
    </row>
    <row r="14" spans="1:8" ht="15.6" x14ac:dyDescent="0.3">
      <c r="A14" s="109" t="s">
        <v>70</v>
      </c>
      <c r="B14" s="109"/>
      <c r="C14" s="109">
        <f>'Информация о Чемпионате'!B16</f>
        <v>5</v>
      </c>
      <c r="D14" s="109"/>
      <c r="E14" s="109"/>
      <c r="F14" s="109"/>
      <c r="G14" s="109"/>
      <c r="H14" s="109"/>
    </row>
    <row r="15" spans="1:8" ht="15.6" x14ac:dyDescent="0.3">
      <c r="A15" s="109" t="s">
        <v>84</v>
      </c>
      <c r="B15" s="109"/>
      <c r="C15" s="109">
        <f>'Информация о Чемпионате'!B8</f>
        <v>0</v>
      </c>
      <c r="D15" s="109"/>
      <c r="E15" s="109"/>
      <c r="F15" s="109"/>
      <c r="G15" s="109"/>
      <c r="H15" s="109"/>
    </row>
    <row r="16" spans="1:8" ht="21.6" thickBot="1" x14ac:dyDescent="0.35">
      <c r="A16" s="99" t="s">
        <v>25</v>
      </c>
      <c r="B16" s="100"/>
      <c r="C16" s="100"/>
      <c r="D16" s="100"/>
      <c r="E16" s="100"/>
      <c r="F16" s="100"/>
      <c r="G16" s="100"/>
      <c r="H16" s="100"/>
    </row>
    <row r="17" spans="1:8" x14ac:dyDescent="0.3">
      <c r="A17" s="103" t="s">
        <v>16</v>
      </c>
      <c r="B17" s="104"/>
      <c r="C17" s="104"/>
      <c r="D17" s="104"/>
      <c r="E17" s="104"/>
      <c r="F17" s="104"/>
      <c r="G17" s="104"/>
      <c r="H17" s="105"/>
    </row>
    <row r="18" spans="1:8" x14ac:dyDescent="0.3">
      <c r="A18" s="87" t="s">
        <v>30</v>
      </c>
      <c r="B18" s="88"/>
      <c r="C18" s="88"/>
      <c r="D18" s="88"/>
      <c r="E18" s="88"/>
      <c r="F18" s="88"/>
      <c r="G18" s="88"/>
      <c r="H18" s="89"/>
    </row>
    <row r="19" spans="1:8" x14ac:dyDescent="0.3">
      <c r="A19" s="87" t="s">
        <v>104</v>
      </c>
      <c r="B19" s="88"/>
      <c r="C19" s="88"/>
      <c r="D19" s="88"/>
      <c r="E19" s="88"/>
      <c r="F19" s="88"/>
      <c r="G19" s="88"/>
      <c r="H19" s="89"/>
    </row>
    <row r="20" spans="1:8" x14ac:dyDescent="0.3">
      <c r="A20" s="87" t="s">
        <v>15</v>
      </c>
      <c r="B20" s="88"/>
      <c r="C20" s="88"/>
      <c r="D20" s="88"/>
      <c r="E20" s="88"/>
      <c r="F20" s="88"/>
      <c r="G20" s="88"/>
      <c r="H20" s="89"/>
    </row>
    <row r="21" spans="1:8" x14ac:dyDescent="0.3">
      <c r="A21" s="87" t="s">
        <v>247</v>
      </c>
      <c r="B21" s="88"/>
      <c r="C21" s="88"/>
      <c r="D21" s="88"/>
      <c r="E21" s="88"/>
      <c r="F21" s="88"/>
      <c r="G21" s="88"/>
      <c r="H21" s="89"/>
    </row>
    <row r="22" spans="1:8" x14ac:dyDescent="0.3">
      <c r="A22" s="87" t="s">
        <v>99</v>
      </c>
      <c r="B22" s="88"/>
      <c r="C22" s="88"/>
      <c r="D22" s="88"/>
      <c r="E22" s="88"/>
      <c r="F22" s="88"/>
      <c r="G22" s="88"/>
      <c r="H22" s="89"/>
    </row>
    <row r="23" spans="1:8" x14ac:dyDescent="0.3">
      <c r="A23" s="87" t="s">
        <v>97</v>
      </c>
      <c r="B23" s="88"/>
      <c r="C23" s="88"/>
      <c r="D23" s="88"/>
      <c r="E23" s="88"/>
      <c r="F23" s="88"/>
      <c r="G23" s="88"/>
      <c r="H23" s="89"/>
    </row>
    <row r="24" spans="1:8" x14ac:dyDescent="0.3">
      <c r="A24" s="93" t="s">
        <v>105</v>
      </c>
      <c r="B24" s="94"/>
      <c r="C24" s="94"/>
      <c r="D24" s="94"/>
      <c r="E24" s="94"/>
      <c r="F24" s="94"/>
      <c r="G24" s="94"/>
      <c r="H24" s="95"/>
    </row>
    <row r="25" spans="1:8" ht="15" thickBot="1" x14ac:dyDescent="0.35">
      <c r="A25" s="96" t="s">
        <v>34</v>
      </c>
      <c r="B25" s="97"/>
      <c r="C25" s="97"/>
      <c r="D25" s="97"/>
      <c r="E25" s="97"/>
      <c r="F25" s="97"/>
      <c r="G25" s="97"/>
      <c r="H25" s="98"/>
    </row>
    <row r="26" spans="1:8" ht="55.2" x14ac:dyDescent="0.3">
      <c r="A26" s="7" t="s">
        <v>11</v>
      </c>
      <c r="B26" s="7" t="s">
        <v>10</v>
      </c>
      <c r="C26" s="9" t="s">
        <v>9</v>
      </c>
      <c r="D26" s="7" t="s">
        <v>8</v>
      </c>
      <c r="E26" s="22" t="s">
        <v>7</v>
      </c>
      <c r="F26" s="7" t="s">
        <v>6</v>
      </c>
      <c r="G26" s="7" t="s">
        <v>5</v>
      </c>
      <c r="H26" s="7" t="s">
        <v>21</v>
      </c>
    </row>
    <row r="27" spans="1:8" ht="66" x14ac:dyDescent="0.3">
      <c r="A27" s="10">
        <v>1</v>
      </c>
      <c r="B27" s="65" t="s">
        <v>153</v>
      </c>
      <c r="C27" s="65" t="s">
        <v>154</v>
      </c>
      <c r="D27" s="64" t="s">
        <v>18</v>
      </c>
      <c r="E27" s="64">
        <v>1</v>
      </c>
      <c r="F27" s="71" t="s">
        <v>0</v>
      </c>
      <c r="G27" s="20">
        <f>C14*E27</f>
        <v>5</v>
      </c>
      <c r="H27" s="2"/>
    </row>
    <row r="28" spans="1:8" ht="66" x14ac:dyDescent="0.3">
      <c r="A28" s="10">
        <v>2</v>
      </c>
      <c r="B28" s="65" t="s">
        <v>155</v>
      </c>
      <c r="C28" s="65" t="s">
        <v>156</v>
      </c>
      <c r="D28" s="64" t="s">
        <v>18</v>
      </c>
      <c r="E28" s="64">
        <v>1</v>
      </c>
      <c r="F28" s="72" t="s">
        <v>0</v>
      </c>
      <c r="G28" s="20">
        <f>C14*E28</f>
        <v>5</v>
      </c>
      <c r="H28" s="2"/>
    </row>
    <row r="29" spans="1:8" ht="52.8" x14ac:dyDescent="0.3">
      <c r="A29" s="10">
        <v>3</v>
      </c>
      <c r="B29" s="65" t="s">
        <v>157</v>
      </c>
      <c r="C29" s="65" t="s">
        <v>158</v>
      </c>
      <c r="D29" s="64" t="s">
        <v>18</v>
      </c>
      <c r="E29" s="64">
        <v>1</v>
      </c>
      <c r="F29" s="72" t="s">
        <v>0</v>
      </c>
      <c r="G29" s="20">
        <f>C14*E29</f>
        <v>5</v>
      </c>
      <c r="H29" s="2"/>
    </row>
    <row r="30" spans="1:8" ht="39.6" x14ac:dyDescent="0.3">
      <c r="A30" s="10">
        <v>4</v>
      </c>
      <c r="B30" s="65" t="s">
        <v>159</v>
      </c>
      <c r="C30" s="65" t="s">
        <v>160</v>
      </c>
      <c r="D30" s="64" t="s">
        <v>161</v>
      </c>
      <c r="E30" s="64">
        <v>8</v>
      </c>
      <c r="F30" s="72" t="s">
        <v>0</v>
      </c>
      <c r="G30" s="20">
        <f>C14*E30</f>
        <v>40</v>
      </c>
      <c r="H30" s="11"/>
    </row>
    <row r="31" spans="1:8" ht="39.6" x14ac:dyDescent="0.3">
      <c r="A31" s="10">
        <v>5</v>
      </c>
      <c r="B31" s="70" t="s">
        <v>162</v>
      </c>
      <c r="C31" s="70" t="s">
        <v>163</v>
      </c>
      <c r="D31" s="67" t="s">
        <v>161</v>
      </c>
      <c r="E31" s="67">
        <v>8</v>
      </c>
      <c r="F31" s="73" t="s">
        <v>0</v>
      </c>
      <c r="G31" s="20">
        <f>C14*E31</f>
        <v>40</v>
      </c>
      <c r="H31" s="2"/>
    </row>
    <row r="32" spans="1:8" ht="52.8" x14ac:dyDescent="0.3">
      <c r="A32" s="10">
        <v>6</v>
      </c>
      <c r="B32" s="70" t="s">
        <v>164</v>
      </c>
      <c r="C32" s="70" t="s">
        <v>139</v>
      </c>
      <c r="D32" s="67" t="s">
        <v>18</v>
      </c>
      <c r="E32" s="67">
        <v>2</v>
      </c>
      <c r="F32" s="72" t="s">
        <v>0</v>
      </c>
      <c r="G32" s="20">
        <f>C14*E32</f>
        <v>10</v>
      </c>
      <c r="H32" s="2"/>
    </row>
    <row r="33" spans="1:8" ht="105.6" x14ac:dyDescent="0.3">
      <c r="A33" s="10">
        <v>7</v>
      </c>
      <c r="B33" s="70" t="s">
        <v>140</v>
      </c>
      <c r="C33" s="70" t="s">
        <v>165</v>
      </c>
      <c r="D33" s="67" t="s">
        <v>18</v>
      </c>
      <c r="E33" s="67">
        <v>1</v>
      </c>
      <c r="F33" s="72" t="s">
        <v>0</v>
      </c>
      <c r="G33" s="20">
        <f>C14*E33</f>
        <v>5</v>
      </c>
      <c r="H33" s="2"/>
    </row>
    <row r="34" spans="1:8" ht="66" x14ac:dyDescent="0.3">
      <c r="A34" s="10">
        <v>8</v>
      </c>
      <c r="B34" s="70" t="s">
        <v>166</v>
      </c>
      <c r="C34" s="70" t="s">
        <v>167</v>
      </c>
      <c r="D34" s="67" t="s">
        <v>18</v>
      </c>
      <c r="E34" s="67">
        <v>1</v>
      </c>
      <c r="F34" s="72" t="s">
        <v>0</v>
      </c>
      <c r="G34" s="20">
        <f>C14*E34</f>
        <v>5</v>
      </c>
      <c r="H34" s="2"/>
    </row>
    <row r="35" spans="1:8" ht="79.2" x14ac:dyDescent="0.3">
      <c r="A35" s="10">
        <v>9</v>
      </c>
      <c r="B35" s="70" t="s">
        <v>168</v>
      </c>
      <c r="C35" s="70" t="s">
        <v>169</v>
      </c>
      <c r="D35" s="67" t="s">
        <v>18</v>
      </c>
      <c r="E35" s="67">
        <v>1</v>
      </c>
      <c r="F35" s="72" t="s">
        <v>0</v>
      </c>
      <c r="G35" s="20">
        <f>C14*E35</f>
        <v>5</v>
      </c>
      <c r="H35" s="2"/>
    </row>
    <row r="36" spans="1:8" ht="79.2" x14ac:dyDescent="0.3">
      <c r="A36" s="10">
        <v>10</v>
      </c>
      <c r="B36" s="70" t="s">
        <v>170</v>
      </c>
      <c r="C36" s="70" t="s">
        <v>171</v>
      </c>
      <c r="D36" s="67" t="s">
        <v>18</v>
      </c>
      <c r="E36" s="67">
        <v>1</v>
      </c>
      <c r="F36" s="72" t="s">
        <v>0</v>
      </c>
      <c r="G36" s="20">
        <f>C14*E36</f>
        <v>5</v>
      </c>
      <c r="H36" s="2"/>
    </row>
    <row r="37" spans="1:8" ht="26.4" x14ac:dyDescent="0.3">
      <c r="A37" s="10">
        <v>11</v>
      </c>
      <c r="B37" s="70" t="s">
        <v>142</v>
      </c>
      <c r="C37" s="70" t="s">
        <v>143</v>
      </c>
      <c r="D37" s="67" t="s">
        <v>18</v>
      </c>
      <c r="E37" s="67">
        <v>1</v>
      </c>
      <c r="F37" s="72" t="s">
        <v>0</v>
      </c>
      <c r="G37" s="20">
        <f>C14*E37</f>
        <v>5</v>
      </c>
      <c r="H37" s="2"/>
    </row>
    <row r="38" spans="1:8" ht="52.8" x14ac:dyDescent="0.3">
      <c r="A38" s="10">
        <v>12</v>
      </c>
      <c r="B38" s="70" t="s">
        <v>172</v>
      </c>
      <c r="C38" s="70" t="s">
        <v>173</v>
      </c>
      <c r="D38" s="67" t="s">
        <v>18</v>
      </c>
      <c r="E38" s="67">
        <v>1</v>
      </c>
      <c r="F38" s="72" t="s">
        <v>0</v>
      </c>
      <c r="G38" s="20">
        <f>C14*E38</f>
        <v>5</v>
      </c>
      <c r="H38" s="2"/>
    </row>
    <row r="39" spans="1:8" x14ac:dyDescent="0.3">
      <c r="A39" s="10">
        <v>13</v>
      </c>
      <c r="B39" s="70" t="s">
        <v>151</v>
      </c>
      <c r="C39" s="70" t="s">
        <v>147</v>
      </c>
      <c r="D39" s="67" t="s">
        <v>18</v>
      </c>
      <c r="E39" s="67">
        <v>1</v>
      </c>
      <c r="F39" s="72" t="s">
        <v>0</v>
      </c>
      <c r="G39" s="20">
        <f>C14*E39</f>
        <v>5</v>
      </c>
      <c r="H39" s="2"/>
    </row>
    <row r="40" spans="1:8" ht="79.2" x14ac:dyDescent="0.3">
      <c r="A40" s="10">
        <v>14</v>
      </c>
      <c r="B40" s="70" t="s">
        <v>200</v>
      </c>
      <c r="C40" s="70" t="s">
        <v>174</v>
      </c>
      <c r="D40" s="67" t="s">
        <v>161</v>
      </c>
      <c r="E40" s="67">
        <v>2</v>
      </c>
      <c r="F40" s="72" t="s">
        <v>0</v>
      </c>
      <c r="G40" s="20">
        <f>C14*E40</f>
        <v>10</v>
      </c>
      <c r="H40" s="2"/>
    </row>
    <row r="41" spans="1:8" x14ac:dyDescent="0.3">
      <c r="A41" s="10">
        <v>15</v>
      </c>
      <c r="B41" s="70" t="s">
        <v>175</v>
      </c>
      <c r="C41" s="70" t="s">
        <v>147</v>
      </c>
      <c r="D41" s="67" t="s">
        <v>13</v>
      </c>
      <c r="E41" s="67">
        <v>1</v>
      </c>
      <c r="F41" s="72" t="s">
        <v>0</v>
      </c>
      <c r="G41" s="20">
        <f>C14*E41</f>
        <v>5</v>
      </c>
      <c r="H41" s="2"/>
    </row>
    <row r="42" spans="1:8" ht="66" x14ac:dyDescent="0.3">
      <c r="A42" s="10">
        <v>16</v>
      </c>
      <c r="B42" s="70" t="s">
        <v>144</v>
      </c>
      <c r="C42" s="70" t="s">
        <v>176</v>
      </c>
      <c r="D42" s="67" t="s">
        <v>18</v>
      </c>
      <c r="E42" s="67">
        <v>1</v>
      </c>
      <c r="F42" s="72" t="s">
        <v>0</v>
      </c>
      <c r="G42" s="20">
        <f>C14*E42</f>
        <v>5</v>
      </c>
      <c r="H42" s="2"/>
    </row>
    <row r="43" spans="1:8" x14ac:dyDescent="0.3">
      <c r="A43" s="10">
        <v>17</v>
      </c>
      <c r="B43" s="70" t="s">
        <v>177</v>
      </c>
      <c r="C43" s="70" t="s">
        <v>147</v>
      </c>
      <c r="D43" s="67" t="s">
        <v>148</v>
      </c>
      <c r="E43" s="67">
        <v>1</v>
      </c>
      <c r="F43" s="72" t="s">
        <v>0</v>
      </c>
      <c r="G43" s="20">
        <f>C14*E43</f>
        <v>5</v>
      </c>
      <c r="H43" s="2"/>
    </row>
    <row r="44" spans="1:8" x14ac:dyDescent="0.3">
      <c r="A44" s="10">
        <v>18</v>
      </c>
      <c r="B44" s="70" t="s">
        <v>178</v>
      </c>
      <c r="C44" s="70" t="s">
        <v>147</v>
      </c>
      <c r="D44" s="67" t="s">
        <v>148</v>
      </c>
      <c r="E44" s="67">
        <v>1</v>
      </c>
      <c r="F44" s="72" t="s">
        <v>0</v>
      </c>
      <c r="G44" s="20">
        <f>C14*E44</f>
        <v>5</v>
      </c>
      <c r="H44" s="2"/>
    </row>
    <row r="45" spans="1:8" x14ac:dyDescent="0.3">
      <c r="A45" s="10">
        <v>19</v>
      </c>
      <c r="B45" s="70" t="s">
        <v>197</v>
      </c>
      <c r="C45" s="70" t="s">
        <v>147</v>
      </c>
      <c r="D45" s="67" t="s">
        <v>148</v>
      </c>
      <c r="E45" s="67">
        <v>2</v>
      </c>
      <c r="F45" s="72" t="s">
        <v>0</v>
      </c>
      <c r="G45" s="20">
        <f>C14*E45</f>
        <v>10</v>
      </c>
      <c r="H45" s="2"/>
    </row>
    <row r="46" spans="1:8" x14ac:dyDescent="0.3">
      <c r="A46" s="10">
        <v>20</v>
      </c>
      <c r="B46" s="70" t="s">
        <v>198</v>
      </c>
      <c r="C46" s="70" t="s">
        <v>147</v>
      </c>
      <c r="D46" s="67" t="s">
        <v>148</v>
      </c>
      <c r="E46" s="67">
        <v>3</v>
      </c>
      <c r="F46" s="72" t="s">
        <v>0</v>
      </c>
      <c r="G46" s="20">
        <f>C14*E46</f>
        <v>15</v>
      </c>
      <c r="H46" s="2"/>
    </row>
    <row r="47" spans="1:8" x14ac:dyDescent="0.3">
      <c r="A47" s="10">
        <v>21</v>
      </c>
      <c r="B47" s="70" t="s">
        <v>179</v>
      </c>
      <c r="C47" s="70" t="s">
        <v>147</v>
      </c>
      <c r="D47" s="67" t="s">
        <v>148</v>
      </c>
      <c r="E47" s="67">
        <v>4</v>
      </c>
      <c r="F47" s="72" t="s">
        <v>0</v>
      </c>
      <c r="G47" s="20">
        <f>C14*E47</f>
        <v>20</v>
      </c>
      <c r="H47" s="2"/>
    </row>
    <row r="48" spans="1:8" x14ac:dyDescent="0.3">
      <c r="A48" s="10">
        <v>22</v>
      </c>
      <c r="B48" s="70" t="s">
        <v>180</v>
      </c>
      <c r="C48" s="70" t="s">
        <v>147</v>
      </c>
      <c r="D48" s="67" t="s">
        <v>148</v>
      </c>
      <c r="E48" s="67">
        <v>1</v>
      </c>
      <c r="F48" s="72" t="s">
        <v>0</v>
      </c>
      <c r="G48" s="20">
        <f>C14*E48</f>
        <v>5</v>
      </c>
      <c r="H48" s="2"/>
    </row>
    <row r="49" spans="1:8" x14ac:dyDescent="0.3">
      <c r="A49" s="10">
        <v>23</v>
      </c>
      <c r="B49" s="70" t="s">
        <v>181</v>
      </c>
      <c r="C49" s="70" t="s">
        <v>147</v>
      </c>
      <c r="D49" s="67" t="s">
        <v>148</v>
      </c>
      <c r="E49" s="67">
        <v>1</v>
      </c>
      <c r="F49" s="72" t="s">
        <v>0</v>
      </c>
      <c r="G49" s="20">
        <f>C14*E49</f>
        <v>5</v>
      </c>
      <c r="H49" s="2"/>
    </row>
    <row r="50" spans="1:8" x14ac:dyDescent="0.3">
      <c r="A50" s="10">
        <v>24</v>
      </c>
      <c r="B50" s="70" t="s">
        <v>182</v>
      </c>
      <c r="C50" s="70" t="s">
        <v>147</v>
      </c>
      <c r="D50" s="67" t="s">
        <v>148</v>
      </c>
      <c r="E50" s="67">
        <v>1</v>
      </c>
      <c r="F50" s="72" t="s">
        <v>0</v>
      </c>
      <c r="G50" s="20">
        <f>C14*E50</f>
        <v>5</v>
      </c>
      <c r="H50" s="2"/>
    </row>
    <row r="51" spans="1:8" x14ac:dyDescent="0.3">
      <c r="A51" s="10">
        <v>25</v>
      </c>
      <c r="B51" s="70" t="s">
        <v>183</v>
      </c>
      <c r="C51" s="70" t="s">
        <v>147</v>
      </c>
      <c r="D51" s="67" t="s">
        <v>148</v>
      </c>
      <c r="E51" s="67">
        <v>6</v>
      </c>
      <c r="F51" s="72" t="s">
        <v>0</v>
      </c>
      <c r="G51" s="20">
        <f>C14*E51</f>
        <v>30</v>
      </c>
      <c r="H51" s="2"/>
    </row>
    <row r="52" spans="1:8" ht="26.4" x14ac:dyDescent="0.3">
      <c r="A52" s="10">
        <v>26</v>
      </c>
      <c r="B52" s="70" t="s">
        <v>184</v>
      </c>
      <c r="C52" s="70" t="s">
        <v>147</v>
      </c>
      <c r="D52" s="67" t="s">
        <v>148</v>
      </c>
      <c r="E52" s="67">
        <v>1</v>
      </c>
      <c r="F52" s="72" t="s">
        <v>0</v>
      </c>
      <c r="G52" s="20">
        <f>C14*E52</f>
        <v>5</v>
      </c>
      <c r="H52" s="2"/>
    </row>
    <row r="53" spans="1:8" x14ac:dyDescent="0.3">
      <c r="A53" s="10">
        <v>27</v>
      </c>
      <c r="B53" s="70" t="s">
        <v>185</v>
      </c>
      <c r="C53" s="70" t="s">
        <v>147</v>
      </c>
      <c r="D53" s="67" t="s">
        <v>148</v>
      </c>
      <c r="E53" s="67">
        <v>2</v>
      </c>
      <c r="F53" s="72" t="s">
        <v>0</v>
      </c>
      <c r="G53" s="20">
        <f>C14*E53</f>
        <v>10</v>
      </c>
      <c r="H53" s="2"/>
    </row>
    <row r="54" spans="1:8" x14ac:dyDescent="0.3">
      <c r="A54" s="10">
        <v>28</v>
      </c>
      <c r="B54" s="70" t="s">
        <v>186</v>
      </c>
      <c r="C54" s="70" t="s">
        <v>147</v>
      </c>
      <c r="D54" s="67" t="s">
        <v>148</v>
      </c>
      <c r="E54" s="67">
        <v>1</v>
      </c>
      <c r="F54" s="72" t="s">
        <v>192</v>
      </c>
      <c r="G54" s="20">
        <f>C14*E54</f>
        <v>5</v>
      </c>
      <c r="H54" s="2"/>
    </row>
    <row r="55" spans="1:8" x14ac:dyDescent="0.3">
      <c r="A55" s="10">
        <v>29</v>
      </c>
      <c r="B55" s="70" t="s">
        <v>196</v>
      </c>
      <c r="C55" s="70" t="s">
        <v>147</v>
      </c>
      <c r="D55" s="67" t="s">
        <v>148</v>
      </c>
      <c r="E55" s="67">
        <v>1</v>
      </c>
      <c r="F55" s="72" t="s">
        <v>0</v>
      </c>
      <c r="G55" s="20">
        <f>C14*E55</f>
        <v>5</v>
      </c>
      <c r="H55" s="2"/>
    </row>
    <row r="56" spans="1:8" x14ac:dyDescent="0.3">
      <c r="A56" s="10">
        <v>30</v>
      </c>
      <c r="B56" s="70" t="s">
        <v>199</v>
      </c>
      <c r="C56" s="70" t="s">
        <v>147</v>
      </c>
      <c r="D56" s="67" t="s">
        <v>148</v>
      </c>
      <c r="E56" s="67">
        <v>2</v>
      </c>
      <c r="F56" s="72" t="s">
        <v>0</v>
      </c>
      <c r="G56" s="20">
        <f>C14*E56</f>
        <v>10</v>
      </c>
      <c r="H56" s="2"/>
    </row>
    <row r="57" spans="1:8" x14ac:dyDescent="0.3">
      <c r="A57" s="10">
        <v>31</v>
      </c>
      <c r="B57" s="70" t="s">
        <v>187</v>
      </c>
      <c r="C57" s="70" t="s">
        <v>147</v>
      </c>
      <c r="D57" s="67" t="s">
        <v>148</v>
      </c>
      <c r="E57" s="67">
        <v>2</v>
      </c>
      <c r="F57" s="72" t="s">
        <v>0</v>
      </c>
      <c r="G57" s="20">
        <f>C14*E57</f>
        <v>10</v>
      </c>
      <c r="H57" s="2"/>
    </row>
    <row r="58" spans="1:8" x14ac:dyDescent="0.3">
      <c r="A58" s="10">
        <v>32</v>
      </c>
      <c r="B58" s="70" t="s">
        <v>188</v>
      </c>
      <c r="C58" s="70" t="s">
        <v>147</v>
      </c>
      <c r="D58" s="67" t="s">
        <v>148</v>
      </c>
      <c r="E58" s="67">
        <v>5</v>
      </c>
      <c r="F58" s="72" t="s">
        <v>0</v>
      </c>
      <c r="G58" s="20">
        <f>C14*E58</f>
        <v>25</v>
      </c>
      <c r="H58" s="2"/>
    </row>
    <row r="59" spans="1:8" x14ac:dyDescent="0.3">
      <c r="A59" s="10">
        <v>33</v>
      </c>
      <c r="B59" s="70" t="s">
        <v>189</v>
      </c>
      <c r="C59" s="70" t="s">
        <v>147</v>
      </c>
      <c r="D59" s="67" t="s">
        <v>148</v>
      </c>
      <c r="E59" s="67">
        <v>5</v>
      </c>
      <c r="F59" s="72" t="s">
        <v>0</v>
      </c>
      <c r="G59" s="20">
        <f>C14*E59</f>
        <v>25</v>
      </c>
      <c r="H59" s="2"/>
    </row>
    <row r="60" spans="1:8" x14ac:dyDescent="0.3">
      <c r="A60" s="10">
        <v>34</v>
      </c>
      <c r="B60" s="70" t="s">
        <v>190</v>
      </c>
      <c r="C60" s="70" t="s">
        <v>147</v>
      </c>
      <c r="D60" s="67" t="s">
        <v>148</v>
      </c>
      <c r="E60" s="67">
        <v>1</v>
      </c>
      <c r="F60" s="72" t="s">
        <v>0</v>
      </c>
      <c r="G60" s="20">
        <f>C14*E60</f>
        <v>5</v>
      </c>
      <c r="H60" s="2"/>
    </row>
    <row r="61" spans="1:8" x14ac:dyDescent="0.3">
      <c r="A61" s="10">
        <v>35</v>
      </c>
      <c r="B61" s="70" t="s">
        <v>191</v>
      </c>
      <c r="C61" s="70" t="s">
        <v>147</v>
      </c>
      <c r="D61" s="67" t="s">
        <v>148</v>
      </c>
      <c r="E61" s="67">
        <v>1</v>
      </c>
      <c r="F61" s="72" t="s">
        <v>0</v>
      </c>
      <c r="G61" s="20">
        <f>C14*E61</f>
        <v>5</v>
      </c>
      <c r="H61" s="2"/>
    </row>
    <row r="62" spans="1:8" x14ac:dyDescent="0.3">
      <c r="A62" s="10">
        <v>36</v>
      </c>
      <c r="B62" s="70" t="s">
        <v>195</v>
      </c>
      <c r="C62" s="70" t="s">
        <v>147</v>
      </c>
      <c r="D62" s="67" t="s">
        <v>148</v>
      </c>
      <c r="E62" s="67">
        <v>1</v>
      </c>
      <c r="F62" s="72" t="s">
        <v>0</v>
      </c>
      <c r="G62" s="20">
        <f>C14*E62</f>
        <v>5</v>
      </c>
      <c r="H62" s="2"/>
    </row>
    <row r="63" spans="1:8" x14ac:dyDescent="0.3">
      <c r="A63" s="10">
        <v>37</v>
      </c>
      <c r="B63" s="70" t="s">
        <v>194</v>
      </c>
      <c r="C63" s="70" t="s">
        <v>147</v>
      </c>
      <c r="D63" s="67" t="s">
        <v>148</v>
      </c>
      <c r="E63" s="67">
        <v>1</v>
      </c>
      <c r="F63" s="72" t="s">
        <v>193</v>
      </c>
      <c r="G63" s="20">
        <f>C14*E63</f>
        <v>5</v>
      </c>
      <c r="H63" s="2"/>
    </row>
    <row r="64" spans="1:8" ht="22.8" x14ac:dyDescent="0.4">
      <c r="A64" s="121" t="s">
        <v>12</v>
      </c>
      <c r="B64" s="122"/>
      <c r="C64" s="122"/>
      <c r="D64" s="122"/>
      <c r="E64" s="122"/>
      <c r="F64" s="122"/>
      <c r="G64" s="122"/>
      <c r="H64" s="122"/>
    </row>
    <row r="65" spans="1:8" ht="52.8" x14ac:dyDescent="0.3">
      <c r="A65" s="57" t="s">
        <v>11</v>
      </c>
      <c r="B65" s="45" t="s">
        <v>10</v>
      </c>
      <c r="C65" s="45" t="s">
        <v>9</v>
      </c>
      <c r="D65" s="45" t="s">
        <v>8</v>
      </c>
      <c r="E65" s="45" t="s">
        <v>7</v>
      </c>
      <c r="F65" s="45" t="s">
        <v>6</v>
      </c>
      <c r="G65" s="45" t="s">
        <v>5</v>
      </c>
      <c r="H65" s="45" t="s">
        <v>21</v>
      </c>
    </row>
    <row r="66" spans="1:8" ht="158.4" x14ac:dyDescent="0.3">
      <c r="A66" s="67">
        <v>1</v>
      </c>
      <c r="B66" s="70" t="s">
        <v>201</v>
      </c>
      <c r="C66" s="70" t="s">
        <v>202</v>
      </c>
      <c r="D66" s="67" t="s">
        <v>1</v>
      </c>
      <c r="E66" s="67">
        <v>1</v>
      </c>
      <c r="F66" s="72" t="s">
        <v>0</v>
      </c>
      <c r="G66" s="67" t="s">
        <v>203</v>
      </c>
      <c r="H66" s="67"/>
    </row>
    <row r="67" spans="1:8" x14ac:dyDescent="0.3">
      <c r="A67" s="67">
        <v>2</v>
      </c>
      <c r="B67" s="70" t="s">
        <v>204</v>
      </c>
      <c r="C67" s="70" t="s">
        <v>147</v>
      </c>
      <c r="D67" s="67" t="s">
        <v>1</v>
      </c>
      <c r="E67" s="67">
        <v>1</v>
      </c>
      <c r="F67" s="72" t="s">
        <v>0</v>
      </c>
      <c r="G67" s="67">
        <v>5</v>
      </c>
      <c r="H67" s="67"/>
    </row>
  </sheetData>
  <mergeCells count="39"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  <mergeCell ref="A7:B7"/>
    <mergeCell ref="C7:H7"/>
    <mergeCell ref="A8:C8"/>
    <mergeCell ref="A20:H20"/>
    <mergeCell ref="A21:H21"/>
    <mergeCell ref="A17:H17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A1:H1"/>
    <mergeCell ref="A5:H5"/>
    <mergeCell ref="A6:H6"/>
    <mergeCell ref="A2:H2"/>
    <mergeCell ref="A3:H3"/>
    <mergeCell ref="A4:H4"/>
    <mergeCell ref="A64:H64"/>
    <mergeCell ref="A19:H19"/>
    <mergeCell ref="A24:H24"/>
    <mergeCell ref="A25:H25"/>
    <mergeCell ref="A16:H16"/>
    <mergeCell ref="A23:H23"/>
    <mergeCell ref="A18:H18"/>
    <mergeCell ref="A22:H22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9"/>
  <sheetViews>
    <sheetView topLeftCell="A52" zoomScaleNormal="160" workbookViewId="0">
      <selection activeCell="C36" sqref="C36"/>
    </sheetView>
  </sheetViews>
  <sheetFormatPr defaultColWidth="14.44140625" defaultRowHeight="14.4" x14ac:dyDescent="0.3"/>
  <cols>
    <col min="1" max="1" width="5.109375" style="76" customWidth="1"/>
    <col min="2" max="2" width="52" style="76" customWidth="1"/>
    <col min="3" max="3" width="27.44140625" style="76" customWidth="1"/>
    <col min="4" max="4" width="22" style="76" customWidth="1"/>
    <col min="5" max="5" width="15.44140625" style="76" customWidth="1"/>
    <col min="6" max="6" width="23.44140625" style="76" bestFit="1" customWidth="1"/>
    <col min="7" max="7" width="14.44140625" style="76" customWidth="1"/>
    <col min="8" max="8" width="25" style="76" bestFit="1" customWidth="1"/>
    <col min="9" max="11" width="8.6640625" style="1" customWidth="1"/>
    <col min="12" max="16384" width="14.44140625" style="1"/>
  </cols>
  <sheetData>
    <row r="1" spans="1:8" x14ac:dyDescent="0.3">
      <c r="A1" s="123" t="s">
        <v>20</v>
      </c>
      <c r="B1" s="88"/>
      <c r="C1" s="88"/>
      <c r="D1" s="88"/>
      <c r="E1" s="88"/>
      <c r="F1" s="88"/>
      <c r="G1" s="88"/>
      <c r="H1" s="88"/>
    </row>
    <row r="2" spans="1:8" s="26" customFormat="1" ht="21" x14ac:dyDescent="0.4">
      <c r="A2" s="118" t="s">
        <v>92</v>
      </c>
      <c r="B2" s="118"/>
      <c r="C2" s="118"/>
      <c r="D2" s="118"/>
      <c r="E2" s="118"/>
      <c r="F2" s="118"/>
      <c r="G2" s="118"/>
      <c r="H2" s="118"/>
    </row>
    <row r="3" spans="1:8" s="26" customFormat="1" ht="21" x14ac:dyDescent="0.3">
      <c r="A3" s="119" t="str">
        <f>'Информация о Чемпионате'!B4</f>
        <v xml:space="preserve">Региональный чемпионат … </v>
      </c>
      <c r="B3" s="119"/>
      <c r="C3" s="119"/>
      <c r="D3" s="119"/>
      <c r="E3" s="119"/>
      <c r="F3" s="119"/>
      <c r="G3" s="119"/>
      <c r="H3" s="119"/>
    </row>
    <row r="4" spans="1:8" s="26" customFormat="1" ht="21" x14ac:dyDescent="0.4">
      <c r="A4" s="118" t="s">
        <v>93</v>
      </c>
      <c r="B4" s="118"/>
      <c r="C4" s="118"/>
      <c r="D4" s="118"/>
      <c r="E4" s="118"/>
      <c r="F4" s="118"/>
      <c r="G4" s="118"/>
      <c r="H4" s="118"/>
    </row>
    <row r="5" spans="1:8" ht="20.399999999999999" x14ac:dyDescent="0.3">
      <c r="A5" s="117" t="str">
        <f>'Информация о Чемпионате'!B3</f>
        <v>Хлебопечение юниоры</v>
      </c>
      <c r="B5" s="117"/>
      <c r="C5" s="117"/>
      <c r="D5" s="117"/>
      <c r="E5" s="117"/>
      <c r="F5" s="117"/>
      <c r="G5" s="117"/>
      <c r="H5" s="117"/>
    </row>
    <row r="6" spans="1:8" x14ac:dyDescent="0.3">
      <c r="A6" s="109" t="s">
        <v>22</v>
      </c>
      <c r="B6" s="108"/>
      <c r="C6" s="108"/>
      <c r="D6" s="108"/>
      <c r="E6" s="108"/>
      <c r="F6" s="108"/>
      <c r="G6" s="108"/>
      <c r="H6" s="108"/>
    </row>
    <row r="7" spans="1:8" ht="15.6" x14ac:dyDescent="0.3">
      <c r="A7" s="109" t="s">
        <v>88</v>
      </c>
      <c r="B7" s="109"/>
      <c r="C7" s="120">
        <f>'Информация о Чемпионате'!B5</f>
        <v>0</v>
      </c>
      <c r="D7" s="120"/>
      <c r="E7" s="120"/>
      <c r="F7" s="120"/>
      <c r="G7" s="120"/>
      <c r="H7" s="120"/>
    </row>
    <row r="8" spans="1:8" ht="15.6" x14ac:dyDescent="0.3">
      <c r="A8" s="109" t="s">
        <v>91</v>
      </c>
      <c r="B8" s="109"/>
      <c r="C8" s="109"/>
      <c r="D8" s="120">
        <f>'Информация о Чемпионате'!B6</f>
        <v>0</v>
      </c>
      <c r="E8" s="120"/>
      <c r="F8" s="120"/>
      <c r="G8" s="120"/>
      <c r="H8" s="120"/>
    </row>
    <row r="9" spans="1:8" ht="15.6" x14ac:dyDescent="0.3">
      <c r="A9" s="109" t="s">
        <v>83</v>
      </c>
      <c r="B9" s="109"/>
      <c r="C9" s="109">
        <f>'Информация о Чемпионате'!B7</f>
        <v>0</v>
      </c>
      <c r="D9" s="109"/>
      <c r="E9" s="109"/>
      <c r="F9" s="109"/>
      <c r="G9" s="109"/>
      <c r="H9" s="109"/>
    </row>
    <row r="10" spans="1:8" ht="15.6" x14ac:dyDescent="0.3">
      <c r="A10" s="109" t="s">
        <v>87</v>
      </c>
      <c r="B10" s="109"/>
      <c r="C10" s="109">
        <f>'Информация о Чемпионате'!B9</f>
        <v>0</v>
      </c>
      <c r="D10" s="109"/>
      <c r="E10" s="109">
        <f>'Информация о Чемпионате'!B10</f>
        <v>0</v>
      </c>
      <c r="F10" s="109"/>
      <c r="G10" s="109">
        <f>'Информация о Чемпионате'!B11</f>
        <v>0</v>
      </c>
      <c r="H10" s="109"/>
    </row>
    <row r="11" spans="1:8" ht="15.6" x14ac:dyDescent="0.3">
      <c r="A11" s="109" t="s">
        <v>86</v>
      </c>
      <c r="B11" s="109"/>
      <c r="C11" s="109">
        <f>'Информация о Чемпионате'!B12</f>
        <v>0</v>
      </c>
      <c r="D11" s="109"/>
      <c r="E11" s="109">
        <f>'Информация о Чемпионате'!B13</f>
        <v>0</v>
      </c>
      <c r="F11" s="109"/>
      <c r="G11" s="109">
        <f>'Информация о Чемпионате'!B14</f>
        <v>0</v>
      </c>
      <c r="H11" s="109"/>
    </row>
    <row r="12" spans="1:8" ht="15.6" x14ac:dyDescent="0.3">
      <c r="A12" s="109" t="s">
        <v>85</v>
      </c>
      <c r="B12" s="109"/>
      <c r="C12" s="109">
        <f>'Информация о Чемпионате'!B17</f>
        <v>0</v>
      </c>
      <c r="D12" s="109"/>
      <c r="E12" s="109"/>
      <c r="F12" s="109"/>
      <c r="G12" s="109"/>
      <c r="H12" s="109"/>
    </row>
    <row r="13" spans="1:8" ht="15.6" x14ac:dyDescent="0.3">
      <c r="A13" s="109" t="s">
        <v>69</v>
      </c>
      <c r="B13" s="109"/>
      <c r="C13" s="109">
        <f>'Информация о Чемпионате'!B15</f>
        <v>5</v>
      </c>
      <c r="D13" s="109"/>
      <c r="E13" s="109"/>
      <c r="F13" s="109"/>
      <c r="G13" s="109"/>
      <c r="H13" s="109"/>
    </row>
    <row r="14" spans="1:8" ht="15.6" x14ac:dyDescent="0.3">
      <c r="A14" s="109" t="s">
        <v>70</v>
      </c>
      <c r="B14" s="109"/>
      <c r="C14" s="109">
        <f>'Информация о Чемпионате'!B16</f>
        <v>5</v>
      </c>
      <c r="D14" s="109"/>
      <c r="E14" s="109"/>
      <c r="F14" s="109"/>
      <c r="G14" s="109"/>
      <c r="H14" s="109"/>
    </row>
    <row r="15" spans="1:8" ht="15.6" x14ac:dyDescent="0.3">
      <c r="A15" s="109" t="s">
        <v>84</v>
      </c>
      <c r="B15" s="109"/>
      <c r="C15" s="109">
        <f>'Информация о Чемпионате'!B8</f>
        <v>0</v>
      </c>
      <c r="D15" s="109"/>
      <c r="E15" s="109"/>
      <c r="F15" s="109"/>
      <c r="G15" s="109"/>
      <c r="H15" s="109"/>
    </row>
    <row r="16" spans="1:8" ht="21" x14ac:dyDescent="0.3">
      <c r="A16" s="99" t="s">
        <v>26</v>
      </c>
      <c r="B16" s="100"/>
      <c r="C16" s="100"/>
      <c r="D16" s="100"/>
      <c r="E16" s="100"/>
      <c r="F16" s="100"/>
      <c r="G16" s="100"/>
      <c r="H16" s="100"/>
    </row>
    <row r="17" spans="1:8" ht="55.2" x14ac:dyDescent="0.3">
      <c r="A17" s="7" t="s">
        <v>11</v>
      </c>
      <c r="B17" s="7" t="s">
        <v>10</v>
      </c>
      <c r="C17" s="9" t="s">
        <v>9</v>
      </c>
      <c r="D17" s="22" t="s">
        <v>8</v>
      </c>
      <c r="E17" s="22" t="s">
        <v>7</v>
      </c>
      <c r="F17" s="22" t="s">
        <v>6</v>
      </c>
      <c r="G17" s="22" t="s">
        <v>5</v>
      </c>
      <c r="H17" s="7" t="s">
        <v>21</v>
      </c>
    </row>
    <row r="18" spans="1:8" ht="83.4" x14ac:dyDescent="0.3">
      <c r="A18" s="10">
        <v>1</v>
      </c>
      <c r="B18" s="82" t="s">
        <v>210</v>
      </c>
      <c r="C18" s="85" t="s">
        <v>211</v>
      </c>
      <c r="D18" s="77" t="s">
        <v>212</v>
      </c>
      <c r="E18" s="7">
        <v>10</v>
      </c>
      <c r="F18" s="7" t="s">
        <v>0</v>
      </c>
      <c r="G18" s="23">
        <f>E18*$C$13</f>
        <v>50</v>
      </c>
      <c r="H18" s="21"/>
    </row>
    <row r="19" spans="1:8" x14ac:dyDescent="0.3">
      <c r="A19" s="10">
        <v>2</v>
      </c>
      <c r="B19" s="82" t="s">
        <v>213</v>
      </c>
      <c r="C19" s="85" t="s">
        <v>214</v>
      </c>
      <c r="D19" s="77" t="s">
        <v>212</v>
      </c>
      <c r="E19" s="7">
        <v>1</v>
      </c>
      <c r="F19" s="7" t="s">
        <v>215</v>
      </c>
      <c r="G19" s="23">
        <f t="shared" ref="G19:G36" si="0">E19*$C$13</f>
        <v>5</v>
      </c>
      <c r="H19" s="21"/>
    </row>
    <row r="20" spans="1:8" x14ac:dyDescent="0.3">
      <c r="A20" s="10">
        <v>3</v>
      </c>
      <c r="B20" s="82" t="s">
        <v>216</v>
      </c>
      <c r="C20" s="85" t="s">
        <v>217</v>
      </c>
      <c r="D20" s="77" t="s">
        <v>212</v>
      </c>
      <c r="E20" s="7" t="s">
        <v>218</v>
      </c>
      <c r="F20" s="7" t="s">
        <v>0</v>
      </c>
      <c r="G20" s="23">
        <v>100</v>
      </c>
      <c r="H20" s="21"/>
    </row>
    <row r="21" spans="1:8" x14ac:dyDescent="0.3">
      <c r="A21" s="10">
        <v>4</v>
      </c>
      <c r="B21" s="82" t="s">
        <v>219</v>
      </c>
      <c r="C21" s="85" t="s">
        <v>220</v>
      </c>
      <c r="D21" s="77" t="s">
        <v>212</v>
      </c>
      <c r="E21" s="7" t="s">
        <v>218</v>
      </c>
      <c r="F21" s="7" t="s">
        <v>0</v>
      </c>
      <c r="G21" s="23">
        <v>100</v>
      </c>
      <c r="H21" s="21"/>
    </row>
    <row r="22" spans="1:8" x14ac:dyDescent="0.3">
      <c r="A22" s="10">
        <v>5</v>
      </c>
      <c r="B22" s="82" t="s">
        <v>221</v>
      </c>
      <c r="C22" s="85" t="s">
        <v>222</v>
      </c>
      <c r="D22" s="77" t="s">
        <v>212</v>
      </c>
      <c r="E22" s="7">
        <v>3</v>
      </c>
      <c r="F22" s="7" t="s">
        <v>0</v>
      </c>
      <c r="G22" s="23">
        <f t="shared" si="0"/>
        <v>15</v>
      </c>
      <c r="H22" s="21"/>
    </row>
    <row r="23" spans="1:8" ht="28.2" x14ac:dyDescent="0.3">
      <c r="A23" s="10">
        <v>6</v>
      </c>
      <c r="B23" s="82" t="s">
        <v>223</v>
      </c>
      <c r="C23" s="85" t="s">
        <v>248</v>
      </c>
      <c r="D23" s="77" t="s">
        <v>212</v>
      </c>
      <c r="E23" s="7">
        <v>2</v>
      </c>
      <c r="F23" s="7" t="s">
        <v>0</v>
      </c>
      <c r="G23" s="23">
        <f t="shared" si="0"/>
        <v>10</v>
      </c>
      <c r="H23" s="21"/>
    </row>
    <row r="24" spans="1:8" x14ac:dyDescent="0.3">
      <c r="A24" s="10">
        <v>7</v>
      </c>
      <c r="B24" s="82" t="s">
        <v>224</v>
      </c>
      <c r="C24" s="85" t="s">
        <v>225</v>
      </c>
      <c r="D24" s="77" t="s">
        <v>212</v>
      </c>
      <c r="E24" s="7">
        <v>3</v>
      </c>
      <c r="F24" s="7" t="s">
        <v>0</v>
      </c>
      <c r="G24" s="23">
        <f t="shared" si="0"/>
        <v>15</v>
      </c>
      <c r="H24" s="21"/>
    </row>
    <row r="25" spans="1:8" x14ac:dyDescent="0.3">
      <c r="A25" s="10">
        <v>8</v>
      </c>
      <c r="B25" s="82" t="s">
        <v>226</v>
      </c>
      <c r="C25" s="85" t="s">
        <v>227</v>
      </c>
      <c r="D25" s="77" t="s">
        <v>212</v>
      </c>
      <c r="E25" s="7" t="s">
        <v>218</v>
      </c>
      <c r="F25" s="7" t="s">
        <v>0</v>
      </c>
      <c r="G25" s="23">
        <v>200</v>
      </c>
      <c r="H25" s="21"/>
    </row>
    <row r="26" spans="1:8" x14ac:dyDescent="0.3">
      <c r="A26" s="10">
        <v>9</v>
      </c>
      <c r="B26" s="82" t="s">
        <v>228</v>
      </c>
      <c r="C26" s="85" t="s">
        <v>229</v>
      </c>
      <c r="D26" s="77" t="s">
        <v>212</v>
      </c>
      <c r="E26" s="7">
        <v>20</v>
      </c>
      <c r="F26" s="7" t="s">
        <v>0</v>
      </c>
      <c r="G26" s="23">
        <f t="shared" si="0"/>
        <v>100</v>
      </c>
      <c r="H26" s="21"/>
    </row>
    <row r="27" spans="1:8" s="44" customFormat="1" x14ac:dyDescent="0.3">
      <c r="A27" s="10">
        <v>10</v>
      </c>
      <c r="B27" s="82" t="s">
        <v>228</v>
      </c>
      <c r="C27" s="85" t="s">
        <v>230</v>
      </c>
      <c r="D27" s="77" t="s">
        <v>212</v>
      </c>
      <c r="E27" s="7">
        <v>20</v>
      </c>
      <c r="F27" s="7" t="s">
        <v>0</v>
      </c>
      <c r="G27" s="23">
        <f t="shared" si="0"/>
        <v>100</v>
      </c>
      <c r="H27" s="21"/>
    </row>
    <row r="28" spans="1:8" s="44" customFormat="1" x14ac:dyDescent="0.3">
      <c r="A28" s="10">
        <v>11</v>
      </c>
      <c r="B28" s="82" t="s">
        <v>228</v>
      </c>
      <c r="C28" s="85" t="s">
        <v>231</v>
      </c>
      <c r="D28" s="77" t="s">
        <v>212</v>
      </c>
      <c r="E28" s="7">
        <v>10</v>
      </c>
      <c r="F28" s="7" t="s">
        <v>0</v>
      </c>
      <c r="G28" s="23">
        <f t="shared" si="0"/>
        <v>50</v>
      </c>
      <c r="H28" s="21"/>
    </row>
    <row r="29" spans="1:8" s="44" customFormat="1" x14ac:dyDescent="0.3">
      <c r="A29" s="10">
        <v>12</v>
      </c>
      <c r="B29" s="82" t="s">
        <v>232</v>
      </c>
      <c r="C29" s="85" t="s">
        <v>233</v>
      </c>
      <c r="D29" s="77" t="s">
        <v>212</v>
      </c>
      <c r="E29" s="7" t="s">
        <v>218</v>
      </c>
      <c r="F29" s="7" t="s">
        <v>0</v>
      </c>
      <c r="G29" s="23">
        <v>200</v>
      </c>
      <c r="H29" s="21"/>
    </row>
    <row r="30" spans="1:8" s="44" customFormat="1" x14ac:dyDescent="0.3">
      <c r="A30" s="10">
        <v>13</v>
      </c>
      <c r="B30" s="82" t="s">
        <v>234</v>
      </c>
      <c r="C30" s="85" t="s">
        <v>235</v>
      </c>
      <c r="D30" s="77" t="s">
        <v>212</v>
      </c>
      <c r="E30" s="7">
        <v>3</v>
      </c>
      <c r="F30" s="7" t="s">
        <v>0</v>
      </c>
      <c r="G30" s="23">
        <f t="shared" si="0"/>
        <v>15</v>
      </c>
      <c r="H30" s="21"/>
    </row>
    <row r="31" spans="1:8" s="44" customFormat="1" x14ac:dyDescent="0.3">
      <c r="A31" s="10">
        <v>14</v>
      </c>
      <c r="B31" s="82" t="s">
        <v>234</v>
      </c>
      <c r="C31" s="85" t="s">
        <v>236</v>
      </c>
      <c r="D31" s="77" t="s">
        <v>212</v>
      </c>
      <c r="E31" s="7">
        <v>1</v>
      </c>
      <c r="F31" s="7" t="s">
        <v>0</v>
      </c>
      <c r="G31" s="23">
        <f t="shared" si="0"/>
        <v>5</v>
      </c>
      <c r="H31" s="21"/>
    </row>
    <row r="32" spans="1:8" s="44" customFormat="1" x14ac:dyDescent="0.3">
      <c r="A32" s="10">
        <v>15</v>
      </c>
      <c r="B32" s="82" t="s">
        <v>237</v>
      </c>
      <c r="C32" s="85" t="s">
        <v>233</v>
      </c>
      <c r="D32" s="77" t="s">
        <v>212</v>
      </c>
      <c r="E32" s="7" t="s">
        <v>218</v>
      </c>
      <c r="F32" s="7" t="s">
        <v>0</v>
      </c>
      <c r="G32" s="23">
        <v>200</v>
      </c>
      <c r="H32" s="21"/>
    </row>
    <row r="33" spans="1:8" ht="28.2" x14ac:dyDescent="0.3">
      <c r="A33" s="10">
        <v>16</v>
      </c>
      <c r="B33" s="82" t="s">
        <v>238</v>
      </c>
      <c r="C33" s="85" t="s">
        <v>239</v>
      </c>
      <c r="D33" s="77" t="s">
        <v>212</v>
      </c>
      <c r="E33" s="7" t="s">
        <v>218</v>
      </c>
      <c r="F33" s="7" t="s">
        <v>0</v>
      </c>
      <c r="G33" s="23">
        <v>1</v>
      </c>
      <c r="H33" s="21"/>
    </row>
    <row r="34" spans="1:8" x14ac:dyDescent="0.3">
      <c r="A34" s="10">
        <v>17</v>
      </c>
      <c r="B34" s="82" t="s">
        <v>240</v>
      </c>
      <c r="C34" s="85" t="s">
        <v>241</v>
      </c>
      <c r="D34" s="77" t="s">
        <v>212</v>
      </c>
      <c r="E34" s="7">
        <v>2</v>
      </c>
      <c r="F34" s="7" t="s">
        <v>0</v>
      </c>
      <c r="G34" s="23">
        <f t="shared" si="0"/>
        <v>10</v>
      </c>
      <c r="H34" s="21"/>
    </row>
    <row r="35" spans="1:8" s="44" customFormat="1" ht="28.2" x14ac:dyDescent="0.3">
      <c r="A35" s="10">
        <v>18</v>
      </c>
      <c r="B35" s="82" t="s">
        <v>242</v>
      </c>
      <c r="C35" s="85" t="s">
        <v>243</v>
      </c>
      <c r="D35" s="77" t="s">
        <v>212</v>
      </c>
      <c r="E35" s="7" t="s">
        <v>218</v>
      </c>
      <c r="F35" s="7" t="s">
        <v>0</v>
      </c>
      <c r="G35" s="23">
        <v>5</v>
      </c>
      <c r="H35" s="21"/>
    </row>
    <row r="36" spans="1:8" ht="40.200000000000003" x14ac:dyDescent="0.3">
      <c r="A36" s="10">
        <v>19</v>
      </c>
      <c r="B36" s="82" t="s">
        <v>244</v>
      </c>
      <c r="C36" s="86" t="s">
        <v>31</v>
      </c>
      <c r="D36" s="77" t="s">
        <v>212</v>
      </c>
      <c r="E36" s="7">
        <v>1</v>
      </c>
      <c r="F36" s="7" t="s">
        <v>0</v>
      </c>
      <c r="G36" s="23">
        <f t="shared" si="0"/>
        <v>5</v>
      </c>
      <c r="H36" s="21"/>
    </row>
    <row r="37" spans="1:8" ht="21" x14ac:dyDescent="0.4">
      <c r="A37" s="124" t="s">
        <v>27</v>
      </c>
      <c r="B37" s="125"/>
      <c r="C37" s="125"/>
      <c r="D37" s="125"/>
      <c r="E37" s="125"/>
      <c r="F37" s="125"/>
      <c r="G37" s="125"/>
      <c r="H37" s="126"/>
    </row>
    <row r="38" spans="1:8" ht="55.2" x14ac:dyDescent="0.3">
      <c r="A38" s="3" t="s">
        <v>11</v>
      </c>
      <c r="B38" s="3" t="s">
        <v>10</v>
      </c>
      <c r="C38" s="7" t="s">
        <v>9</v>
      </c>
      <c r="D38" s="3" t="s">
        <v>8</v>
      </c>
      <c r="E38" s="3" t="s">
        <v>7</v>
      </c>
      <c r="F38" s="3" t="s">
        <v>6</v>
      </c>
      <c r="G38" s="7" t="s">
        <v>5</v>
      </c>
      <c r="H38" s="7" t="s">
        <v>21</v>
      </c>
    </row>
    <row r="39" spans="1:8" s="25" customFormat="1" ht="39.6" x14ac:dyDescent="0.3">
      <c r="A39" s="50">
        <v>1</v>
      </c>
      <c r="B39" s="84" t="s">
        <v>46</v>
      </c>
      <c r="C39" s="32" t="s">
        <v>31</v>
      </c>
      <c r="D39" s="80" t="s">
        <v>114</v>
      </c>
      <c r="E39" s="71">
        <v>6</v>
      </c>
      <c r="F39" s="71" t="s">
        <v>64</v>
      </c>
      <c r="G39" s="50">
        <f>E39</f>
        <v>6</v>
      </c>
      <c r="H39" s="75"/>
    </row>
    <row r="40" spans="1:8" s="25" customFormat="1" ht="39.6" x14ac:dyDescent="0.3">
      <c r="A40" s="50">
        <v>2</v>
      </c>
      <c r="B40" s="84" t="s">
        <v>47</v>
      </c>
      <c r="C40" s="32" t="s">
        <v>31</v>
      </c>
      <c r="D40" s="80" t="s">
        <v>114</v>
      </c>
      <c r="E40" s="78">
        <v>1</v>
      </c>
      <c r="F40" s="71" t="s">
        <v>0</v>
      </c>
      <c r="G40" s="50">
        <v>1</v>
      </c>
      <c r="H40" s="75"/>
    </row>
    <row r="41" spans="1:8" s="25" customFormat="1" ht="39.6" x14ac:dyDescent="0.3">
      <c r="A41" s="50">
        <v>3</v>
      </c>
      <c r="B41" s="84" t="s">
        <v>48</v>
      </c>
      <c r="C41" s="32" t="s">
        <v>31</v>
      </c>
      <c r="D41" s="80" t="s">
        <v>114</v>
      </c>
      <c r="E41" s="78">
        <v>1</v>
      </c>
      <c r="F41" s="71" t="s">
        <v>0</v>
      </c>
      <c r="G41" s="50">
        <v>1</v>
      </c>
      <c r="H41" s="75"/>
    </row>
    <row r="42" spans="1:8" s="25" customFormat="1" ht="39.6" x14ac:dyDescent="0.3">
      <c r="A42" s="50">
        <v>4</v>
      </c>
      <c r="B42" s="84" t="s">
        <v>49</v>
      </c>
      <c r="C42" s="32" t="s">
        <v>31</v>
      </c>
      <c r="D42" s="80" t="s">
        <v>114</v>
      </c>
      <c r="E42" s="78">
        <v>15</v>
      </c>
      <c r="F42" s="71" t="s">
        <v>0</v>
      </c>
      <c r="G42" s="50">
        <v>15</v>
      </c>
      <c r="H42" s="75"/>
    </row>
    <row r="43" spans="1:8" s="25" customFormat="1" ht="26.4" x14ac:dyDescent="0.3">
      <c r="A43" s="50">
        <v>5</v>
      </c>
      <c r="B43" s="84" t="s">
        <v>50</v>
      </c>
      <c r="C43" s="19" t="s">
        <v>51</v>
      </c>
      <c r="D43" s="80" t="s">
        <v>114</v>
      </c>
      <c r="E43" s="78">
        <v>1</v>
      </c>
      <c r="F43" s="71" t="s">
        <v>0</v>
      </c>
      <c r="G43" s="50">
        <v>1</v>
      </c>
      <c r="H43" s="75"/>
    </row>
    <row r="44" spans="1:8" s="25" customFormat="1" ht="39.6" x14ac:dyDescent="0.3">
      <c r="A44" s="50">
        <v>6</v>
      </c>
      <c r="B44" s="84" t="s">
        <v>52</v>
      </c>
      <c r="C44" s="32" t="s">
        <v>31</v>
      </c>
      <c r="D44" s="80" t="s">
        <v>114</v>
      </c>
      <c r="E44" s="78">
        <v>1</v>
      </c>
      <c r="F44" s="71" t="s">
        <v>65</v>
      </c>
      <c r="G44" s="50">
        <v>1</v>
      </c>
      <c r="H44" s="75"/>
    </row>
    <row r="45" spans="1:8" s="25" customFormat="1" ht="39.6" x14ac:dyDescent="0.3">
      <c r="A45" s="50">
        <v>7</v>
      </c>
      <c r="B45" s="84" t="s">
        <v>53</v>
      </c>
      <c r="C45" s="32" t="s">
        <v>31</v>
      </c>
      <c r="D45" s="80" t="s">
        <v>114</v>
      </c>
      <c r="E45" s="78">
        <v>2</v>
      </c>
      <c r="F45" s="71" t="s">
        <v>65</v>
      </c>
      <c r="G45" s="50">
        <v>1</v>
      </c>
      <c r="H45" s="75"/>
    </row>
    <row r="46" spans="1:8" s="25" customFormat="1" ht="39.6" x14ac:dyDescent="0.3">
      <c r="A46" s="50">
        <v>8</v>
      </c>
      <c r="B46" s="84" t="s">
        <v>54</v>
      </c>
      <c r="C46" s="32" t="s">
        <v>31</v>
      </c>
      <c r="D46" s="80" t="s">
        <v>114</v>
      </c>
      <c r="E46" s="78">
        <v>1</v>
      </c>
      <c r="F46" s="71" t="s">
        <v>0</v>
      </c>
      <c r="G46" s="50">
        <v>1</v>
      </c>
      <c r="H46" s="75"/>
    </row>
    <row r="47" spans="1:8" s="25" customFormat="1" ht="39.6" x14ac:dyDescent="0.3">
      <c r="A47" s="50">
        <v>9</v>
      </c>
      <c r="B47" s="84" t="s">
        <v>55</v>
      </c>
      <c r="C47" s="32" t="s">
        <v>31</v>
      </c>
      <c r="D47" s="80" t="s">
        <v>114</v>
      </c>
      <c r="E47" s="78">
        <v>2</v>
      </c>
      <c r="F47" s="71" t="s">
        <v>0</v>
      </c>
      <c r="G47" s="50">
        <v>1</v>
      </c>
      <c r="H47" s="75"/>
    </row>
    <row r="48" spans="1:8" s="25" customFormat="1" ht="26.4" x14ac:dyDescent="0.3">
      <c r="A48" s="50">
        <v>10</v>
      </c>
      <c r="B48" s="84" t="s">
        <v>56</v>
      </c>
      <c r="C48" s="19" t="s">
        <v>57</v>
      </c>
      <c r="D48" s="80" t="s">
        <v>114</v>
      </c>
      <c r="E48" s="78">
        <v>2</v>
      </c>
      <c r="F48" s="71" t="s">
        <v>0</v>
      </c>
      <c r="G48" s="50">
        <v>1</v>
      </c>
      <c r="H48" s="75"/>
    </row>
    <row r="49" spans="1:8" s="25" customFormat="1" ht="26.4" x14ac:dyDescent="0.3">
      <c r="A49" s="50">
        <v>11</v>
      </c>
      <c r="B49" s="84" t="s">
        <v>58</v>
      </c>
      <c r="C49" s="19" t="s">
        <v>59</v>
      </c>
      <c r="D49" s="80" t="s">
        <v>114</v>
      </c>
      <c r="E49" s="78">
        <v>3</v>
      </c>
      <c r="F49" s="71" t="s">
        <v>0</v>
      </c>
      <c r="G49" s="50">
        <v>1</v>
      </c>
      <c r="H49" s="75"/>
    </row>
    <row r="50" spans="1:8" s="25" customFormat="1" ht="39.6" x14ac:dyDescent="0.3">
      <c r="A50" s="50">
        <v>12</v>
      </c>
      <c r="B50" s="84" t="s">
        <v>60</v>
      </c>
      <c r="C50" s="32" t="s">
        <v>31</v>
      </c>
      <c r="D50" s="80" t="s">
        <v>114</v>
      </c>
      <c r="E50" s="78">
        <v>10</v>
      </c>
      <c r="F50" s="71" t="s">
        <v>0</v>
      </c>
      <c r="G50" s="50">
        <v>1</v>
      </c>
      <c r="H50" s="75"/>
    </row>
    <row r="51" spans="1:8" s="25" customFormat="1" ht="39.6" x14ac:dyDescent="0.3">
      <c r="A51" s="50">
        <v>13</v>
      </c>
      <c r="B51" s="84" t="s">
        <v>61</v>
      </c>
      <c r="C51" s="32" t="s">
        <v>31</v>
      </c>
      <c r="D51" s="80" t="s">
        <v>114</v>
      </c>
      <c r="E51" s="78">
        <v>1</v>
      </c>
      <c r="F51" s="71" t="s">
        <v>0</v>
      </c>
      <c r="G51" s="50">
        <v>1</v>
      </c>
      <c r="H51" s="75"/>
    </row>
    <row r="52" spans="1:8" s="25" customFormat="1" ht="39.6" x14ac:dyDescent="0.3">
      <c r="A52" s="50">
        <v>14</v>
      </c>
      <c r="B52" s="84" t="s">
        <v>62</v>
      </c>
      <c r="C52" s="32" t="s">
        <v>31</v>
      </c>
      <c r="D52" s="80" t="s">
        <v>114</v>
      </c>
      <c r="E52" s="78">
        <v>2</v>
      </c>
      <c r="F52" s="71" t="s">
        <v>0</v>
      </c>
      <c r="G52" s="50">
        <v>1</v>
      </c>
      <c r="H52" s="75"/>
    </row>
    <row r="53" spans="1:8" s="25" customFormat="1" ht="39.6" x14ac:dyDescent="0.3">
      <c r="A53" s="50">
        <v>15</v>
      </c>
      <c r="B53" s="79" t="s">
        <v>122</v>
      </c>
      <c r="C53" s="32" t="s">
        <v>31</v>
      </c>
      <c r="D53" s="80" t="s">
        <v>114</v>
      </c>
      <c r="E53" s="78">
        <v>10</v>
      </c>
      <c r="F53" s="71" t="s">
        <v>0</v>
      </c>
      <c r="G53" s="50">
        <v>10</v>
      </c>
      <c r="H53" s="75"/>
    </row>
    <row r="54" spans="1:8" s="25" customFormat="1" ht="39.6" x14ac:dyDescent="0.3">
      <c r="A54" s="50">
        <v>16</v>
      </c>
      <c r="B54" s="79" t="s">
        <v>245</v>
      </c>
      <c r="C54" s="32" t="s">
        <v>31</v>
      </c>
      <c r="D54" s="80" t="s">
        <v>114</v>
      </c>
      <c r="E54" s="78">
        <v>1</v>
      </c>
      <c r="F54" s="71" t="s">
        <v>0</v>
      </c>
      <c r="G54" s="50">
        <v>1</v>
      </c>
      <c r="H54" s="75"/>
    </row>
    <row r="55" spans="1:8" s="25" customFormat="1" ht="39.6" x14ac:dyDescent="0.3">
      <c r="A55" s="50">
        <v>17</v>
      </c>
      <c r="B55" s="84" t="s">
        <v>119</v>
      </c>
      <c r="C55" s="32" t="s">
        <v>31</v>
      </c>
      <c r="D55" s="80" t="s">
        <v>114</v>
      </c>
      <c r="E55" s="78">
        <v>1</v>
      </c>
      <c r="F55" s="71" t="s">
        <v>0</v>
      </c>
      <c r="G55" s="50">
        <v>5</v>
      </c>
      <c r="H55" s="75"/>
    </row>
    <row r="56" spans="1:8" s="25" customFormat="1" ht="39.6" x14ac:dyDescent="0.3">
      <c r="A56" s="50">
        <v>18</v>
      </c>
      <c r="B56" s="84" t="s">
        <v>63</v>
      </c>
      <c r="C56" s="32" t="s">
        <v>31</v>
      </c>
      <c r="D56" s="80" t="s">
        <v>114</v>
      </c>
      <c r="E56" s="71">
        <v>1</v>
      </c>
      <c r="F56" s="71" t="s">
        <v>0</v>
      </c>
      <c r="G56" s="50">
        <v>1</v>
      </c>
      <c r="H56" s="75"/>
    </row>
    <row r="57" spans="1:8" ht="21" x14ac:dyDescent="0.3">
      <c r="A57" s="99" t="s">
        <v>12</v>
      </c>
      <c r="B57" s="100"/>
      <c r="C57" s="100"/>
      <c r="D57" s="108"/>
      <c r="E57" s="108"/>
      <c r="F57" s="108"/>
      <c r="G57" s="108"/>
      <c r="H57" s="100"/>
    </row>
    <row r="58" spans="1:8" ht="52.8" x14ac:dyDescent="0.3">
      <c r="A58" s="57" t="s">
        <v>11</v>
      </c>
      <c r="B58" s="45" t="s">
        <v>10</v>
      </c>
      <c r="C58" s="45" t="s">
        <v>9</v>
      </c>
      <c r="D58" s="45" t="s">
        <v>8</v>
      </c>
      <c r="E58" s="45" t="s">
        <v>7</v>
      </c>
      <c r="F58" s="45" t="s">
        <v>6</v>
      </c>
      <c r="G58" s="45" t="s">
        <v>5</v>
      </c>
      <c r="H58" s="45" t="s">
        <v>21</v>
      </c>
    </row>
    <row r="59" spans="1:8" ht="39.6" x14ac:dyDescent="0.3">
      <c r="A59" s="74">
        <v>1</v>
      </c>
      <c r="B59" s="83" t="s">
        <v>205</v>
      </c>
      <c r="C59" s="24" t="s">
        <v>31</v>
      </c>
      <c r="D59" s="48" t="s">
        <v>1</v>
      </c>
      <c r="E59" s="49">
        <v>1</v>
      </c>
      <c r="F59" s="49" t="s">
        <v>0</v>
      </c>
      <c r="G59" s="50">
        <v>5</v>
      </c>
      <c r="H59" s="51"/>
    </row>
  </sheetData>
  <mergeCells count="31"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C9:H9"/>
    <mergeCell ref="A10:B10"/>
    <mergeCell ref="C10:D10"/>
    <mergeCell ref="E10:F10"/>
    <mergeCell ref="G10:H10"/>
    <mergeCell ref="A57:H57"/>
    <mergeCell ref="A37:H37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3"/>
  <sheetViews>
    <sheetView zoomScale="87" zoomScaleNormal="87" workbookViewId="0">
      <selection activeCell="B43" sqref="B43"/>
    </sheetView>
  </sheetViews>
  <sheetFormatPr defaultColWidth="14.44140625" defaultRowHeight="14.4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44140625" style="1" customWidth="1"/>
    <col min="6" max="6" width="19.6640625" style="1" bestFit="1" customWidth="1"/>
    <col min="7" max="7" width="14.44140625" style="1" customWidth="1"/>
    <col min="8" max="9" width="8.6640625" style="1" customWidth="1"/>
    <col min="10" max="16384" width="14.44140625" style="1"/>
  </cols>
  <sheetData>
    <row r="1" spans="1:8" x14ac:dyDescent="0.3">
      <c r="A1" s="128" t="s">
        <v>20</v>
      </c>
      <c r="B1" s="129"/>
      <c r="C1" s="129"/>
      <c r="D1" s="129"/>
      <c r="E1" s="129"/>
      <c r="F1" s="129"/>
      <c r="G1" s="129"/>
    </row>
    <row r="2" spans="1:8" s="26" customFormat="1" ht="21" x14ac:dyDescent="0.4">
      <c r="A2" s="118" t="s">
        <v>92</v>
      </c>
      <c r="B2" s="118"/>
      <c r="C2" s="118"/>
      <c r="D2" s="118"/>
      <c r="E2" s="118"/>
      <c r="F2" s="118"/>
      <c r="G2" s="118"/>
      <c r="H2" s="38"/>
    </row>
    <row r="3" spans="1:8" s="26" customFormat="1" ht="21" x14ac:dyDescent="0.3">
      <c r="A3" s="119" t="str">
        <f>'Информация о Чемпионате'!B4</f>
        <v xml:space="preserve">Региональный чемпионат … </v>
      </c>
      <c r="B3" s="119"/>
      <c r="C3" s="119"/>
      <c r="D3" s="119"/>
      <c r="E3" s="119"/>
      <c r="F3" s="119"/>
      <c r="G3" s="119"/>
      <c r="H3" s="39"/>
    </row>
    <row r="4" spans="1:8" s="26" customFormat="1" ht="21" x14ac:dyDescent="0.4">
      <c r="A4" s="118" t="s">
        <v>93</v>
      </c>
      <c r="B4" s="118"/>
      <c r="C4" s="118"/>
      <c r="D4" s="118"/>
      <c r="E4" s="118"/>
      <c r="F4" s="118"/>
      <c r="G4" s="118"/>
      <c r="H4" s="38"/>
    </row>
    <row r="5" spans="1:8" ht="20.399999999999999" x14ac:dyDescent="0.3">
      <c r="A5" s="130" t="str">
        <f>'Информация о Чемпионате'!B3</f>
        <v>Хлебопечение юниоры</v>
      </c>
      <c r="B5" s="130"/>
      <c r="C5" s="130"/>
      <c r="D5" s="130"/>
      <c r="E5" s="130"/>
      <c r="F5" s="130"/>
      <c r="G5" s="130"/>
      <c r="H5" s="40"/>
    </row>
    <row r="6" spans="1:8" ht="21" x14ac:dyDescent="0.3">
      <c r="A6" s="99" t="s">
        <v>28</v>
      </c>
      <c r="B6" s="127"/>
      <c r="C6" s="127"/>
      <c r="D6" s="127"/>
      <c r="E6" s="127"/>
      <c r="F6" s="127"/>
      <c r="G6" s="127"/>
    </row>
    <row r="7" spans="1:8" ht="27.6" x14ac:dyDescent="0.3">
      <c r="A7" s="7" t="s">
        <v>11</v>
      </c>
      <c r="B7" s="7" t="s">
        <v>10</v>
      </c>
      <c r="C7" s="9" t="s">
        <v>9</v>
      </c>
      <c r="D7" s="7" t="s">
        <v>8</v>
      </c>
      <c r="E7" s="7" t="s">
        <v>7</v>
      </c>
      <c r="F7" s="7" t="s">
        <v>6</v>
      </c>
      <c r="G7" s="7" t="s">
        <v>29</v>
      </c>
    </row>
    <row r="8" spans="1:8" x14ac:dyDescent="0.3">
      <c r="A8" s="10">
        <v>1</v>
      </c>
      <c r="B8" s="8" t="s">
        <v>246</v>
      </c>
      <c r="C8" s="2" t="s">
        <v>123</v>
      </c>
      <c r="D8" s="10" t="s">
        <v>14</v>
      </c>
      <c r="E8" s="10">
        <v>5</v>
      </c>
      <c r="F8" s="10" t="s">
        <v>0</v>
      </c>
      <c r="G8" s="16"/>
    </row>
    <row r="9" spans="1:8" x14ac:dyDescent="0.3">
      <c r="A9" s="10">
        <v>2</v>
      </c>
      <c r="B9" s="18"/>
      <c r="C9" s="5"/>
      <c r="D9" s="17"/>
      <c r="E9" s="17"/>
      <c r="F9" s="17"/>
      <c r="G9" s="16"/>
    </row>
    <row r="10" spans="1:8" x14ac:dyDescent="0.3">
      <c r="A10" s="10">
        <v>3</v>
      </c>
      <c r="B10" s="18"/>
      <c r="C10" s="5"/>
      <c r="D10" s="6"/>
      <c r="E10" s="17"/>
      <c r="F10" s="17"/>
      <c r="G10" s="16"/>
    </row>
    <row r="11" spans="1:8" x14ac:dyDescent="0.3">
      <c r="A11" s="10">
        <v>4</v>
      </c>
      <c r="B11" s="15"/>
      <c r="C11" s="5"/>
      <c r="D11" s="14"/>
      <c r="E11" s="13"/>
      <c r="F11" s="17"/>
      <c r="G11" s="12"/>
    </row>
    <row r="12" spans="1:8" x14ac:dyDescent="0.3">
      <c r="A12" s="10">
        <v>5</v>
      </c>
      <c r="B12" s="2"/>
      <c r="C12" s="4"/>
      <c r="D12" s="3"/>
      <c r="E12" s="7"/>
      <c r="F12" s="7"/>
      <c r="G12" s="2"/>
    </row>
    <row r="13" spans="1:8" x14ac:dyDescent="0.3">
      <c r="A13" s="10">
        <v>6</v>
      </c>
      <c r="B13" s="8"/>
      <c r="C13" s="4"/>
      <c r="D13" s="3"/>
      <c r="E13" s="7"/>
      <c r="F13" s="7"/>
      <c r="G13" s="7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User</cp:lastModifiedBy>
  <dcterms:created xsi:type="dcterms:W3CDTF">2023-01-11T12:24:27Z</dcterms:created>
  <dcterms:modified xsi:type="dcterms:W3CDTF">2024-01-18T06:53:45Z</dcterms:modified>
</cp:coreProperties>
</file>