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Профессионалы Юниоры\"/>
    </mc:Choice>
  </mc:AlternateContent>
  <bookViews>
    <workbookView xWindow="0" yWindow="0" windowWidth="28800" windowHeight="12000" tabRatio="640"/>
  </bookViews>
  <sheets>
    <sheet name="Общая инфраструктура" sheetId="4" r:id="rId1"/>
    <sheet name="Рабочее место конкурсантов" sheetId="1" r:id="rId2"/>
    <sheet name="Расходные материалы" sheetId="5" r:id="rId3"/>
    <sheet name="Лист1" sheetId="8"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5" l="1"/>
  <c r="G88" i="5"/>
  <c r="G89" i="5"/>
  <c r="G90" i="5"/>
  <c r="G91" i="5"/>
  <c r="G92" i="5"/>
  <c r="G86" i="5"/>
  <c r="G100" i="5"/>
  <c r="G101" i="5"/>
  <c r="G99" i="5"/>
  <c r="G46" i="5" l="1"/>
  <c r="G47" i="5"/>
  <c r="G48" i="5"/>
  <c r="G49" i="5"/>
  <c r="G50" i="5"/>
  <c r="G51" i="5"/>
  <c r="G53" i="5"/>
  <c r="G54" i="5"/>
  <c r="G55" i="5"/>
  <c r="G56" i="5"/>
  <c r="G57" i="5"/>
  <c r="G58" i="5"/>
  <c r="G60" i="5"/>
  <c r="G61" i="5"/>
  <c r="G62" i="5"/>
  <c r="G63" i="5"/>
  <c r="G64" i="5"/>
  <c r="G65" i="5"/>
  <c r="G66" i="5"/>
  <c r="G67" i="5"/>
  <c r="G68" i="5"/>
  <c r="G69" i="5"/>
  <c r="G70" i="5"/>
  <c r="G71" i="5"/>
  <c r="G72" i="5"/>
  <c r="G73" i="5"/>
  <c r="G74" i="5"/>
  <c r="G75" i="5"/>
  <c r="G76" i="5"/>
  <c r="G77" i="5"/>
  <c r="G78" i="5"/>
  <c r="G45" i="5"/>
  <c r="G39" i="5" l="1"/>
  <c r="G40" i="5"/>
  <c r="G43" i="5"/>
  <c r="G33" i="5"/>
  <c r="G34" i="5"/>
  <c r="G35" i="5"/>
  <c r="G36" i="5"/>
  <c r="G37" i="5"/>
  <c r="G38" i="5"/>
  <c r="G32" i="5"/>
  <c r="G26" i="5"/>
  <c r="G25" i="5"/>
  <c r="G18" i="5"/>
  <c r="G19" i="5"/>
  <c r="G20" i="5"/>
  <c r="G21" i="5"/>
  <c r="G17" i="5"/>
  <c r="G232" i="1"/>
  <c r="G231" i="1"/>
  <c r="G230" i="1"/>
  <c r="G229" i="1"/>
  <c r="G228" i="1"/>
  <c r="G215" i="1"/>
  <c r="G216" i="1"/>
  <c r="G217" i="1"/>
  <c r="G218" i="1"/>
  <c r="G219" i="1"/>
  <c r="G220" i="1"/>
  <c r="G221" i="1"/>
  <c r="G222" i="1"/>
  <c r="G223" i="1"/>
  <c r="G224" i="1"/>
  <c r="G225" i="1"/>
  <c r="G226" i="1"/>
  <c r="G227" i="1"/>
  <c r="G214" i="1"/>
  <c r="G189" i="1" l="1"/>
  <c r="G190" i="1"/>
  <c r="G191" i="1"/>
  <c r="G192" i="1"/>
  <c r="G193" i="1"/>
  <c r="G174" i="1" l="1"/>
  <c r="G175" i="1"/>
  <c r="G176" i="1"/>
  <c r="G177" i="1"/>
  <c r="G178" i="1"/>
  <c r="G179" i="1"/>
  <c r="G180" i="1"/>
  <c r="G181" i="1"/>
  <c r="G182" i="1"/>
  <c r="G183" i="1"/>
  <c r="G184" i="1"/>
  <c r="G185" i="1"/>
  <c r="G186" i="1"/>
  <c r="G187" i="1"/>
  <c r="G188" i="1"/>
  <c r="G173" i="1"/>
  <c r="G110" i="1"/>
  <c r="G109" i="1"/>
  <c r="G108" i="1"/>
  <c r="G107" i="1"/>
  <c r="G106" i="1"/>
  <c r="G113" i="1"/>
  <c r="G112" i="1"/>
  <c r="G111" i="1"/>
  <c r="G87" i="1" l="1"/>
  <c r="G88" i="1"/>
  <c r="G56" i="1" l="1"/>
  <c r="G53" i="1"/>
  <c r="G54" i="1"/>
  <c r="G55" i="1"/>
  <c r="G47" i="1"/>
  <c r="G48" i="1"/>
  <c r="G49" i="1"/>
  <c r="G50" i="1"/>
  <c r="G51" i="1"/>
  <c r="G52" i="1"/>
  <c r="G27" i="1"/>
  <c r="G28" i="1"/>
  <c r="G29" i="1"/>
  <c r="G30" i="1"/>
  <c r="G31" i="1"/>
  <c r="G32" i="1"/>
  <c r="G33" i="1"/>
  <c r="G34" i="1"/>
  <c r="G35" i="1"/>
  <c r="G36" i="1"/>
  <c r="G37" i="1"/>
  <c r="G38" i="1"/>
  <c r="G39" i="1"/>
  <c r="G40" i="1"/>
  <c r="G41" i="1"/>
  <c r="G42" i="1"/>
  <c r="G43" i="1"/>
  <c r="G44" i="1"/>
  <c r="G45" i="1"/>
  <c r="G46" i="1"/>
  <c r="G26" i="1"/>
  <c r="G82" i="5" l="1"/>
  <c r="G81" i="5"/>
  <c r="G104" i="1" l="1"/>
  <c r="G105" i="1"/>
  <c r="G60" i="1"/>
  <c r="G61" i="1"/>
  <c r="G62" i="1"/>
  <c r="G63" i="1"/>
  <c r="G64" i="1"/>
  <c r="G65" i="1"/>
  <c r="G66" i="1"/>
  <c r="G67" i="1"/>
  <c r="G68" i="1"/>
  <c r="G69" i="1"/>
  <c r="G70" i="1"/>
  <c r="G71" i="1"/>
  <c r="G72" i="1"/>
  <c r="G73" i="1"/>
  <c r="G74" i="1"/>
  <c r="G75" i="1"/>
  <c r="G76" i="1"/>
  <c r="G77" i="1"/>
  <c r="G78" i="1"/>
  <c r="G79" i="1"/>
  <c r="G80" i="1"/>
  <c r="G81" i="1"/>
  <c r="G82" i="1"/>
  <c r="G83" i="1"/>
  <c r="G84" i="1"/>
  <c r="G85" i="1"/>
  <c r="G86" i="1"/>
  <c r="G89" i="1"/>
  <c r="G90" i="1"/>
  <c r="G91" i="1"/>
  <c r="G92" i="1"/>
  <c r="G93" i="1"/>
  <c r="G96" i="1"/>
  <c r="G97" i="1"/>
  <c r="G98" i="1"/>
  <c r="G99" i="1"/>
  <c r="G100" i="1"/>
  <c r="G101" i="1"/>
  <c r="G102" i="1"/>
  <c r="G103" i="1"/>
  <c r="G59" i="1"/>
  <c r="G51" i="4" l="1"/>
  <c r="G50" i="4"/>
  <c r="G104" i="5" l="1"/>
  <c r="G106" i="4"/>
  <c r="G105" i="4"/>
  <c r="G157" i="1"/>
  <c r="G158" i="1"/>
</calcChain>
</file>

<file path=xl/sharedStrings.xml><?xml version="1.0" encoding="utf-8"?>
<sst xmlns="http://schemas.openxmlformats.org/spreadsheetml/2006/main" count="1636" uniqueCount="587">
  <si>
    <t>шт</t>
  </si>
  <si>
    <t>Внести необходимую информацию</t>
  </si>
  <si>
    <t>Респиратор</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</si>
  <si>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</si>
  <si>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</si>
  <si>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</si>
  <si>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</si>
  <si>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</si>
  <si>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</si>
  <si>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</si>
  <si>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</si>
  <si>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</si>
  <si>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</si>
  <si>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</si>
  <si>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</si>
  <si>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</si>
  <si>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Оборудование IT</t>
  </si>
  <si>
    <t>Ноутбук</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</si>
  <si>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</si>
  <si>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</si>
  <si>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</si>
  <si>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</si>
  <si>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</si>
  <si>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</si>
  <si>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</si>
  <si>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</si>
  <si>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</si>
  <si>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</si>
  <si>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</si>
  <si>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</si>
  <si>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</si>
  <si>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</si>
  <si>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</si>
  <si>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</si>
  <si>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</si>
  <si>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</si>
  <si>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</si>
  <si>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</si>
  <si>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</si>
  <si>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</si>
  <si>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</si>
  <si>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</si>
  <si>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</si>
  <si>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</si>
  <si>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</si>
  <si>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</si>
  <si>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</si>
  <si>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</si>
  <si>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Прописать дополнительные СИЗ (при необходимости)</t>
  </si>
  <si>
    <t>Рабочее место Конкурсанта (расходные материалы по конкурсантов)</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</si>
  <si>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 </t>
    </r>
  </si>
  <si>
    <r>
      <t xml:space="preserve">Покрытие пола: </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</si>
  <si>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(ШхГхВ) 1350х700х780</t>
  </si>
  <si>
    <t>критически важные хар-ки отсутствуют</t>
  </si>
  <si>
    <t>Стеллаж</t>
  </si>
  <si>
    <t>(ШхГхВ) 2000х500х2000
металлический,
5 полок</t>
  </si>
  <si>
    <t>Кулер для воды</t>
  </si>
  <si>
    <r>
      <t xml:space="preserve">Количество конкурсантов (команд): </t>
    </r>
    <r>
      <rPr>
        <b/>
        <sz val="11"/>
        <color rgb="FFFF0000"/>
        <rFont val="Times New Roman"/>
        <family val="1"/>
        <charset val="204"/>
      </rPr>
      <t>5</t>
    </r>
  </si>
  <si>
    <t>-</t>
  </si>
  <si>
    <t>мебель</t>
  </si>
  <si>
    <t>оборудование</t>
  </si>
  <si>
    <t xml:space="preserve">Мышка для ПК </t>
  </si>
  <si>
    <t xml:space="preserve">Мин. Требования : Процессор 4 ядра - 2,2 Гц , ОС-MS Windows, Оперативная память 4Гб, не менее двух USB-выходов. С установленным MS Office, adobe acrobat. </t>
  </si>
  <si>
    <t>Сетевой фильтр</t>
  </si>
  <si>
    <t xml:space="preserve"> Пилот 6 розеток, 5 метров </t>
  </si>
  <si>
    <t>Экран для проектора</t>
  </si>
  <si>
    <t>Тип мыши - радио (беспроводная). Тип мыши - оптическая. Должна быть подключена к ПК</t>
  </si>
  <si>
    <t xml:space="preserve">Проектор </t>
  </si>
  <si>
    <t>ПК (подключить к проектору)</t>
  </si>
  <si>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t>
    </r>
  </si>
  <si>
    <r>
      <t xml:space="preserve">Площадь зоны: не менее </t>
    </r>
    <r>
      <rPr>
        <sz val="11"/>
        <color rgb="FFFF0000"/>
        <rFont val="Times New Roman"/>
        <family val="1"/>
        <charset val="204"/>
      </rPr>
      <t>20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</si>
  <si>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200 люкс)</t>
    </r>
  </si>
  <si>
    <t>Интернет : - не требуется</t>
  </si>
  <si>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t>
    </r>
  </si>
  <si>
    <r>
      <t xml:space="preserve">Покрытие пола: </t>
    </r>
    <r>
      <rPr>
        <sz val="11"/>
        <color rgb="FFFF0000"/>
        <rFont val="Times New Roman"/>
        <family val="1"/>
        <charset val="204"/>
      </rPr>
      <t>-</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</si>
  <si>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Банкетка без спинки</t>
  </si>
  <si>
    <t>Запираемый шкафчик (Локер)</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</si>
  <si>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t>
    </r>
  </si>
  <si>
    <t>Интернет : Подключение  ноутбука/ ПК к интернету</t>
  </si>
  <si>
    <r>
      <t xml:space="preserve">Электричество: </t>
    </r>
    <r>
      <rPr>
        <sz val="11"/>
        <color rgb="FFFF0000"/>
        <rFont val="Times New Roman"/>
        <family val="1"/>
        <charset val="204"/>
      </rPr>
      <t>3</t>
    </r>
    <r>
      <rPr>
        <sz val="11"/>
        <rFont val="Times New Roman"/>
        <family val="1"/>
        <charset val="204"/>
      </rPr>
      <t xml:space="preserve"> подключения к сети  по 220 Вольт</t>
    </r>
  </si>
  <si>
    <t>Бумага А4</t>
  </si>
  <si>
    <t>пачка 500 листов</t>
  </si>
  <si>
    <t>Скотч малярный</t>
  </si>
  <si>
    <t>Скотч двусторонний</t>
  </si>
  <si>
    <t>Скотч прозрачный</t>
  </si>
  <si>
    <t>Ручка шариковая</t>
  </si>
  <si>
    <t>Карандаш простой</t>
  </si>
  <si>
    <t>Точилка для карандашей</t>
  </si>
  <si>
    <t>Степлер со скобами</t>
  </si>
  <si>
    <t>Скрепки канцелярские</t>
  </si>
  <si>
    <t>упак</t>
  </si>
  <si>
    <t>Файлы А4 100шт.</t>
  </si>
  <si>
    <t>Набор маркеров цветных</t>
  </si>
  <si>
    <t xml:space="preserve">Папка планшет </t>
  </si>
  <si>
    <t>Нож канцелярский</t>
  </si>
  <si>
    <t>канцелярия</t>
  </si>
  <si>
    <t>Папка-регистратор</t>
  </si>
  <si>
    <t>Доска-флипчарт магнитно-маркерная</t>
  </si>
  <si>
    <t>Запираемый шкафчик</t>
  </si>
  <si>
    <t>Огнетушитель углекислотный ОУ-1</t>
  </si>
  <si>
    <t>Стул офисный</t>
  </si>
  <si>
    <t>Стол офисный</t>
  </si>
  <si>
    <t>для хранения личных вещей экспертов
критически важные хар-ки отсутствуют</t>
  </si>
  <si>
    <t>Мышь для компьютера</t>
  </si>
  <si>
    <t xml:space="preserve">МФУ </t>
  </si>
  <si>
    <t>Хар-ки (A4, 20 стр. / мин, 512Mb, цветное лазерное МФУ, факс, DADF, двустор. печать, USB 2.0, сетевой)</t>
  </si>
  <si>
    <t>Компьютер + монитор / ноутбук</t>
  </si>
  <si>
    <t>Мин. хар-ки  i5 /Оперативная память 8 /500GbSSHD / Wi-Fi / BT / Win8</t>
  </si>
  <si>
    <t>Клавиатура (если пк)</t>
  </si>
  <si>
    <t>Площадь зоны: не менее 25 кв.м.</t>
  </si>
  <si>
    <t>Тележка инструментальная</t>
  </si>
  <si>
    <t xml:space="preserve">Не менее 5 ящиков  </t>
  </si>
  <si>
    <t xml:space="preserve">Лупа </t>
  </si>
  <si>
    <t xml:space="preserve">Штангенциркуль </t>
  </si>
  <si>
    <t>ШЦ-II 0-250 губ 60 мм 0.1</t>
  </si>
  <si>
    <t>Штангенциркуль цифровой</t>
  </si>
  <si>
    <t>ШЦ-1-200, 0,01 мм 
Измерительный инструмент оснащен электронным дисплеем для легкости считывания показаний. Изготовлен из нержавеющей стали. Технические характеристики: Глубиномер Класс точности 1 БатарейкиCR2032
Измерение в мм/дюймы Тип цифровой Размер шага, мм 0,01 Диапазон, мм 0-200 Вид ШЦЦ-I</t>
  </si>
  <si>
    <t>Щуп пластинчатый №2</t>
  </si>
  <si>
    <t>ГОСТ 882-75 №2 L=100мм.</t>
  </si>
  <si>
    <t>Шаблон радиусный №1</t>
  </si>
  <si>
    <t>ТУ 2-034-228-88 (ИУС N8-88) №1</t>
  </si>
  <si>
    <t>Шаблон радиусный №2</t>
  </si>
  <si>
    <t>ТУ 2-034-228-88 (ИУС N8-88) №2</t>
  </si>
  <si>
    <t>Шаблон радиусный №3</t>
  </si>
  <si>
    <t>ТУ 2-034-228-88 (ИУС N8-88) №3</t>
  </si>
  <si>
    <t>Угольник слесарный угол 900</t>
  </si>
  <si>
    <t xml:space="preserve">ГОСТ 3749-77 </t>
  </si>
  <si>
    <t>Линейка металлическая</t>
  </si>
  <si>
    <t xml:space="preserve"> ГОСТ 427-75 L=300 мм</t>
  </si>
  <si>
    <t xml:space="preserve">Таймер </t>
  </si>
  <si>
    <t>Фонарик налобный</t>
  </si>
  <si>
    <t xml:space="preserve">Лампа на струбцине </t>
  </si>
  <si>
    <t>Тип- офисная
Тип крепления-на струбцине
Тип цоколя-встроенный светодиодный светильник (LED)
Материал плафона / абажура
пластик
Материал арматуры
металл
Высота- 60 см</t>
  </si>
  <si>
    <t xml:space="preserve">Оборудование </t>
  </si>
  <si>
    <t>инструмент</t>
  </si>
  <si>
    <r>
      <t xml:space="preserve">Площадь зоны: не менее </t>
    </r>
    <r>
      <rPr>
        <sz val="11"/>
        <color rgb="FFFF0000"/>
        <rFont val="Times New Roman"/>
        <family val="1"/>
        <charset val="204"/>
      </rPr>
      <t>12</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</si>
  <si>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250 люкс) </t>
    </r>
  </si>
  <si>
    <r>
      <t xml:space="preserve">Подведение/ отведение ГХВС (при необходимости) : </t>
    </r>
    <r>
      <rPr>
        <sz val="11"/>
        <color rgb="FFFF0000"/>
        <rFont val="Times New Roman"/>
        <family val="1"/>
        <charset val="204"/>
      </rPr>
      <t>не требуется</t>
    </r>
  </si>
  <si>
    <t>Интернет : не требуется</t>
  </si>
  <si>
    <t>Электричество: 2 подключения к сети  по 220 Вольт</t>
  </si>
  <si>
    <r>
      <t xml:space="preserve">Покрытие пола: </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</si>
  <si>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(ШхГхВ) 1500х500х2000
металлический,
5 полок</t>
  </si>
  <si>
    <t xml:space="preserve">1. Зона для работ предусмотренных в Модулях обязательных к выполнению (инвариант)  (3 рабочих места) </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</si>
  <si>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300 люкс)</t>
    </r>
  </si>
  <si>
    <t>Интернет : ПК/ноутбуки с возможностью подключения к интернету</t>
  </si>
  <si>
    <t>Электричество: 5 подключения к сети  по 220 Вольт</t>
  </si>
  <si>
    <r>
      <t xml:space="preserve">Покрытие пола: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</si>
  <si>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 xml:space="preserve">Резиновая подкладка на верстак для сверления отверстий </t>
  </si>
  <si>
    <t xml:space="preserve">Высота 10мм ×Ширина 400мм × Длина 800мм </t>
  </si>
  <si>
    <t>Тиски слесарные (крепятся на верстаке с левой стороны)</t>
  </si>
  <si>
    <t>Слесарные тиски  обеспечивают жесткую фиксацию заготовки любой формы. Наличие наковальни. Изготовлены из чугуна и покрыта стойкой краской, что исключает появление коррозии. Технические характеристики (минимальные)  Тип слесарные Ширина губок, мм 200 Функция поворота, Наковальня, Вес, кг17 Материал корпуса чугун, Материал губок-сталь Способ крепления -винты</t>
  </si>
  <si>
    <t>Рычажные ножницы для продольной резки крепятся на верстаке с правой стороны</t>
  </si>
  <si>
    <t>Тележка инструментальная на колесах</t>
  </si>
  <si>
    <t>Размеры (В×Ш×Г) 870×820×450 мм. Кол-во выдвижных ящиков - 6</t>
  </si>
  <si>
    <t xml:space="preserve">Гибочный станок (для ручной гибки листового материала): </t>
  </si>
  <si>
    <t>Сегмент гибочной балки листогиба</t>
  </si>
  <si>
    <t xml:space="preserve">Сегмент гибочной балки для формирования внутреннего радиуса гиба  3 мм (1/8")   шириной 200 мм. Согласовать с моделью листогибочного станка. Крепление должно подходить листогибочному станку </t>
  </si>
  <si>
    <t>Дрель пневматическая</t>
  </si>
  <si>
    <t>Прямого типа. Рабочее давление (бар)- 6.3
Частота вращения (об/мин)-3000
Максимальный диаметр сверла (мм)-10
Патрон - кулачковый 
Расход воздуха (л/мин) - 110
штуцер в комплекте</t>
  </si>
  <si>
    <t>Набор надфилей</t>
  </si>
  <si>
    <t xml:space="preserve">Набор включает 6 надфилей разного профиля, длина- 150 мм, Материал рукояти - пластик
</t>
  </si>
  <si>
    <t xml:space="preserve">Лупа комбинированная </t>
  </si>
  <si>
    <t xml:space="preserve"> 7х10 ГОСТ 25706-83</t>
  </si>
  <si>
    <t xml:space="preserve">Угольник 160х100 УП-160-0 ГОСТ 3749-77 </t>
  </si>
  <si>
    <t>Набор шлицевых и крестообразных отвёрток</t>
  </si>
  <si>
    <t>Отвертки должны  выдерживать значительные нагрузки. Минимальный набор должны входить  - 4х80, 6.6х150, 5.5х125, 6.5х38 мм. Крестовые отвертки  2х38, 1х80, 2х100, 3х150 мм</t>
  </si>
  <si>
    <t>Кернер слесарный</t>
  </si>
  <si>
    <t>Предназначен для разметки отверстий. Хромованадиевая сталь. Закаленный наконечник и боек. Вес брутто, кг: 0,04 Размер, мм:100</t>
  </si>
  <si>
    <t>Напильник плоский</t>
  </si>
  <si>
    <t>Изготовлен из стали У13А твердостью 60 HRC,.Для опиливания широких поверхностей, острых кромок и выступов. Материал обработки - по металлу 
Форма сечения плоская
Материал рабочей части сталь 
Длина рабочей части 200 мм
Наличие ручки 
Материал ручки  прорезиненный пластик 
Тип насечки двойной 
Частота насечки №2</t>
  </si>
  <si>
    <t>Напильник полукруглый</t>
  </si>
  <si>
    <t>Изготовлен из стали У13А твердостью 60 HRC,.Для опиливания широких поверхностей, острых кромок и выступов. Материал обработки - по металлу 
Форма сечения- полукруглая
Материал рабочей части сталь 
Длина рабочей части 200 мм
Наличие ручки 
Материал ручки  прорезиненный пластик 
Тип насечки двойной 
Частота насечки №2</t>
  </si>
  <si>
    <t xml:space="preserve">Напильник круглый </t>
  </si>
  <si>
    <t>Изготовлен из стали У13А твердостью 60 HRC,.Для опиливания широких поверхностей, острых кромок и выступов. Материал обработки - по металлу 
Форма сечения - круглая
Материал рабочей части сталь 
Длина рабочей части 200 мм
Наличие ручки 
Материал ручки  прорезиненный пластик 
Тип насечки двойной 
Частота насечки №2</t>
  </si>
  <si>
    <t xml:space="preserve">Молоток слесарный с квадратный бойком </t>
  </si>
  <si>
    <t>Универсальный инструмент  для выполнения работ различной сложности как с крепежом, так и с листовым металлом. Деревянная рукоять профилирована для лучшего захвата. Технические характеристики: Материал рукояток деревянная Боек Квадратный Вес бойка, кг 0.4</t>
  </si>
  <si>
    <t>Органайзер для крепежа</t>
  </si>
  <si>
    <t>Тип: ящик-органайзер. Односторонний. Количество отделений 13, Размеры мм 330 х 260 х 70</t>
  </si>
  <si>
    <t>Ручные тиски</t>
  </si>
  <si>
    <t>Струбцины рычажные F-образные</t>
  </si>
  <si>
    <t>Лезвие к шаберу для снятия заусенцев торцевое</t>
  </si>
  <si>
    <t>TELE BURR ВК3101 (идет в комплекте с шабером) или аналог</t>
  </si>
  <si>
    <t>Лезвие к шаберу для снятия заусенцев в отверстиях Ø 1,5 мм</t>
  </si>
  <si>
    <t>Шабер для снятия заусенцев</t>
  </si>
  <si>
    <t>Щётка металлическая для очистки напильника</t>
  </si>
  <si>
    <t>Длинна - 250мм, Материал щетины-сталь, Материал рукояти-дерево</t>
  </si>
  <si>
    <t>Калькулятор</t>
  </si>
  <si>
    <t>Тип калькулятор Назначение бухгалтерский Тип дисплея сегментный Количество разрядов 12 Количество строк дисплея 1 Конструкция настольный Питание батарейки, солнечная панель Элементы питания LR-44 х 1</t>
  </si>
  <si>
    <t>Щетка сметка</t>
  </si>
  <si>
    <t xml:space="preserve">ЩЕТКА-СМЕТКА щетина набита под углом, позволяющим захватить максимальную поверхность очень удобная ручка щетка имеет отверстие для крючка 
Пример: https://городокмастеров.рф/product/043364/ </t>
  </si>
  <si>
    <t>Совок с длинной ручкой</t>
  </si>
  <si>
    <t>Длина: 250 Ширина: 195 Высота: 810</t>
  </si>
  <si>
    <t>Щетка швабра</t>
  </si>
  <si>
    <t xml:space="preserve">Брусок деревянный </t>
  </si>
  <si>
    <t>Размер 50х50 Длина 100. Для удобства сверления в тисках.</t>
  </si>
  <si>
    <t>Шланг пневматический высокого давления </t>
  </si>
  <si>
    <t>Длина не менее 5-и метров. Мин требования: 15бар   D8x12мм</t>
  </si>
  <si>
    <t>Быстросъемные штуцеры</t>
  </si>
  <si>
    <t>Подобрать под оборудование (на пневмомолоток и сверлильные машины)</t>
  </si>
  <si>
    <t>Быстросъемные ответные гайки</t>
  </si>
  <si>
    <t>Подобрать  под шланг и быстросъемные штуцеры</t>
  </si>
  <si>
    <t>Губки для тисков</t>
  </si>
  <si>
    <t>Для предотвращения повреждения поверхности заготовок</t>
  </si>
  <si>
    <t>МОДУЛЬ Б (Ремонт элементов конструкции ВС из цветных металлов)</t>
  </si>
  <si>
    <t>шт.</t>
  </si>
  <si>
    <t>Тиски слесарные</t>
  </si>
  <si>
    <t xml:space="preserve">Тележка инструментальная </t>
  </si>
  <si>
    <t>Размеры (ВхШхГ) 795x660x470 мм  Вес 45 кг Количество ящиков 5 Материал Металл Цвет Возможна любая расцветка .</t>
  </si>
  <si>
    <t xml:space="preserve">Набор комбинированных гаечных ключей </t>
  </si>
  <si>
    <t>Удлинитель 125мм 1/2"</t>
  </si>
  <si>
    <t>Длина, мм 125; Покрытие оцинкованное; Присоед. квадрат 1/2; Вес, кг 0.220</t>
  </si>
  <si>
    <t xml:space="preserve">Удлинитель 75 мм 1/2" </t>
  </si>
  <si>
    <t>Ключ динамометрический</t>
  </si>
  <si>
    <t>Набор адаптеров для торцевых головок</t>
  </si>
  <si>
    <t>Твистер №6</t>
  </si>
  <si>
    <t>Приспособление для контровки соединений проволокой. Длина 160 мм, диаметр проволоки до 1,6 мм(твистер)</t>
  </si>
  <si>
    <t>Плоскогубцы комбинированные 180 профессиональные</t>
  </si>
  <si>
    <t>Длинногубцы 160 мм</t>
  </si>
  <si>
    <t>Бокорезы</t>
  </si>
  <si>
    <t>Набор отверток</t>
  </si>
  <si>
    <t>Киянка с резиновым бойком</t>
  </si>
  <si>
    <t>Вес 0.5 кг. Длина рукоятки 290.0 мм. Диаметр бойка 55 мм. Киянка с резиновым бойком, предназначена для монтажных и сборочных работ. Имеет ударную часть цилиндрической формы и плоский боек. Оснащена двухкомпонентной рукояткой из стекловолокна с комбинированным слоем пластика и резины, благодаря чему, удобна и безопасна в работе.</t>
  </si>
  <si>
    <t>Конус дорожный</t>
  </si>
  <si>
    <t xml:space="preserve"> Ящик пластиковый 155*100*75мм</t>
  </si>
  <si>
    <t>Резина техническая листовая</t>
  </si>
  <si>
    <t>Резина техническая листовая, пластины толщиной 20 мм. - 750 л/м.кв. Пластина 400мм х 800мм</t>
  </si>
  <si>
    <t xml:space="preserve">Заглушки на трубопроводы и электро разъемы </t>
  </si>
  <si>
    <t>Верстак с металлической поверхностью и освещением</t>
  </si>
  <si>
    <t>Табурет слесарный винтовой</t>
  </si>
  <si>
    <t xml:space="preserve">Контейнер для отходов </t>
  </si>
  <si>
    <t>На колесиках. Укомплектован крышкой 
Длина (мм) 525
Ширина (мм) 465
Высота (мм) 660
Объем, л 65</t>
  </si>
  <si>
    <t>Тип мыши - радио (беспроводная). Тип мыши - оптическая. Должна быть подключена к ноутбуку</t>
  </si>
  <si>
    <t>Поликарбонатная плита с секциями для бортовой кабельной системы</t>
  </si>
  <si>
    <t>Стенд представляет из себя поликарбонатную платформу размером 750х750 с установленными перегородками. Стенд эмитирует часть фюзеляжа ВС. В перегородках имеются отверстия для установки электроразъема, лампочек, переключателей. Стенд необходим для проверки навыков по сборке и монтажу электрической цепи на ВС.</t>
  </si>
  <si>
    <t>Регулируемый блок питания</t>
  </si>
  <si>
    <t>Лампа–лупа с подсветкой на струбцине</t>
  </si>
  <si>
    <t>Размер лупы: 178 мм Диоптрии: 5D Мощность: 14ВТ Кол-во светодиодов: 60шт SMD 4 режима освещения</t>
  </si>
  <si>
    <t>Паяльная станция</t>
  </si>
  <si>
    <t>Электрофен профессиональный</t>
  </si>
  <si>
    <t xml:space="preserve">Профессиональный Мощность 2000 Вт Регулировка температуры плавная Регулировка потока воздуха есть Дисплей есть Минимальная рабочая температура 50 °C Максимальная рабочая температура 600 °C Максимальный воздушный поток 500 л/м Защита от перегрева Насадки в комплекте Редукционная насадка Плоское сопло Рефлекторное сопло Длина кабеля 2 м Упаковка кейс Вес 0.7 кг Дополнительная информация 2 режима работы - 50-600 °C, 300 л/мин; 50-600 °C, 500 л/мин; режим продувки, активирующийся автоматически после выключения; </t>
  </si>
  <si>
    <t xml:space="preserve">Мультиметр </t>
  </si>
  <si>
    <t xml:space="preserve">Режимы измерений Постоянное напряжение, Переменное напряжение, Постоянный и переменный ток, Сопротивление, Проверка диодов, Прозвонка цепи, Проверка транзисторов Единицы измерения Вольты, амперы, Ом КОНСТРУКЦИЯ Дисплей Крепление к ремню ПИТАНИЕ Тип элементов питания Батарейка 6F22 (крона) </t>
  </si>
  <si>
    <t>Тиски поворотные 360</t>
  </si>
  <si>
    <t xml:space="preserve">Тиски  360 поворотные 60 мм, предназначенные для фиксирования деталей и компонентов. Прочная конструкция и высококачественные материалы. Жесткая фиксация Быстрая установка. Поворотный механизм предназначенный для выполнения сложных задач. Ширина губок: 80 мм Рабочий ход зажима: 60 мм. Максимальное расстояние крепления к столу: 55 мм </t>
  </si>
  <si>
    <t>Стрипмастер для зачистки проводов 16-26 AWG.
Особенности: 16-26 AWG размеры отверстия. Die тип лопастей позволяет точную зачистку проводов. Содержит отверстия под размеры провода с изоляцией для внутренней зачистки. Die-типа лопастей изготовлены для обеспечения достоверности и точности удовлетворения жестких MIL-функций. Рекомендуются для провода 55PC. Для типов 55PC021x и 55PC011x.</t>
  </si>
  <si>
    <t>Модель - M22520/1-01. является регулируемым обжимным инструментом с диапазоном обжимания проводов от 26 до 12AWG или аналог</t>
  </si>
  <si>
    <t>Инструмент для извлечения и установки контактов</t>
  </si>
  <si>
    <t>Инструмент для извлечения контактов DRK105 DMC MIL-PRF-38999 или аналог</t>
  </si>
  <si>
    <t>Инструменты пластмасс-зонда серии M81969 / 30 предназначены для удаления необжатых контактов в электросоединителях. Каждая ручка предназначена для определенной серии разъемов и поставляется с несколькими пластиковыми зондами. Цветные полосы на
зонд указывает на ассоциацию с ручкой и сохраняет зонды в наборах. или аналог</t>
  </si>
  <si>
    <t>Инструмент для извлечения контактов DRK110 DMC MIL-DTL-83733 или аналог</t>
  </si>
  <si>
    <t>Приспособление пластмасс-зонда серии M81969 / 30 предназначены для удаления необжатых контактов в электросоединителях. Каждая ручка предназначена для определенной серии разъемов и поставляется с несколькими пластиковыми зондами. Цветные полосы на
зонд указывает на ассоциацию с ручкой и сохраняет зонды в наборах.  или аналог</t>
  </si>
  <si>
    <t>Инструмент для обжима изолированных наконечников</t>
  </si>
  <si>
    <t xml:space="preserve">Обжимной инструмент для изолированных наконечников . Типо размер - красный, синий, желтый. Имеет храповый механизм, который предотвращает от неполного обжатия
6PK-301H или аналог </t>
  </si>
  <si>
    <t>Плоскогубцы микро c тонкими губками, изогнутыми под &lt; 45°    для формирования жилы</t>
  </si>
  <si>
    <t>Инструмент для монтажа стяжек</t>
  </si>
  <si>
    <t>Инструмент для монтажа стяжек для профессионального использования. Изделие значительно сокращает время на монтаж. Приспособление имеет регулятор усилия с тремя положениями: 1 – для стяжек шириной 2.5 мм, 2 – для стяжек шириной 3.5 мм, 3 – для стяжек шириной 4.8 мм.  По достижении необходимого усилия затяжки происходит автоматическая обрезка.</t>
  </si>
  <si>
    <t>Круглогубцы микро для формирования жилы</t>
  </si>
  <si>
    <t>Пинцеты электромонтажный предназначены для захвата провода при пайке и предотвращения перегрева изолирующего материала провода. В комплекте 5 пинцетов Сечение провода (0,2; 0,35; 0,75; 0,5; 1,0 )</t>
  </si>
  <si>
    <t>Для резки кабелей диаметром до 13мм закаленная сталь Прочная стальная конструкция. Закаленная, остро заточенная сталь. Нержавеющее черное оксидное покрытие. Удобные губки для сверхкрепкого захвата.
Подпружиненные ручки открываются после каждого сжатия. Длина (мм) 150</t>
  </si>
  <si>
    <t>Кусачки микро диагональные  для подрезки жил</t>
  </si>
  <si>
    <t>Кусачки торцевые для электроники</t>
  </si>
  <si>
    <t>Набор диэлектрических отверток</t>
  </si>
  <si>
    <t>Набор диэлектрических отверток для проведения монтажных работ  Стержни инструментов выполнены из прочной хром-ванадиевой стали. Отвёртки оснащены прямыми рукоятками с мягкими прорезиненными вставками, которые не скользят в руке. Комплектация: отвёртка: шлиц 2.5х75; отвертка: шлиц 4х100; отвертка: шлиц 5.5х125; отвертка: шлиц 6.5х150; отвертка: PH0х60; отвертка: PH1х80; отвертка: PH2х100. Тип наконечника Phillips (PH)/Slotted (SL) Материал рукояти резина Диэлектрическое покрытие. Намагниченный наконечник</t>
  </si>
  <si>
    <t>Пластиковый ящик для хранения метизов, крепежных
материалов, для подшипников, саморезов и различнойфу рнитуры. Размер лотка 155*100*75мм
Цвета: желтые, оранжевые, красные, синие, серые, зеленые,
черные.</t>
  </si>
  <si>
    <t>Дымоуловитель для пайки настольный</t>
  </si>
  <si>
    <t>Дымоуловитель предназначены для поглощения и фильтрации вредных паров, возникающих при работе с флюсами и состоят из мощного вентилятора и очистительного фильтра. Характеристики: Мощность: 16Вт. Размер: 270х220х168 мм</t>
  </si>
  <si>
    <t>Щетка для уборки с черенком 110 см, ширина 31 см, мягкая щетина 7 см,</t>
  </si>
  <si>
    <t>Комплект антистатический</t>
  </si>
  <si>
    <t>Верстак электромонтажника</t>
  </si>
  <si>
    <t>Кресло оператора антистатическое</t>
  </si>
  <si>
    <t xml:space="preserve">Стол </t>
  </si>
  <si>
    <t>Защитные очки</t>
  </si>
  <si>
    <t>Защитные перчатки</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</si>
  <si>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200</t>
    </r>
    <r>
      <rPr>
        <sz val="11"/>
        <rFont val="Times New Roman"/>
        <family val="1"/>
        <charset val="204"/>
      </rPr>
      <t xml:space="preserve"> люкс) </t>
    </r>
  </si>
  <si>
    <t xml:space="preserve">Эндоскоп </t>
  </si>
  <si>
    <t xml:space="preserve">Линейка стальная, 2 шкалы: дюйм/метрика. Длина 300мм
</t>
  </si>
  <si>
    <t>Минимальный набор отверток включает в себя отвертки: PH1×75 мм. PH2×100 мм. PH3×125 мм. SL5,5×100 мм. SL6,5×125 мм. SL8×150 мм.</t>
  </si>
  <si>
    <t>В наборе 20 предметов:
1.Ключ трещоточный;                                                                   
2.Удлинитель 250 мм;   
3. Ключ с присоединительным квадратом  3/8;
4. Головки торцевые сменные с кв. 1/2:  6, 7, 8, 9, 10, 11, 12, 13, 14, 15, 17, 19, 22, 24, 27, 30, 32 мм</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</si>
  <si>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300 люкс) </t>
    </r>
  </si>
  <si>
    <t>Мин. Требования : Процессор 4 ядра - 2,2 Гц , ОС-MS Windows, Оперативная память 4Гб, не менее двух USB-выходов</t>
  </si>
  <si>
    <t xml:space="preserve">Линейка </t>
  </si>
  <si>
    <t>Металлическая 300мм ГОСТ 427-75</t>
  </si>
  <si>
    <t>Чертилка</t>
  </si>
  <si>
    <t>Бензин</t>
  </si>
  <si>
    <t>БР-2 "Нефрас"</t>
  </si>
  <si>
    <t>л</t>
  </si>
  <si>
    <t>кг</t>
  </si>
  <si>
    <t xml:space="preserve">Жидкость для протирки компонентов двигателя </t>
  </si>
  <si>
    <t>Бензин "Нефрас" или эквивалент</t>
  </si>
  <si>
    <t>Салфетка белая</t>
  </si>
  <si>
    <t xml:space="preserve">Техническая салфетка х/б (бязь) белая не обшитая [40х40см] Х/Б ТУ 8181-002-0320153-98 </t>
  </si>
  <si>
    <t>Комплект заменяемых стопорных шайб</t>
  </si>
  <si>
    <t>Согласовать с моделью двигателя</t>
  </si>
  <si>
    <t>комплект</t>
  </si>
  <si>
    <t>Контровочная проволока</t>
  </si>
  <si>
    <t>КО 0,8 мм ГОСТ 1050-88 или аналог</t>
  </si>
  <si>
    <t>м</t>
  </si>
  <si>
    <t>КО 0,5 мм ГОСТ 1050-89 или аналог</t>
  </si>
  <si>
    <t>Модуль Д (Обслуживание компонентов систем АиРЭО)</t>
  </si>
  <si>
    <t>Хомут нейлоновый (стяжка)</t>
  </si>
  <si>
    <t xml:space="preserve">Трубка-бирка </t>
  </si>
  <si>
    <t xml:space="preserve">Термоусаживаемая трубка  </t>
  </si>
  <si>
    <t>Предназначена для изоляции мест соединения проводов; объединения проводов в один жгут; изоляции электрических соединений; гибкого соединения металлических трубок и деталей. Материал: пластикат поливинилхлоридный (ПВХ). Температура усадки: от +140 °С до +150°С. (обеспечивается горячим воздухом, паяльной лампой, открытым огнем) Цвет - красный. Диаметр внутр. до усадки, мм 6,0. Диаметр внутр. после усадки, мм - 3,0 Удельный вес, г/м - 6,5</t>
  </si>
  <si>
    <t>Хомут настенный для проводов резиноармированный</t>
  </si>
  <si>
    <t>Ø11-12 Обеспечивает электрическую изоляцию и поглощает вибрацию.</t>
  </si>
  <si>
    <t>Кабельные зажимы типа R</t>
  </si>
  <si>
    <t>Предназначен для удержания кабеля, трубки и компонентов в бытовых приборах, электронике и электрических аппаратах в целом.
Внутренние края защищают изоляцию кабеля.
Поместите провод или кабель в кольцо с винтом для фиксации.
Кабельный зажим можно использовать для организации различных типов кабелей с помощью винта.
Материал: пластик
Цвет: черный/белый
Диаметр: 5,3/6,4/мм</t>
  </si>
  <si>
    <t>Набор винтов, гаек, шайб.</t>
  </si>
  <si>
    <t xml:space="preserve"> Индикаторная лампа отказов</t>
  </si>
  <si>
    <t>Тумблер  1NT1-3 или аналог</t>
  </si>
  <si>
    <t>Тумблер –  на 2 положения Вкл-Выкл (ON-OFF), 3 контакта, с фиксацией.</t>
  </si>
  <si>
    <t>Низкочастотный цилиндрический соединитель с контактами под обжимку блочный. Количество позиций:12 Position. Схема установки:15 - 97. Тип контакта:Socket (Female)</t>
  </si>
  <si>
    <t>Низкочастотный цилиндрический соединитель с контактами под обжимку блочный. Количество позиций:12 Position. Схема установки:15 - 97. Тип контакта:Pin (Male)</t>
  </si>
  <si>
    <t>Защитный кожух электроразъема прямой</t>
  </si>
  <si>
    <t>Контакты вилка AWG16 для обжима проводов.Тип контактов-Pin. Размер контакта-16. Проволочный калибр - 16-20 AWG</t>
  </si>
  <si>
    <t>Контакты вилка AWG 20 для обжима проводов. Тип контактов - Pin. Размер контакта-20. Проволочный калибр - 20-24 AWG</t>
  </si>
  <si>
    <t>Контакты розетка (гнездо) (socket) M39029/56-351 или аналог</t>
  </si>
  <si>
    <t>Предназначена для установки в электросоединитель. Цвет зеленый  Длина min/max 0.822/0.872 Диаметр хвостовой части min/max 0.069/0.079 Диаметр установочной части min/max 0.120/0.130</t>
  </si>
  <si>
    <t>Заглушки MS27488-20-2 или аналог</t>
  </si>
  <si>
    <t>Предназначена для установки в электросоединитель. Цвет красный Длина min/max 0.755/0.805 Диаметр хвостовой части min/max 0.048/0.058 Диаметр установочной части min/max 0.080/0.090</t>
  </si>
  <si>
    <t>катушка</t>
  </si>
  <si>
    <t xml:space="preserve">Спирт изопропиловый
</t>
  </si>
  <si>
    <t xml:space="preserve"> ГОСТ 18300-87 Используется для обезжиривания обрабатываемых поверхностей, смывки флюса</t>
  </si>
  <si>
    <t>мл</t>
  </si>
  <si>
    <t>флакон</t>
  </si>
  <si>
    <t xml:space="preserve">Канифоль сосновая 
</t>
  </si>
  <si>
    <t xml:space="preserve"> ГОСТ 19113-84 Канифоль сосновая  применяется для высококачественной пайки и лужения радио- и электротехнических устройств припоями оловянно-свинцовой группы. Является хорошим диэлектриком. После пайки смывка не требуется. Масса — 100 г.</t>
  </si>
  <si>
    <t>баночка</t>
  </si>
  <si>
    <t>Кисть жесткая для смывки флюса</t>
  </si>
  <si>
    <t>Кисть Щетина плоская 6 (ширина обоймы 6 мм длина волоса 14 мм) ручка дерево</t>
  </si>
  <si>
    <t>Стойкие чернила  на водной основе не горючи, не токсичны, без запаха. Не вызывают коррозии, не разъедают пластик, устойчивы к большинству растворителей и стиранию, водостойкие. После высыхания не смываются водой.  Должен подходит для работ по следующим поверхностям: металлу, пластику, стеклу, керамике, картону.</t>
  </si>
  <si>
    <t>Латексные Перчатки</t>
  </si>
  <si>
    <t xml:space="preserve">Нефрас </t>
  </si>
  <si>
    <t>Тара для ГСМ</t>
  </si>
  <si>
    <t>Типа RT-ACC1080A (120 мл)</t>
  </si>
  <si>
    <t xml:space="preserve">Вакуумная пленка </t>
  </si>
  <si>
    <t xml:space="preserve">Тип материала: нейлон
Максимальная температура, C:  204
Максимальное относительное удлинение при разрыве: 400
Точка плавления (минимум), кристаллический, С: 215
Цвет: Зеленый
Ширина: 1520 мм
Толщина: 50 мкм </t>
  </si>
  <si>
    <t>Скотч малярный 50х50</t>
  </si>
  <si>
    <t>Длина 50м Тип бумажная Цвет белый Основа Крепированная бумага Тип клеящей ленты Малярная лента, скотч</t>
  </si>
  <si>
    <t>Маркер белый</t>
  </si>
  <si>
    <t>Лаковый маркер, белый, круглый наконечник 1-2мм</t>
  </si>
  <si>
    <t>Стойкие- чернила ,чёрный. Диаметр-0.75. Назначение: для разметки</t>
  </si>
  <si>
    <t>Количество рабочих мест:5</t>
  </si>
  <si>
    <t>Площадь зоны: не менее 40 кв.м.</t>
  </si>
  <si>
    <t>Площадь зоны: не менее 30 кв.м.</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</si>
  <si>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Обслуживание авиационной техники Юниоры</t>
    </r>
  </si>
  <si>
    <t>Модуль А (Осмотр и проверка технического состояния ВС)</t>
  </si>
  <si>
    <t>Двигатель ГТД -350</t>
  </si>
  <si>
    <t>Укомплектованый агрегатами масленной системы и топливной системы и электросистемы. Должно быть в наличии руководство по технической эксплуатации в электронном и печатном виде</t>
  </si>
  <si>
    <t>Управляемый, переносной эндоскоп. Должен иметь в комплекте: 
Экран для просмотра фото и видео, запись фото и видео осуществляется на карту памяти, Запись фото формата JPEG 640 х 480 пиксел, Запись видео формата AVI 640 х 480 пиксел.
Гибкий зонд с возможностью вращения головки на 180град, жесткий прямой зонд длинной не менее 1м ;  жесткий зонд с изображением под 90град длина не менее 1м.. Диаметр зондов не более 5мм. Функции: фото, видео съемки. Эндоскоп должен иметь экран для просмотра фотографий и видео. 
Пример: https://jprobe.ru/produktsiya/</t>
  </si>
  <si>
    <t>Тип слесарные. Минимальные характеристики: Ширина губок, мм 125 Рабочий ход, мм 100 Функция поворота - да Наковальня- есть
Размер наковальни, мм 80x80 Габариты, мм 350x190x210 Вес, кг 9,2 Материал губок сталь. Способ крепления винты Слесарные поворотные тиски с наковальней фиксируют детали в положении, удобном для обработки. Нерабочие поверхности окрашены, что предотвращает образование коррозии. Управление моделью осуществляется при помощи рукоятки эргономичной формы.</t>
  </si>
  <si>
    <t>Размеры (ВхШхГ) 795x660x470 мм Вес 45 кг Количество ящиков 5 Материал Металл Цвет Возможна любая расцветка .</t>
  </si>
  <si>
    <t>Минимальный набор должен включать в себя: набор комбинированных ключей размерами 6-22; Количество в наборе 16.Состав набора: 6х6, 7х7, 8х8, 9х9, 10х10, 11х11, 12х12, 13х13, 14х14, 15х15, 16х16, 17х17, 18х18, 19х19, 21х21, 22х22, сумка.</t>
  </si>
  <si>
    <t>Набор головок торцевых N2B окс. 6-32 мм</t>
  </si>
  <si>
    <t>Длина, мм 75; Покрытие оцинкованное;Присоед. Квадрат 1/2; Вес, кг 0.220</t>
  </si>
  <si>
    <t>Динамометрический ключ 1/4"DR 5-25 НМ  предназначен для закручивания резьбовых соединений. Прочная рабочая поверхность увеличивает срок службы инструмента.Рабочий диапазон: 5-25 Нм; Длина: 280 мм; Нижний порог: 5 Нм; Верхний порог: 25 Нм; Вес: 0.96 кг.</t>
  </si>
  <si>
    <t>Система размеров метрическая. В наборе 4 предмета Посадка квадрат 1/2", квадрат 1/4", квадрат 3/8"
Материал хромованадиевая сталь
Подробная комплектация
1/2"F x 1/4"M; 3/8"F x 1/4"M; 1/4"F x 3/8"M; 3/8"F x 1/2"M.</t>
  </si>
  <si>
    <t>Длина, мм 180 Материал сталь У7А Покрытие хромированное; Тех.Стандарт DIN 5745
Вес, кг 0.268</t>
  </si>
  <si>
    <t>Предназначены для работ в труднодоступных местах и в точной механике.Захватные губки с зубцами и режущими кромками для среднетвердой и твердой проволоки.Режущие кромки дополнительно закалены токами высокой частоты. HRC 58...62
Материал рабочей части: инструментальная хром-ванадиевая сталь.Обработка поверхности: матовое никелирование.Многокомпонентные рукоятки с упорами для защиты от соскальзывания</t>
  </si>
  <si>
    <t>Длинногубцы изогуные под 45град.</t>
  </si>
  <si>
    <t>Длина 160 мм. Изогнутые. Предназначены для работ в труднодоступных местах и в точной механике.Захватные губки с зубцами и режущими кромками для среднетвердой и твердой проволоки.Режущие кромки дополнительно закалены токами высокой частоты. HRC 58...62</t>
  </si>
  <si>
    <t xml:space="preserve">Оранжевый (дорожный) конус со светоотражающими полосами. Высота: 750 мм. Без утяжеления
Материал: Пластиковый
Пример: 
https://texsnab.com/konus-dorozhnyy-520mm-oranzhevyy/?ymclid=15871038935100459253000001 </t>
  </si>
  <si>
    <t>Длина, мм 180 Тип боковые.Режущие кромки дополнительно закалены токами высокой частоты. HRC 58...62.Двухсторонняя диагональная заточка лезвий. Резка мягкой проволоки Ø до 4 мм и твердой проволоки Ø до 2 мм.Чистый и аккуратный рез
Материал рабочей части: инструментальная хром-ванадиевая сталь.Обработка поверхности: матовое никелирование. Многокомпонентные рукоятки с упорами для защиты от соскальзывания</t>
  </si>
  <si>
    <t xml:space="preserve">Согласованные с моделью двигателя. Должны включать в себя заглушки для внутренней резьбы и внешней резьбы размером:М14х1,5; М12х1 по 10 шт каждого вида </t>
  </si>
  <si>
    <t>Органайзер</t>
  </si>
  <si>
    <t>Органайзер для мелочей 6 отделений Органайзер разделен на шесть функциональных ячеек, в которых удобно хранить любые мелкие предметы – от шурупов и гаек до пуговиц и бисера. Благодаря скругленному дну ячеек их содержимое легко достается одним движением. Прочный замок убережет от случайного открытия изделия. Через прозрачную крышку органайзера хорошо видно его содержимое. Объем: 0,3 л.</t>
  </si>
  <si>
    <t>компл.</t>
  </si>
  <si>
    <t xml:space="preserve">Верстак </t>
  </si>
  <si>
    <t>Внешн. размеры, мм * 1370x1600x700  Основные элементы верстаков изготовлены из оцинкованной стали, это позволяет устанавливать его в местах с повышенной влажностью. Столешница W-160, 1 шт., из фанеры толщиной 30 мм., покрытие маслостойкое. Покрытие столешницы 1мм металл .Оборудован осветительной лампой</t>
  </si>
  <si>
    <t>Каркас : стальная труба круглого сечения диаметром 60 мм со стенкой 3,5 мм, ось винтовая М27. Сиденье : металлическая пластина толщиной 3 мм, фанера 9 мм, поролон 20 мм, обивка - винилискожа отечественного или импортного производства, офисная ткань.Основание : Арочная труба 25х40х1,5 мм. Габаритный размер : 450х450х460-650 мм. Максимальная нагрузка : 150 кг.</t>
  </si>
  <si>
    <t>на усмотрение организатора</t>
  </si>
  <si>
    <t>Совок металлический с длинной ручкой</t>
  </si>
  <si>
    <t>Совок металлический для мусора 270х220 мм</t>
  </si>
  <si>
    <t xml:space="preserve">Щётка с длиной ручкой </t>
  </si>
  <si>
    <t>Для уборки мусора с пола</t>
  </si>
  <si>
    <t>Модуль Б (Ремонт элементов конструкции ВС из цветных металлов)</t>
  </si>
  <si>
    <t>Ноутбук/ПК</t>
  </si>
  <si>
    <t>слесарный инструмент</t>
  </si>
  <si>
    <t>оборудование IT</t>
  </si>
  <si>
    <t xml:space="preserve">Предназначены для резки листового и полосового металла, а также круглых прутьев небольшого диаметра. Мин. Характеристики: Толщина листа (max) 6 мм. Длина лезвия - 150 мм. 
Пример:
https://vladimir.220-volt.ru/catalog-435808/ 
</t>
  </si>
  <si>
    <t xml:space="preserve">Сегментный листогиб предназначен для работы с листовым железом. Max ширина листового металла 1270 мм, Габариты 1710x1000x1420. Тип привода - ручной (механический). Max толщина листового металла 1,5 мм, Тип балки - сегментная
Пример:
https://www.vseinstrumenti.ru/stanki/gibochnye/listogibochnye/metalmaster/listogib-segmentnyi-metalmaster-mtb-3s-1215/?yclid=2548966242130877912&amp;utm_source=yandex&amp;utm_medium=cpc&amp;utm_campaign=dsa_fid_stanki_f&amp;utm_content=6128004152&amp;utm_term=ST:search%7CS:none%7CAP:no%7CPT:premium%7CP:1%7CDT:desktop%7CRI:213%7CCI:36619320%7CGI:3445674497%7CPI:745943%7CAI:6128004152%7CRT:Станки%20по%20урлу%7CKW:%7CRN:Москва </t>
  </si>
  <si>
    <t xml:space="preserve">Сегмент гибочной балки для формирования внутреннего радиуса гиба  4 мм (1/6")  шириной 200 мм.  Согласовать с моделью листогибочного станка. Крепление должно подходить листогибочному станку </t>
  </si>
  <si>
    <t>Пневмогидравлический заклёпочник для вытяжных заклёпок</t>
  </si>
  <si>
    <t>Пневмогидравлический заклепочник для вытяжных заклепок. Диаметр алюминиевых заклепок, макс., мм 4, 8 Диаметр стальных заклепок, макс., мм 4 Рабочее давление, бар 6, 3 Расход воздуха, л/заклепка 1, 1 Масса, кг 1, 7
Заклепочник пневматический 
* Может работать с разными заклепками благодаря использованию различных насадок
* Контейнер для сбора стержней
* Может работать от компрессора малой мощности благодаря чрезвычайно низкому потреблению воздуха
* Безграничная свобода благодаря поворотному штуцеру подачи сжатого воздуха
* Хорошая эргономика благодаря удобной форме и компактной конструкции</t>
  </si>
  <si>
    <t xml:space="preserve">Ручные зажим с овальными губками. Применяются для сжатия нескольких деталей вместе. Инструмент оснащен затяжным винтом для регулировки усилия. Вид инструмента- клещи, Назначение-для металла, Длина-310 мм JONNESWAY P52M10 или аналог
Пример: https://market.yandex.ru/product--kleshchi-jonnesway-p52m10-310-mm/652469255?nid=57698&amp;lr=213 </t>
  </si>
  <si>
    <t xml:space="preserve">Лёгкие и удобные в обращении рычажные струбцины, имеют легко высвобождающийся рычаг, который позволяет быстро стягивать и высвобождать обрабатываемую деталь и предотвращать излишнее стягивание и вибрацию. T Высота-80 . Длина-160
</t>
  </si>
  <si>
    <t>технологические винты Ø2,5 мм</t>
  </si>
  <si>
    <t>технологические винты Ø3 мм</t>
  </si>
  <si>
    <t>технологические гайки Ø2,5</t>
  </si>
  <si>
    <t>технологические гайки Ø3 мм</t>
  </si>
  <si>
    <t>TELE BURR NG3002  или аналог</t>
  </si>
  <si>
    <t xml:space="preserve">Длина: 250 Ширина: 195 Высота: 810
</t>
  </si>
  <si>
    <t>Угольник слесарный</t>
  </si>
  <si>
    <t>60х40 ГОСТ 3749-77 или аналог</t>
  </si>
  <si>
    <t>Набор щупов №2</t>
  </si>
  <si>
    <t>Форма плоская, измерение от 0,02-0,5 мм; длина щупов — 100 мм; 1 класс точности</t>
  </si>
  <si>
    <t>крепеж</t>
  </si>
  <si>
    <t>1. Зона для работ предусмотренных в вариативном модуле №2   (1 рабочее место) Модуль Г</t>
  </si>
  <si>
    <t xml:space="preserve">Внешние размеры (В*Ш*Г): 870х1400х700
Освещение - светодиодная лампа 
Толщина столешницы: МДФ 24 мм, металл 1,2 мм
Защитный экран перфорированный
Пример: https://al.tiu.ru/p423173770-profi-401-wt140wd5f1000.html </t>
  </si>
  <si>
    <t>Каркас : стальная труба круглого сечения диаметром 60 мм со стенкой 3,5 мм, ось винтовая М27. Сиденье :  фанера 9 мм, поролон 20 мм, обивка - винил искожа отечественного Габаритный размер : 450х450х460-650 мм. 
Пример: http://металлмебель.рф/Stulja_Promyshlennye.html?yclid=1943186858805854014</t>
  </si>
  <si>
    <t xml:space="preserve">На колесиках. Укомплектован крышкой 
Длина (мм) 525
Ширина (мм) 465
Высота (мм) 660
Объем, л 65
Пример: https://atann.ru/shop/hoztovary-i-izdelija-iz-plastmass/kontejnera-dlja-musora/item_43693/ </t>
  </si>
  <si>
    <t>Выходное напряжение: 0 - 30 В (регулируемое) Выходной ток: 0 - 5 А (регулируемый) Тип: Линейный (трансформаторный) Защита от: перегрузки Широкая полоса регулировки параметров выходного канала</t>
  </si>
  <si>
    <t>Напряжение питания 220В (36В) 50Гц Вторичное напряжение 36В 50Гц  Паяльник ЭПСН-1 50Вт (90Вт) Диапазон температур 50- 350 °С Точность поддержания температуры +/- 2 °С Регулировка Цифровой ПИД регулятор Керамический нагревательный элемент Режим коррекции температуры
Габаритные размеры 90х130х110мм</t>
  </si>
  <si>
    <t xml:space="preserve">Инструмент для снятия изоляции   </t>
  </si>
  <si>
    <t xml:space="preserve">Обжимные клещи </t>
  </si>
  <si>
    <t xml:space="preserve">Позиционер </t>
  </si>
  <si>
    <t xml:space="preserve">Модель - M22520/1-04. Устанавливается на обжимные клещи. Необходим для монтажа наконечников на провода или аналог </t>
  </si>
  <si>
    <t>Калибровочный инструмент</t>
  </si>
  <si>
    <t>Модель - M22520/3-1. Калибровочный инструмент G125 (M22520/3-1) "GO / NO-GO" для обеспечения точной калибровки инструмента AF8 (M22520/1-01) и AFM8 (M22520/2-01) или аналог</t>
  </si>
  <si>
    <t>Модель - M81969/14-02. Removal Tool. Size 20  или аналог</t>
  </si>
  <si>
    <t>Модель - M81969/14-03 Removal Tool. Size 16 или аналог</t>
  </si>
  <si>
    <t>Плоскогубцы Micro-Tech®, 135мм, полукруглые изогнутые губки. Имеют  угловой тонкий захват  с изогнутым наконечником, тонкой сеткой и тонким соединением для высокоточных работ.</t>
  </si>
  <si>
    <t>Плоскогубцы  120мм, полукруглые прямые губки. Имеют  прямой тонкий захват  с  наконечниками шириной 11 мм, высотой 2 мм, длиной 22 мм , тонкой сеткой и тонким соединением для высокоточных работ.</t>
  </si>
  <si>
    <t xml:space="preserve">Набор пинцет-теплоотвод </t>
  </si>
  <si>
    <t xml:space="preserve">Резак </t>
  </si>
  <si>
    <t>Кусачки для электроники обеспечивают точную резку медного провода. Поскольку они чрезвычайно тонкие, эти плоскогубцы можно использовать только для этой функции.</t>
  </si>
  <si>
    <t>Кусачки для электроники  кусачки  427.E  Срез: плоский. Или аналог</t>
  </si>
  <si>
    <t>Настольный коврик 60x90см, три кнопки 10 мм, браслет One-Touch, гарнитура WIRE- F4/F10-15 (браслет-коврик) и CORD-601 (коврик-земля) или аналог</t>
  </si>
  <si>
    <t xml:space="preserve">Набор используется для определения зазора между двумя плоскостями и применяется при проведении токарно-фрезерных, слесарных и ремонтных работ. Пластины в наборе располагают в порядке возрастания толщины, за исключением наибольшей по толщине,  которую помещают первой для предохранения тонких пластин от поломки. Каждый щуп это небольшая стальная пластина толщиной от 0,02 до 1 мм. Номер набора № 2 (0,02; 0,03; 0,04; 0,05; 0,06; 0,07; 0,08; 0,09; 0,10; 0,15; 0,20; 0,25; 0,30; 0,35; 0,40; 0,45; 0,50.) .На каждом щупе нанесена его номинальная толщина в миллиметрах. </t>
  </si>
  <si>
    <t>электромонтажный инструмент</t>
  </si>
  <si>
    <t>Размер (Ш*Г*В): 1560*700*750 Материал: ЛДСП Толщина: 16мм Кромка: ПВХ 0.4мм, столеншница белая или светл-осерая ламинированная поверхность столешницы</t>
  </si>
  <si>
    <t>Размеры: 54х42х77 Модель ISO кожзам  4 ножки, без подлокотников</t>
  </si>
  <si>
    <t>Верстак предназначен для удобной организации рабочего места на производстве, в учебных заведениях, мастерских для электромонтажных работ. Внешние размеры: 1370x2000x700 мм. Максимальная нагрузка на верстак - 1500 кг. Комплектация: - Столешница W-200 - 1шт. Опора регулируемая WF-2 - 2шт. Комплект освещения W - 1шт. Экран WS-200 - 1шт. Планка Wsh и косынки - 1шт. Усилитель верстака 200 - 1шт.</t>
  </si>
  <si>
    <t>Материал сиденья и спинки лабораторного стула – мягкий литой полиуретан черного цвета, позволяющий работать в условиях больших знакопеременных нагрузок и температур. Подходит для работы за столами высотой от 750 до 900 мм (регулировка по высоте в диапазоне 500-690 мм). Возможна замена стандартного газлифта на высокий, что позволит изменить диапазон регулировки стула по высоте от 570 до 820 мм и использовать такой стул для работы за столами выше 900 мм.размер сиденья – 460х450 мм, спинки – 305х400 мм;
регулировка угла наклона спинки; пластиковые ролики или стационарные опоры (на выбор).</t>
  </si>
  <si>
    <t>Размер (Ш*Г*В): 2000*900*750 Материал: ЛДСП Толщина: не менее 25 мм Кромка: ПВХ 0.4мм, 2мм Декоры:любой. Крепеж: Эксцентриковая стяжка, Евровинт Петли: без доводчика Направляющие: роликовые столеншница не тоньше 25 мм белая или светл-осерая ламинированная поверхность столешницы</t>
  </si>
  <si>
    <t>1. Зона для работ предусмотренных в вариативном модуле № 1   (1 рабочее место) Модуль В</t>
  </si>
  <si>
    <t xml:space="preserve">Ножницы раскройные </t>
  </si>
  <si>
    <t xml:space="preserve">Тяжёлые раскройные ножницы для раскроя стекло-, угле- и арамидных тканей, оба лезвия с микрозазубринами.                           Длина лезвия: 120мм                                                                        Длина ножниц: 250мм
Вес ножниц: 320г                                                                                   </t>
  </si>
  <si>
    <t>Шпатель фторопластовый 0,4х15</t>
  </si>
  <si>
    <t xml:space="preserve">Тип материала: ПЭВП. Цвет: Белый/Синий. Толщина: 3 мм. Ширина 70 мм. Длина 100 мм.                                              Пример: </t>
  </si>
  <si>
    <t>Пинцет</t>
  </si>
  <si>
    <t>Пинцет прямой. Кончики прямые. Особенности антимагнитный. Материал нержавеющая сталь. С нескользящими ручками.           Длина 16см</t>
  </si>
  <si>
    <t>Весы лабораторные</t>
  </si>
  <si>
    <t>ЖК дисплей для отображения результатов взвешивания. Дисплей оснащен функцией подсветки;
Устройство способно работать как от электросети, так и от аккумулятора;
Весы 2 класса точности – высокий класс;
Единица измерения - грамм;
Наибольший предел взвешивания: 3 кг (3000 г)
Наименьший предел взвешивания: 5 г
Дисплей: жидкокристаллический
Точность: 0,1 г</t>
  </si>
  <si>
    <t xml:space="preserve">Пирометр (измеритель температур) </t>
  </si>
  <si>
    <t>Оптическое разрешение: 12:1
Время отклика: 0,5 с
Лазерный прицел: точечный
Измеряемая температура: от -32 до +350 °С
Точность: ±1.5
Вес нетто: 0.13 кг</t>
  </si>
  <si>
    <t>Сушка инфракрасная мобильная</t>
  </si>
  <si>
    <t xml:space="preserve">Мощность -  1000Вт
Площадь сушки - 800х500мм
Таймер 1-60мин. </t>
  </si>
  <si>
    <t>Вакуумный штуцер</t>
  </si>
  <si>
    <t xml:space="preserve">Вакуумный штуцер из алюминия, подсоединяется через плёнку вакуумного мешка. Имеет термостойкую прокладку. Резьба для подключения быстросъемного соединения вакуумной линии. Подходит для полиэфирных, эпоксидных смол, многоразовый, резьбовое соединение. Материал: Нержавеющая сталь
Тип материала прокладки О-кольца: Витон резина 232°C
Максимальное давление в автоклаве: 10 Бар, размер подсоединения 1/4 дюйма, размер основания 2 дюйма.                                                </t>
  </si>
  <si>
    <t xml:space="preserve">Трубка для вакуумной линии </t>
  </si>
  <si>
    <t>Трубка средней жесткости. Не скручивается что позволяет не закрывается от вакуума. Удобно пережимать легкими зажимами, используйте для подачи смолы и отведения воздуха.</t>
  </si>
  <si>
    <t>Вакуумный насос</t>
  </si>
  <si>
    <t>Предельное остаточное давление, Па	20
Скорость откачки, м3/ч	2,52
Скорость откачки, л/с	42
Масса, кг	6,3
Источник питания	Однофазный
Мощность, кВт	0,185
Емкость масла, л	0,31
Фланцы нагнетания и всасывания	1/4"/Adapter</t>
  </si>
  <si>
    <t>Манометрический коллектор</t>
  </si>
  <si>
    <t>Универсальный манометрический 1 вентильный коллектор с мановакуумметром 68 мм в защитном кожухе.
Большое смотровое стекло, алюминиевый корпус, манометры с противоударной защитой.</t>
  </si>
  <si>
    <t>Мерная банка</t>
  </si>
  <si>
    <t>Мерная банка 
Одноразовая мерная банка для смешивания любых красок и лаков с мерной шкалой. Прозрачность обеспечивает точное смешивание.
Объем 0,5л</t>
  </si>
  <si>
    <t>Муфты быстрого разъёма с интегрированным сердечником для шланга</t>
  </si>
  <si>
    <t xml:space="preserve">Материал: Нержавеющая сталь
Тип материала прокладки О-кольца: Высокотемпературный витон
Максимальное давление в автоклаве: 10 Бар
</t>
  </si>
  <si>
    <t xml:space="preserve">Вакуумный шланг со штуцерами </t>
  </si>
  <si>
    <t>Для соединения вакуумного насоса и манометра, штуцера согласовать с мооделями насоса иманометра..</t>
  </si>
  <si>
    <t>Нож для раскроя композитных материалов</t>
  </si>
  <si>
    <t>Нож для резки штапельного волокна из самых различных материалов (стекловолокна, углеволокна, базальтовых, арамидных, полиэтиленовых и полипропиленовых волокон). Лезвия изготавливаются из высококачественной полосовой стали на базе специальных сплавов.                                              Длина лезвия: 32,8мм
Ширина лезвия: 5,7мм
Толщина лезвия: 0,5мм</t>
  </si>
  <si>
    <t xml:space="preserve">Металлическая пластина </t>
  </si>
  <si>
    <t xml:space="preserve">Металлическая пластина 400х400 мм </t>
  </si>
  <si>
    <t xml:space="preserve">Стол  антистатический </t>
  </si>
  <si>
    <t>1500х800 мм, максимальная нагрузка 300 кг</t>
  </si>
  <si>
    <t xml:space="preserve">Каркас : стальная труба круглого сечения диаметром 60 мм со стенкой 3,5 мм, ось винтовая М27. Сиденье :  фанера 9 мм, поролон 20 мм, обивка - винилискожа отечественного Габаритный размер : 450х450х460-650 мм. 
</t>
  </si>
  <si>
    <t xml:space="preserve">На колесиках. Укомплектован крышкой 
Длина (мм) 525
Ширина (мм) 465
Высота (мм) 660
Объем, л 65
</t>
  </si>
  <si>
    <t xml:space="preserve">Респиратор </t>
  </si>
  <si>
    <t xml:space="preserve">
 Тип респиратора: многоразовый, с клапаном, класс защиты: FFP1                                                                         
</t>
  </si>
  <si>
    <t>Костюм пылезащитный</t>
  </si>
  <si>
    <t>Площадь зоны: не менее 12 кв.м.</t>
  </si>
  <si>
    <t>Комплекс, моделирующий тросовую систему управления</t>
  </si>
  <si>
    <t xml:space="preserve">Тензометр </t>
  </si>
  <si>
    <t>Предназначен для проверки натяжения кабеля. Диапазон натяжения: 10- 70 фунтов. для кабеля 1/16 дюйма.  15-70 фунтов. для кабеля 3/32 и 1/8 дюйма.</t>
  </si>
  <si>
    <t>Угломер электронный с магнитным основанием</t>
  </si>
  <si>
    <t xml:space="preserve">Угломер с точностью измерения до сотых градуса и магнитным основанием. Уклономер в дополнении имеет кнопку позволяющую производить замер угла в процентах. Технические характеристики:
подсветка ЖК-дисплея, магнитное крепление: основание;
элементы питания: 2 х ААА (в комплекте); материал корпуса: алюминий/пластик; габариты – 57х55х27 мм.        </t>
  </si>
  <si>
    <t xml:space="preserve">Минимальный набор должен включать в себя: набор комбинированных ключей размерами 6-22; Количество в наборе 16.Состав набора: 6х6, 7х7, 8х8, 9х9, 10х10, 11х11, 12х12, 13х13, 14х14, 15х15, 16х16, 17х17, 18х18, 19х19, 21х21, 22х22, сумка
</t>
  </si>
  <si>
    <t xml:space="preserve">Длина, мм 180 Тип боковые. Режущие кромки дополнительно закалены токами высокой частоты. HRC 58...62.Двухсторонняя диагональная заточка лезвий. Резка мягкой проволоки Ø до 4 мм и твердой проволоки Ø до 2 мм. Чистый и аккуратный рез
Материал рабочей части: инструментальная хром-ванадиевая сталь.Обработка поверхности: матовое никелирование. Многокомпонентные рукоятки с упорами для защиты от соскальзывания
</t>
  </si>
  <si>
    <t>Динамометрический ключ 1/4"DR 5-25 НМ  или аналог Прочная рабочая поверхность увеличивает срок службы инструмента. Рабочий диапазон: 5-25 Нм; Длина: 280 мм; Нижний порог: 5 Нм; Верхний порог: 25 Нм; Вес: 0.96 кг.</t>
  </si>
  <si>
    <t xml:space="preserve">Оранжевый конус со светоотражающими 3 полосами. Высота 750 мм. Вес 1 кг. Материал упругий пластик
</t>
  </si>
  <si>
    <t xml:space="preserve">Пластиковый ящик для хранения метизов, крепежных
материалов, для подшипников, саморезов и различнойфу рнитуры. Размер лотка 155*100*75мм
Цвета: желтые, оранжевые, красные, синие, серые, зеленые,
черные.
</t>
  </si>
  <si>
    <t>Резина техническая листрвая</t>
  </si>
  <si>
    <t xml:space="preserve">Щетка сметка синтетика деревянная (Ва). Щетка сметка незаменима для быстрой уборки мусора на небольшом пространстве. Удобная деревянная ручка. Материал корпуса - дерево. Волокно - ПВХ  </t>
  </si>
  <si>
    <t xml:space="preserve">Щетка для уборки с черенком 110 см, ширина 31 см, мягкая щетина 7 см,
</t>
  </si>
  <si>
    <t xml:space="preserve">Тип лампы - светодиодная
Тип - налобный
Материал корпуса - пластик в комплекте батарейки </t>
  </si>
  <si>
    <t>. шт</t>
  </si>
  <si>
    <t>(ШхГхВ) 1350х700х780
столешница не тоньше 25 мм</t>
  </si>
  <si>
    <t>4 ножки, без подлокотников</t>
  </si>
  <si>
    <t xml:space="preserve">Резина техническая листовая, пластины толщиной 20 мм. - 750 л/м.кв. Пластина 400мм х 800мм
</t>
  </si>
  <si>
    <t xml:space="preserve">Пример стенда http://www.centerprom.ru/catalog/?cat=1783597&amp;subCat=1783806  с комплектом прилагающегося инструмента. </t>
  </si>
  <si>
    <t xml:space="preserve">Смазка антипригарная </t>
  </si>
  <si>
    <t>Термостойкое уплотнительное монтажное средство, сохраняющее свои характеристики при температурах до 1000 °С. Используется для смазывания резьбовых крепежных соединений. "Резол" или аналог</t>
  </si>
  <si>
    <t>КО 0,8 мм ГОСТ 1050-88</t>
  </si>
  <si>
    <t>КО 0,5 мм ГОСТ 1050-89</t>
  </si>
  <si>
    <t>расходные материалы</t>
  </si>
  <si>
    <t>Металл листовой  АМГ 5 х 1,2</t>
  </si>
  <si>
    <t>алюминиево-магниевый сплав, обладающий средними показателями прочности и пластичности и отличной свариваемостью и антикоррозийной устойчивостью.Толщина 1,2 Габаритные размеры 300 мм х 300 мм</t>
  </si>
  <si>
    <t>Металл листовой  АМГ 5 х 1,5</t>
  </si>
  <si>
    <t>алюминиево-магниевый сплав, обладающий средними показателями прочности и пластичности и отличной свариваемостью и антикоррозийной устойчивостью.Толщина 1,5 Габаритные размеры 300 мм х 300 мм</t>
  </si>
  <si>
    <t xml:space="preserve">Набор сверл </t>
  </si>
  <si>
    <t>Сверло универсальное ступенчатое</t>
  </si>
  <si>
    <t>Сверло ступенчатое для сверления отверстий разных диаметров в листовых и тонкостенных изделиях из стали толщиной до 4 мм, цветных металлов, нержавеющей стали и пластика. Каждый следующий размер имеет плавный переход в виде ступеньки, что позволяет получать аккуратное отверстие нужного диаметра.  Диаметры сверла: от 4 до 32 мм</t>
  </si>
  <si>
    <t xml:space="preserve">Сверло из быстрорежущей стали Р6АМ5 , ∅ 2,7 мм угол заточки 118°, хвостовик цилиндрический </t>
  </si>
  <si>
    <t>Сверло из быстрорежущей стали Р6М5 , ∅ 3,3 мм,  угол заточки 118°,хвостовик цилинтрический.</t>
  </si>
  <si>
    <t>Техническая салфетка х/б (бязь) белая не обшитая [40х40см] Х/Б ТУ 8181-002-0320153-98</t>
  </si>
  <si>
    <t xml:space="preserve">Грунт под заклепку </t>
  </si>
  <si>
    <t>Эмаль ЭП-140 для окраски поверхностей из стали, магниевых, алюминиевых, титановых сплавов и меди
ГОСТ 24709-81</t>
  </si>
  <si>
    <t xml:space="preserve">Заклепка вытяжная алюминий  </t>
  </si>
  <si>
    <t xml:space="preserve">Заклепка ВЗВ 3,2-6 AI/St  СТО 79480658-001-2006                </t>
  </si>
  <si>
    <t xml:space="preserve">Заклепка ВЗВ 4-8 AI/St  СТО 79480658-001-2006                </t>
  </si>
  <si>
    <t xml:space="preserve">Заклепка ВЗВ 4-6 AI/St  СТО 79480658-001-2006                </t>
  </si>
  <si>
    <t>Назначение: для металла
Длина: 150 мм</t>
  </si>
  <si>
    <t xml:space="preserve">Маркер Аэрокосмический </t>
  </si>
  <si>
    <t xml:space="preserve">включает в себя сверла из быстрорежущей стали (HSS) размером 1-10 мм. Набор поставляется в комплекте со стальным ящиком для хранения.
</t>
  </si>
  <si>
    <t xml:space="preserve">Мерная банка Brulex 0,385 л
Уникальная одноразовая мерная банка для смешивания любых красок и лаков с мерной шкалой. Прозрачность обеспечивает точное смешивание.
</t>
  </si>
  <si>
    <t>Сверло  ∅ 2,7</t>
  </si>
  <si>
    <t>Сверло  ∅ 4,1</t>
  </si>
  <si>
    <t xml:space="preserve">Сверло из быстрорежущей стали Р6АМ5 , ∅ 4,1 мм угол заточки 118°, хвостовик цилиндрический </t>
  </si>
  <si>
    <t>МОДУЛЬ А (Осмотр и проверка технического состояния ВС)</t>
  </si>
  <si>
    <t>Лента ЛЭТСАР</t>
  </si>
  <si>
    <t>ТУ38 103171-80 Лента ЛЭТСАР КП-0.2 предназначена для изоляции гибких шунтов и выводов электрических машин постоянного и переменного тока, индукционных электропечей, высоковольтных трансформаторов, склейки, ориентирования, транспортировки и разработки полупроводниковых элементов, изоляции электрических кабелей, жгутов, шин и токопроводов. Обладает адгезией (слипанием) к полиэтиленовой изоляции кабеля, стали, меди и алюминию. Способна к самослипанию при температуре (15-35)°С в течение 48 часов без нагрева. Температурный интервал эксплуатации, °С -50 до +250</t>
  </si>
  <si>
    <t>Шнур-чулок электротехнический  из стеклонити  вощеный</t>
  </si>
  <si>
    <t>ОСТ 17-184-2003  Шнур-чулок марки ШЧС изготавли-вается из нитей стеклянных и предназначен для изоляции электропроводов и для изделий спецназначения.Внутренний диаметр,мм - 1,0 Толщина стенки,мм - 0,30 Плотность плетения на 1см -  8,0 Масса шнура-чулка длиной 100 м,г -115±6,0. Разрывные нагрузки (кгс) не менее -176(18) Пропитан воском</t>
  </si>
  <si>
    <t>Предназначены для обвязки (стяжки) кабельных пучков различных сечений.  Климатическое исполнение УХЛ,Т, О. Имеют замок-застежку. Применяются при обвязке кабелей и проводов для оследующей укладки в гофрированные или жесткие гладкие трубы, кабель-каналы и короба или на лотки. Обладают высокой устойчивостью к маслам и их производным. Цвета: белый, чёрный Ширина: 2.5 мм Длина:150 мм Температура монтажа: от 0°С до +60°С Температура эксплуатации: от -40°С до +85°С</t>
  </si>
  <si>
    <t>Предназначена для  маркировки проводов и кабелей с высокими требованиями к производительности. Изготовлен из прочного, огнезащитного, радиационно сшитого термоусадочного полиолефина. Используютсся в самых различных областях применения. Педназначена для печати с помощью управляемых компьютером точечных матричных или термотрансферных принтеров, обеспечивая ряд преимуществ с точки зрения снижения ошибок, времени цикла и стоимости. Быстрое восстановление для термочувствительных зон
Военная спецификация. Легкий вес для аэрокосмических применений. инейка Продукции: Серия TMS-SCE Максимальный Внутренний иаметр: 1.9мм Материал Маркера: PO (Полиолефин) Минимальный Внутренний Диаметр: 0.81мм Отношение Усадки: 3:1 Размеры Маркера: 2.36мм x 50мм Тип Маркера: Термоусадочный Кожух Цвет Маркера: Белый
SVHC (Особо Опасные Вещества): No SVHC (27-Jun-2018) RoHS статус: Да</t>
  </si>
  <si>
    <t>Комплектация:
Винт с полукруглой головкой 3×16 - 20 шт;
Винт с полукруглой головкой 4×16 - 20 шт;
Винт с полукруглой головкой 4×25 - 20 шт;
Винт с полукруглой головкой 5×20 - 20 шт;
Винт с полукруглой головкой 5×25 - 20 шт;
Винт с полукруглой головкой 6×20 - 20 шт;
Шайба плоская M3 - 25 шт;
Шайба плоская M4 - 50 шт;
Шайба плоская M5 - 50 шт;
Шайба плоская M6 - 25 шт;
Гайка М3 - 25 шт;
Гайка М4 - 50 шт;
Гайка М5 - 50 шт;
Гайка М6 - 25 шт;
Кейс.</t>
  </si>
  <si>
    <t>Провод M22759/16-22-9 (производитель Tyco Electronics Connectivity / Raychem) или аналог 55РС-0811-22-9  (производитель Tyco Electronics Connectivity / Raychem) или аналог</t>
  </si>
  <si>
    <t>провод авиационный  бортовой монтажный, материал жилы - медь покрытая оловом, сечение AWG20, материал ETFE (Ethylene Tetrafluoroethylene, диапазон рабочих температур: жила - (-65 +150  С), рабочее напряжение 600В, устойчив к воздействию агрессивных  вещевств, соляного тумана и плесневелых грибов</t>
  </si>
  <si>
    <t>Провод M22759/16-18-9 (производитель Tyco Electronics Connectivity / Raychem) или аналог 55РС-0811-22-9  (производитель Tyco Electronics Connectivity / Raychem) или аналог</t>
  </si>
  <si>
    <t xml:space="preserve">Наконечник кольцевой изолированный НКИ  или аналог серии RVS 1,25 мм2 - Ø4 мм </t>
  </si>
  <si>
    <t>Служит для обеспечения разборного качественного контактного соединения проводников сечением 0,5-1,5 мм2, максимальной силой тока 19А, напряжением до 600 В с выводами различных электротехнических приборов и устройств. Внутренний диаметр кольца под винт или болт 4,3 мм (M4).</t>
  </si>
  <si>
    <t>СЛЦ-77-1 зеленая.  или аналог</t>
  </si>
  <si>
    <t>СЛЦ-77-1 желтая  или аналог</t>
  </si>
  <si>
    <t xml:space="preserve">Лампа накаливания </t>
  </si>
  <si>
    <t xml:space="preserve">Миниатюрная лампа накаливания  Рабочее напряжение 24 V сила тока 0.04 А СМ-28-4,8 </t>
  </si>
  <si>
    <t>Тумблеры  Е_-TEN1322 №15А250VAC N  или аналог</t>
  </si>
  <si>
    <t>Тумблер 1322 – двухполюсный на 3 положения Вкл-Выкл-Вкл (ON-OFF-ON), 6 контактов, с фиксацией.</t>
  </si>
  <si>
    <t>электросоединитель D38999/26WD97PN серия III  или аналог</t>
  </si>
  <si>
    <t>Низкочастотный цилиндрический соединитель с контактами под обжимку кабельный . Количество позиций:12 Position. Схема установки:15 - 97. Тип контакта:Pin (Male)</t>
  </si>
  <si>
    <t>электросоеднитель D38999/20WD97SN серия III  или аналог</t>
  </si>
  <si>
    <t>электросоединитель D38999/26WD97SNсерия III  или аналог</t>
  </si>
  <si>
    <t>Низкочастотный цилиндрический соединитель с контактами под обжимку кабельный. Количество позиций:12 Position. Схема установки:15 - 97. Тип контакта:Socket (Female)</t>
  </si>
  <si>
    <t>электросоеднитель D38999/20WD97PN серия III  или аналог</t>
  </si>
  <si>
    <t>Модель - М85049/38-15W Backshell. Тип аварийной лампы:MIL-DTL38999 III, IV. Размер оболочки:15. Вид сопряжения:Non-Self Locking.
Материал корпуса:Aluminum Alloy</t>
  </si>
  <si>
    <t>Контакты (гнездо) (socket) M39029/56-352  или аналог</t>
  </si>
  <si>
    <t>Контакты розетка AWG16 для обжима проводов. Тип контактовSocket. Размер контакта-16. Проволочный калибр -16-20 AWG</t>
  </si>
  <si>
    <t>Контакты вилка (штырь( (pin) M39029/58-364 или аналог</t>
  </si>
  <si>
    <t xml:space="preserve"> Контакты вилка (штырь) (pin) M39029/58-363 или аналог</t>
  </si>
  <si>
    <t>Контакты розетка AWG 20 для обжима проводов.Проволочный калибр - AWG 20-24.Размер контакта AWG-20. Тип контактов-Socket</t>
  </si>
  <si>
    <t>Заглушки MS27488-16-2  или аналог</t>
  </si>
  <si>
    <t xml:space="preserve">Припой олово-свинец с флюсом </t>
  </si>
  <si>
    <t>Мягкий, низкотемпературный, галогеносодержащий активированный припой с флюсовым наполнителем ROM1. Стандартный припой для ручной пайки в области электроники, электротехники, производстве средств связи и электродвигателей.Стандартное содержание флюса 2.5%.Содержание галогена RA: 1.0%,  катушка 100гр</t>
  </si>
  <si>
    <t>Спирт изопропиловый</t>
  </si>
  <si>
    <t xml:space="preserve">Флюс для пайки  спирто-канифольный </t>
  </si>
  <si>
    <t>Флюс для пайки СКФ спирто-канифольный 30мл REXANT предназначен для удаления оксидов с поверхности под пайку, улучшения растекания жидкого припоя и защиты от действия окружающей среды при пайке печатных плат и радиокомпонентов. Данный низкотемпературный флюс применяется при пайке деталей или поверхностей припоями оловянно-свинцовой группы в температурном диапазоне 250-280℃. После пайки смывка не требуется. 30мл</t>
  </si>
  <si>
    <t>Салфетка Х/Б бязевая ТУ 8181-002-0320153-98 белая</t>
  </si>
  <si>
    <t>Техническая салфетка х/б белая не обшитая [40х40см] артикул: 20884040</t>
  </si>
  <si>
    <t xml:space="preserve">Маркер Аэрокосмический (d=0.5)
</t>
  </si>
  <si>
    <t>1. Зона для работ предусмотренных в вариативном модуле № 1  (по количеству конкурсантов) Модуль В</t>
  </si>
  <si>
    <t>1. Зона для работ предусмотренных в вариативном модуле №2   (по количеству конкурсантов) Модуль Г</t>
  </si>
  <si>
    <t xml:space="preserve">Углеродная ткань </t>
  </si>
  <si>
    <t xml:space="preserve">Жертвенный слой  </t>
  </si>
  <si>
    <t>Разделительная пленка (Wrightlon 5200b)</t>
  </si>
  <si>
    <t>Жгут герметизирующий  AT200Y</t>
  </si>
  <si>
    <t>Дренажный материал Econoweave 44</t>
  </si>
  <si>
    <t>Универсальная липкая лента Flashbreaker</t>
  </si>
  <si>
    <t>Описание
Универсальная липкая лента
Максимальная рабочая температура-204 °C
Цвет-Синий
Тип несущего материала-Полиэфир
Тип клея-Силикон
Общая толщина-120 мкм</t>
  </si>
  <si>
    <t>С2-80/120 Назначение:акриловые краски, акриловые лаки, алкидные краски, алкидные эмали, битумные материалы, грунтовки, лаки, масляные краски, монтажные пены/герметики, нитрокраски, нитролаки, нитроэмали, олифы, полиуретановые краски,</t>
  </si>
  <si>
    <t>Разделительная смазка</t>
  </si>
  <si>
    <t>Салфетка х/б</t>
  </si>
  <si>
    <t>40х40 нетканный материал</t>
  </si>
  <si>
    <t>Характеристики
Направление волокон - 0°/90°
Тип волокна  - высокопрочные углеродные волокна
Количество филаментов  - 200 текс
Поверхностная плотность 200 г/м2
Ширина полотна - 1000 мм
Тип нити - 3К</t>
  </si>
  <si>
    <t>Характеристики
Тип волокна- полиэфир
Поверхностная плотность 150 г/м2
Цвет - Белый
Ширина 300 мм
Макс. рабочая температура 180С
Ширина 0,3 м
Толщина - 0,006 дюйма (0,152 мм)</t>
  </si>
  <si>
    <t xml:space="preserve">Характеристики
Тип материала - ЭТФЭ
Прочность на растяжение 48МПа
Макс. рабочая температура - 260 °C
Максимальное удлинение- 350 %
</t>
  </si>
  <si>
    <t xml:space="preserve">Описание
Средний недорогой полиэфирный дренажно-впитывающий материал
Максимальная рабочая температура-190 °C
</t>
  </si>
  <si>
    <t>Технология — Создание оснастки
Термостойкость, °С — 400</t>
  </si>
  <si>
    <t>м.кв</t>
  </si>
  <si>
    <t>Описание
Экономичный многофункциональный герметизирующий жгут
Максимальная рабочая температура
204 °C
Цвет
Жёлтый</t>
  </si>
  <si>
    <t>гр</t>
  </si>
  <si>
    <t>Смазка авиационная ЦИАТИМ 221 или аналог</t>
  </si>
  <si>
    <t>Антифрикционная многоцелевая смазка с примесями лития. В состав должны входить маловязкое нефтяное масло, загуститель, а именно стеарат лития, а также комплекс антиокислительных присадок.</t>
  </si>
  <si>
    <t xml:space="preserve">Моторное масло </t>
  </si>
  <si>
    <t>Применяемое в маслосистеме двигателя. Согласовать с моделью двигателя.</t>
  </si>
  <si>
    <t>Шплинты</t>
  </si>
  <si>
    <t>1,6х25 ГОСТ 397-79 или аналог</t>
  </si>
  <si>
    <t>1,6х32 ГОСТ 397-79  или аналог</t>
  </si>
  <si>
    <t>2х25 ГОСТ 397-79  или аналог</t>
  </si>
  <si>
    <t>2х32 ГОСТ 397-79  или аналог</t>
  </si>
  <si>
    <t>2,5х25 ГОСТ 397-79 или аналог</t>
  </si>
  <si>
    <r>
      <t xml:space="preserve">Электричество: </t>
    </r>
    <r>
      <rPr>
        <sz val="11"/>
        <color rgb="FFFF0000"/>
        <rFont val="Times New Roman"/>
        <family val="1"/>
        <charset val="204"/>
      </rPr>
      <t>1</t>
    </r>
    <r>
      <rPr>
        <sz val="11"/>
        <rFont val="Times New Roman"/>
        <family val="1"/>
        <charset val="204"/>
      </rPr>
      <t xml:space="preserve"> подключение к сети  по 220 Вольт</t>
    </r>
  </si>
  <si>
    <t>Эпоксидный двухкомпонентный клей  ЭД-20 или аналог</t>
  </si>
  <si>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t>
    </r>
  </si>
  <si>
    <r>
      <t xml:space="preserve">Площадь зоны: не менее </t>
    </r>
    <r>
      <rPr>
        <sz val="11"/>
        <color rgb="FFFF0000"/>
        <rFont val="Times New Roman"/>
        <family val="1"/>
        <charset val="204"/>
      </rPr>
      <t>20</t>
    </r>
    <r>
      <rPr>
        <sz val="11"/>
        <rFont val="Times New Roman"/>
        <family val="1"/>
        <charset val="204"/>
      </rPr>
      <t>кв.м.</t>
    </r>
  </si>
  <si>
    <t>Сверло ∅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</si>
</sst>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2"/>
      <name val="Times New Roman"/>
      <family val="1"/>
      <charset val="204"/>
    </font>
  </fonts>
  <fills count="8">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22">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2" fillId="0" borderId="1" xfId="1" applyFont="1" applyBorder="1" applyAlignment="1">
      <alignment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1" fillId="0" borderId="0" xfId="1"/>
    <xf numFmtId="0" fontId="1" fillId="0" borderId="0" xfId="1"/>
    <xf numFmtId="0" fontId="1" fillId="0" borderId="0" xfId="1"/>
    <xf numFmtId="0" fontId="2" fillId="0" borderId="1" xfId="1" applyFont="1" applyBorder="1" applyAlignment="1">
      <alignment horizontal="left" wrapText="1"/>
    </xf>
    <xf numFmtId="0" fontId="2" fillId="0" borderId="15" xfId="1" applyFont="1" applyBorder="1" applyAlignment="1">
      <alignment horizontal="left" vertical="center" wrapText="1"/>
    </xf>
    <xf numFmtId="0" fontId="2" fillId="0" borderId="15"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18" xfId="1" applyFont="1" applyBorder="1" applyAlignment="1">
      <alignment horizontal="center" vertical="center"/>
    </xf>
    <xf numFmtId="0" fontId="2" fillId="0" borderId="26" xfId="1" applyFont="1" applyBorder="1" applyAlignment="1">
      <alignment horizontal="center" vertical="center" wrapText="1"/>
    </xf>
    <xf numFmtId="0" fontId="2" fillId="0" borderId="24" xfId="1" applyFont="1" applyBorder="1" applyAlignment="1">
      <alignment horizontal="center" vertical="center" wrapText="1"/>
    </xf>
    <xf numFmtId="0" fontId="1" fillId="0" borderId="0" xfId="1"/>
    <xf numFmtId="0" fontId="1" fillId="0" borderId="0" xfId="1"/>
    <xf numFmtId="0" fontId="2" fillId="0" borderId="15" xfId="1" applyFont="1" applyBorder="1" applyAlignment="1">
      <alignment vertical="center" wrapText="1"/>
    </xf>
    <xf numFmtId="0" fontId="2" fillId="0" borderId="15" xfId="1" applyFont="1" applyBorder="1" applyAlignment="1">
      <alignment wrapText="1"/>
    </xf>
    <xf numFmtId="0" fontId="2" fillId="0" borderId="24" xfId="1" applyFont="1" applyBorder="1" applyAlignment="1">
      <alignment vertical="center" wrapText="1"/>
    </xf>
    <xf numFmtId="0" fontId="2" fillId="0" borderId="24" xfId="1" applyFont="1" applyBorder="1" applyAlignment="1">
      <alignment wrapText="1"/>
    </xf>
    <xf numFmtId="0" fontId="1" fillId="0" borderId="24" xfId="1" applyBorder="1"/>
    <xf numFmtId="0" fontId="1" fillId="0" borderId="24" xfId="1" applyBorder="1" applyAlignment="1">
      <alignment horizontal="center" vertical="center"/>
    </xf>
    <xf numFmtId="0" fontId="1" fillId="0" borderId="0" xfId="1"/>
    <xf numFmtId="0" fontId="2" fillId="0" borderId="2" xfId="1" applyFont="1" applyBorder="1" applyAlignment="1">
      <alignment horizontal="left" vertical="top" wrapText="1"/>
    </xf>
    <xf numFmtId="0" fontId="2" fillId="0" borderId="1" xfId="1" applyFont="1" applyBorder="1" applyAlignment="1">
      <alignment horizontal="left" vertical="top" wrapText="1"/>
    </xf>
    <xf numFmtId="0" fontId="2" fillId="0" borderId="25" xfId="1" applyFont="1" applyBorder="1" applyAlignment="1">
      <alignment horizontal="left" vertical="top" wrapText="1"/>
    </xf>
    <xf numFmtId="0" fontId="2" fillId="0" borderId="24" xfId="1" applyFont="1" applyBorder="1" applyAlignment="1">
      <alignment horizontal="left" vertical="top" wrapText="1"/>
    </xf>
    <xf numFmtId="0" fontId="2" fillId="0" borderId="18" xfId="1" applyFont="1" applyBorder="1" applyAlignment="1">
      <alignment horizontal="left" vertical="top" wrapText="1"/>
    </xf>
    <xf numFmtId="0" fontId="2" fillId="0" borderId="5" xfId="1" applyFont="1" applyBorder="1" applyAlignment="1">
      <alignment horizontal="left" vertical="top" wrapText="1"/>
    </xf>
    <xf numFmtId="0" fontId="1" fillId="0" borderId="24" xfId="1" applyFont="1" applyBorder="1" applyAlignment="1">
      <alignment horizontal="center" vertical="center"/>
    </xf>
    <xf numFmtId="0" fontId="2" fillId="0" borderId="6" xfId="1" applyFont="1" applyBorder="1" applyAlignment="1">
      <alignment horizontal="left" vertical="center" wrapText="1"/>
    </xf>
    <xf numFmtId="0" fontId="2" fillId="0" borderId="24" xfId="1" applyFont="1" applyBorder="1" applyAlignment="1">
      <alignment horizontal="left" vertical="center" wrapText="1"/>
    </xf>
    <xf numFmtId="0" fontId="2" fillId="0" borderId="5"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4" xfId="1" applyFont="1" applyBorder="1" applyAlignment="1">
      <alignment vertical="top" wrapText="1"/>
    </xf>
    <xf numFmtId="0" fontId="1" fillId="0" borderId="0" xfId="1" applyAlignment="1">
      <alignment wrapText="1"/>
    </xf>
    <xf numFmtId="0" fontId="1" fillId="0" borderId="0" xfId="1"/>
    <xf numFmtId="0" fontId="1" fillId="0" borderId="0" xfId="1"/>
    <xf numFmtId="0" fontId="2" fillId="0" borderId="25" xfId="1" applyFont="1" applyBorder="1" applyAlignment="1">
      <alignment horizontal="left" vertical="center" wrapText="1"/>
    </xf>
    <xf numFmtId="0" fontId="2" fillId="0" borderId="25" xfId="1" applyFont="1" applyBorder="1" applyAlignment="1">
      <alignment horizontal="left" wrapText="1"/>
    </xf>
    <xf numFmtId="0" fontId="1" fillId="0" borderId="0" xfId="1"/>
    <xf numFmtId="0" fontId="1" fillId="0" borderId="24" xfId="1" applyBorder="1" applyAlignment="1">
      <alignment horizontal="center" vertical="center" wrapText="1"/>
    </xf>
    <xf numFmtId="0" fontId="1" fillId="0" borderId="0" xfId="1"/>
    <xf numFmtId="0" fontId="2" fillId="0" borderId="15" xfId="1" applyFont="1" applyBorder="1" applyAlignment="1">
      <alignment horizontal="center" vertical="center"/>
    </xf>
    <xf numFmtId="0" fontId="2" fillId="0" borderId="24" xfId="1" applyFont="1" applyBorder="1"/>
    <xf numFmtId="0" fontId="2" fillId="0" borderId="24" xfId="1" applyFont="1" applyBorder="1" applyAlignment="1">
      <alignment horizontal="center" vertical="center"/>
    </xf>
    <xf numFmtId="0" fontId="1" fillId="0" borderId="0" xfId="1"/>
    <xf numFmtId="0" fontId="2" fillId="0" borderId="1" xfId="1" applyFont="1" applyBorder="1" applyAlignment="1">
      <alignment vertical="top" wrapText="1"/>
    </xf>
    <xf numFmtId="0" fontId="14" fillId="0" borderId="24" xfId="1" applyFont="1" applyBorder="1" applyAlignment="1">
      <alignment horizontal="center" vertical="center" wrapText="1"/>
    </xf>
    <xf numFmtId="0" fontId="1" fillId="0" borderId="0" xfId="1"/>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3" fillId="0" borderId="3" xfId="1" applyFont="1" applyBorder="1"/>
    <xf numFmtId="0" fontId="12" fillId="2" borderId="4" xfId="1" applyFont="1" applyFill="1" applyBorder="1" applyAlignment="1">
      <alignment horizontal="center" vertical="center"/>
    </xf>
    <xf numFmtId="0" fontId="1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3" fillId="0" borderId="0" xfId="1" applyFont="1" applyBorder="1"/>
    <xf numFmtId="0" fontId="5" fillId="2" borderId="27" xfId="1" applyFont="1" applyFill="1" applyBorder="1" applyAlignment="1">
      <alignment horizontal="center" vertical="center"/>
    </xf>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19" xfId="1" applyFont="1" applyBorder="1"/>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2" fillId="5" borderId="24" xfId="1" applyFont="1" applyFill="1" applyBorder="1" applyAlignment="1">
      <alignment horizontal="center" vertical="top"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16" xfId="1" applyFont="1" applyFill="1" applyBorder="1" applyAlignment="1">
      <alignment horizontal="center" vertical="center"/>
    </xf>
    <xf numFmtId="0" fontId="5" fillId="3" borderId="25" xfId="1" applyFont="1" applyFill="1" applyBorder="1" applyAlignment="1">
      <alignment horizontal="center" vertical="center"/>
    </xf>
    <xf numFmtId="0" fontId="5" fillId="3" borderId="16" xfId="1" applyFont="1" applyFill="1" applyBorder="1" applyAlignment="1">
      <alignment horizontal="center" vertical="center"/>
    </xf>
    <xf numFmtId="0" fontId="5" fillId="3" borderId="26" xfId="1" applyFont="1" applyFill="1" applyBorder="1" applyAlignment="1">
      <alignment horizontal="center" vertical="center"/>
    </xf>
    <xf numFmtId="0" fontId="2" fillId="0" borderId="0" xfId="1" applyFont="1" applyBorder="1" applyAlignment="1">
      <alignment horizontal="left" vertical="top" wrapText="1"/>
    </xf>
    <xf numFmtId="0" fontId="2" fillId="0" borderId="10" xfId="1" applyFont="1" applyBorder="1" applyAlignment="1">
      <alignment horizontal="left" vertical="top" wrapText="1"/>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left" vertical="top" wrapText="1"/>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zoomScaleNormal="100" workbookViewId="0">
      <selection activeCell="L112" sqref="L112"/>
    </sheetView>
  </sheetViews>
  <sheetFormatPr defaultColWidth="14.42578125" defaultRowHeight="15" customHeight="1" x14ac:dyDescent="0.25"/>
  <cols>
    <col min="1" max="1" width="5.140625" style="20" customWidth="1"/>
    <col min="2" max="2" width="52" style="20" customWidth="1"/>
    <col min="3" max="3" width="36.7109375" style="20" customWidth="1"/>
    <col min="4" max="4" width="22" style="20" customWidth="1"/>
    <col min="5" max="5" width="15.5703125" style="20" customWidth="1"/>
    <col min="6" max="6" width="19.7109375" style="20" bestFit="1" customWidth="1"/>
    <col min="7" max="7" width="14.42578125" style="20" customWidth="1"/>
    <col min="8" max="8" width="25" style="20" bestFit="1" customWidth="1"/>
    <col min="9" max="11" width="8.7109375" style="20" customWidth="1"/>
    <col min="12" max="16384" width="14.42578125" style="20"/>
  </cols>
  <sheetData>
    <row r="1" spans="1:8" x14ac:dyDescent="0.25">
      <c r="A1" s="92" t="s">
        <v>26</v>
      </c>
      <c r="B1" s="93"/>
      <c r="C1" s="93"/>
      <c r="D1" s="93"/>
      <c r="E1" s="93"/>
      <c r="F1" s="93"/>
      <c r="G1" s="93"/>
      <c r="H1" s="93"/>
    </row>
    <row r="2" spans="1:8" ht="72" customHeight="1" thickBot="1" x14ac:dyDescent="0.3">
      <c r="A2" s="94" t="s">
        <v>345</v>
      </c>
      <c r="B2" s="73"/>
      <c r="C2" s="73"/>
      <c r="D2" s="73"/>
      <c r="E2" s="73"/>
      <c r="F2" s="73"/>
      <c r="G2" s="73"/>
      <c r="H2" s="95"/>
    </row>
    <row r="3" spans="1:8" x14ac:dyDescent="0.25">
      <c r="A3" s="96" t="s">
        <v>30</v>
      </c>
      <c r="B3" s="77"/>
      <c r="C3" s="77"/>
      <c r="D3" s="77"/>
      <c r="E3" s="77"/>
      <c r="F3" s="77"/>
      <c r="G3" s="77"/>
      <c r="H3" s="78"/>
    </row>
    <row r="4" spans="1:8" x14ac:dyDescent="0.25">
      <c r="A4" s="97" t="s">
        <v>31</v>
      </c>
      <c r="B4" s="67"/>
      <c r="C4" s="67"/>
      <c r="D4" s="67"/>
      <c r="E4" s="67"/>
      <c r="F4" s="67"/>
      <c r="G4" s="67"/>
      <c r="H4" s="68"/>
    </row>
    <row r="5" spans="1:8" x14ac:dyDescent="0.25">
      <c r="A5" s="81" t="s">
        <v>25</v>
      </c>
      <c r="B5" s="67"/>
      <c r="C5" s="67"/>
      <c r="D5" s="67"/>
      <c r="E5" s="67"/>
      <c r="F5" s="67"/>
      <c r="G5" s="67"/>
      <c r="H5" s="68"/>
    </row>
    <row r="6" spans="1:8" x14ac:dyDescent="0.25">
      <c r="A6" s="81" t="s">
        <v>29</v>
      </c>
      <c r="B6" s="82"/>
      <c r="C6" s="82"/>
      <c r="D6" s="82"/>
      <c r="E6" s="82"/>
      <c r="F6" s="82"/>
      <c r="G6" s="82"/>
      <c r="H6" s="83"/>
    </row>
    <row r="7" spans="1:8" ht="15.75" customHeight="1" x14ac:dyDescent="0.25">
      <c r="A7" s="81" t="s">
        <v>32</v>
      </c>
      <c r="B7" s="82"/>
      <c r="C7" s="82"/>
      <c r="D7" s="82"/>
      <c r="E7" s="82"/>
      <c r="F7" s="82"/>
      <c r="G7" s="82"/>
      <c r="H7" s="83"/>
    </row>
    <row r="8" spans="1:8" ht="15.75" customHeight="1" x14ac:dyDescent="0.25">
      <c r="A8" s="81" t="s">
        <v>33</v>
      </c>
      <c r="B8" s="82"/>
      <c r="C8" s="82"/>
      <c r="D8" s="82"/>
      <c r="E8" s="82"/>
      <c r="F8" s="82"/>
      <c r="G8" s="82"/>
      <c r="H8" s="83"/>
    </row>
    <row r="9" spans="1:8" ht="15.75" customHeight="1" x14ac:dyDescent="0.25">
      <c r="A9" s="81" t="s">
        <v>28</v>
      </c>
      <c r="B9" s="82"/>
      <c r="C9" s="82"/>
      <c r="D9" s="82"/>
      <c r="E9" s="82"/>
      <c r="F9" s="82"/>
      <c r="G9" s="82"/>
      <c r="H9" s="83"/>
    </row>
    <row r="10" spans="1:8" ht="15.75" customHeight="1" x14ac:dyDescent="0.25">
      <c r="A10" s="84" t="s">
        <v>57</v>
      </c>
      <c r="B10" s="85"/>
      <c r="C10" s="85"/>
      <c r="D10" s="85"/>
      <c r="E10" s="85"/>
      <c r="F10" s="85"/>
      <c r="G10" s="85"/>
      <c r="H10" s="86"/>
    </row>
    <row r="11" spans="1:8" ht="15.75" customHeight="1" x14ac:dyDescent="0.25">
      <c r="A11" s="87" t="s">
        <v>342</v>
      </c>
      <c r="B11" s="87"/>
      <c r="C11" s="88"/>
      <c r="D11" s="88"/>
      <c r="E11" s="88"/>
      <c r="F11" s="88"/>
      <c r="G11" s="88"/>
      <c r="H11" s="88"/>
    </row>
    <row r="12" spans="1:8" ht="15.75" customHeight="1" x14ac:dyDescent="0.25">
      <c r="A12" s="87" t="s">
        <v>35</v>
      </c>
      <c r="B12" s="87"/>
      <c r="C12" s="87"/>
      <c r="D12" s="87"/>
      <c r="E12" s="87"/>
      <c r="F12" s="87"/>
      <c r="G12" s="87"/>
      <c r="H12" s="87"/>
    </row>
    <row r="13" spans="1:8" ht="21" thickBot="1" x14ac:dyDescent="0.3">
      <c r="A13" s="89" t="s">
        <v>37</v>
      </c>
      <c r="B13" s="90"/>
      <c r="C13" s="90"/>
      <c r="D13" s="90"/>
      <c r="E13" s="90"/>
      <c r="F13" s="90"/>
      <c r="G13" s="90"/>
      <c r="H13" s="91"/>
    </row>
    <row r="14" spans="1:8" x14ac:dyDescent="0.25">
      <c r="A14" s="76" t="s">
        <v>22</v>
      </c>
      <c r="B14" s="77"/>
      <c r="C14" s="77"/>
      <c r="D14" s="77"/>
      <c r="E14" s="77"/>
      <c r="F14" s="77"/>
      <c r="G14" s="77"/>
      <c r="H14" s="78"/>
    </row>
    <row r="15" spans="1:8" x14ac:dyDescent="0.25">
      <c r="A15" s="66" t="s">
        <v>344</v>
      </c>
      <c r="B15" s="67"/>
      <c r="C15" s="67"/>
      <c r="D15" s="67"/>
      <c r="E15" s="67"/>
      <c r="F15" s="67"/>
      <c r="G15" s="67"/>
      <c r="H15" s="68"/>
    </row>
    <row r="16" spans="1:8" x14ac:dyDescent="0.25">
      <c r="A16" s="66" t="s">
        <v>50</v>
      </c>
      <c r="B16" s="67"/>
      <c r="C16" s="67"/>
      <c r="D16" s="67"/>
      <c r="E16" s="67"/>
      <c r="F16" s="67"/>
      <c r="G16" s="67"/>
      <c r="H16" s="68"/>
    </row>
    <row r="17" spans="1:8" ht="14.45" customHeight="1" x14ac:dyDescent="0.25">
      <c r="A17" s="66" t="s">
        <v>78</v>
      </c>
      <c r="B17" s="67"/>
      <c r="C17" s="67"/>
      <c r="D17" s="67"/>
      <c r="E17" s="67"/>
      <c r="F17" s="67"/>
      <c r="G17" s="67"/>
      <c r="H17" s="68"/>
    </row>
    <row r="18" spans="1:8" x14ac:dyDescent="0.25">
      <c r="A18" s="66" t="s">
        <v>69</v>
      </c>
      <c r="B18" s="67"/>
      <c r="C18" s="67"/>
      <c r="D18" s="67"/>
      <c r="E18" s="67"/>
      <c r="F18" s="67"/>
      <c r="G18" s="67"/>
      <c r="H18" s="68"/>
    </row>
    <row r="19" spans="1:8" ht="15" customHeight="1" x14ac:dyDescent="0.25">
      <c r="A19" s="66" t="s">
        <v>20</v>
      </c>
      <c r="B19" s="67"/>
      <c r="C19" s="67"/>
      <c r="D19" s="67"/>
      <c r="E19" s="67"/>
      <c r="F19" s="67"/>
      <c r="G19" s="67"/>
      <c r="H19" s="68"/>
    </row>
    <row r="20" spans="1:8" x14ac:dyDescent="0.25">
      <c r="A20" s="66" t="s">
        <v>51</v>
      </c>
      <c r="B20" s="67"/>
      <c r="C20" s="67"/>
      <c r="D20" s="67"/>
      <c r="E20" s="67"/>
      <c r="F20" s="67"/>
      <c r="G20" s="67"/>
      <c r="H20" s="68"/>
    </row>
    <row r="21" spans="1:8" x14ac:dyDescent="0.25">
      <c r="A21" s="66" t="s">
        <v>19</v>
      </c>
      <c r="B21" s="67"/>
      <c r="C21" s="67"/>
      <c r="D21" s="67"/>
      <c r="E21" s="67"/>
      <c r="F21" s="67"/>
      <c r="G21" s="67"/>
      <c r="H21" s="68"/>
    </row>
    <row r="22" spans="1:8" ht="15.75" thickBot="1" x14ac:dyDescent="0.3">
      <c r="A22" s="69" t="s">
        <v>18</v>
      </c>
      <c r="B22" s="70"/>
      <c r="C22" s="70"/>
      <c r="D22" s="70"/>
      <c r="E22" s="70"/>
      <c r="F22" s="70"/>
      <c r="G22" s="70"/>
      <c r="H22" s="71"/>
    </row>
    <row r="23" spans="1:8" ht="60" x14ac:dyDescent="0.25">
      <c r="A23" s="19" t="s">
        <v>12</v>
      </c>
      <c r="B23" s="16" t="s">
        <v>11</v>
      </c>
      <c r="C23" s="16" t="s">
        <v>10</v>
      </c>
      <c r="D23" s="17" t="s">
        <v>9</v>
      </c>
      <c r="E23" s="17" t="s">
        <v>8</v>
      </c>
      <c r="F23" s="17" t="s">
        <v>7</v>
      </c>
      <c r="G23" s="17" t="s">
        <v>6</v>
      </c>
      <c r="H23" s="17" t="s">
        <v>27</v>
      </c>
    </row>
    <row r="24" spans="1:8" x14ac:dyDescent="0.25">
      <c r="A24" s="23">
        <v>1</v>
      </c>
      <c r="B24" s="4" t="s">
        <v>40</v>
      </c>
      <c r="C24" s="15" t="s">
        <v>52</v>
      </c>
      <c r="D24" s="12" t="s">
        <v>59</v>
      </c>
      <c r="E24" s="12" t="s">
        <v>58</v>
      </c>
      <c r="F24" s="12" t="s">
        <v>0</v>
      </c>
      <c r="G24" s="12">
        <v>6</v>
      </c>
      <c r="H24" s="15"/>
    </row>
    <row r="25" spans="1:8" s="21" customFormat="1" ht="30" x14ac:dyDescent="0.25">
      <c r="A25" s="23">
        <v>2</v>
      </c>
      <c r="B25" s="4" t="s">
        <v>24</v>
      </c>
      <c r="C25" s="15" t="s">
        <v>53</v>
      </c>
      <c r="D25" s="12" t="s">
        <v>59</v>
      </c>
      <c r="E25" s="12" t="s">
        <v>58</v>
      </c>
      <c r="F25" s="12" t="s">
        <v>0</v>
      </c>
      <c r="G25" s="12">
        <v>13</v>
      </c>
      <c r="H25" s="15"/>
    </row>
    <row r="26" spans="1:8" s="21" customFormat="1" ht="30" x14ac:dyDescent="0.25">
      <c r="A26" s="23">
        <v>3</v>
      </c>
      <c r="B26" s="4" t="s">
        <v>41</v>
      </c>
      <c r="C26" s="15" t="s">
        <v>53</v>
      </c>
      <c r="D26" s="12"/>
      <c r="E26" s="12" t="s">
        <v>58</v>
      </c>
      <c r="F26" s="12" t="s">
        <v>0</v>
      </c>
      <c r="G26" s="12">
        <v>1</v>
      </c>
      <c r="H26" s="15"/>
    </row>
    <row r="27" spans="1:8" s="21" customFormat="1" ht="30" x14ac:dyDescent="0.25">
      <c r="A27" s="23">
        <v>4</v>
      </c>
      <c r="B27" s="4" t="s">
        <v>56</v>
      </c>
      <c r="C27" s="15" t="s">
        <v>53</v>
      </c>
      <c r="D27" s="12" t="s">
        <v>60</v>
      </c>
      <c r="E27" s="12" t="s">
        <v>58</v>
      </c>
      <c r="F27" s="12" t="s">
        <v>0</v>
      </c>
      <c r="G27" s="12">
        <v>1</v>
      </c>
      <c r="H27" s="15"/>
    </row>
    <row r="28" spans="1:8" s="21" customFormat="1" ht="45" x14ac:dyDescent="0.25">
      <c r="A28" s="23">
        <v>5</v>
      </c>
      <c r="B28" s="4" t="s">
        <v>61</v>
      </c>
      <c r="C28" s="15" t="s">
        <v>66</v>
      </c>
      <c r="D28" s="12" t="s">
        <v>60</v>
      </c>
      <c r="E28" s="12" t="s">
        <v>58</v>
      </c>
      <c r="F28" s="12" t="s">
        <v>0</v>
      </c>
      <c r="G28" s="12">
        <v>1</v>
      </c>
      <c r="H28" s="15"/>
    </row>
    <row r="29" spans="1:8" s="21" customFormat="1" ht="75" x14ac:dyDescent="0.25">
      <c r="A29" s="23">
        <v>6</v>
      </c>
      <c r="B29" s="4" t="s">
        <v>68</v>
      </c>
      <c r="C29" s="15" t="s">
        <v>62</v>
      </c>
      <c r="D29" s="12" t="s">
        <v>60</v>
      </c>
      <c r="E29" s="12" t="s">
        <v>58</v>
      </c>
      <c r="F29" s="12" t="s">
        <v>0</v>
      </c>
      <c r="G29" s="12">
        <v>1</v>
      </c>
      <c r="H29" s="15"/>
    </row>
    <row r="30" spans="1:8" s="22" customFormat="1" x14ac:dyDescent="0.25">
      <c r="A30" s="23">
        <v>7</v>
      </c>
      <c r="B30" s="4" t="s">
        <v>63</v>
      </c>
      <c r="C30" s="15" t="s">
        <v>64</v>
      </c>
      <c r="D30" s="12" t="s">
        <v>60</v>
      </c>
      <c r="E30" s="12" t="s">
        <v>58</v>
      </c>
      <c r="F30" s="12" t="s">
        <v>0</v>
      </c>
      <c r="G30" s="12">
        <v>1</v>
      </c>
      <c r="H30" s="15"/>
    </row>
    <row r="31" spans="1:8" s="22" customFormat="1" ht="30" x14ac:dyDescent="0.25">
      <c r="A31" s="23">
        <v>8</v>
      </c>
      <c r="B31" s="4" t="s">
        <v>67</v>
      </c>
      <c r="C31" s="15" t="s">
        <v>53</v>
      </c>
      <c r="D31" s="12" t="s">
        <v>60</v>
      </c>
      <c r="E31" s="12" t="s">
        <v>58</v>
      </c>
      <c r="F31" s="12" t="s">
        <v>0</v>
      </c>
      <c r="G31" s="12">
        <v>1</v>
      </c>
      <c r="H31" s="15"/>
    </row>
    <row r="32" spans="1:8" s="22" customFormat="1" ht="30" x14ac:dyDescent="0.25">
      <c r="A32" s="23">
        <v>9</v>
      </c>
      <c r="B32" s="32" t="s">
        <v>65</v>
      </c>
      <c r="C32" s="33" t="s">
        <v>53</v>
      </c>
      <c r="D32" s="12" t="s">
        <v>60</v>
      </c>
      <c r="E32" s="25" t="s">
        <v>58</v>
      </c>
      <c r="F32" s="25" t="s">
        <v>0</v>
      </c>
      <c r="G32" s="25">
        <v>1</v>
      </c>
      <c r="H32" s="33"/>
    </row>
    <row r="33" spans="1:8" s="30" customFormat="1" ht="30" x14ac:dyDescent="0.25">
      <c r="A33" s="23">
        <v>10</v>
      </c>
      <c r="B33" s="34" t="s">
        <v>80</v>
      </c>
      <c r="C33" s="35" t="s">
        <v>53</v>
      </c>
      <c r="D33" s="12" t="s">
        <v>95</v>
      </c>
      <c r="E33" s="29" t="s">
        <v>58</v>
      </c>
      <c r="F33" s="29" t="s">
        <v>81</v>
      </c>
      <c r="G33" s="29">
        <v>5</v>
      </c>
      <c r="H33" s="35"/>
    </row>
    <row r="34" spans="1:8" s="30" customFormat="1" ht="30" x14ac:dyDescent="0.25">
      <c r="A34" s="23">
        <v>11</v>
      </c>
      <c r="B34" s="34" t="s">
        <v>82</v>
      </c>
      <c r="C34" s="35" t="s">
        <v>53</v>
      </c>
      <c r="D34" s="12" t="s">
        <v>95</v>
      </c>
      <c r="E34" s="29" t="s">
        <v>58</v>
      </c>
      <c r="F34" s="29" t="s">
        <v>0</v>
      </c>
      <c r="G34" s="29">
        <v>5</v>
      </c>
      <c r="H34" s="35"/>
    </row>
    <row r="35" spans="1:8" s="30" customFormat="1" ht="30" x14ac:dyDescent="0.25">
      <c r="A35" s="23">
        <v>12</v>
      </c>
      <c r="B35" s="34" t="s">
        <v>83</v>
      </c>
      <c r="C35" s="35" t="s">
        <v>53</v>
      </c>
      <c r="D35" s="12" t="s">
        <v>95</v>
      </c>
      <c r="E35" s="29" t="s">
        <v>58</v>
      </c>
      <c r="F35" s="29" t="s">
        <v>0</v>
      </c>
      <c r="G35" s="29">
        <v>1</v>
      </c>
      <c r="H35" s="35"/>
    </row>
    <row r="36" spans="1:8" s="30" customFormat="1" ht="30" x14ac:dyDescent="0.25">
      <c r="A36" s="23">
        <v>13</v>
      </c>
      <c r="B36" s="34" t="s">
        <v>84</v>
      </c>
      <c r="C36" s="35" t="s">
        <v>53</v>
      </c>
      <c r="D36" s="12" t="s">
        <v>95</v>
      </c>
      <c r="E36" s="29" t="s">
        <v>58</v>
      </c>
      <c r="F36" s="29" t="s">
        <v>0</v>
      </c>
      <c r="G36" s="29">
        <v>2</v>
      </c>
      <c r="H36" s="35"/>
    </row>
    <row r="37" spans="1:8" s="30" customFormat="1" ht="30" x14ac:dyDescent="0.25">
      <c r="A37" s="23">
        <v>14</v>
      </c>
      <c r="B37" s="34" t="s">
        <v>85</v>
      </c>
      <c r="C37" s="35" t="s">
        <v>53</v>
      </c>
      <c r="D37" s="12" t="s">
        <v>95</v>
      </c>
      <c r="E37" s="29" t="s">
        <v>58</v>
      </c>
      <c r="F37" s="29" t="s">
        <v>0</v>
      </c>
      <c r="G37" s="29">
        <v>20</v>
      </c>
      <c r="H37" s="35"/>
    </row>
    <row r="38" spans="1:8" s="30" customFormat="1" ht="30" x14ac:dyDescent="0.25">
      <c r="A38" s="23">
        <v>15</v>
      </c>
      <c r="B38" s="34" t="s">
        <v>86</v>
      </c>
      <c r="C38" s="35" t="s">
        <v>53</v>
      </c>
      <c r="D38" s="12" t="s">
        <v>95</v>
      </c>
      <c r="E38" s="29" t="s">
        <v>58</v>
      </c>
      <c r="F38" s="29" t="s">
        <v>0</v>
      </c>
      <c r="G38" s="29">
        <v>20</v>
      </c>
      <c r="H38" s="35"/>
    </row>
    <row r="39" spans="1:8" s="30" customFormat="1" ht="30" x14ac:dyDescent="0.25">
      <c r="A39" s="23">
        <v>16</v>
      </c>
      <c r="B39" s="34" t="s">
        <v>87</v>
      </c>
      <c r="C39" s="35" t="s">
        <v>53</v>
      </c>
      <c r="D39" s="12" t="s">
        <v>95</v>
      </c>
      <c r="E39" s="29" t="s">
        <v>58</v>
      </c>
      <c r="F39" s="29" t="s">
        <v>0</v>
      </c>
      <c r="G39" s="29">
        <v>2</v>
      </c>
      <c r="H39" s="35"/>
    </row>
    <row r="40" spans="1:8" s="30" customFormat="1" ht="30" x14ac:dyDescent="0.25">
      <c r="A40" s="23">
        <v>17</v>
      </c>
      <c r="B40" s="34" t="s">
        <v>88</v>
      </c>
      <c r="C40" s="35" t="s">
        <v>53</v>
      </c>
      <c r="D40" s="12" t="s">
        <v>95</v>
      </c>
      <c r="E40" s="29" t="s">
        <v>58</v>
      </c>
      <c r="F40" s="29" t="s">
        <v>0</v>
      </c>
      <c r="G40" s="29">
        <v>2</v>
      </c>
      <c r="H40" s="35"/>
    </row>
    <row r="41" spans="1:8" s="30" customFormat="1" ht="30" x14ac:dyDescent="0.25">
      <c r="A41" s="23">
        <v>18</v>
      </c>
      <c r="B41" s="34" t="s">
        <v>89</v>
      </c>
      <c r="C41" s="35" t="s">
        <v>53</v>
      </c>
      <c r="D41" s="12" t="s">
        <v>95</v>
      </c>
      <c r="E41" s="29" t="s">
        <v>58</v>
      </c>
      <c r="F41" s="29" t="s">
        <v>90</v>
      </c>
      <c r="G41" s="29">
        <v>1</v>
      </c>
      <c r="H41" s="35"/>
    </row>
    <row r="42" spans="1:8" s="30" customFormat="1" ht="30" x14ac:dyDescent="0.25">
      <c r="A42" s="23">
        <v>19</v>
      </c>
      <c r="B42" s="34" t="s">
        <v>91</v>
      </c>
      <c r="C42" s="35" t="s">
        <v>53</v>
      </c>
      <c r="D42" s="12" t="s">
        <v>95</v>
      </c>
      <c r="E42" s="29" t="s">
        <v>58</v>
      </c>
      <c r="F42" s="29" t="s">
        <v>90</v>
      </c>
      <c r="G42" s="29">
        <v>2</v>
      </c>
      <c r="H42" s="35"/>
    </row>
    <row r="43" spans="1:8" s="30" customFormat="1" ht="30" x14ac:dyDescent="0.25">
      <c r="A43" s="23">
        <v>20</v>
      </c>
      <c r="B43" s="34" t="s">
        <v>92</v>
      </c>
      <c r="C43" s="35" t="s">
        <v>53</v>
      </c>
      <c r="D43" s="12" t="s">
        <v>95</v>
      </c>
      <c r="E43" s="29" t="s">
        <v>58</v>
      </c>
      <c r="F43" s="29" t="s">
        <v>0</v>
      </c>
      <c r="G43" s="29">
        <v>2</v>
      </c>
      <c r="H43" s="35"/>
    </row>
    <row r="44" spans="1:8" s="30" customFormat="1" ht="30" x14ac:dyDescent="0.25">
      <c r="A44" s="23">
        <v>21</v>
      </c>
      <c r="B44" s="34" t="s">
        <v>93</v>
      </c>
      <c r="C44" s="35" t="s">
        <v>53</v>
      </c>
      <c r="D44" s="12" t="s">
        <v>95</v>
      </c>
      <c r="E44" s="29" t="s">
        <v>58</v>
      </c>
      <c r="F44" s="29" t="s">
        <v>0</v>
      </c>
      <c r="G44" s="29">
        <v>6</v>
      </c>
      <c r="H44" s="35"/>
    </row>
    <row r="45" spans="1:8" s="30" customFormat="1" ht="30" x14ac:dyDescent="0.25">
      <c r="A45" s="23">
        <v>22</v>
      </c>
      <c r="B45" s="34" t="s">
        <v>94</v>
      </c>
      <c r="C45" s="35" t="s">
        <v>53</v>
      </c>
      <c r="D45" s="12" t="s">
        <v>95</v>
      </c>
      <c r="E45" s="29" t="s">
        <v>58</v>
      </c>
      <c r="F45" s="29" t="s">
        <v>0</v>
      </c>
      <c r="G45" s="29">
        <v>2</v>
      </c>
      <c r="H45" s="35"/>
    </row>
    <row r="46" spans="1:8" s="30" customFormat="1" ht="30" x14ac:dyDescent="0.25">
      <c r="A46" s="23">
        <v>23</v>
      </c>
      <c r="B46" s="34" t="s">
        <v>96</v>
      </c>
      <c r="C46" s="35" t="s">
        <v>53</v>
      </c>
      <c r="D46" s="12" t="s">
        <v>95</v>
      </c>
      <c r="E46" s="29" t="s">
        <v>58</v>
      </c>
      <c r="F46" s="29" t="s">
        <v>0</v>
      </c>
      <c r="G46" s="29">
        <v>2</v>
      </c>
      <c r="H46" s="35"/>
    </row>
    <row r="47" spans="1:8" s="30" customFormat="1" ht="30" x14ac:dyDescent="0.25">
      <c r="A47" s="23">
        <v>24</v>
      </c>
      <c r="B47" s="34" t="s">
        <v>97</v>
      </c>
      <c r="C47" s="35" t="s">
        <v>53</v>
      </c>
      <c r="D47" s="12" t="s">
        <v>95</v>
      </c>
      <c r="E47" s="29" t="s">
        <v>58</v>
      </c>
      <c r="F47" s="29" t="s">
        <v>0</v>
      </c>
      <c r="G47" s="29">
        <v>1</v>
      </c>
      <c r="H47" s="35"/>
    </row>
    <row r="48" spans="1:8" s="22" customFormat="1" ht="20.25" x14ac:dyDescent="0.25">
      <c r="A48" s="80" t="s">
        <v>13</v>
      </c>
      <c r="B48" s="79"/>
      <c r="C48" s="79"/>
      <c r="D48" s="79"/>
      <c r="E48" s="79"/>
      <c r="F48" s="79"/>
      <c r="G48" s="79"/>
      <c r="H48" s="79"/>
    </row>
    <row r="49" spans="1:8" s="22" customFormat="1" ht="60" x14ac:dyDescent="0.25">
      <c r="A49" s="13" t="s">
        <v>12</v>
      </c>
      <c r="B49" s="12" t="s">
        <v>11</v>
      </c>
      <c r="C49" s="12" t="s">
        <v>10</v>
      </c>
      <c r="D49" s="12" t="s">
        <v>9</v>
      </c>
      <c r="E49" s="12" t="s">
        <v>8</v>
      </c>
      <c r="F49" s="12" t="s">
        <v>7</v>
      </c>
      <c r="G49" s="12" t="s">
        <v>6</v>
      </c>
      <c r="H49" s="12" t="s">
        <v>27</v>
      </c>
    </row>
    <row r="50" spans="1:8" s="22" customFormat="1" ht="30" x14ac:dyDescent="0.25">
      <c r="A50" s="11">
        <v>1</v>
      </c>
      <c r="B50" s="10" t="s">
        <v>5</v>
      </c>
      <c r="C50" s="15" t="s">
        <v>53</v>
      </c>
      <c r="D50" s="3" t="s">
        <v>3</v>
      </c>
      <c r="E50" s="9">
        <v>1</v>
      </c>
      <c r="F50" s="9" t="s">
        <v>0</v>
      </c>
      <c r="G50" s="3">
        <f>E50</f>
        <v>1</v>
      </c>
      <c r="H50" s="2"/>
    </row>
    <row r="51" spans="1:8" s="22" customFormat="1" ht="30" x14ac:dyDescent="0.25">
      <c r="A51" s="8">
        <v>2</v>
      </c>
      <c r="B51" s="2" t="s">
        <v>4</v>
      </c>
      <c r="C51" s="15" t="s">
        <v>53</v>
      </c>
      <c r="D51" s="3" t="s">
        <v>3</v>
      </c>
      <c r="E51" s="3">
        <v>1</v>
      </c>
      <c r="F51" s="3" t="s">
        <v>0</v>
      </c>
      <c r="G51" s="3">
        <f>E51</f>
        <v>1</v>
      </c>
      <c r="H51" s="2"/>
    </row>
    <row r="52" spans="1:8" ht="23.25" customHeight="1" thickBot="1" x14ac:dyDescent="0.3">
      <c r="A52" s="72" t="s">
        <v>38</v>
      </c>
      <c r="B52" s="73"/>
      <c r="C52" s="73"/>
      <c r="D52" s="73"/>
      <c r="E52" s="73"/>
      <c r="F52" s="73"/>
      <c r="G52" s="73"/>
      <c r="H52" s="73"/>
    </row>
    <row r="53" spans="1:8" ht="15.75" customHeight="1" x14ac:dyDescent="0.25">
      <c r="A53" s="76" t="s">
        <v>22</v>
      </c>
      <c r="B53" s="77"/>
      <c r="C53" s="77"/>
      <c r="D53" s="77"/>
      <c r="E53" s="77"/>
      <c r="F53" s="77"/>
      <c r="G53" s="77"/>
      <c r="H53" s="78"/>
    </row>
    <row r="54" spans="1:8" ht="15" customHeight="1" x14ac:dyDescent="0.25">
      <c r="A54" s="66" t="s">
        <v>70</v>
      </c>
      <c r="B54" s="67"/>
      <c r="C54" s="67"/>
      <c r="D54" s="67"/>
      <c r="E54" s="67"/>
      <c r="F54" s="67"/>
      <c r="G54" s="67"/>
      <c r="H54" s="68"/>
    </row>
    <row r="55" spans="1:8" ht="15" customHeight="1" x14ac:dyDescent="0.25">
      <c r="A55" s="66" t="s">
        <v>71</v>
      </c>
      <c r="B55" s="67"/>
      <c r="C55" s="67"/>
      <c r="D55" s="67"/>
      <c r="E55" s="67"/>
      <c r="F55" s="67"/>
      <c r="G55" s="67"/>
      <c r="H55" s="68"/>
    </row>
    <row r="56" spans="1:8" ht="15" customHeight="1" x14ac:dyDescent="0.25">
      <c r="A56" s="66" t="s">
        <v>72</v>
      </c>
      <c r="B56" s="67"/>
      <c r="C56" s="67"/>
      <c r="D56" s="67"/>
      <c r="E56" s="67"/>
      <c r="F56" s="67"/>
      <c r="G56" s="67"/>
      <c r="H56" s="68"/>
    </row>
    <row r="57" spans="1:8" ht="15" customHeight="1" x14ac:dyDescent="0.25">
      <c r="A57" s="66" t="s">
        <v>73</v>
      </c>
      <c r="B57" s="67"/>
      <c r="C57" s="67"/>
      <c r="D57" s="67"/>
      <c r="E57" s="67"/>
      <c r="F57" s="67"/>
      <c r="G57" s="67"/>
      <c r="H57" s="68"/>
    </row>
    <row r="58" spans="1:8" ht="15" customHeight="1" x14ac:dyDescent="0.25">
      <c r="A58" s="66" t="s">
        <v>20</v>
      </c>
      <c r="B58" s="67"/>
      <c r="C58" s="67"/>
      <c r="D58" s="67"/>
      <c r="E58" s="67"/>
      <c r="F58" s="67"/>
      <c r="G58" s="67"/>
      <c r="H58" s="68"/>
    </row>
    <row r="59" spans="1:8" ht="15" customHeight="1" x14ac:dyDescent="0.25">
      <c r="A59" s="66" t="s">
        <v>74</v>
      </c>
      <c r="B59" s="67"/>
      <c r="C59" s="67"/>
      <c r="D59" s="67"/>
      <c r="E59" s="67"/>
      <c r="F59" s="67"/>
      <c r="G59" s="67"/>
      <c r="H59" s="68"/>
    </row>
    <row r="60" spans="1:8" ht="15" customHeight="1" x14ac:dyDescent="0.25">
      <c r="A60" s="66" t="s">
        <v>19</v>
      </c>
      <c r="B60" s="67"/>
      <c r="C60" s="67"/>
      <c r="D60" s="67"/>
      <c r="E60" s="67"/>
      <c r="F60" s="67"/>
      <c r="G60" s="67"/>
      <c r="H60" s="68"/>
    </row>
    <row r="61" spans="1:8" ht="15.75" customHeight="1" thickBot="1" x14ac:dyDescent="0.3">
      <c r="A61" s="69" t="s">
        <v>18</v>
      </c>
      <c r="B61" s="70"/>
      <c r="C61" s="70"/>
      <c r="D61" s="70"/>
      <c r="E61" s="70"/>
      <c r="F61" s="70"/>
      <c r="G61" s="70"/>
      <c r="H61" s="71"/>
    </row>
    <row r="62" spans="1:8" ht="60" x14ac:dyDescent="0.25">
      <c r="A62" s="12" t="s">
        <v>12</v>
      </c>
      <c r="B62" s="12" t="s">
        <v>11</v>
      </c>
      <c r="C62" s="16" t="s">
        <v>10</v>
      </c>
      <c r="D62" s="12" t="s">
        <v>9</v>
      </c>
      <c r="E62" s="12" t="s">
        <v>8</v>
      </c>
      <c r="F62" s="12" t="s">
        <v>7</v>
      </c>
      <c r="G62" s="12" t="s">
        <v>6</v>
      </c>
      <c r="H62" s="12" t="s">
        <v>27</v>
      </c>
    </row>
    <row r="63" spans="1:8" ht="30" x14ac:dyDescent="0.25">
      <c r="A63" s="17">
        <v>1</v>
      </c>
      <c r="B63" s="13" t="s">
        <v>40</v>
      </c>
      <c r="C63" s="15" t="s">
        <v>53</v>
      </c>
      <c r="D63" s="17" t="s">
        <v>14</v>
      </c>
      <c r="E63" s="17">
        <v>1</v>
      </c>
      <c r="F63" s="17" t="s">
        <v>0</v>
      </c>
      <c r="G63" s="12">
        <v>1</v>
      </c>
      <c r="H63" s="2"/>
    </row>
    <row r="64" spans="1:8" ht="30" x14ac:dyDescent="0.25">
      <c r="A64" s="17">
        <v>2</v>
      </c>
      <c r="B64" s="13" t="s">
        <v>75</v>
      </c>
      <c r="C64" s="15" t="s">
        <v>53</v>
      </c>
      <c r="D64" s="17" t="s">
        <v>14</v>
      </c>
      <c r="E64" s="16">
        <v>1</v>
      </c>
      <c r="F64" s="17" t="s">
        <v>0</v>
      </c>
      <c r="G64" s="12">
        <v>2</v>
      </c>
      <c r="H64" s="2"/>
    </row>
    <row r="65" spans="1:8" ht="30" x14ac:dyDescent="0.25">
      <c r="A65" s="17">
        <v>3</v>
      </c>
      <c r="B65" s="24" t="s">
        <v>76</v>
      </c>
      <c r="C65" s="15" t="s">
        <v>53</v>
      </c>
      <c r="D65" s="26" t="s">
        <v>14</v>
      </c>
      <c r="E65" s="29">
        <v>1</v>
      </c>
      <c r="F65" s="28" t="s">
        <v>0</v>
      </c>
      <c r="G65" s="25">
        <v>5</v>
      </c>
      <c r="H65" s="18"/>
    </row>
    <row r="66" spans="1:8" ht="30" x14ac:dyDescent="0.25">
      <c r="A66" s="17">
        <v>4</v>
      </c>
      <c r="B66" s="15" t="s">
        <v>39</v>
      </c>
      <c r="C66" s="15" t="s">
        <v>53</v>
      </c>
      <c r="D66" s="26" t="s">
        <v>14</v>
      </c>
      <c r="E66" s="29">
        <v>1</v>
      </c>
      <c r="F66" s="28" t="s">
        <v>0</v>
      </c>
      <c r="G66" s="12">
        <v>1</v>
      </c>
      <c r="H66" s="2"/>
    </row>
    <row r="67" spans="1:8" ht="30" x14ac:dyDescent="0.25">
      <c r="A67" s="17">
        <v>5</v>
      </c>
      <c r="B67" s="13" t="s">
        <v>41</v>
      </c>
      <c r="C67" s="15" t="s">
        <v>53</v>
      </c>
      <c r="D67" s="27"/>
      <c r="E67" s="29">
        <v>1</v>
      </c>
      <c r="F67" s="28" t="s">
        <v>0</v>
      </c>
      <c r="G67" s="12">
        <v>1</v>
      </c>
      <c r="H67" s="2"/>
    </row>
    <row r="68" spans="1:8" ht="23.25" customHeight="1" thickBot="1" x14ac:dyDescent="0.3">
      <c r="A68" s="72" t="s">
        <v>42</v>
      </c>
      <c r="B68" s="73"/>
      <c r="C68" s="73"/>
      <c r="D68" s="73"/>
      <c r="E68" s="79"/>
      <c r="F68" s="73"/>
      <c r="G68" s="73"/>
      <c r="H68" s="73"/>
    </row>
    <row r="69" spans="1:8" ht="15.75" customHeight="1" x14ac:dyDescent="0.25">
      <c r="A69" s="76" t="s">
        <v>22</v>
      </c>
      <c r="B69" s="77"/>
      <c r="C69" s="77"/>
      <c r="D69" s="77"/>
      <c r="E69" s="77"/>
      <c r="F69" s="77"/>
      <c r="G69" s="77"/>
      <c r="H69" s="78"/>
    </row>
    <row r="70" spans="1:8" ht="15" customHeight="1" x14ac:dyDescent="0.25">
      <c r="A70" s="66" t="s">
        <v>109</v>
      </c>
      <c r="B70" s="67"/>
      <c r="C70" s="67"/>
      <c r="D70" s="67"/>
      <c r="E70" s="67"/>
      <c r="F70" s="67"/>
      <c r="G70" s="67"/>
      <c r="H70" s="68"/>
    </row>
    <row r="71" spans="1:8" ht="15" customHeight="1" x14ac:dyDescent="0.25">
      <c r="A71" s="66" t="s">
        <v>77</v>
      </c>
      <c r="B71" s="67"/>
      <c r="C71" s="67"/>
      <c r="D71" s="67"/>
      <c r="E71" s="67"/>
      <c r="F71" s="67"/>
      <c r="G71" s="67"/>
      <c r="H71" s="68"/>
    </row>
    <row r="72" spans="1:8" ht="15" customHeight="1" x14ac:dyDescent="0.25">
      <c r="A72" s="66" t="s">
        <v>78</v>
      </c>
      <c r="B72" s="67"/>
      <c r="C72" s="67"/>
      <c r="D72" s="67"/>
      <c r="E72" s="67"/>
      <c r="F72" s="67"/>
      <c r="G72" s="67"/>
      <c r="H72" s="68"/>
    </row>
    <row r="73" spans="1:8" ht="15" customHeight="1" x14ac:dyDescent="0.25">
      <c r="A73" s="66" t="s">
        <v>79</v>
      </c>
      <c r="B73" s="67"/>
      <c r="C73" s="67"/>
      <c r="D73" s="67"/>
      <c r="E73" s="67"/>
      <c r="F73" s="67"/>
      <c r="G73" s="67"/>
      <c r="H73" s="68"/>
    </row>
    <row r="74" spans="1:8" ht="15" customHeight="1" x14ac:dyDescent="0.25">
      <c r="A74" s="66" t="s">
        <v>20</v>
      </c>
      <c r="B74" s="67"/>
      <c r="C74" s="67"/>
      <c r="D74" s="67"/>
      <c r="E74" s="67"/>
      <c r="F74" s="67"/>
      <c r="G74" s="67"/>
      <c r="H74" s="68"/>
    </row>
    <row r="75" spans="1:8" ht="15" customHeight="1" x14ac:dyDescent="0.25">
      <c r="A75" s="66" t="s">
        <v>51</v>
      </c>
      <c r="B75" s="67"/>
      <c r="C75" s="67"/>
      <c r="D75" s="67"/>
      <c r="E75" s="67"/>
      <c r="F75" s="67"/>
      <c r="G75" s="67"/>
      <c r="H75" s="68"/>
    </row>
    <row r="76" spans="1:8" ht="15" customHeight="1" x14ac:dyDescent="0.25">
      <c r="A76" s="66" t="s">
        <v>19</v>
      </c>
      <c r="B76" s="67"/>
      <c r="C76" s="67"/>
      <c r="D76" s="67"/>
      <c r="E76" s="67"/>
      <c r="F76" s="67"/>
      <c r="G76" s="67"/>
      <c r="H76" s="68"/>
    </row>
    <row r="77" spans="1:8" ht="15.75" customHeight="1" thickBot="1" x14ac:dyDescent="0.3">
      <c r="A77" s="69" t="s">
        <v>18</v>
      </c>
      <c r="B77" s="70"/>
      <c r="C77" s="70"/>
      <c r="D77" s="70"/>
      <c r="E77" s="70"/>
      <c r="F77" s="70"/>
      <c r="G77" s="70"/>
      <c r="H77" s="71"/>
    </row>
    <row r="78" spans="1:8" ht="60" x14ac:dyDescent="0.25">
      <c r="A78" s="13" t="s">
        <v>12</v>
      </c>
      <c r="B78" s="12" t="s">
        <v>11</v>
      </c>
      <c r="C78" s="16" t="s">
        <v>10</v>
      </c>
      <c r="D78" s="12" t="s">
        <v>9</v>
      </c>
      <c r="E78" s="12" t="s">
        <v>8</v>
      </c>
      <c r="F78" s="12" t="s">
        <v>7</v>
      </c>
      <c r="G78" s="12" t="s">
        <v>6</v>
      </c>
      <c r="H78" s="12" t="s">
        <v>27</v>
      </c>
    </row>
    <row r="79" spans="1:8" s="22" customFormat="1" ht="30" x14ac:dyDescent="0.25">
      <c r="A79" s="17">
        <v>1</v>
      </c>
      <c r="B79" s="39" t="s">
        <v>101</v>
      </c>
      <c r="C79" s="14" t="s">
        <v>53</v>
      </c>
      <c r="D79" s="17" t="s">
        <v>59</v>
      </c>
      <c r="E79" s="17" t="s">
        <v>58</v>
      </c>
      <c r="F79" s="17" t="s">
        <v>0</v>
      </c>
      <c r="G79" s="12">
        <v>4</v>
      </c>
      <c r="H79" s="12"/>
    </row>
    <row r="80" spans="1:8" s="22" customFormat="1" ht="30" x14ac:dyDescent="0.25">
      <c r="A80" s="17">
        <v>2</v>
      </c>
      <c r="B80" s="39" t="s">
        <v>100</v>
      </c>
      <c r="C80" s="14" t="s">
        <v>53</v>
      </c>
      <c r="D80" s="17" t="s">
        <v>59</v>
      </c>
      <c r="E80" s="17" t="s">
        <v>58</v>
      </c>
      <c r="F80" s="17" t="s">
        <v>0</v>
      </c>
      <c r="G80" s="12">
        <v>7</v>
      </c>
      <c r="H80" s="12"/>
    </row>
    <row r="81" spans="1:8" s="22" customFormat="1" ht="45" x14ac:dyDescent="0.25">
      <c r="A81" s="17">
        <v>3</v>
      </c>
      <c r="B81" s="39" t="s">
        <v>54</v>
      </c>
      <c r="C81" s="14" t="s">
        <v>55</v>
      </c>
      <c r="D81" s="17" t="s">
        <v>59</v>
      </c>
      <c r="E81" s="17" t="s">
        <v>58</v>
      </c>
      <c r="F81" s="17" t="s">
        <v>0</v>
      </c>
      <c r="G81" s="12">
        <v>1</v>
      </c>
      <c r="H81" s="12"/>
    </row>
    <row r="82" spans="1:8" s="22" customFormat="1" ht="45" x14ac:dyDescent="0.25">
      <c r="A82" s="17">
        <v>4</v>
      </c>
      <c r="B82" s="39" t="s">
        <v>98</v>
      </c>
      <c r="C82" s="14" t="s">
        <v>102</v>
      </c>
      <c r="D82" s="17" t="s">
        <v>59</v>
      </c>
      <c r="E82" s="17" t="s">
        <v>58</v>
      </c>
      <c r="F82" s="17" t="s">
        <v>0</v>
      </c>
      <c r="G82" s="12">
        <v>7</v>
      </c>
      <c r="H82" s="12"/>
    </row>
    <row r="83" spans="1:8" s="22" customFormat="1" ht="30" x14ac:dyDescent="0.25">
      <c r="A83" s="17">
        <v>5</v>
      </c>
      <c r="B83" s="39" t="s">
        <v>39</v>
      </c>
      <c r="C83" s="14" t="s">
        <v>53</v>
      </c>
      <c r="D83" s="17" t="s">
        <v>59</v>
      </c>
      <c r="E83" s="17" t="s">
        <v>58</v>
      </c>
      <c r="F83" s="17" t="s">
        <v>0</v>
      </c>
      <c r="G83" s="12">
        <v>1</v>
      </c>
      <c r="H83" s="12"/>
    </row>
    <row r="84" spans="1:8" s="22" customFormat="1" ht="30" x14ac:dyDescent="0.25">
      <c r="A84" s="17">
        <v>6</v>
      </c>
      <c r="B84" s="39" t="s">
        <v>41</v>
      </c>
      <c r="C84" s="14" t="s">
        <v>53</v>
      </c>
      <c r="D84" s="17" t="s">
        <v>59</v>
      </c>
      <c r="E84" s="17" t="s">
        <v>58</v>
      </c>
      <c r="F84" s="17" t="s">
        <v>0</v>
      </c>
      <c r="G84" s="12">
        <v>2</v>
      </c>
      <c r="H84" s="12"/>
    </row>
    <row r="85" spans="1:8" s="22" customFormat="1" ht="30" x14ac:dyDescent="0.25">
      <c r="A85" s="17">
        <v>7</v>
      </c>
      <c r="B85" s="39" t="s">
        <v>106</v>
      </c>
      <c r="C85" s="14" t="s">
        <v>107</v>
      </c>
      <c r="D85" s="17" t="s">
        <v>16</v>
      </c>
      <c r="E85" s="17" t="s">
        <v>58</v>
      </c>
      <c r="F85" s="17" t="s">
        <v>0</v>
      </c>
      <c r="G85" s="12">
        <v>2</v>
      </c>
      <c r="H85" s="12"/>
    </row>
    <row r="86" spans="1:8" s="22" customFormat="1" ht="30" x14ac:dyDescent="0.25">
      <c r="A86" s="17">
        <v>8</v>
      </c>
      <c r="B86" s="39" t="s">
        <v>103</v>
      </c>
      <c r="C86" s="14" t="s">
        <v>53</v>
      </c>
      <c r="D86" s="17" t="s">
        <v>16</v>
      </c>
      <c r="E86" s="17" t="s">
        <v>58</v>
      </c>
      <c r="F86" s="17" t="s">
        <v>0</v>
      </c>
      <c r="G86" s="12">
        <v>2</v>
      </c>
      <c r="H86" s="12"/>
    </row>
    <row r="87" spans="1:8" ht="30" x14ac:dyDescent="0.25">
      <c r="A87" s="17">
        <v>9</v>
      </c>
      <c r="B87" s="39" t="s">
        <v>108</v>
      </c>
      <c r="C87" s="15" t="s">
        <v>53</v>
      </c>
      <c r="D87" s="17" t="s">
        <v>16</v>
      </c>
      <c r="E87" s="17" t="s">
        <v>58</v>
      </c>
      <c r="F87" s="17" t="s">
        <v>0</v>
      </c>
      <c r="G87" s="12">
        <v>2</v>
      </c>
      <c r="H87" s="15"/>
    </row>
    <row r="88" spans="1:8" ht="45" x14ac:dyDescent="0.25">
      <c r="A88" s="17">
        <v>10</v>
      </c>
      <c r="B88" s="40" t="s">
        <v>104</v>
      </c>
      <c r="C88" s="15" t="s">
        <v>105</v>
      </c>
      <c r="D88" s="17" t="s">
        <v>16</v>
      </c>
      <c r="E88" s="17" t="s">
        <v>58</v>
      </c>
      <c r="F88" s="17" t="s">
        <v>0</v>
      </c>
      <c r="G88" s="12">
        <v>2</v>
      </c>
      <c r="H88" s="15"/>
    </row>
    <row r="89" spans="1:8" s="31" customFormat="1" x14ac:dyDescent="0.25">
      <c r="A89" s="17">
        <v>11</v>
      </c>
      <c r="B89" s="40" t="s">
        <v>110</v>
      </c>
      <c r="C89" s="15" t="s">
        <v>111</v>
      </c>
      <c r="D89" s="17" t="s">
        <v>133</v>
      </c>
      <c r="E89" s="17" t="s">
        <v>58</v>
      </c>
      <c r="F89" s="17" t="s">
        <v>0</v>
      </c>
      <c r="G89" s="12">
        <v>1</v>
      </c>
      <c r="H89" s="15"/>
    </row>
    <row r="90" spans="1:8" s="31" customFormat="1" ht="30" x14ac:dyDescent="0.25">
      <c r="A90" s="17">
        <v>12</v>
      </c>
      <c r="B90" s="23" t="s">
        <v>112</v>
      </c>
      <c r="C90" s="14" t="s">
        <v>53</v>
      </c>
      <c r="D90" s="17" t="s">
        <v>134</v>
      </c>
      <c r="E90" s="17" t="s">
        <v>58</v>
      </c>
      <c r="F90" s="17" t="s">
        <v>0</v>
      </c>
      <c r="G90" s="12">
        <v>2</v>
      </c>
      <c r="H90" s="15"/>
    </row>
    <row r="91" spans="1:8" s="31" customFormat="1" x14ac:dyDescent="0.25">
      <c r="A91" s="17">
        <v>13</v>
      </c>
      <c r="B91" s="23" t="s">
        <v>113</v>
      </c>
      <c r="C91" s="14" t="s">
        <v>114</v>
      </c>
      <c r="D91" s="17" t="s">
        <v>134</v>
      </c>
      <c r="E91" s="17" t="s">
        <v>58</v>
      </c>
      <c r="F91" s="17" t="s">
        <v>0</v>
      </c>
      <c r="G91" s="12">
        <v>1</v>
      </c>
      <c r="H91" s="15"/>
    </row>
    <row r="92" spans="1:8" s="31" customFormat="1" ht="150" x14ac:dyDescent="0.25">
      <c r="A92" s="17">
        <v>14</v>
      </c>
      <c r="B92" s="40" t="s">
        <v>115</v>
      </c>
      <c r="C92" s="14" t="s">
        <v>116</v>
      </c>
      <c r="D92" s="17" t="s">
        <v>134</v>
      </c>
      <c r="E92" s="17" t="s">
        <v>58</v>
      </c>
      <c r="F92" s="17" t="s">
        <v>0</v>
      </c>
      <c r="G92" s="12">
        <v>1</v>
      </c>
      <c r="H92" s="15"/>
    </row>
    <row r="93" spans="1:8" s="31" customFormat="1" x14ac:dyDescent="0.25">
      <c r="A93" s="17">
        <v>15</v>
      </c>
      <c r="B93" s="23" t="s">
        <v>117</v>
      </c>
      <c r="C93" s="14" t="s">
        <v>118</v>
      </c>
      <c r="D93" s="17" t="s">
        <v>134</v>
      </c>
      <c r="E93" s="17" t="s">
        <v>58</v>
      </c>
      <c r="F93" s="17" t="s">
        <v>0</v>
      </c>
      <c r="G93" s="12">
        <v>1</v>
      </c>
      <c r="H93" s="15"/>
    </row>
    <row r="94" spans="1:8" s="31" customFormat="1" x14ac:dyDescent="0.25">
      <c r="A94" s="17">
        <v>16</v>
      </c>
      <c r="B94" s="23" t="s">
        <v>119</v>
      </c>
      <c r="C94" s="14" t="s">
        <v>120</v>
      </c>
      <c r="D94" s="17" t="s">
        <v>134</v>
      </c>
      <c r="E94" s="17" t="s">
        <v>58</v>
      </c>
      <c r="F94" s="17" t="s">
        <v>0</v>
      </c>
      <c r="G94" s="12">
        <v>1</v>
      </c>
      <c r="H94" s="15"/>
    </row>
    <row r="95" spans="1:8" s="31" customFormat="1" x14ac:dyDescent="0.25">
      <c r="A95" s="17">
        <v>17</v>
      </c>
      <c r="B95" s="23" t="s">
        <v>121</v>
      </c>
      <c r="C95" s="14" t="s">
        <v>122</v>
      </c>
      <c r="D95" s="17" t="s">
        <v>134</v>
      </c>
      <c r="E95" s="17" t="s">
        <v>58</v>
      </c>
      <c r="F95" s="17" t="s">
        <v>0</v>
      </c>
      <c r="G95" s="12">
        <v>1</v>
      </c>
      <c r="H95" s="15"/>
    </row>
    <row r="96" spans="1:8" s="31" customFormat="1" x14ac:dyDescent="0.25">
      <c r="A96" s="17">
        <v>18</v>
      </c>
      <c r="B96" s="23" t="s">
        <v>123</v>
      </c>
      <c r="C96" s="14" t="s">
        <v>124</v>
      </c>
      <c r="D96" s="17" t="s">
        <v>134</v>
      </c>
      <c r="E96" s="17" t="s">
        <v>58</v>
      </c>
      <c r="F96" s="17" t="s">
        <v>0</v>
      </c>
      <c r="G96" s="12">
        <v>1</v>
      </c>
      <c r="H96" s="15"/>
    </row>
    <row r="97" spans="1:8" s="31" customFormat="1" x14ac:dyDescent="0.25">
      <c r="A97" s="17">
        <v>19</v>
      </c>
      <c r="B97" s="23" t="s">
        <v>125</v>
      </c>
      <c r="C97" s="14" t="s">
        <v>126</v>
      </c>
      <c r="D97" s="17" t="s">
        <v>134</v>
      </c>
      <c r="E97" s="17" t="s">
        <v>58</v>
      </c>
      <c r="F97" s="17" t="s">
        <v>0</v>
      </c>
      <c r="G97" s="12">
        <v>1</v>
      </c>
      <c r="H97" s="15"/>
    </row>
    <row r="98" spans="1:8" s="31" customFormat="1" x14ac:dyDescent="0.25">
      <c r="A98" s="17">
        <v>20</v>
      </c>
      <c r="B98" s="23" t="s">
        <v>127</v>
      </c>
      <c r="C98" s="15" t="s">
        <v>128</v>
      </c>
      <c r="D98" s="17" t="s">
        <v>134</v>
      </c>
      <c r="E98" s="17" t="s">
        <v>58</v>
      </c>
      <c r="F98" s="17" t="s">
        <v>0</v>
      </c>
      <c r="G98" s="12">
        <v>1</v>
      </c>
      <c r="H98" s="15"/>
    </row>
    <row r="99" spans="1:8" s="31" customFormat="1" ht="30" x14ac:dyDescent="0.25">
      <c r="A99" s="17">
        <v>21</v>
      </c>
      <c r="B99" s="23" t="s">
        <v>129</v>
      </c>
      <c r="C99" s="14" t="s">
        <v>53</v>
      </c>
      <c r="D99" s="17" t="s">
        <v>133</v>
      </c>
      <c r="E99" s="17" t="s">
        <v>58</v>
      </c>
      <c r="F99" s="17" t="s">
        <v>0</v>
      </c>
      <c r="G99" s="12">
        <v>5</v>
      </c>
      <c r="H99" s="15"/>
    </row>
    <row r="100" spans="1:8" s="31" customFormat="1" ht="30" x14ac:dyDescent="0.25">
      <c r="A100" s="17">
        <v>22</v>
      </c>
      <c r="B100" s="23" t="s">
        <v>130</v>
      </c>
      <c r="C100" s="14" t="s">
        <v>53</v>
      </c>
      <c r="D100" s="17" t="s">
        <v>133</v>
      </c>
      <c r="E100" s="17" t="s">
        <v>58</v>
      </c>
      <c r="F100" s="17" t="s">
        <v>0</v>
      </c>
      <c r="G100" s="12">
        <v>1</v>
      </c>
      <c r="H100" s="15"/>
    </row>
    <row r="101" spans="1:8" s="31" customFormat="1" ht="135" x14ac:dyDescent="0.25">
      <c r="A101" s="17">
        <v>23</v>
      </c>
      <c r="B101" s="23" t="s">
        <v>131</v>
      </c>
      <c r="C101" s="15" t="s">
        <v>132</v>
      </c>
      <c r="D101" s="17" t="s">
        <v>133</v>
      </c>
      <c r="E101" s="17" t="s">
        <v>58</v>
      </c>
      <c r="F101" s="17" t="s">
        <v>0</v>
      </c>
      <c r="G101" s="12">
        <v>2</v>
      </c>
      <c r="H101" s="15"/>
    </row>
    <row r="102" spans="1:8" ht="15.75" customHeight="1" x14ac:dyDescent="0.25">
      <c r="A102" s="17">
        <v>24</v>
      </c>
      <c r="B102" s="15" t="s">
        <v>63</v>
      </c>
      <c r="C102" s="15" t="s">
        <v>64</v>
      </c>
      <c r="D102" s="17" t="s">
        <v>133</v>
      </c>
      <c r="E102" s="17" t="s">
        <v>58</v>
      </c>
      <c r="F102" s="17" t="s">
        <v>0</v>
      </c>
      <c r="G102" s="12">
        <v>1</v>
      </c>
      <c r="H102" s="15"/>
    </row>
    <row r="103" spans="1:8" ht="15.75" customHeight="1" x14ac:dyDescent="0.25">
      <c r="A103" s="72" t="s">
        <v>13</v>
      </c>
      <c r="B103" s="73"/>
      <c r="C103" s="73"/>
      <c r="D103" s="73"/>
      <c r="E103" s="73"/>
      <c r="F103" s="73"/>
      <c r="G103" s="73"/>
      <c r="H103" s="73"/>
    </row>
    <row r="104" spans="1:8" ht="60" x14ac:dyDescent="0.25">
      <c r="A104" s="13" t="s">
        <v>12</v>
      </c>
      <c r="B104" s="12" t="s">
        <v>11</v>
      </c>
      <c r="C104" s="12" t="s">
        <v>10</v>
      </c>
      <c r="D104" s="12" t="s">
        <v>9</v>
      </c>
      <c r="E104" s="12" t="s">
        <v>8</v>
      </c>
      <c r="F104" s="12" t="s">
        <v>7</v>
      </c>
      <c r="G104" s="12" t="s">
        <v>6</v>
      </c>
      <c r="H104" s="12" t="s">
        <v>27</v>
      </c>
    </row>
    <row r="105" spans="1:8" ht="15.75" customHeight="1" x14ac:dyDescent="0.25">
      <c r="A105" s="11">
        <v>1</v>
      </c>
      <c r="B105" s="10" t="s">
        <v>5</v>
      </c>
      <c r="C105" s="14" t="s">
        <v>53</v>
      </c>
      <c r="D105" s="3" t="s">
        <v>3</v>
      </c>
      <c r="E105" s="7">
        <v>1</v>
      </c>
      <c r="F105" s="9" t="s">
        <v>0</v>
      </c>
      <c r="G105" s="5">
        <f>E105</f>
        <v>1</v>
      </c>
      <c r="H105" s="2"/>
    </row>
    <row r="106" spans="1:8" ht="15.75" customHeight="1" x14ac:dyDescent="0.25">
      <c r="A106" s="8">
        <v>2</v>
      </c>
      <c r="B106" s="2" t="s">
        <v>99</v>
      </c>
      <c r="C106" s="14" t="s">
        <v>53</v>
      </c>
      <c r="D106" s="3" t="s">
        <v>59</v>
      </c>
      <c r="E106" s="5">
        <v>1</v>
      </c>
      <c r="F106" s="3" t="s">
        <v>0</v>
      </c>
      <c r="G106" s="5">
        <f>E106</f>
        <v>1</v>
      </c>
      <c r="H106" s="2"/>
    </row>
    <row r="107" spans="1:8" ht="21" thickBot="1" x14ac:dyDescent="0.3">
      <c r="A107" s="74" t="s">
        <v>36</v>
      </c>
      <c r="B107" s="75"/>
      <c r="C107" s="75"/>
      <c r="D107" s="75"/>
      <c r="E107" s="75"/>
      <c r="F107" s="75"/>
      <c r="G107" s="75"/>
      <c r="H107" s="75"/>
    </row>
    <row r="108" spans="1:8" x14ac:dyDescent="0.25">
      <c r="A108" s="76" t="s">
        <v>22</v>
      </c>
      <c r="B108" s="77"/>
      <c r="C108" s="77"/>
      <c r="D108" s="77"/>
      <c r="E108" s="77"/>
      <c r="F108" s="77"/>
      <c r="G108" s="77"/>
      <c r="H108" s="78"/>
    </row>
    <row r="109" spans="1:8" x14ac:dyDescent="0.25">
      <c r="A109" s="66" t="s">
        <v>135</v>
      </c>
      <c r="B109" s="67"/>
      <c r="C109" s="67"/>
      <c r="D109" s="67"/>
      <c r="E109" s="67"/>
      <c r="F109" s="67"/>
      <c r="G109" s="67"/>
      <c r="H109" s="68"/>
    </row>
    <row r="110" spans="1:8" x14ac:dyDescent="0.25">
      <c r="A110" s="66" t="s">
        <v>136</v>
      </c>
      <c r="B110" s="67"/>
      <c r="C110" s="67"/>
      <c r="D110" s="67"/>
      <c r="E110" s="67"/>
      <c r="F110" s="67"/>
      <c r="G110" s="67"/>
      <c r="H110" s="68"/>
    </row>
    <row r="111" spans="1:8" x14ac:dyDescent="0.25">
      <c r="A111" s="66" t="s">
        <v>138</v>
      </c>
      <c r="B111" s="67"/>
      <c r="C111" s="67"/>
      <c r="D111" s="67"/>
      <c r="E111" s="67"/>
      <c r="F111" s="67"/>
      <c r="G111" s="67"/>
      <c r="H111" s="68"/>
    </row>
    <row r="112" spans="1:8" x14ac:dyDescent="0.25">
      <c r="A112" s="66" t="s">
        <v>139</v>
      </c>
      <c r="B112" s="67"/>
      <c r="C112" s="67"/>
      <c r="D112" s="67"/>
      <c r="E112" s="67"/>
      <c r="F112" s="67"/>
      <c r="G112" s="67"/>
      <c r="H112" s="68"/>
    </row>
    <row r="113" spans="1:8" ht="15" customHeight="1" x14ac:dyDescent="0.25">
      <c r="A113" s="66" t="s">
        <v>20</v>
      </c>
      <c r="B113" s="67"/>
      <c r="C113" s="67"/>
      <c r="D113" s="67"/>
      <c r="E113" s="67"/>
      <c r="F113" s="67"/>
      <c r="G113" s="67"/>
      <c r="H113" s="68"/>
    </row>
    <row r="114" spans="1:8" x14ac:dyDescent="0.25">
      <c r="A114" s="66" t="s">
        <v>140</v>
      </c>
      <c r="B114" s="67"/>
      <c r="C114" s="67"/>
      <c r="D114" s="67"/>
      <c r="E114" s="67"/>
      <c r="F114" s="67"/>
      <c r="G114" s="67"/>
      <c r="H114" s="68"/>
    </row>
    <row r="115" spans="1:8" x14ac:dyDescent="0.25">
      <c r="A115" s="66" t="s">
        <v>137</v>
      </c>
      <c r="B115" s="67"/>
      <c r="C115" s="67"/>
      <c r="D115" s="67"/>
      <c r="E115" s="67"/>
      <c r="F115" s="67"/>
      <c r="G115" s="67"/>
      <c r="H115" s="68"/>
    </row>
    <row r="116" spans="1:8" ht="15.75" thickBot="1" x14ac:dyDescent="0.3">
      <c r="A116" s="69" t="s">
        <v>18</v>
      </c>
      <c r="B116" s="70"/>
      <c r="C116" s="70"/>
      <c r="D116" s="70"/>
      <c r="E116" s="70"/>
      <c r="F116" s="70"/>
      <c r="G116" s="70"/>
      <c r="H116" s="71"/>
    </row>
    <row r="117" spans="1:8" ht="60" x14ac:dyDescent="0.25">
      <c r="A117" s="19" t="s">
        <v>12</v>
      </c>
      <c r="B117" s="16" t="s">
        <v>11</v>
      </c>
      <c r="C117" s="16" t="s">
        <v>10</v>
      </c>
      <c r="D117" s="17" t="s">
        <v>9</v>
      </c>
      <c r="E117" s="17" t="s">
        <v>8</v>
      </c>
      <c r="F117" s="17" t="s">
        <v>7</v>
      </c>
      <c r="G117" s="17" t="s">
        <v>6</v>
      </c>
      <c r="H117" s="17" t="s">
        <v>27</v>
      </c>
    </row>
    <row r="118" spans="1:8" ht="30" x14ac:dyDescent="0.25">
      <c r="A118" s="8">
        <v>1</v>
      </c>
      <c r="B118" s="4" t="s">
        <v>15</v>
      </c>
      <c r="C118" s="4" t="s">
        <v>53</v>
      </c>
      <c r="D118" s="12" t="s">
        <v>14</v>
      </c>
      <c r="E118" s="12" t="s">
        <v>58</v>
      </c>
      <c r="F118" s="12" t="s">
        <v>0</v>
      </c>
      <c r="G118" s="12">
        <v>1</v>
      </c>
      <c r="H118" s="2"/>
    </row>
    <row r="119" spans="1:8" ht="30" x14ac:dyDescent="0.25">
      <c r="A119" s="8">
        <v>2</v>
      </c>
      <c r="B119" s="4" t="s">
        <v>100</v>
      </c>
      <c r="C119" s="4" t="s">
        <v>53</v>
      </c>
      <c r="D119" s="12" t="s">
        <v>14</v>
      </c>
      <c r="E119" s="12" t="s">
        <v>58</v>
      </c>
      <c r="F119" s="12" t="s">
        <v>0</v>
      </c>
      <c r="G119" s="12">
        <v>1</v>
      </c>
      <c r="H119" s="2"/>
    </row>
    <row r="120" spans="1:8" ht="30" x14ac:dyDescent="0.25">
      <c r="A120" s="8">
        <v>3</v>
      </c>
      <c r="B120" s="4" t="s">
        <v>41</v>
      </c>
      <c r="C120" s="4" t="s">
        <v>53</v>
      </c>
      <c r="D120" s="12"/>
      <c r="E120" s="12" t="s">
        <v>58</v>
      </c>
      <c r="F120" s="12" t="s">
        <v>0</v>
      </c>
      <c r="G120" s="12">
        <v>1</v>
      </c>
      <c r="H120" s="2"/>
    </row>
    <row r="121" spans="1:8" ht="45" x14ac:dyDescent="0.25">
      <c r="A121" s="8">
        <v>4</v>
      </c>
      <c r="B121" s="4" t="s">
        <v>54</v>
      </c>
      <c r="C121" s="4" t="s">
        <v>141</v>
      </c>
      <c r="D121" s="12" t="s">
        <v>23</v>
      </c>
      <c r="E121" s="12" t="s">
        <v>58</v>
      </c>
      <c r="F121" s="12" t="s">
        <v>0</v>
      </c>
      <c r="G121" s="12">
        <v>2</v>
      </c>
      <c r="H121" s="2"/>
    </row>
  </sheetData>
  <mergeCells count="55">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57:H57"/>
    <mergeCell ref="A18:H18"/>
    <mergeCell ref="A19:H19"/>
    <mergeCell ref="A20:H20"/>
    <mergeCell ref="A21:H21"/>
    <mergeCell ref="A22:H22"/>
    <mergeCell ref="A52:H52"/>
    <mergeCell ref="A53:H53"/>
    <mergeCell ref="A54:H54"/>
    <mergeCell ref="A55:H55"/>
    <mergeCell ref="A56:H56"/>
    <mergeCell ref="A48:H48"/>
    <mergeCell ref="A75:H75"/>
    <mergeCell ref="A58:H58"/>
    <mergeCell ref="A59:H59"/>
    <mergeCell ref="A60:H60"/>
    <mergeCell ref="A61:H61"/>
    <mergeCell ref="A68:H68"/>
    <mergeCell ref="A69:H69"/>
    <mergeCell ref="A70:H70"/>
    <mergeCell ref="A71:H71"/>
    <mergeCell ref="A72:H72"/>
    <mergeCell ref="A73:H73"/>
    <mergeCell ref="A74:H74"/>
    <mergeCell ref="A76:H76"/>
    <mergeCell ref="A77:H77"/>
    <mergeCell ref="A103:H103"/>
    <mergeCell ref="A107:H107"/>
    <mergeCell ref="A108:H108"/>
    <mergeCell ref="A115:H115"/>
    <mergeCell ref="A116:H116"/>
    <mergeCell ref="A109:H109"/>
    <mergeCell ref="A110:H110"/>
    <mergeCell ref="A111:H111"/>
    <mergeCell ref="A112:H112"/>
    <mergeCell ref="A113:H113"/>
    <mergeCell ref="A114:H11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1"/>
  <sheetViews>
    <sheetView topLeftCell="A217" zoomScale="70" zoomScaleNormal="70" workbookViewId="0">
      <selection activeCell="O177" sqref="O177"/>
    </sheetView>
  </sheetViews>
  <sheetFormatPr defaultColWidth="14.42578125" defaultRowHeight="15" customHeight="1" x14ac:dyDescent="0.25"/>
  <cols>
    <col min="1" max="1" width="5.140625" style="1" customWidth="1"/>
    <col min="2" max="2" width="52" style="1" customWidth="1"/>
    <col min="3" max="3" width="46.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92" t="s">
        <v>26</v>
      </c>
      <c r="B1" s="93"/>
      <c r="C1" s="93"/>
      <c r="D1" s="93"/>
      <c r="E1" s="93"/>
      <c r="F1" s="93"/>
      <c r="G1" s="93"/>
      <c r="H1" s="93"/>
    </row>
    <row r="2" spans="1:8" ht="72" customHeight="1" thickBot="1" x14ac:dyDescent="0.3">
      <c r="A2" s="94" t="s">
        <v>345</v>
      </c>
      <c r="B2" s="73"/>
      <c r="C2" s="73"/>
      <c r="D2" s="73"/>
      <c r="E2" s="73"/>
      <c r="F2" s="73"/>
      <c r="G2" s="73"/>
      <c r="H2" s="95"/>
    </row>
    <row r="3" spans="1:8" x14ac:dyDescent="0.25">
      <c r="A3" s="96" t="s">
        <v>30</v>
      </c>
      <c r="B3" s="77"/>
      <c r="C3" s="77"/>
      <c r="D3" s="77"/>
      <c r="E3" s="77"/>
      <c r="F3" s="77"/>
      <c r="G3" s="77"/>
      <c r="H3" s="78"/>
    </row>
    <row r="4" spans="1:8" x14ac:dyDescent="0.25">
      <c r="A4" s="97" t="s">
        <v>31</v>
      </c>
      <c r="B4" s="67"/>
      <c r="C4" s="67"/>
      <c r="D4" s="67"/>
      <c r="E4" s="67"/>
      <c r="F4" s="67"/>
      <c r="G4" s="67"/>
      <c r="H4" s="68"/>
    </row>
    <row r="5" spans="1:8" x14ac:dyDescent="0.25">
      <c r="A5" s="81" t="s">
        <v>25</v>
      </c>
      <c r="B5" s="67"/>
      <c r="C5" s="67"/>
      <c r="D5" s="67"/>
      <c r="E5" s="67"/>
      <c r="F5" s="67"/>
      <c r="G5" s="67"/>
      <c r="H5" s="68"/>
    </row>
    <row r="6" spans="1:8" x14ac:dyDescent="0.25">
      <c r="A6" s="81" t="s">
        <v>29</v>
      </c>
      <c r="B6" s="82"/>
      <c r="C6" s="82"/>
      <c r="D6" s="82"/>
      <c r="E6" s="82"/>
      <c r="F6" s="82"/>
      <c r="G6" s="82"/>
      <c r="H6" s="83"/>
    </row>
    <row r="7" spans="1:8" ht="15.75" customHeight="1" x14ac:dyDescent="0.25">
      <c r="A7" s="81" t="s">
        <v>32</v>
      </c>
      <c r="B7" s="82"/>
      <c r="C7" s="82"/>
      <c r="D7" s="82"/>
      <c r="E7" s="82"/>
      <c r="F7" s="82"/>
      <c r="G7" s="82"/>
      <c r="H7" s="83"/>
    </row>
    <row r="8" spans="1:8" ht="15.75" customHeight="1" x14ac:dyDescent="0.25">
      <c r="A8" s="81" t="s">
        <v>33</v>
      </c>
      <c r="B8" s="82"/>
      <c r="C8" s="82"/>
      <c r="D8" s="82"/>
      <c r="E8" s="82"/>
      <c r="F8" s="82"/>
      <c r="G8" s="82"/>
      <c r="H8" s="83"/>
    </row>
    <row r="9" spans="1:8" ht="15.75" customHeight="1" x14ac:dyDescent="0.25">
      <c r="A9" s="81" t="s">
        <v>28</v>
      </c>
      <c r="B9" s="82"/>
      <c r="C9" s="82"/>
      <c r="D9" s="82"/>
      <c r="E9" s="82"/>
      <c r="F9" s="82"/>
      <c r="G9" s="82"/>
      <c r="H9" s="83"/>
    </row>
    <row r="10" spans="1:8" ht="15.75" customHeight="1" x14ac:dyDescent="0.25">
      <c r="A10" s="84" t="s">
        <v>57</v>
      </c>
      <c r="B10" s="85"/>
      <c r="C10" s="85"/>
      <c r="D10" s="85"/>
      <c r="E10" s="85"/>
      <c r="F10" s="85"/>
      <c r="G10" s="85"/>
      <c r="H10" s="86"/>
    </row>
    <row r="11" spans="1:8" s="20" customFormat="1" ht="15.75" customHeight="1" x14ac:dyDescent="0.25">
      <c r="A11" s="87" t="s">
        <v>34</v>
      </c>
      <c r="B11" s="87"/>
      <c r="C11" s="88"/>
      <c r="D11" s="88"/>
      <c r="E11" s="88"/>
      <c r="F11" s="88"/>
      <c r="G11" s="88"/>
      <c r="H11" s="88"/>
    </row>
    <row r="12" spans="1:8" ht="15.75" customHeight="1" x14ac:dyDescent="0.25">
      <c r="A12" s="87" t="s">
        <v>35</v>
      </c>
      <c r="B12" s="87"/>
      <c r="C12" s="87"/>
      <c r="D12" s="87"/>
      <c r="E12" s="87"/>
      <c r="F12" s="87"/>
      <c r="G12" s="87"/>
      <c r="H12" s="87"/>
    </row>
    <row r="13" spans="1:8" s="20" customFormat="1" ht="22.5" customHeight="1" x14ac:dyDescent="0.3">
      <c r="A13" s="114" t="s">
        <v>142</v>
      </c>
      <c r="B13" s="115"/>
      <c r="C13" s="115"/>
      <c r="D13" s="115"/>
      <c r="E13" s="115"/>
      <c r="F13" s="115"/>
      <c r="G13" s="115"/>
      <c r="H13" s="115"/>
    </row>
    <row r="14" spans="1:8" ht="22.5" customHeight="1" thickBot="1" x14ac:dyDescent="0.3">
      <c r="A14" s="72" t="s">
        <v>43</v>
      </c>
      <c r="B14" s="73"/>
      <c r="C14" s="73"/>
      <c r="D14" s="73"/>
      <c r="E14" s="73"/>
      <c r="F14" s="73"/>
      <c r="G14" s="73"/>
      <c r="H14" s="73"/>
    </row>
    <row r="15" spans="1:8" ht="15.75" customHeight="1" x14ac:dyDescent="0.25">
      <c r="A15" s="76" t="s">
        <v>22</v>
      </c>
      <c r="B15" s="77"/>
      <c r="C15" s="77"/>
      <c r="D15" s="77"/>
      <c r="E15" s="77"/>
      <c r="F15" s="77"/>
      <c r="G15" s="77"/>
      <c r="H15" s="78"/>
    </row>
    <row r="16" spans="1:8" ht="15" customHeight="1" x14ac:dyDescent="0.25">
      <c r="A16" s="66" t="s">
        <v>343</v>
      </c>
      <c r="B16" s="67"/>
      <c r="C16" s="67"/>
      <c r="D16" s="67"/>
      <c r="E16" s="67"/>
      <c r="F16" s="67"/>
      <c r="G16" s="67"/>
      <c r="H16" s="68"/>
    </row>
    <row r="17" spans="1:8" ht="15" customHeight="1" x14ac:dyDescent="0.25">
      <c r="A17" s="66" t="s">
        <v>143</v>
      </c>
      <c r="B17" s="67"/>
      <c r="C17" s="67"/>
      <c r="D17" s="67"/>
      <c r="E17" s="67"/>
      <c r="F17" s="67"/>
      <c r="G17" s="67"/>
      <c r="H17" s="68"/>
    </row>
    <row r="18" spans="1:8" ht="15" customHeight="1" x14ac:dyDescent="0.25">
      <c r="A18" s="66" t="s">
        <v>144</v>
      </c>
      <c r="B18" s="67"/>
      <c r="C18" s="67"/>
      <c r="D18" s="67"/>
      <c r="E18" s="67"/>
      <c r="F18" s="67"/>
      <c r="G18" s="67"/>
      <c r="H18" s="68"/>
    </row>
    <row r="19" spans="1:8" ht="15" customHeight="1" x14ac:dyDescent="0.25">
      <c r="A19" s="66" t="s">
        <v>145</v>
      </c>
      <c r="B19" s="67"/>
      <c r="C19" s="67"/>
      <c r="D19" s="67"/>
      <c r="E19" s="67"/>
      <c r="F19" s="67"/>
      <c r="G19" s="67"/>
      <c r="H19" s="68"/>
    </row>
    <row r="20" spans="1:8" ht="15" customHeight="1" x14ac:dyDescent="0.25">
      <c r="A20" s="66" t="s">
        <v>20</v>
      </c>
      <c r="B20" s="67"/>
      <c r="C20" s="67"/>
      <c r="D20" s="67"/>
      <c r="E20" s="67"/>
      <c r="F20" s="67"/>
      <c r="G20" s="67"/>
      <c r="H20" s="68"/>
    </row>
    <row r="21" spans="1:8" ht="15" customHeight="1" x14ac:dyDescent="0.25">
      <c r="A21" s="66" t="s">
        <v>146</v>
      </c>
      <c r="B21" s="67"/>
      <c r="C21" s="67"/>
      <c r="D21" s="67"/>
      <c r="E21" s="67"/>
      <c r="F21" s="67"/>
      <c r="G21" s="67"/>
      <c r="H21" s="68"/>
    </row>
    <row r="22" spans="1:8" ht="15" customHeight="1" x14ac:dyDescent="0.25">
      <c r="A22" s="66" t="s">
        <v>137</v>
      </c>
      <c r="B22" s="67"/>
      <c r="C22" s="67"/>
      <c r="D22" s="67"/>
      <c r="E22" s="67"/>
      <c r="F22" s="67"/>
      <c r="G22" s="67"/>
      <c r="H22" s="68"/>
    </row>
    <row r="23" spans="1:8" ht="15.75" customHeight="1" x14ac:dyDescent="0.25">
      <c r="A23" s="66" t="s">
        <v>18</v>
      </c>
      <c r="B23" s="79"/>
      <c r="C23" s="79"/>
      <c r="D23" s="79"/>
      <c r="E23" s="79"/>
      <c r="F23" s="79"/>
      <c r="G23" s="79"/>
      <c r="H23" s="68"/>
    </row>
    <row r="24" spans="1:8" s="31" customFormat="1" ht="15.75" customHeight="1" x14ac:dyDescent="0.25">
      <c r="A24" s="98" t="s">
        <v>346</v>
      </c>
      <c r="B24" s="98"/>
      <c r="C24" s="98"/>
      <c r="D24" s="98"/>
      <c r="E24" s="98"/>
      <c r="F24" s="98"/>
      <c r="G24" s="98"/>
      <c r="H24" s="98"/>
    </row>
    <row r="25" spans="1:8" s="52" customFormat="1" ht="84" customHeight="1" x14ac:dyDescent="0.25">
      <c r="A25" s="17" t="s">
        <v>12</v>
      </c>
      <c r="B25" s="17" t="s">
        <v>11</v>
      </c>
      <c r="C25" s="16" t="s">
        <v>10</v>
      </c>
      <c r="D25" s="17" t="s">
        <v>9</v>
      </c>
      <c r="E25" s="17" t="s">
        <v>8</v>
      </c>
      <c r="F25" s="17" t="s">
        <v>7</v>
      </c>
      <c r="G25" s="17" t="s">
        <v>6</v>
      </c>
      <c r="H25" s="17" t="s">
        <v>27</v>
      </c>
    </row>
    <row r="26" spans="1:8" s="52" customFormat="1" ht="75" x14ac:dyDescent="0.25">
      <c r="A26" s="17">
        <v>1</v>
      </c>
      <c r="B26" s="54" t="s">
        <v>347</v>
      </c>
      <c r="C26" s="42" t="s">
        <v>348</v>
      </c>
      <c r="D26" s="28" t="s">
        <v>60</v>
      </c>
      <c r="E26" s="17">
        <v>1</v>
      </c>
      <c r="F26" s="28" t="s">
        <v>0</v>
      </c>
      <c r="G26" s="17">
        <f>E26</f>
        <v>1</v>
      </c>
      <c r="H26" s="17"/>
    </row>
    <row r="27" spans="1:8" s="52" customFormat="1" ht="210" x14ac:dyDescent="0.25">
      <c r="A27" s="17">
        <v>2</v>
      </c>
      <c r="B27" s="54" t="s">
        <v>274</v>
      </c>
      <c r="C27" s="42" t="s">
        <v>349</v>
      </c>
      <c r="D27" s="28" t="s">
        <v>60</v>
      </c>
      <c r="E27" s="17">
        <v>1</v>
      </c>
      <c r="F27" s="28" t="s">
        <v>0</v>
      </c>
      <c r="G27" s="17">
        <f t="shared" ref="G27:G46" si="0">E27</f>
        <v>1</v>
      </c>
      <c r="H27" s="17"/>
    </row>
    <row r="28" spans="1:8" s="52" customFormat="1" ht="45" x14ac:dyDescent="0.25">
      <c r="A28" s="17">
        <v>3</v>
      </c>
      <c r="B28" s="54" t="s">
        <v>214</v>
      </c>
      <c r="C28" s="42" t="s">
        <v>215</v>
      </c>
      <c r="D28" s="28" t="s">
        <v>377</v>
      </c>
      <c r="E28" s="17">
        <v>1</v>
      </c>
      <c r="F28" s="28" t="s">
        <v>0</v>
      </c>
      <c r="G28" s="17">
        <f t="shared" si="0"/>
        <v>1</v>
      </c>
      <c r="H28" s="17"/>
    </row>
    <row r="29" spans="1:8" s="52" customFormat="1" ht="180" x14ac:dyDescent="0.25">
      <c r="A29" s="17">
        <v>4</v>
      </c>
      <c r="B29" s="54" t="s">
        <v>205</v>
      </c>
      <c r="C29" s="42" t="s">
        <v>350</v>
      </c>
      <c r="D29" s="28" t="s">
        <v>60</v>
      </c>
      <c r="E29" s="17">
        <v>1</v>
      </c>
      <c r="F29" s="28" t="s">
        <v>0</v>
      </c>
      <c r="G29" s="17">
        <f t="shared" si="0"/>
        <v>1</v>
      </c>
      <c r="H29" s="17"/>
    </row>
    <row r="30" spans="1:8" s="52" customFormat="1" ht="45" x14ac:dyDescent="0.25">
      <c r="A30" s="17">
        <v>5</v>
      </c>
      <c r="B30" s="54" t="s">
        <v>206</v>
      </c>
      <c r="C30" s="42" t="s">
        <v>351</v>
      </c>
      <c r="D30" s="28" t="s">
        <v>60</v>
      </c>
      <c r="E30" s="17">
        <v>1</v>
      </c>
      <c r="F30" s="28" t="s">
        <v>0</v>
      </c>
      <c r="G30" s="17">
        <f t="shared" si="0"/>
        <v>1</v>
      </c>
      <c r="H30" s="17"/>
    </row>
    <row r="31" spans="1:8" s="52" customFormat="1" ht="75" x14ac:dyDescent="0.25">
      <c r="A31" s="17">
        <v>6</v>
      </c>
      <c r="B31" s="54" t="s">
        <v>208</v>
      </c>
      <c r="C31" s="42" t="s">
        <v>352</v>
      </c>
      <c r="D31" s="28" t="s">
        <v>377</v>
      </c>
      <c r="E31" s="17">
        <v>1</v>
      </c>
      <c r="F31" s="28" t="s">
        <v>0</v>
      </c>
      <c r="G31" s="17">
        <f t="shared" si="0"/>
        <v>1</v>
      </c>
      <c r="H31" s="17"/>
    </row>
    <row r="32" spans="1:8" s="52" customFormat="1" ht="90" x14ac:dyDescent="0.25">
      <c r="A32" s="17">
        <v>7</v>
      </c>
      <c r="B32" s="54" t="s">
        <v>353</v>
      </c>
      <c r="C32" s="42" t="s">
        <v>277</v>
      </c>
      <c r="D32" s="28" t="s">
        <v>377</v>
      </c>
      <c r="E32" s="17">
        <v>1</v>
      </c>
      <c r="F32" s="28" t="s">
        <v>0</v>
      </c>
      <c r="G32" s="17">
        <f t="shared" si="0"/>
        <v>1</v>
      </c>
      <c r="H32" s="17"/>
    </row>
    <row r="33" spans="1:8" s="52" customFormat="1" ht="30" x14ac:dyDescent="0.25">
      <c r="A33" s="17">
        <v>8</v>
      </c>
      <c r="B33" s="54" t="s">
        <v>209</v>
      </c>
      <c r="C33" s="42" t="s">
        <v>210</v>
      </c>
      <c r="D33" s="28" t="s">
        <v>377</v>
      </c>
      <c r="E33" s="17">
        <v>1</v>
      </c>
      <c r="F33" s="28" t="s">
        <v>0</v>
      </c>
      <c r="G33" s="17">
        <f t="shared" si="0"/>
        <v>1</v>
      </c>
      <c r="H33" s="17"/>
    </row>
    <row r="34" spans="1:8" s="52" customFormat="1" ht="30" x14ac:dyDescent="0.25">
      <c r="A34" s="17">
        <v>9</v>
      </c>
      <c r="B34" s="54" t="s">
        <v>211</v>
      </c>
      <c r="C34" s="42" t="s">
        <v>354</v>
      </c>
      <c r="D34" s="28" t="s">
        <v>377</v>
      </c>
      <c r="E34" s="17">
        <v>1</v>
      </c>
      <c r="F34" s="28" t="s">
        <v>0</v>
      </c>
      <c r="G34" s="17">
        <f t="shared" si="0"/>
        <v>1</v>
      </c>
      <c r="H34" s="17"/>
    </row>
    <row r="35" spans="1:8" s="52" customFormat="1" ht="90" x14ac:dyDescent="0.25">
      <c r="A35" s="17">
        <v>10</v>
      </c>
      <c r="B35" s="54" t="s">
        <v>212</v>
      </c>
      <c r="C35" s="42" t="s">
        <v>355</v>
      </c>
      <c r="D35" s="28" t="s">
        <v>377</v>
      </c>
      <c r="E35" s="17">
        <v>1</v>
      </c>
      <c r="F35" s="28" t="s">
        <v>0</v>
      </c>
      <c r="G35" s="17">
        <f t="shared" si="0"/>
        <v>1</v>
      </c>
      <c r="H35" s="17"/>
    </row>
    <row r="36" spans="1:8" s="52" customFormat="1" ht="105" x14ac:dyDescent="0.25">
      <c r="A36" s="17">
        <v>11</v>
      </c>
      <c r="B36" s="54" t="s">
        <v>213</v>
      </c>
      <c r="C36" s="42" t="s">
        <v>356</v>
      </c>
      <c r="D36" s="28" t="s">
        <v>377</v>
      </c>
      <c r="E36" s="17">
        <v>1</v>
      </c>
      <c r="F36" s="28" t="s">
        <v>293</v>
      </c>
      <c r="G36" s="17">
        <f t="shared" si="0"/>
        <v>1</v>
      </c>
      <c r="H36" s="17"/>
    </row>
    <row r="37" spans="1:8" s="52" customFormat="1" ht="45" x14ac:dyDescent="0.25">
      <c r="A37" s="17">
        <v>12</v>
      </c>
      <c r="B37" s="54" t="s">
        <v>216</v>
      </c>
      <c r="C37" s="42" t="s">
        <v>357</v>
      </c>
      <c r="D37" s="28" t="s">
        <v>377</v>
      </c>
      <c r="E37" s="17">
        <v>1</v>
      </c>
      <c r="F37" s="28" t="s">
        <v>0</v>
      </c>
      <c r="G37" s="17">
        <f t="shared" si="0"/>
        <v>1</v>
      </c>
      <c r="H37" s="17"/>
    </row>
    <row r="38" spans="1:8" s="52" customFormat="1" ht="165" x14ac:dyDescent="0.25">
      <c r="A38" s="17">
        <v>13</v>
      </c>
      <c r="B38" s="54" t="s">
        <v>217</v>
      </c>
      <c r="C38" s="42" t="s">
        <v>358</v>
      </c>
      <c r="D38" s="28" t="s">
        <v>377</v>
      </c>
      <c r="E38" s="17">
        <v>1</v>
      </c>
      <c r="F38" s="28" t="s">
        <v>0</v>
      </c>
      <c r="G38" s="17">
        <f t="shared" si="0"/>
        <v>1</v>
      </c>
      <c r="H38" s="17"/>
    </row>
    <row r="39" spans="1:8" s="52" customFormat="1" ht="105" x14ac:dyDescent="0.25">
      <c r="A39" s="17">
        <v>14</v>
      </c>
      <c r="B39" s="54" t="s">
        <v>359</v>
      </c>
      <c r="C39" s="42" t="s">
        <v>360</v>
      </c>
      <c r="D39" s="28" t="s">
        <v>377</v>
      </c>
      <c r="E39" s="17">
        <v>1</v>
      </c>
      <c r="F39" s="28" t="s">
        <v>0</v>
      </c>
      <c r="G39" s="17">
        <f t="shared" si="0"/>
        <v>1</v>
      </c>
      <c r="H39" s="17"/>
    </row>
    <row r="40" spans="1:8" s="52" customFormat="1" ht="105" x14ac:dyDescent="0.25">
      <c r="A40" s="17">
        <v>15</v>
      </c>
      <c r="B40" s="54" t="s">
        <v>222</v>
      </c>
      <c r="C40" s="42" t="s">
        <v>361</v>
      </c>
      <c r="D40" s="28" t="s">
        <v>377</v>
      </c>
      <c r="E40" s="17">
        <v>1</v>
      </c>
      <c r="F40" s="28" t="s">
        <v>0</v>
      </c>
      <c r="G40" s="17">
        <f t="shared" si="0"/>
        <v>1</v>
      </c>
      <c r="H40" s="17"/>
    </row>
    <row r="41" spans="1:8" s="52" customFormat="1" ht="165" x14ac:dyDescent="0.25">
      <c r="A41" s="17">
        <v>16</v>
      </c>
      <c r="B41" s="54" t="s">
        <v>218</v>
      </c>
      <c r="C41" s="42" t="s">
        <v>362</v>
      </c>
      <c r="D41" s="28" t="s">
        <v>377</v>
      </c>
      <c r="E41" s="17">
        <v>1</v>
      </c>
      <c r="F41" s="28" t="s">
        <v>0</v>
      </c>
      <c r="G41" s="17">
        <f t="shared" si="0"/>
        <v>1</v>
      </c>
      <c r="H41" s="17"/>
    </row>
    <row r="42" spans="1:8" s="52" customFormat="1" ht="45" x14ac:dyDescent="0.25">
      <c r="A42" s="17">
        <v>17</v>
      </c>
      <c r="B42" s="54" t="s">
        <v>219</v>
      </c>
      <c r="C42" s="42" t="s">
        <v>276</v>
      </c>
      <c r="D42" s="28" t="s">
        <v>377</v>
      </c>
      <c r="E42" s="17">
        <v>1</v>
      </c>
      <c r="F42" s="28" t="s">
        <v>0</v>
      </c>
      <c r="G42" s="17">
        <f t="shared" si="0"/>
        <v>1</v>
      </c>
      <c r="H42" s="17"/>
    </row>
    <row r="43" spans="1:8" s="52" customFormat="1" ht="120" x14ac:dyDescent="0.25">
      <c r="A43" s="17">
        <v>18</v>
      </c>
      <c r="B43" s="54" t="s">
        <v>220</v>
      </c>
      <c r="C43" s="42" t="s">
        <v>221</v>
      </c>
      <c r="D43" s="28" t="s">
        <v>377</v>
      </c>
      <c r="E43" s="17">
        <v>1</v>
      </c>
      <c r="F43" s="28" t="s">
        <v>0</v>
      </c>
      <c r="G43" s="17">
        <f t="shared" si="0"/>
        <v>1</v>
      </c>
      <c r="H43" s="17"/>
    </row>
    <row r="44" spans="1:8" s="52" customFormat="1" ht="45" x14ac:dyDescent="0.25">
      <c r="A44" s="17">
        <v>19</v>
      </c>
      <c r="B44" s="54" t="s">
        <v>224</v>
      </c>
      <c r="C44" s="42" t="s">
        <v>225</v>
      </c>
      <c r="D44" s="28" t="s">
        <v>60</v>
      </c>
      <c r="E44" s="17">
        <v>1</v>
      </c>
      <c r="F44" s="28" t="s">
        <v>0</v>
      </c>
      <c r="G44" s="17">
        <f t="shared" si="0"/>
        <v>1</v>
      </c>
      <c r="H44" s="17"/>
    </row>
    <row r="45" spans="1:8" s="52" customFormat="1" ht="60" x14ac:dyDescent="0.25">
      <c r="A45" s="17">
        <v>20</v>
      </c>
      <c r="B45" s="54" t="s">
        <v>226</v>
      </c>
      <c r="C45" s="42" t="s">
        <v>363</v>
      </c>
      <c r="D45" s="28" t="s">
        <v>60</v>
      </c>
      <c r="E45" s="17">
        <v>1</v>
      </c>
      <c r="F45" s="28" t="s">
        <v>366</v>
      </c>
      <c r="G45" s="17">
        <f t="shared" si="0"/>
        <v>1</v>
      </c>
      <c r="H45" s="17"/>
    </row>
    <row r="46" spans="1:8" s="52" customFormat="1" ht="150" x14ac:dyDescent="0.25">
      <c r="A46" s="17">
        <v>21</v>
      </c>
      <c r="B46" s="54" t="s">
        <v>364</v>
      </c>
      <c r="C46" s="42" t="s">
        <v>365</v>
      </c>
      <c r="D46" s="28" t="s">
        <v>60</v>
      </c>
      <c r="E46" s="17">
        <v>1</v>
      </c>
      <c r="F46" s="28" t="s">
        <v>0</v>
      </c>
      <c r="G46" s="17">
        <f t="shared" si="0"/>
        <v>1</v>
      </c>
      <c r="H46" s="17"/>
    </row>
    <row r="47" spans="1:8" s="52" customFormat="1" ht="120" x14ac:dyDescent="0.25">
      <c r="A47" s="17">
        <v>22</v>
      </c>
      <c r="B47" s="54" t="s">
        <v>367</v>
      </c>
      <c r="C47" s="42" t="s">
        <v>368</v>
      </c>
      <c r="D47" s="28" t="s">
        <v>60</v>
      </c>
      <c r="E47" s="17">
        <v>1</v>
      </c>
      <c r="F47" s="28" t="s">
        <v>0</v>
      </c>
      <c r="G47" s="17">
        <f t="shared" ref="G47:G52" si="1">E47</f>
        <v>1</v>
      </c>
      <c r="H47" s="17"/>
    </row>
    <row r="48" spans="1:8" s="52" customFormat="1" ht="135" x14ac:dyDescent="0.25">
      <c r="A48" s="17">
        <v>23</v>
      </c>
      <c r="B48" s="54" t="s">
        <v>228</v>
      </c>
      <c r="C48" s="42" t="s">
        <v>369</v>
      </c>
      <c r="D48" s="28" t="s">
        <v>60</v>
      </c>
      <c r="E48" s="17">
        <v>1</v>
      </c>
      <c r="F48" s="28" t="s">
        <v>0</v>
      </c>
      <c r="G48" s="17">
        <f t="shared" si="1"/>
        <v>1</v>
      </c>
      <c r="H48" s="17"/>
    </row>
    <row r="49" spans="1:8" s="52" customFormat="1" x14ac:dyDescent="0.25">
      <c r="A49" s="17">
        <v>24</v>
      </c>
      <c r="B49" s="54" t="s">
        <v>40</v>
      </c>
      <c r="C49" s="42" t="s">
        <v>52</v>
      </c>
      <c r="D49" s="28" t="s">
        <v>60</v>
      </c>
      <c r="E49" s="17">
        <v>1</v>
      </c>
      <c r="F49" s="28" t="s">
        <v>0</v>
      </c>
      <c r="G49" s="17">
        <f t="shared" si="1"/>
        <v>1</v>
      </c>
      <c r="H49" s="17"/>
    </row>
    <row r="50" spans="1:8" s="52" customFormat="1" x14ac:dyDescent="0.25">
      <c r="A50" s="17">
        <v>25</v>
      </c>
      <c r="B50" s="54" t="s">
        <v>100</v>
      </c>
      <c r="C50" s="42" t="s">
        <v>370</v>
      </c>
      <c r="D50" s="28" t="s">
        <v>60</v>
      </c>
      <c r="E50" s="17">
        <v>1</v>
      </c>
      <c r="F50" s="28" t="s">
        <v>0</v>
      </c>
      <c r="G50" s="17">
        <f t="shared" si="1"/>
        <v>1</v>
      </c>
      <c r="H50" s="17"/>
    </row>
    <row r="51" spans="1:8" s="52" customFormat="1" ht="75" x14ac:dyDescent="0.25">
      <c r="A51" s="17">
        <v>26</v>
      </c>
      <c r="B51" s="54" t="s">
        <v>229</v>
      </c>
      <c r="C51" s="42" t="s">
        <v>230</v>
      </c>
      <c r="D51" s="28" t="s">
        <v>60</v>
      </c>
      <c r="E51" s="17">
        <v>3</v>
      </c>
      <c r="F51" s="28" t="s">
        <v>0</v>
      </c>
      <c r="G51" s="17">
        <f t="shared" si="1"/>
        <v>3</v>
      </c>
      <c r="H51" s="17"/>
    </row>
    <row r="52" spans="1:8" s="52" customFormat="1" x14ac:dyDescent="0.25">
      <c r="A52" s="17">
        <v>27</v>
      </c>
      <c r="B52" s="54" t="s">
        <v>371</v>
      </c>
      <c r="C52" s="42" t="s">
        <v>372</v>
      </c>
      <c r="D52" s="28" t="s">
        <v>60</v>
      </c>
      <c r="E52" s="17">
        <v>1</v>
      </c>
      <c r="F52" s="28" t="s">
        <v>0</v>
      </c>
      <c r="G52" s="17">
        <f t="shared" si="1"/>
        <v>1</v>
      </c>
      <c r="H52" s="17"/>
    </row>
    <row r="53" spans="1:8" s="52" customFormat="1" x14ac:dyDescent="0.25">
      <c r="A53" s="17">
        <v>28</v>
      </c>
      <c r="B53" s="54" t="s">
        <v>373</v>
      </c>
      <c r="C53" s="42" t="s">
        <v>374</v>
      </c>
      <c r="D53" s="28" t="s">
        <v>60</v>
      </c>
      <c r="E53" s="17">
        <v>1</v>
      </c>
      <c r="F53" s="28" t="s">
        <v>0</v>
      </c>
      <c r="G53" s="17">
        <f t="shared" ref="G53:G55" si="2">E53</f>
        <v>1</v>
      </c>
      <c r="H53" s="17"/>
    </row>
    <row r="54" spans="1:8" s="52" customFormat="1" ht="45" x14ac:dyDescent="0.25">
      <c r="A54" s="17">
        <v>29</v>
      </c>
      <c r="B54" s="55" t="s">
        <v>61</v>
      </c>
      <c r="C54" s="42" t="s">
        <v>231</v>
      </c>
      <c r="D54" s="28" t="s">
        <v>378</v>
      </c>
      <c r="E54" s="17">
        <v>1</v>
      </c>
      <c r="F54" s="28" t="s">
        <v>0</v>
      </c>
      <c r="G54" s="17">
        <f t="shared" si="2"/>
        <v>1</v>
      </c>
      <c r="H54" s="17"/>
    </row>
    <row r="55" spans="1:8" s="52" customFormat="1" ht="45" x14ac:dyDescent="0.25">
      <c r="A55" s="17">
        <v>30</v>
      </c>
      <c r="B55" s="55" t="s">
        <v>376</v>
      </c>
      <c r="C55" s="42" t="s">
        <v>279</v>
      </c>
      <c r="D55" s="28" t="s">
        <v>378</v>
      </c>
      <c r="E55" s="17">
        <v>1</v>
      </c>
      <c r="F55" s="28" t="s">
        <v>0</v>
      </c>
      <c r="G55" s="17">
        <f t="shared" si="2"/>
        <v>1</v>
      </c>
      <c r="H55" s="17"/>
    </row>
    <row r="56" spans="1:8" s="52" customFormat="1" x14ac:dyDescent="0.25">
      <c r="A56" s="17">
        <v>31</v>
      </c>
      <c r="B56" s="55" t="s">
        <v>63</v>
      </c>
      <c r="C56" s="42" t="s">
        <v>64</v>
      </c>
      <c r="D56" s="28" t="s">
        <v>378</v>
      </c>
      <c r="E56" s="17">
        <v>1</v>
      </c>
      <c r="F56" s="28" t="s">
        <v>0</v>
      </c>
      <c r="G56" s="17">
        <f t="shared" ref="G56" si="3">E56</f>
        <v>1</v>
      </c>
      <c r="H56" s="17"/>
    </row>
    <row r="57" spans="1:8" ht="26.45" customHeight="1" x14ac:dyDescent="0.25">
      <c r="A57" s="98" t="s">
        <v>375</v>
      </c>
      <c r="B57" s="98"/>
      <c r="C57" s="98"/>
      <c r="D57" s="98"/>
      <c r="E57" s="98"/>
      <c r="F57" s="98"/>
      <c r="G57" s="98"/>
      <c r="H57" s="98"/>
    </row>
    <row r="58" spans="1:8" s="52" customFormat="1" ht="60.6" customHeight="1" x14ac:dyDescent="0.25">
      <c r="A58" s="17" t="s">
        <v>12</v>
      </c>
      <c r="B58" s="17" t="s">
        <v>11</v>
      </c>
      <c r="C58" s="16" t="s">
        <v>10</v>
      </c>
      <c r="D58" s="17" t="s">
        <v>9</v>
      </c>
      <c r="E58" s="17" t="s">
        <v>8</v>
      </c>
      <c r="F58" s="17" t="s">
        <v>7</v>
      </c>
      <c r="G58" s="17" t="s">
        <v>6</v>
      </c>
      <c r="H58" s="17" t="s">
        <v>27</v>
      </c>
    </row>
    <row r="59" spans="1:8" s="31" customFormat="1" ht="96" customHeight="1" x14ac:dyDescent="0.25">
      <c r="A59" s="17">
        <v>1</v>
      </c>
      <c r="B59" s="41" t="s">
        <v>147</v>
      </c>
      <c r="C59" s="42" t="s">
        <v>148</v>
      </c>
      <c r="D59" s="28" t="s">
        <v>60</v>
      </c>
      <c r="E59" s="17">
        <v>1</v>
      </c>
      <c r="F59" s="28" t="s">
        <v>0</v>
      </c>
      <c r="G59" s="17">
        <f>E59</f>
        <v>1</v>
      </c>
      <c r="H59" s="39"/>
    </row>
    <row r="60" spans="1:8" s="31" customFormat="1" ht="96" customHeight="1" x14ac:dyDescent="0.25">
      <c r="A60" s="17">
        <v>2</v>
      </c>
      <c r="B60" s="41" t="s">
        <v>149</v>
      </c>
      <c r="C60" s="42" t="s">
        <v>150</v>
      </c>
      <c r="D60" s="28" t="s">
        <v>60</v>
      </c>
      <c r="E60" s="17">
        <v>1</v>
      </c>
      <c r="F60" s="28" t="s">
        <v>0</v>
      </c>
      <c r="G60" s="17">
        <f t="shared" ref="G60:G105" si="4">E60</f>
        <v>1</v>
      </c>
      <c r="H60" s="39"/>
    </row>
    <row r="61" spans="1:8" s="31" customFormat="1" ht="96" customHeight="1" x14ac:dyDescent="0.25">
      <c r="A61" s="17">
        <v>3</v>
      </c>
      <c r="B61" s="41" t="s">
        <v>151</v>
      </c>
      <c r="C61" s="42" t="s">
        <v>379</v>
      </c>
      <c r="D61" s="28" t="s">
        <v>60</v>
      </c>
      <c r="E61" s="17">
        <v>1</v>
      </c>
      <c r="F61" s="28" t="s">
        <v>0</v>
      </c>
      <c r="G61" s="17">
        <f t="shared" si="4"/>
        <v>1</v>
      </c>
      <c r="H61" s="39"/>
    </row>
    <row r="62" spans="1:8" s="31" customFormat="1" ht="96" customHeight="1" x14ac:dyDescent="0.25">
      <c r="A62" s="17">
        <v>4</v>
      </c>
      <c r="B62" s="41" t="s">
        <v>152</v>
      </c>
      <c r="C62" s="42" t="s">
        <v>153</v>
      </c>
      <c r="D62" s="28" t="s">
        <v>60</v>
      </c>
      <c r="E62" s="17">
        <v>1</v>
      </c>
      <c r="F62" s="28" t="s">
        <v>0</v>
      </c>
      <c r="G62" s="17">
        <f t="shared" si="4"/>
        <v>1</v>
      </c>
      <c r="H62" s="39"/>
    </row>
    <row r="63" spans="1:8" s="31" customFormat="1" ht="96" customHeight="1" x14ac:dyDescent="0.25">
      <c r="A63" s="17">
        <v>5</v>
      </c>
      <c r="B63" s="41" t="s">
        <v>154</v>
      </c>
      <c r="C63" s="42" t="s">
        <v>380</v>
      </c>
      <c r="D63" s="28" t="s">
        <v>60</v>
      </c>
      <c r="E63" s="17">
        <v>1</v>
      </c>
      <c r="F63" s="28" t="s">
        <v>0</v>
      </c>
      <c r="G63" s="17">
        <f t="shared" si="4"/>
        <v>1</v>
      </c>
      <c r="H63" s="39"/>
    </row>
    <row r="64" spans="1:8" s="31" customFormat="1" ht="96" customHeight="1" x14ac:dyDescent="0.25">
      <c r="A64" s="17">
        <v>6</v>
      </c>
      <c r="B64" s="41" t="s">
        <v>155</v>
      </c>
      <c r="C64" s="42" t="s">
        <v>156</v>
      </c>
      <c r="D64" s="28" t="s">
        <v>60</v>
      </c>
      <c r="E64" s="17">
        <v>1</v>
      </c>
      <c r="F64" s="28" t="s">
        <v>0</v>
      </c>
      <c r="G64" s="17">
        <f t="shared" si="4"/>
        <v>1</v>
      </c>
      <c r="H64" s="39"/>
    </row>
    <row r="65" spans="1:8" s="31" customFormat="1" ht="96" customHeight="1" x14ac:dyDescent="0.25">
      <c r="A65" s="17">
        <v>7</v>
      </c>
      <c r="B65" s="41" t="s">
        <v>155</v>
      </c>
      <c r="C65" s="42" t="s">
        <v>381</v>
      </c>
      <c r="D65" s="28" t="s">
        <v>60</v>
      </c>
      <c r="E65" s="17">
        <v>1</v>
      </c>
      <c r="F65" s="28" t="s">
        <v>0</v>
      </c>
      <c r="G65" s="17">
        <f t="shared" si="4"/>
        <v>1</v>
      </c>
      <c r="H65" s="39"/>
    </row>
    <row r="66" spans="1:8" s="31" customFormat="1" ht="96" customHeight="1" x14ac:dyDescent="0.25">
      <c r="A66" s="17">
        <v>8</v>
      </c>
      <c r="B66" s="41" t="s">
        <v>382</v>
      </c>
      <c r="C66" s="42" t="s">
        <v>383</v>
      </c>
      <c r="D66" s="28" t="s">
        <v>60</v>
      </c>
      <c r="E66" s="17">
        <v>1</v>
      </c>
      <c r="F66" s="28" t="s">
        <v>0</v>
      </c>
      <c r="G66" s="17">
        <f t="shared" si="4"/>
        <v>1</v>
      </c>
      <c r="H66" s="39"/>
    </row>
    <row r="67" spans="1:8" s="31" customFormat="1" ht="96" customHeight="1" x14ac:dyDescent="0.25">
      <c r="A67" s="17">
        <v>9</v>
      </c>
      <c r="B67" s="41" t="s">
        <v>157</v>
      </c>
      <c r="C67" s="42" t="s">
        <v>158</v>
      </c>
      <c r="D67" s="28" t="s">
        <v>377</v>
      </c>
      <c r="E67" s="17">
        <v>1</v>
      </c>
      <c r="F67" s="28" t="s">
        <v>0</v>
      </c>
      <c r="G67" s="17">
        <f t="shared" si="4"/>
        <v>1</v>
      </c>
      <c r="H67" s="39"/>
    </row>
    <row r="68" spans="1:8" s="31" customFormat="1" ht="96" customHeight="1" x14ac:dyDescent="0.25">
      <c r="A68" s="17">
        <v>10</v>
      </c>
      <c r="B68" s="41" t="s">
        <v>159</v>
      </c>
      <c r="C68" s="42" t="s">
        <v>160</v>
      </c>
      <c r="D68" s="28" t="s">
        <v>377</v>
      </c>
      <c r="E68" s="17">
        <v>1</v>
      </c>
      <c r="F68" s="28" t="s">
        <v>0</v>
      </c>
      <c r="G68" s="17">
        <f t="shared" si="4"/>
        <v>1</v>
      </c>
      <c r="H68" s="39"/>
    </row>
    <row r="69" spans="1:8" s="31" customFormat="1" x14ac:dyDescent="0.25">
      <c r="A69" s="17">
        <v>11</v>
      </c>
      <c r="B69" s="41" t="s">
        <v>113</v>
      </c>
      <c r="C69" s="42" t="s">
        <v>114</v>
      </c>
      <c r="D69" s="28" t="s">
        <v>377</v>
      </c>
      <c r="E69" s="17">
        <v>1</v>
      </c>
      <c r="F69" s="28" t="s">
        <v>0</v>
      </c>
      <c r="G69" s="17">
        <f t="shared" si="4"/>
        <v>1</v>
      </c>
      <c r="H69" s="39"/>
    </row>
    <row r="70" spans="1:8" s="31" customFormat="1" ht="120" x14ac:dyDescent="0.25">
      <c r="A70" s="17">
        <v>12</v>
      </c>
      <c r="B70" s="41" t="s">
        <v>115</v>
      </c>
      <c r="C70" s="42" t="s">
        <v>116</v>
      </c>
      <c r="D70" s="28" t="s">
        <v>377</v>
      </c>
      <c r="E70" s="17">
        <v>1</v>
      </c>
      <c r="F70" s="28" t="s">
        <v>0</v>
      </c>
      <c r="G70" s="17">
        <f t="shared" si="4"/>
        <v>1</v>
      </c>
      <c r="H70" s="39"/>
    </row>
    <row r="71" spans="1:8" s="31" customFormat="1" x14ac:dyDescent="0.25">
      <c r="A71" s="17">
        <v>13</v>
      </c>
      <c r="B71" s="41" t="s">
        <v>117</v>
      </c>
      <c r="C71" s="42" t="s">
        <v>118</v>
      </c>
      <c r="D71" s="28" t="s">
        <v>377</v>
      </c>
      <c r="E71" s="17">
        <v>1</v>
      </c>
      <c r="F71" s="28" t="s">
        <v>0</v>
      </c>
      <c r="G71" s="17">
        <f t="shared" si="4"/>
        <v>1</v>
      </c>
      <c r="H71" s="39"/>
    </row>
    <row r="72" spans="1:8" s="31" customFormat="1" x14ac:dyDescent="0.25">
      <c r="A72" s="17">
        <v>14</v>
      </c>
      <c r="B72" s="41" t="s">
        <v>119</v>
      </c>
      <c r="C72" s="42" t="s">
        <v>120</v>
      </c>
      <c r="D72" s="28" t="s">
        <v>377</v>
      </c>
      <c r="E72" s="17">
        <v>1</v>
      </c>
      <c r="F72" s="28" t="s">
        <v>0</v>
      </c>
      <c r="G72" s="17">
        <f t="shared" si="4"/>
        <v>1</v>
      </c>
      <c r="H72" s="39"/>
    </row>
    <row r="73" spans="1:8" s="31" customFormat="1" x14ac:dyDescent="0.25">
      <c r="A73" s="17">
        <v>15</v>
      </c>
      <c r="B73" s="41" t="s">
        <v>121</v>
      </c>
      <c r="C73" s="42" t="s">
        <v>122</v>
      </c>
      <c r="D73" s="28" t="s">
        <v>377</v>
      </c>
      <c r="E73" s="17">
        <v>1</v>
      </c>
      <c r="F73" s="28" t="s">
        <v>0</v>
      </c>
      <c r="G73" s="17">
        <f t="shared" si="4"/>
        <v>1</v>
      </c>
      <c r="H73" s="39"/>
    </row>
    <row r="74" spans="1:8" s="31" customFormat="1" x14ac:dyDescent="0.25">
      <c r="A74" s="17">
        <v>16</v>
      </c>
      <c r="B74" s="41" t="s">
        <v>123</v>
      </c>
      <c r="C74" s="42" t="s">
        <v>124</v>
      </c>
      <c r="D74" s="28" t="s">
        <v>377</v>
      </c>
      <c r="E74" s="17">
        <v>1</v>
      </c>
      <c r="F74" s="28" t="s">
        <v>0</v>
      </c>
      <c r="G74" s="17">
        <f t="shared" si="4"/>
        <v>1</v>
      </c>
      <c r="H74" s="39"/>
    </row>
    <row r="75" spans="1:8" s="31" customFormat="1" x14ac:dyDescent="0.25">
      <c r="A75" s="17">
        <v>17</v>
      </c>
      <c r="B75" s="41" t="s">
        <v>161</v>
      </c>
      <c r="C75" s="42" t="s">
        <v>162</v>
      </c>
      <c r="D75" s="28" t="s">
        <v>377</v>
      </c>
      <c r="E75" s="17">
        <v>1</v>
      </c>
      <c r="F75" s="28" t="s">
        <v>0</v>
      </c>
      <c r="G75" s="17">
        <f t="shared" si="4"/>
        <v>1</v>
      </c>
      <c r="H75" s="39"/>
    </row>
    <row r="76" spans="1:8" s="31" customFormat="1" x14ac:dyDescent="0.25">
      <c r="A76" s="17">
        <v>18</v>
      </c>
      <c r="B76" s="41" t="s">
        <v>125</v>
      </c>
      <c r="C76" s="42" t="s">
        <v>163</v>
      </c>
      <c r="D76" s="28" t="s">
        <v>377</v>
      </c>
      <c r="E76" s="17">
        <v>1</v>
      </c>
      <c r="F76" s="28" t="s">
        <v>0</v>
      </c>
      <c r="G76" s="17">
        <f t="shared" si="4"/>
        <v>1</v>
      </c>
      <c r="H76" s="39"/>
    </row>
    <row r="77" spans="1:8" s="31" customFormat="1" ht="45" x14ac:dyDescent="0.25">
      <c r="A77" s="17">
        <v>19</v>
      </c>
      <c r="B77" s="41" t="s">
        <v>127</v>
      </c>
      <c r="C77" s="42" t="s">
        <v>275</v>
      </c>
      <c r="D77" s="28" t="s">
        <v>377</v>
      </c>
      <c r="E77" s="17">
        <v>1</v>
      </c>
      <c r="F77" s="28" t="s">
        <v>0</v>
      </c>
      <c r="G77" s="17">
        <f t="shared" si="4"/>
        <v>1</v>
      </c>
      <c r="H77" s="39"/>
    </row>
    <row r="78" spans="1:8" s="31" customFormat="1" ht="60" x14ac:dyDescent="0.25">
      <c r="A78" s="17">
        <v>20</v>
      </c>
      <c r="B78" s="41" t="s">
        <v>164</v>
      </c>
      <c r="C78" s="42" t="s">
        <v>165</v>
      </c>
      <c r="D78" s="28" t="s">
        <v>377</v>
      </c>
      <c r="E78" s="17">
        <v>1</v>
      </c>
      <c r="F78" s="28" t="s">
        <v>0</v>
      </c>
      <c r="G78" s="17">
        <f t="shared" si="4"/>
        <v>1</v>
      </c>
      <c r="H78" s="39"/>
    </row>
    <row r="79" spans="1:8" s="31" customFormat="1" ht="45" x14ac:dyDescent="0.25">
      <c r="A79" s="17">
        <v>21</v>
      </c>
      <c r="B79" s="41" t="s">
        <v>166</v>
      </c>
      <c r="C79" s="42" t="s">
        <v>167</v>
      </c>
      <c r="D79" s="28" t="s">
        <v>377</v>
      </c>
      <c r="E79" s="17">
        <v>1</v>
      </c>
      <c r="F79" s="28" t="s">
        <v>0</v>
      </c>
      <c r="G79" s="17">
        <f t="shared" si="4"/>
        <v>1</v>
      </c>
      <c r="H79" s="39"/>
    </row>
    <row r="80" spans="1:8" s="31" customFormat="1" ht="165" x14ac:dyDescent="0.25">
      <c r="A80" s="17">
        <v>22</v>
      </c>
      <c r="B80" s="41" t="s">
        <v>168</v>
      </c>
      <c r="C80" s="42" t="s">
        <v>169</v>
      </c>
      <c r="D80" s="28" t="s">
        <v>377</v>
      </c>
      <c r="E80" s="17">
        <v>1</v>
      </c>
      <c r="F80" s="28" t="s">
        <v>0</v>
      </c>
      <c r="G80" s="17">
        <f t="shared" si="4"/>
        <v>1</v>
      </c>
      <c r="H80" s="39"/>
    </row>
    <row r="81" spans="1:8" s="31" customFormat="1" ht="165" x14ac:dyDescent="0.25">
      <c r="A81" s="17">
        <v>23</v>
      </c>
      <c r="B81" s="41" t="s">
        <v>170</v>
      </c>
      <c r="C81" s="42" t="s">
        <v>171</v>
      </c>
      <c r="D81" s="28" t="s">
        <v>377</v>
      </c>
      <c r="E81" s="17">
        <v>1</v>
      </c>
      <c r="F81" s="28" t="s">
        <v>0</v>
      </c>
      <c r="G81" s="17">
        <f t="shared" si="4"/>
        <v>1</v>
      </c>
      <c r="H81" s="39"/>
    </row>
    <row r="82" spans="1:8" s="31" customFormat="1" ht="165" x14ac:dyDescent="0.25">
      <c r="A82" s="17">
        <v>24</v>
      </c>
      <c r="B82" s="41" t="s">
        <v>172</v>
      </c>
      <c r="C82" s="42" t="s">
        <v>173</v>
      </c>
      <c r="D82" s="28" t="s">
        <v>377</v>
      </c>
      <c r="E82" s="17">
        <v>1</v>
      </c>
      <c r="F82" s="28" t="s">
        <v>0</v>
      </c>
      <c r="G82" s="17">
        <f t="shared" si="4"/>
        <v>1</v>
      </c>
      <c r="H82" s="39"/>
    </row>
    <row r="83" spans="1:8" s="31" customFormat="1" ht="105" x14ac:dyDescent="0.25">
      <c r="A83" s="17">
        <v>25</v>
      </c>
      <c r="B83" s="41" t="s">
        <v>174</v>
      </c>
      <c r="C83" s="42" t="s">
        <v>175</v>
      </c>
      <c r="D83" s="28" t="s">
        <v>377</v>
      </c>
      <c r="E83" s="17">
        <v>1</v>
      </c>
      <c r="F83" s="28" t="s">
        <v>0</v>
      </c>
      <c r="G83" s="17">
        <f t="shared" si="4"/>
        <v>1</v>
      </c>
      <c r="H83" s="39"/>
    </row>
    <row r="84" spans="1:8" s="31" customFormat="1" ht="45" x14ac:dyDescent="0.25">
      <c r="A84" s="17">
        <v>26</v>
      </c>
      <c r="B84" s="41" t="s">
        <v>176</v>
      </c>
      <c r="C84" s="42" t="s">
        <v>177</v>
      </c>
      <c r="D84" s="28" t="s">
        <v>377</v>
      </c>
      <c r="E84" s="17">
        <v>1</v>
      </c>
      <c r="F84" s="28" t="s">
        <v>0</v>
      </c>
      <c r="G84" s="17">
        <f t="shared" si="4"/>
        <v>1</v>
      </c>
      <c r="H84" s="39"/>
    </row>
    <row r="85" spans="1:8" s="31" customFormat="1" ht="135" x14ac:dyDescent="0.25">
      <c r="A85" s="17">
        <v>27</v>
      </c>
      <c r="B85" s="41" t="s">
        <v>178</v>
      </c>
      <c r="C85" s="42" t="s">
        <v>384</v>
      </c>
      <c r="D85" s="28" t="s">
        <v>377</v>
      </c>
      <c r="E85" s="17">
        <v>1</v>
      </c>
      <c r="F85" s="28" t="s">
        <v>0</v>
      </c>
      <c r="G85" s="17">
        <f t="shared" si="4"/>
        <v>1</v>
      </c>
      <c r="H85" s="39"/>
    </row>
    <row r="86" spans="1:8" s="31" customFormat="1" ht="105" x14ac:dyDescent="0.25">
      <c r="A86" s="17">
        <v>28</v>
      </c>
      <c r="B86" s="41" t="s">
        <v>179</v>
      </c>
      <c r="C86" s="42" t="s">
        <v>385</v>
      </c>
      <c r="D86" s="28" t="s">
        <v>377</v>
      </c>
      <c r="E86" s="17">
        <v>1</v>
      </c>
      <c r="F86" s="28" t="s">
        <v>0</v>
      </c>
      <c r="G86" s="17">
        <f t="shared" si="4"/>
        <v>1</v>
      </c>
      <c r="H86" s="39"/>
    </row>
    <row r="87" spans="1:8" s="53" customFormat="1" x14ac:dyDescent="0.25">
      <c r="A87" s="17">
        <v>29</v>
      </c>
      <c r="B87" s="41" t="s">
        <v>392</v>
      </c>
      <c r="C87" s="42" t="s">
        <v>393</v>
      </c>
      <c r="D87" s="28" t="s">
        <v>377</v>
      </c>
      <c r="E87" s="17">
        <v>1</v>
      </c>
      <c r="F87" s="28" t="s">
        <v>0</v>
      </c>
      <c r="G87" s="17">
        <f t="shared" ref="G87:G88" si="5">E87</f>
        <v>1</v>
      </c>
      <c r="H87" s="39"/>
    </row>
    <row r="88" spans="1:8" s="53" customFormat="1" ht="30" x14ac:dyDescent="0.25">
      <c r="A88" s="17">
        <v>30</v>
      </c>
      <c r="B88" s="41" t="s">
        <v>394</v>
      </c>
      <c r="C88" s="42" t="s">
        <v>395</v>
      </c>
      <c r="D88" s="28" t="s">
        <v>377</v>
      </c>
      <c r="E88" s="17">
        <v>1</v>
      </c>
      <c r="F88" s="28" t="s">
        <v>0</v>
      </c>
      <c r="G88" s="17">
        <f t="shared" si="5"/>
        <v>1</v>
      </c>
      <c r="H88" s="39"/>
    </row>
    <row r="89" spans="1:8" s="31" customFormat="1" x14ac:dyDescent="0.25">
      <c r="A89" s="17">
        <v>31</v>
      </c>
      <c r="B89" s="41" t="s">
        <v>386</v>
      </c>
      <c r="C89" s="42"/>
      <c r="D89" s="28" t="s">
        <v>396</v>
      </c>
      <c r="E89" s="17">
        <v>10</v>
      </c>
      <c r="F89" s="28" t="s">
        <v>0</v>
      </c>
      <c r="G89" s="17">
        <f t="shared" si="4"/>
        <v>10</v>
      </c>
      <c r="H89" s="39"/>
    </row>
    <row r="90" spans="1:8" s="31" customFormat="1" x14ac:dyDescent="0.25">
      <c r="A90" s="17">
        <v>32</v>
      </c>
      <c r="B90" s="41" t="s">
        <v>387</v>
      </c>
      <c r="C90" s="42"/>
      <c r="D90" s="28" t="s">
        <v>396</v>
      </c>
      <c r="E90" s="17">
        <v>10</v>
      </c>
      <c r="F90" s="28" t="s">
        <v>0</v>
      </c>
      <c r="G90" s="17">
        <f t="shared" si="4"/>
        <v>10</v>
      </c>
      <c r="H90" s="39"/>
    </row>
    <row r="91" spans="1:8" s="31" customFormat="1" x14ac:dyDescent="0.25">
      <c r="A91" s="17">
        <v>33</v>
      </c>
      <c r="B91" s="41" t="s">
        <v>388</v>
      </c>
      <c r="C91" s="42"/>
      <c r="D91" s="28" t="s">
        <v>396</v>
      </c>
      <c r="E91" s="17">
        <v>10</v>
      </c>
      <c r="F91" s="28" t="s">
        <v>0</v>
      </c>
      <c r="G91" s="17">
        <f t="shared" si="4"/>
        <v>10</v>
      </c>
      <c r="H91" s="39"/>
    </row>
    <row r="92" spans="1:8" s="31" customFormat="1" x14ac:dyDescent="0.25">
      <c r="A92" s="17">
        <v>34</v>
      </c>
      <c r="B92" s="41" t="s">
        <v>389</v>
      </c>
      <c r="C92" s="42"/>
      <c r="D92" s="28" t="s">
        <v>396</v>
      </c>
      <c r="E92" s="17">
        <v>10</v>
      </c>
      <c r="F92" s="28" t="s">
        <v>0</v>
      </c>
      <c r="G92" s="17">
        <f t="shared" si="4"/>
        <v>10</v>
      </c>
      <c r="H92" s="39"/>
    </row>
    <row r="93" spans="1:8" s="31" customFormat="1" ht="30" x14ac:dyDescent="0.25">
      <c r="A93" s="17">
        <v>35</v>
      </c>
      <c r="B93" s="41" t="s">
        <v>180</v>
      </c>
      <c r="C93" s="42" t="s">
        <v>181</v>
      </c>
      <c r="D93" s="28" t="s">
        <v>377</v>
      </c>
      <c r="E93" s="17">
        <v>1</v>
      </c>
      <c r="F93" s="28" t="s">
        <v>0</v>
      </c>
      <c r="G93" s="17">
        <f t="shared" si="4"/>
        <v>1</v>
      </c>
      <c r="H93" s="39"/>
    </row>
    <row r="94" spans="1:8" s="31" customFormat="1" ht="30" x14ac:dyDescent="0.25">
      <c r="A94" s="17">
        <v>36</v>
      </c>
      <c r="B94" s="41" t="s">
        <v>182</v>
      </c>
      <c r="C94" s="42" t="s">
        <v>181</v>
      </c>
      <c r="D94" s="28" t="s">
        <v>377</v>
      </c>
      <c r="E94" s="17">
        <v>1</v>
      </c>
      <c r="F94" s="28" t="s">
        <v>0</v>
      </c>
      <c r="G94" s="17">
        <v>2</v>
      </c>
      <c r="H94" s="39"/>
    </row>
    <row r="95" spans="1:8" s="31" customFormat="1" x14ac:dyDescent="0.25">
      <c r="A95" s="17">
        <v>37</v>
      </c>
      <c r="B95" s="41" t="s">
        <v>183</v>
      </c>
      <c r="C95" s="42" t="s">
        <v>390</v>
      </c>
      <c r="D95" s="28" t="s">
        <v>377</v>
      </c>
      <c r="E95" s="17">
        <v>1</v>
      </c>
      <c r="F95" s="28" t="s">
        <v>0</v>
      </c>
      <c r="G95" s="17">
        <v>2</v>
      </c>
      <c r="H95" s="39"/>
    </row>
    <row r="96" spans="1:8" s="31" customFormat="1" ht="30" x14ac:dyDescent="0.25">
      <c r="A96" s="17">
        <v>38</v>
      </c>
      <c r="B96" s="41" t="s">
        <v>184</v>
      </c>
      <c r="C96" s="42" t="s">
        <v>185</v>
      </c>
      <c r="D96" s="28" t="s">
        <v>377</v>
      </c>
      <c r="E96" s="17">
        <v>1</v>
      </c>
      <c r="F96" s="28" t="s">
        <v>0</v>
      </c>
      <c r="G96" s="17">
        <f t="shared" si="4"/>
        <v>1</v>
      </c>
      <c r="H96" s="39"/>
    </row>
    <row r="97" spans="1:8" s="31" customFormat="1" ht="75" x14ac:dyDescent="0.25">
      <c r="A97" s="17">
        <v>39</v>
      </c>
      <c r="B97" s="41" t="s">
        <v>186</v>
      </c>
      <c r="C97" s="42" t="s">
        <v>187</v>
      </c>
      <c r="D97" s="28" t="s">
        <v>60</v>
      </c>
      <c r="E97" s="17">
        <v>1</v>
      </c>
      <c r="F97" s="28" t="s">
        <v>0</v>
      </c>
      <c r="G97" s="17">
        <f t="shared" si="4"/>
        <v>1</v>
      </c>
      <c r="H97" s="39"/>
    </row>
    <row r="98" spans="1:8" s="31" customFormat="1" ht="90" x14ac:dyDescent="0.25">
      <c r="A98" s="17">
        <v>40</v>
      </c>
      <c r="B98" s="41" t="s">
        <v>188</v>
      </c>
      <c r="C98" s="42" t="s">
        <v>189</v>
      </c>
      <c r="D98" s="28" t="s">
        <v>60</v>
      </c>
      <c r="E98" s="17">
        <v>1</v>
      </c>
      <c r="F98" s="28" t="s">
        <v>0</v>
      </c>
      <c r="G98" s="17">
        <f t="shared" si="4"/>
        <v>1</v>
      </c>
      <c r="H98" s="39"/>
    </row>
    <row r="99" spans="1:8" s="31" customFormat="1" ht="30" x14ac:dyDescent="0.25">
      <c r="A99" s="17">
        <v>41</v>
      </c>
      <c r="B99" s="41" t="s">
        <v>190</v>
      </c>
      <c r="C99" s="42" t="s">
        <v>391</v>
      </c>
      <c r="D99" s="28" t="s">
        <v>60</v>
      </c>
      <c r="E99" s="17">
        <v>1</v>
      </c>
      <c r="F99" s="28" t="s">
        <v>0</v>
      </c>
      <c r="G99" s="17">
        <f t="shared" si="4"/>
        <v>1</v>
      </c>
      <c r="H99" s="39"/>
    </row>
    <row r="100" spans="1:8" s="31" customFormat="1" ht="30" x14ac:dyDescent="0.25">
      <c r="A100" s="17">
        <v>42</v>
      </c>
      <c r="B100" s="41" t="s">
        <v>192</v>
      </c>
      <c r="C100" s="42" t="s">
        <v>266</v>
      </c>
      <c r="D100" s="28" t="s">
        <v>60</v>
      </c>
      <c r="E100" s="17">
        <v>1</v>
      </c>
      <c r="F100" s="28" t="s">
        <v>0</v>
      </c>
      <c r="G100" s="17">
        <f t="shared" si="4"/>
        <v>1</v>
      </c>
      <c r="H100" s="39"/>
    </row>
    <row r="101" spans="1:8" s="31" customFormat="1" ht="30" x14ac:dyDescent="0.25">
      <c r="A101" s="17">
        <v>43</v>
      </c>
      <c r="B101" s="41" t="s">
        <v>193</v>
      </c>
      <c r="C101" s="42" t="s">
        <v>194</v>
      </c>
      <c r="D101" s="28" t="s">
        <v>60</v>
      </c>
      <c r="E101" s="17">
        <v>1</v>
      </c>
      <c r="F101" s="28" t="s">
        <v>0</v>
      </c>
      <c r="G101" s="17">
        <f t="shared" si="4"/>
        <v>1</v>
      </c>
      <c r="H101" s="39"/>
    </row>
    <row r="102" spans="1:8" s="31" customFormat="1" ht="30" x14ac:dyDescent="0.25">
      <c r="A102" s="17">
        <v>44</v>
      </c>
      <c r="B102" s="41" t="s">
        <v>195</v>
      </c>
      <c r="C102" s="42" t="s">
        <v>196</v>
      </c>
      <c r="D102" s="28" t="s">
        <v>60</v>
      </c>
      <c r="E102" s="17">
        <v>1</v>
      </c>
      <c r="F102" s="28" t="s">
        <v>0</v>
      </c>
      <c r="G102" s="17">
        <f t="shared" si="4"/>
        <v>1</v>
      </c>
      <c r="H102" s="39"/>
    </row>
    <row r="103" spans="1:8" s="31" customFormat="1" ht="30" x14ac:dyDescent="0.25">
      <c r="A103" s="17">
        <v>45</v>
      </c>
      <c r="B103" s="41" t="s">
        <v>197</v>
      </c>
      <c r="C103" s="42" t="s">
        <v>198</v>
      </c>
      <c r="D103" s="28" t="s">
        <v>60</v>
      </c>
      <c r="E103" s="17">
        <v>1</v>
      </c>
      <c r="F103" s="28" t="s">
        <v>0</v>
      </c>
      <c r="G103" s="17">
        <f t="shared" si="4"/>
        <v>1</v>
      </c>
      <c r="H103" s="39"/>
    </row>
    <row r="104" spans="1:8" s="31" customFormat="1" ht="30" x14ac:dyDescent="0.25">
      <c r="A104" s="17">
        <v>46</v>
      </c>
      <c r="B104" s="41" t="s">
        <v>199</v>
      </c>
      <c r="C104" s="42" t="s">
        <v>200</v>
      </c>
      <c r="D104" s="28" t="s">
        <v>60</v>
      </c>
      <c r="E104" s="17">
        <v>1</v>
      </c>
      <c r="F104" s="28" t="s">
        <v>0</v>
      </c>
      <c r="G104" s="17">
        <f t="shared" si="4"/>
        <v>1</v>
      </c>
      <c r="H104" s="39"/>
    </row>
    <row r="105" spans="1:8" s="31" customFormat="1" ht="30" x14ac:dyDescent="0.25">
      <c r="A105" s="17">
        <v>47</v>
      </c>
      <c r="B105" s="41" t="s">
        <v>201</v>
      </c>
      <c r="C105" s="42" t="s">
        <v>202</v>
      </c>
      <c r="D105" s="28" t="s">
        <v>60</v>
      </c>
      <c r="E105" s="17">
        <v>1</v>
      </c>
      <c r="F105" s="28" t="s">
        <v>0</v>
      </c>
      <c r="G105" s="17">
        <f t="shared" si="4"/>
        <v>1</v>
      </c>
      <c r="H105" s="39"/>
    </row>
    <row r="106" spans="1:8" s="53" customFormat="1" ht="105" x14ac:dyDescent="0.25">
      <c r="A106" s="17">
        <v>48</v>
      </c>
      <c r="B106" s="41" t="s">
        <v>227</v>
      </c>
      <c r="C106" s="42" t="s">
        <v>398</v>
      </c>
      <c r="D106" s="28" t="s">
        <v>60</v>
      </c>
      <c r="E106" s="17">
        <v>1</v>
      </c>
      <c r="F106" s="28" t="s">
        <v>0</v>
      </c>
      <c r="G106" s="17">
        <f t="shared" ref="G106:G110" si="6">E106</f>
        <v>1</v>
      </c>
      <c r="H106" s="39"/>
    </row>
    <row r="107" spans="1:8" s="53" customFormat="1" ht="120" x14ac:dyDescent="0.25">
      <c r="A107" s="17">
        <v>49</v>
      </c>
      <c r="B107" s="41" t="s">
        <v>228</v>
      </c>
      <c r="C107" s="42" t="s">
        <v>399</v>
      </c>
      <c r="D107" s="28" t="s">
        <v>60</v>
      </c>
      <c r="E107" s="17">
        <v>1</v>
      </c>
      <c r="F107" s="28" t="s">
        <v>0</v>
      </c>
      <c r="G107" s="17">
        <f t="shared" si="6"/>
        <v>1</v>
      </c>
      <c r="H107" s="39"/>
    </row>
    <row r="108" spans="1:8" s="53" customFormat="1" ht="105" x14ac:dyDescent="0.25">
      <c r="A108" s="17">
        <v>50</v>
      </c>
      <c r="B108" s="41" t="s">
        <v>229</v>
      </c>
      <c r="C108" s="42" t="s">
        <v>400</v>
      </c>
      <c r="D108" s="28" t="s">
        <v>60</v>
      </c>
      <c r="E108" s="17">
        <v>3</v>
      </c>
      <c r="F108" s="28" t="s">
        <v>0</v>
      </c>
      <c r="G108" s="17">
        <f t="shared" si="6"/>
        <v>3</v>
      </c>
      <c r="H108" s="39"/>
    </row>
    <row r="109" spans="1:8" s="53" customFormat="1" x14ac:dyDescent="0.25">
      <c r="A109" s="17">
        <v>51</v>
      </c>
      <c r="B109" s="41" t="s">
        <v>40</v>
      </c>
      <c r="C109" s="42" t="s">
        <v>52</v>
      </c>
      <c r="D109" s="28" t="s">
        <v>60</v>
      </c>
      <c r="E109" s="17">
        <v>1</v>
      </c>
      <c r="F109" s="28" t="s">
        <v>0</v>
      </c>
      <c r="G109" s="17">
        <f t="shared" si="6"/>
        <v>1</v>
      </c>
      <c r="H109" s="39"/>
    </row>
    <row r="110" spans="1:8" s="53" customFormat="1" x14ac:dyDescent="0.25">
      <c r="A110" s="17">
        <v>52</v>
      </c>
      <c r="B110" s="41" t="s">
        <v>24</v>
      </c>
      <c r="C110" s="42" t="s">
        <v>370</v>
      </c>
      <c r="D110" s="28" t="s">
        <v>60</v>
      </c>
      <c r="E110" s="17">
        <v>1</v>
      </c>
      <c r="F110" s="28" t="s">
        <v>0</v>
      </c>
      <c r="G110" s="17">
        <f t="shared" si="6"/>
        <v>1</v>
      </c>
      <c r="H110" s="39"/>
    </row>
    <row r="111" spans="1:8" s="53" customFormat="1" ht="45" x14ac:dyDescent="0.25">
      <c r="A111" s="17">
        <v>53</v>
      </c>
      <c r="B111" s="41" t="s">
        <v>61</v>
      </c>
      <c r="C111" s="42" t="s">
        <v>231</v>
      </c>
      <c r="D111" s="28" t="s">
        <v>378</v>
      </c>
      <c r="E111" s="17">
        <v>1</v>
      </c>
      <c r="F111" s="28" t="s">
        <v>0</v>
      </c>
      <c r="G111" s="17">
        <f t="shared" ref="G111:G113" si="7">E111</f>
        <v>1</v>
      </c>
      <c r="H111" s="39"/>
    </row>
    <row r="112" spans="1:8" s="53" customFormat="1" ht="60" x14ac:dyDescent="0.25">
      <c r="A112" s="17">
        <v>54</v>
      </c>
      <c r="B112" s="41" t="s">
        <v>17</v>
      </c>
      <c r="C112" s="42" t="s">
        <v>62</v>
      </c>
      <c r="D112" s="28" t="s">
        <v>378</v>
      </c>
      <c r="E112" s="17">
        <v>1</v>
      </c>
      <c r="F112" s="28" t="s">
        <v>0</v>
      </c>
      <c r="G112" s="17">
        <f t="shared" si="7"/>
        <v>1</v>
      </c>
      <c r="H112" s="39"/>
    </row>
    <row r="113" spans="1:8" s="53" customFormat="1" x14ac:dyDescent="0.25">
      <c r="A113" s="17">
        <v>55</v>
      </c>
      <c r="B113" s="41" t="s">
        <v>63</v>
      </c>
      <c r="C113" s="42" t="s">
        <v>64</v>
      </c>
      <c r="D113" s="28" t="s">
        <v>378</v>
      </c>
      <c r="E113" s="17">
        <v>1</v>
      </c>
      <c r="F113" s="28" t="s">
        <v>0</v>
      </c>
      <c r="G113" s="17">
        <f t="shared" si="7"/>
        <v>1</v>
      </c>
      <c r="H113" s="39"/>
    </row>
    <row r="114" spans="1:8" s="31" customFormat="1" ht="14.45" customHeight="1" x14ac:dyDescent="0.25">
      <c r="A114" s="98" t="s">
        <v>298</v>
      </c>
      <c r="B114" s="98"/>
      <c r="C114" s="98"/>
      <c r="D114" s="98"/>
      <c r="E114" s="98"/>
      <c r="F114" s="98"/>
      <c r="G114" s="98"/>
      <c r="H114" s="98"/>
    </row>
    <row r="115" spans="1:8" ht="120" x14ac:dyDescent="0.25">
      <c r="A115" s="39">
        <v>1</v>
      </c>
      <c r="B115" s="43" t="s">
        <v>232</v>
      </c>
      <c r="C115" s="42" t="s">
        <v>233</v>
      </c>
      <c r="D115" s="37" t="s">
        <v>60</v>
      </c>
      <c r="E115" s="29">
        <v>1</v>
      </c>
      <c r="F115" s="45" t="s">
        <v>0</v>
      </c>
      <c r="G115" s="37">
        <v>1</v>
      </c>
      <c r="H115" s="44"/>
    </row>
    <row r="116" spans="1:8" s="31" customFormat="1" ht="75" x14ac:dyDescent="0.25">
      <c r="A116" s="39">
        <v>2</v>
      </c>
      <c r="B116" s="43" t="s">
        <v>234</v>
      </c>
      <c r="C116" s="42" t="s">
        <v>401</v>
      </c>
      <c r="D116" s="37" t="s">
        <v>60</v>
      </c>
      <c r="E116" s="29">
        <v>1</v>
      </c>
      <c r="F116" s="45" t="s">
        <v>0</v>
      </c>
      <c r="G116" s="37">
        <v>1</v>
      </c>
      <c r="H116" s="44"/>
    </row>
    <row r="117" spans="1:8" s="31" customFormat="1" ht="45" x14ac:dyDescent="0.25">
      <c r="A117" s="39">
        <v>3</v>
      </c>
      <c r="B117" s="43" t="s">
        <v>235</v>
      </c>
      <c r="C117" s="42" t="s">
        <v>236</v>
      </c>
      <c r="D117" s="37" t="s">
        <v>60</v>
      </c>
      <c r="E117" s="29">
        <v>1</v>
      </c>
      <c r="F117" s="45" t="s">
        <v>0</v>
      </c>
      <c r="G117" s="37">
        <v>1</v>
      </c>
      <c r="H117" s="44"/>
    </row>
    <row r="118" spans="1:8" s="31" customFormat="1" ht="120" x14ac:dyDescent="0.25">
      <c r="A118" s="39">
        <v>4</v>
      </c>
      <c r="B118" s="43" t="s">
        <v>237</v>
      </c>
      <c r="C118" s="42" t="s">
        <v>402</v>
      </c>
      <c r="D118" s="37" t="s">
        <v>60</v>
      </c>
      <c r="E118" s="29">
        <v>1</v>
      </c>
      <c r="F118" s="45" t="s">
        <v>0</v>
      </c>
      <c r="G118" s="37">
        <v>1</v>
      </c>
      <c r="H118" s="44"/>
    </row>
    <row r="119" spans="1:8" s="31" customFormat="1" ht="195" x14ac:dyDescent="0.25">
      <c r="A119" s="39">
        <v>5</v>
      </c>
      <c r="B119" s="43" t="s">
        <v>238</v>
      </c>
      <c r="C119" s="42" t="s">
        <v>239</v>
      </c>
      <c r="D119" s="37" t="s">
        <v>60</v>
      </c>
      <c r="E119" s="29">
        <v>1</v>
      </c>
      <c r="F119" s="45" t="s">
        <v>0</v>
      </c>
      <c r="G119" s="37">
        <v>1</v>
      </c>
      <c r="H119" s="44"/>
    </row>
    <row r="120" spans="1:8" s="31" customFormat="1" ht="120" x14ac:dyDescent="0.25">
      <c r="A120" s="39">
        <v>6</v>
      </c>
      <c r="B120" s="43" t="s">
        <v>240</v>
      </c>
      <c r="C120" s="42" t="s">
        <v>241</v>
      </c>
      <c r="D120" s="37" t="s">
        <v>60</v>
      </c>
      <c r="E120" s="29">
        <v>1</v>
      </c>
      <c r="F120" s="45" t="s">
        <v>0</v>
      </c>
      <c r="G120" s="37">
        <v>1</v>
      </c>
      <c r="H120" s="44"/>
    </row>
    <row r="121" spans="1:8" s="31" customFormat="1" ht="135" x14ac:dyDescent="0.25">
      <c r="A121" s="39">
        <v>7</v>
      </c>
      <c r="B121" s="43" t="s">
        <v>242</v>
      </c>
      <c r="C121" s="42" t="s">
        <v>243</v>
      </c>
      <c r="D121" s="37" t="s">
        <v>60</v>
      </c>
      <c r="E121" s="29">
        <v>1</v>
      </c>
      <c r="F121" s="45" t="s">
        <v>0</v>
      </c>
      <c r="G121" s="37">
        <v>1</v>
      </c>
      <c r="H121" s="44"/>
    </row>
    <row r="122" spans="1:8" s="31" customFormat="1" ht="150" x14ac:dyDescent="0.25">
      <c r="A122" s="39">
        <v>8</v>
      </c>
      <c r="B122" s="43" t="s">
        <v>403</v>
      </c>
      <c r="C122" s="42" t="s">
        <v>244</v>
      </c>
      <c r="D122" s="57" t="s">
        <v>419</v>
      </c>
      <c r="E122" s="29">
        <v>1</v>
      </c>
      <c r="F122" s="45" t="s">
        <v>0</v>
      </c>
      <c r="G122" s="37">
        <v>1</v>
      </c>
      <c r="H122" s="44"/>
    </row>
    <row r="123" spans="1:8" s="31" customFormat="1" ht="45" x14ac:dyDescent="0.25">
      <c r="A123" s="39">
        <v>9</v>
      </c>
      <c r="B123" s="43" t="s">
        <v>404</v>
      </c>
      <c r="C123" s="42" t="s">
        <v>245</v>
      </c>
      <c r="D123" s="57" t="s">
        <v>419</v>
      </c>
      <c r="E123" s="29">
        <v>1</v>
      </c>
      <c r="F123" s="45" t="s">
        <v>0</v>
      </c>
      <c r="G123" s="37">
        <v>1</v>
      </c>
      <c r="H123" s="44"/>
    </row>
    <row r="124" spans="1:8" s="31" customFormat="1" ht="45" x14ac:dyDescent="0.25">
      <c r="A124" s="39">
        <v>10</v>
      </c>
      <c r="B124" s="43" t="s">
        <v>405</v>
      </c>
      <c r="C124" s="42" t="s">
        <v>406</v>
      </c>
      <c r="D124" s="57" t="s">
        <v>419</v>
      </c>
      <c r="E124" s="29">
        <v>1</v>
      </c>
      <c r="F124" s="45" t="s">
        <v>0</v>
      </c>
      <c r="G124" s="37">
        <v>1</v>
      </c>
      <c r="H124" s="44"/>
    </row>
    <row r="125" spans="1:8" s="31" customFormat="1" ht="75" x14ac:dyDescent="0.25">
      <c r="A125" s="39">
        <v>11</v>
      </c>
      <c r="B125" s="43" t="s">
        <v>407</v>
      </c>
      <c r="C125" s="42" t="s">
        <v>408</v>
      </c>
      <c r="D125" s="57" t="s">
        <v>419</v>
      </c>
      <c r="E125" s="29">
        <v>1</v>
      </c>
      <c r="F125" s="45" t="s">
        <v>0</v>
      </c>
      <c r="G125" s="37">
        <v>1</v>
      </c>
      <c r="H125" s="44"/>
    </row>
    <row r="126" spans="1:8" s="31" customFormat="1" ht="30" x14ac:dyDescent="0.25">
      <c r="A126" s="39">
        <v>12</v>
      </c>
      <c r="B126" s="43" t="s">
        <v>246</v>
      </c>
      <c r="C126" s="42" t="s">
        <v>409</v>
      </c>
      <c r="D126" s="57" t="s">
        <v>419</v>
      </c>
      <c r="E126" s="29">
        <v>1</v>
      </c>
      <c r="F126" s="45" t="s">
        <v>0</v>
      </c>
      <c r="G126" s="37">
        <v>1</v>
      </c>
      <c r="H126" s="44"/>
    </row>
    <row r="127" spans="1:8" s="31" customFormat="1" ht="30" x14ac:dyDescent="0.25">
      <c r="A127" s="39">
        <v>13</v>
      </c>
      <c r="B127" s="43" t="s">
        <v>246</v>
      </c>
      <c r="C127" s="42" t="s">
        <v>410</v>
      </c>
      <c r="D127" s="57" t="s">
        <v>419</v>
      </c>
      <c r="E127" s="29">
        <v>1</v>
      </c>
      <c r="F127" s="45" t="s">
        <v>0</v>
      </c>
      <c r="G127" s="37">
        <v>1</v>
      </c>
      <c r="H127" s="44"/>
    </row>
    <row r="128" spans="1:8" s="31" customFormat="1" ht="120" x14ac:dyDescent="0.25">
      <c r="A128" s="39">
        <v>14</v>
      </c>
      <c r="B128" s="43" t="s">
        <v>247</v>
      </c>
      <c r="C128" s="42" t="s">
        <v>248</v>
      </c>
      <c r="D128" s="57" t="s">
        <v>419</v>
      </c>
      <c r="E128" s="29">
        <v>1</v>
      </c>
      <c r="F128" s="45" t="s">
        <v>0</v>
      </c>
      <c r="G128" s="37">
        <v>1</v>
      </c>
      <c r="H128" s="44"/>
    </row>
    <row r="129" spans="1:8" s="53" customFormat="1" ht="120" x14ac:dyDescent="0.25">
      <c r="A129" s="39">
        <v>15</v>
      </c>
      <c r="B129" s="43" t="s">
        <v>249</v>
      </c>
      <c r="C129" s="42" t="s">
        <v>250</v>
      </c>
      <c r="D129" s="57" t="s">
        <v>419</v>
      </c>
      <c r="E129" s="29">
        <v>1</v>
      </c>
      <c r="F129" s="45" t="s">
        <v>0</v>
      </c>
      <c r="G129" s="37">
        <v>1</v>
      </c>
      <c r="H129" s="44"/>
    </row>
    <row r="130" spans="1:8" s="53" customFormat="1" ht="75" x14ac:dyDescent="0.25">
      <c r="A130" s="39">
        <v>16</v>
      </c>
      <c r="B130" s="43" t="s">
        <v>251</v>
      </c>
      <c r="C130" s="42" t="s">
        <v>252</v>
      </c>
      <c r="D130" s="57" t="s">
        <v>419</v>
      </c>
      <c r="E130" s="29">
        <v>1</v>
      </c>
      <c r="F130" s="45" t="s">
        <v>0</v>
      </c>
      <c r="G130" s="37">
        <v>1</v>
      </c>
      <c r="H130" s="44"/>
    </row>
    <row r="131" spans="1:8" s="53" customFormat="1" ht="60" x14ac:dyDescent="0.25">
      <c r="A131" s="39">
        <v>17</v>
      </c>
      <c r="B131" s="43" t="s">
        <v>253</v>
      </c>
      <c r="C131" s="42" t="s">
        <v>411</v>
      </c>
      <c r="D131" s="57" t="s">
        <v>419</v>
      </c>
      <c r="E131" s="29">
        <v>1</v>
      </c>
      <c r="F131" s="45" t="s">
        <v>0</v>
      </c>
      <c r="G131" s="37">
        <v>1</v>
      </c>
      <c r="H131" s="44"/>
    </row>
    <row r="132" spans="1:8" s="53" customFormat="1" ht="135" x14ac:dyDescent="0.25">
      <c r="A132" s="39">
        <v>18</v>
      </c>
      <c r="B132" s="43" t="s">
        <v>254</v>
      </c>
      <c r="C132" s="42" t="s">
        <v>255</v>
      </c>
      <c r="D132" s="57" t="s">
        <v>419</v>
      </c>
      <c r="E132" s="29">
        <v>1</v>
      </c>
      <c r="F132" s="45" t="s">
        <v>0</v>
      </c>
      <c r="G132" s="37">
        <v>1</v>
      </c>
      <c r="H132" s="44"/>
    </row>
    <row r="133" spans="1:8" s="53" customFormat="1" ht="75" x14ac:dyDescent="0.25">
      <c r="A133" s="39">
        <v>19</v>
      </c>
      <c r="B133" s="43" t="s">
        <v>256</v>
      </c>
      <c r="C133" s="42" t="s">
        <v>412</v>
      </c>
      <c r="D133" s="57" t="s">
        <v>419</v>
      </c>
      <c r="E133" s="29">
        <v>1</v>
      </c>
      <c r="F133" s="45" t="s">
        <v>0</v>
      </c>
      <c r="G133" s="37">
        <v>1</v>
      </c>
      <c r="H133" s="44"/>
    </row>
    <row r="134" spans="1:8" s="53" customFormat="1" ht="75" x14ac:dyDescent="0.25">
      <c r="A134" s="39">
        <v>20</v>
      </c>
      <c r="B134" s="43" t="s">
        <v>413</v>
      </c>
      <c r="C134" s="42" t="s">
        <v>257</v>
      </c>
      <c r="D134" s="57" t="s">
        <v>419</v>
      </c>
      <c r="E134" s="29">
        <v>1</v>
      </c>
      <c r="F134" s="45" t="s">
        <v>0</v>
      </c>
      <c r="G134" s="37">
        <v>1</v>
      </c>
      <c r="H134" s="44"/>
    </row>
    <row r="135" spans="1:8" s="53" customFormat="1" ht="120" x14ac:dyDescent="0.25">
      <c r="A135" s="39">
        <v>21</v>
      </c>
      <c r="B135" s="43" t="s">
        <v>414</v>
      </c>
      <c r="C135" s="42" t="s">
        <v>258</v>
      </c>
      <c r="D135" s="57" t="s">
        <v>419</v>
      </c>
      <c r="E135" s="29">
        <v>1</v>
      </c>
      <c r="F135" s="45" t="s">
        <v>0</v>
      </c>
      <c r="G135" s="37">
        <v>1</v>
      </c>
      <c r="H135" s="44"/>
    </row>
    <row r="136" spans="1:8" s="53" customFormat="1" ht="60" x14ac:dyDescent="0.25">
      <c r="A136" s="39">
        <v>22</v>
      </c>
      <c r="B136" s="43" t="s">
        <v>259</v>
      </c>
      <c r="C136" s="42" t="s">
        <v>415</v>
      </c>
      <c r="D136" s="57" t="s">
        <v>419</v>
      </c>
      <c r="E136" s="29">
        <v>1</v>
      </c>
      <c r="F136" s="45" t="s">
        <v>0</v>
      </c>
      <c r="G136" s="37">
        <v>1</v>
      </c>
      <c r="H136" s="44"/>
    </row>
    <row r="137" spans="1:8" s="53" customFormat="1" ht="30" x14ac:dyDescent="0.25">
      <c r="A137" s="39">
        <v>23</v>
      </c>
      <c r="B137" s="43" t="s">
        <v>260</v>
      </c>
      <c r="C137" s="42" t="s">
        <v>416</v>
      </c>
      <c r="D137" s="57" t="s">
        <v>419</v>
      </c>
      <c r="E137" s="29">
        <v>1</v>
      </c>
      <c r="F137" s="45" t="s">
        <v>0</v>
      </c>
      <c r="G137" s="37">
        <v>1</v>
      </c>
      <c r="H137" s="44"/>
    </row>
    <row r="138" spans="1:8" s="53" customFormat="1" ht="195" x14ac:dyDescent="0.25">
      <c r="A138" s="39">
        <v>24</v>
      </c>
      <c r="B138" s="43" t="s">
        <v>261</v>
      </c>
      <c r="C138" s="42" t="s">
        <v>262</v>
      </c>
      <c r="D138" s="57" t="s">
        <v>419</v>
      </c>
      <c r="E138" s="29">
        <v>1</v>
      </c>
      <c r="F138" s="45" t="s">
        <v>0</v>
      </c>
      <c r="G138" s="37">
        <v>1</v>
      </c>
      <c r="H138" s="44"/>
    </row>
    <row r="139" spans="1:8" s="53" customFormat="1" ht="120" x14ac:dyDescent="0.25">
      <c r="A139" s="39">
        <v>25</v>
      </c>
      <c r="B139" s="43" t="s">
        <v>223</v>
      </c>
      <c r="C139" s="42" t="s">
        <v>263</v>
      </c>
      <c r="D139" s="37" t="s">
        <v>60</v>
      </c>
      <c r="E139" s="29">
        <v>1</v>
      </c>
      <c r="F139" s="45" t="s">
        <v>0</v>
      </c>
      <c r="G139" s="37">
        <v>1</v>
      </c>
      <c r="H139" s="44"/>
    </row>
    <row r="140" spans="1:8" s="53" customFormat="1" ht="90" x14ac:dyDescent="0.25">
      <c r="A140" s="39">
        <v>26</v>
      </c>
      <c r="B140" s="43" t="s">
        <v>264</v>
      </c>
      <c r="C140" s="42" t="s">
        <v>265</v>
      </c>
      <c r="D140" s="37" t="s">
        <v>60</v>
      </c>
      <c r="E140" s="29">
        <v>1</v>
      </c>
      <c r="F140" s="45" t="s">
        <v>0</v>
      </c>
      <c r="G140" s="37">
        <v>1</v>
      </c>
      <c r="H140" s="44"/>
    </row>
    <row r="141" spans="1:8" s="53" customFormat="1" ht="45" x14ac:dyDescent="0.25">
      <c r="A141" s="39">
        <v>27</v>
      </c>
      <c r="B141" s="43" t="s">
        <v>206</v>
      </c>
      <c r="C141" s="42" t="s">
        <v>207</v>
      </c>
      <c r="D141" s="37" t="s">
        <v>60</v>
      </c>
      <c r="E141" s="29">
        <v>1</v>
      </c>
      <c r="F141" s="45" t="s">
        <v>0</v>
      </c>
      <c r="G141" s="37">
        <v>1</v>
      </c>
      <c r="H141" s="44"/>
    </row>
    <row r="142" spans="1:8" s="53" customFormat="1" x14ac:dyDescent="0.25">
      <c r="A142" s="39">
        <v>28</v>
      </c>
      <c r="B142" s="43" t="s">
        <v>190</v>
      </c>
      <c r="C142" s="42" t="s">
        <v>191</v>
      </c>
      <c r="D142" s="37" t="s">
        <v>60</v>
      </c>
      <c r="E142" s="29">
        <v>1</v>
      </c>
      <c r="F142" s="45" t="s">
        <v>0</v>
      </c>
      <c r="G142" s="37">
        <v>1</v>
      </c>
      <c r="H142" s="44"/>
    </row>
    <row r="143" spans="1:8" s="53" customFormat="1" ht="30" x14ac:dyDescent="0.25">
      <c r="A143" s="39">
        <v>29</v>
      </c>
      <c r="B143" s="43" t="s">
        <v>192</v>
      </c>
      <c r="C143" s="42" t="s">
        <v>266</v>
      </c>
      <c r="D143" s="37" t="s">
        <v>60</v>
      </c>
      <c r="E143" s="29">
        <v>1</v>
      </c>
      <c r="F143" s="45" t="s">
        <v>0</v>
      </c>
      <c r="G143" s="37">
        <v>1</v>
      </c>
      <c r="H143" s="44"/>
    </row>
    <row r="144" spans="1:8" s="31" customFormat="1" ht="60" x14ac:dyDescent="0.25">
      <c r="A144" s="39">
        <v>30</v>
      </c>
      <c r="B144" s="43" t="s">
        <v>267</v>
      </c>
      <c r="C144" s="42" t="s">
        <v>417</v>
      </c>
      <c r="D144" s="37" t="s">
        <v>60</v>
      </c>
      <c r="E144" s="29">
        <v>1</v>
      </c>
      <c r="F144" s="45" t="s">
        <v>0</v>
      </c>
      <c r="G144" s="37">
        <v>1</v>
      </c>
      <c r="H144" s="44"/>
    </row>
    <row r="145" spans="1:8" s="31" customFormat="1" ht="195" x14ac:dyDescent="0.25">
      <c r="A145" s="39">
        <v>31</v>
      </c>
      <c r="B145" s="43" t="s">
        <v>117</v>
      </c>
      <c r="C145" s="42" t="s">
        <v>418</v>
      </c>
      <c r="D145" s="37" t="s">
        <v>134</v>
      </c>
      <c r="E145" s="29">
        <v>1</v>
      </c>
      <c r="F145" s="45" t="s">
        <v>0</v>
      </c>
      <c r="G145" s="37">
        <v>1</v>
      </c>
      <c r="H145" s="44"/>
    </row>
    <row r="146" spans="1:8" s="53" customFormat="1" ht="105" x14ac:dyDescent="0.25">
      <c r="A146" s="39">
        <v>32</v>
      </c>
      <c r="B146" s="43" t="s">
        <v>229</v>
      </c>
      <c r="C146" s="42" t="s">
        <v>400</v>
      </c>
      <c r="D146" s="37" t="s">
        <v>60</v>
      </c>
      <c r="E146" s="29">
        <v>3</v>
      </c>
      <c r="F146" s="45" t="s">
        <v>0</v>
      </c>
      <c r="G146" s="37">
        <v>3</v>
      </c>
      <c r="H146" s="44"/>
    </row>
    <row r="147" spans="1:8" s="53" customFormat="1" ht="60" x14ac:dyDescent="0.25">
      <c r="A147" s="39">
        <v>33</v>
      </c>
      <c r="B147" s="43" t="s">
        <v>101</v>
      </c>
      <c r="C147" s="42" t="s">
        <v>420</v>
      </c>
      <c r="D147" s="37" t="s">
        <v>60</v>
      </c>
      <c r="E147" s="29">
        <v>2</v>
      </c>
      <c r="F147" s="45" t="s">
        <v>0</v>
      </c>
      <c r="G147" s="37">
        <v>2</v>
      </c>
      <c r="H147" s="44"/>
    </row>
    <row r="148" spans="1:8" s="53" customFormat="1" ht="30" x14ac:dyDescent="0.25">
      <c r="A148" s="39">
        <v>34</v>
      </c>
      <c r="B148" s="43" t="s">
        <v>100</v>
      </c>
      <c r="C148" s="42" t="s">
        <v>421</v>
      </c>
      <c r="D148" s="37" t="s">
        <v>60</v>
      </c>
      <c r="E148" s="29">
        <v>1</v>
      </c>
      <c r="F148" s="45" t="s">
        <v>0</v>
      </c>
      <c r="G148" s="37">
        <v>1</v>
      </c>
      <c r="H148" s="44"/>
    </row>
    <row r="149" spans="1:8" s="53" customFormat="1" ht="150" x14ac:dyDescent="0.25">
      <c r="A149" s="39">
        <v>35</v>
      </c>
      <c r="B149" s="43" t="s">
        <v>268</v>
      </c>
      <c r="C149" s="42" t="s">
        <v>422</v>
      </c>
      <c r="D149" s="37" t="s">
        <v>60</v>
      </c>
      <c r="E149" s="29">
        <v>1</v>
      </c>
      <c r="F149" s="45" t="s">
        <v>0</v>
      </c>
      <c r="G149" s="37">
        <v>1</v>
      </c>
      <c r="H149" s="44"/>
    </row>
    <row r="150" spans="1:8" s="53" customFormat="1" ht="210" x14ac:dyDescent="0.25">
      <c r="A150" s="39">
        <v>36</v>
      </c>
      <c r="B150" s="43" t="s">
        <v>269</v>
      </c>
      <c r="C150" s="42" t="s">
        <v>423</v>
      </c>
      <c r="D150" s="37" t="s">
        <v>60</v>
      </c>
      <c r="E150" s="29">
        <v>1</v>
      </c>
      <c r="F150" s="45" t="s">
        <v>0</v>
      </c>
      <c r="G150" s="37">
        <v>1</v>
      </c>
      <c r="H150" s="44"/>
    </row>
    <row r="151" spans="1:8" s="53" customFormat="1" ht="105" x14ac:dyDescent="0.25">
      <c r="A151" s="39">
        <v>37</v>
      </c>
      <c r="B151" s="43" t="s">
        <v>270</v>
      </c>
      <c r="C151" s="42" t="s">
        <v>424</v>
      </c>
      <c r="D151" s="37" t="s">
        <v>60</v>
      </c>
      <c r="E151" s="29">
        <v>1</v>
      </c>
      <c r="F151" s="45" t="s">
        <v>0</v>
      </c>
      <c r="G151" s="37">
        <v>1</v>
      </c>
      <c r="H151" s="44"/>
    </row>
    <row r="152" spans="1:8" s="53" customFormat="1" ht="45" x14ac:dyDescent="0.25">
      <c r="A152" s="39">
        <v>38</v>
      </c>
      <c r="B152" s="43" t="s">
        <v>61</v>
      </c>
      <c r="C152" s="42" t="s">
        <v>231</v>
      </c>
      <c r="D152" s="37" t="s">
        <v>378</v>
      </c>
      <c r="E152" s="29">
        <v>1</v>
      </c>
      <c r="F152" s="45" t="s">
        <v>0</v>
      </c>
      <c r="G152" s="37">
        <v>1</v>
      </c>
      <c r="H152" s="44"/>
    </row>
    <row r="153" spans="1:8" s="53" customFormat="1" ht="60" x14ac:dyDescent="0.25">
      <c r="A153" s="39">
        <v>39</v>
      </c>
      <c r="B153" s="43" t="s">
        <v>17</v>
      </c>
      <c r="C153" s="42" t="s">
        <v>62</v>
      </c>
      <c r="D153" s="37" t="s">
        <v>378</v>
      </c>
      <c r="E153" s="29">
        <v>1</v>
      </c>
      <c r="F153" s="45" t="s">
        <v>0</v>
      </c>
      <c r="G153" s="37">
        <v>1</v>
      </c>
      <c r="H153" s="44"/>
    </row>
    <row r="154" spans="1:8" s="53" customFormat="1" x14ac:dyDescent="0.25">
      <c r="A154" s="39">
        <v>40</v>
      </c>
      <c r="B154" s="43" t="s">
        <v>63</v>
      </c>
      <c r="C154" s="42" t="s">
        <v>64</v>
      </c>
      <c r="D154" s="37" t="s">
        <v>378</v>
      </c>
      <c r="E154" s="29">
        <v>1</v>
      </c>
      <c r="F154" s="45" t="s">
        <v>0</v>
      </c>
      <c r="G154" s="37">
        <v>1</v>
      </c>
      <c r="H154" s="44"/>
    </row>
    <row r="155" spans="1:8" s="31" customFormat="1" ht="20.25" x14ac:dyDescent="0.25">
      <c r="A155" s="99" t="s">
        <v>13</v>
      </c>
      <c r="B155" s="100"/>
      <c r="C155" s="100"/>
      <c r="D155" s="100"/>
      <c r="E155" s="100"/>
      <c r="F155" s="100"/>
      <c r="G155" s="100"/>
      <c r="H155" s="100"/>
    </row>
    <row r="156" spans="1:8" s="31" customFormat="1" ht="60" x14ac:dyDescent="0.25">
      <c r="A156" s="13" t="s">
        <v>12</v>
      </c>
      <c r="B156" s="12" t="s">
        <v>11</v>
      </c>
      <c r="C156" s="12" t="s">
        <v>10</v>
      </c>
      <c r="D156" s="12" t="s">
        <v>9</v>
      </c>
      <c r="E156" s="12" t="s">
        <v>8</v>
      </c>
      <c r="F156" s="12" t="s">
        <v>7</v>
      </c>
      <c r="G156" s="12" t="s">
        <v>6</v>
      </c>
      <c r="H156" s="12" t="s">
        <v>27</v>
      </c>
    </row>
    <row r="157" spans="1:8" s="31" customFormat="1" x14ac:dyDescent="0.25">
      <c r="A157" s="11">
        <v>1</v>
      </c>
      <c r="B157" s="10" t="s">
        <v>5</v>
      </c>
      <c r="C157" s="2" t="s">
        <v>53</v>
      </c>
      <c r="D157" s="3" t="s">
        <v>3</v>
      </c>
      <c r="E157" s="9">
        <v>1</v>
      </c>
      <c r="F157" s="9" t="s">
        <v>0</v>
      </c>
      <c r="G157" s="3">
        <f>E157</f>
        <v>1</v>
      </c>
      <c r="H157" s="2"/>
    </row>
    <row r="158" spans="1:8" s="31" customFormat="1" x14ac:dyDescent="0.25">
      <c r="A158" s="8">
        <v>2</v>
      </c>
      <c r="B158" s="2" t="s">
        <v>4</v>
      </c>
      <c r="C158" s="2" t="s">
        <v>53</v>
      </c>
      <c r="D158" s="3" t="s">
        <v>3</v>
      </c>
      <c r="E158" s="3">
        <v>1</v>
      </c>
      <c r="F158" s="3" t="s">
        <v>0</v>
      </c>
      <c r="G158" s="3">
        <f>E158</f>
        <v>1</v>
      </c>
      <c r="H158" s="2"/>
    </row>
    <row r="159" spans="1:8" s="31" customFormat="1" x14ac:dyDescent="0.25">
      <c r="A159" s="8">
        <v>3</v>
      </c>
      <c r="B159" s="2" t="s">
        <v>271</v>
      </c>
      <c r="C159" s="2" t="s">
        <v>53</v>
      </c>
      <c r="D159" s="3" t="s">
        <v>3</v>
      </c>
      <c r="E159" s="3">
        <v>1</v>
      </c>
      <c r="F159" s="3" t="s">
        <v>0</v>
      </c>
      <c r="G159" s="3">
        <v>5</v>
      </c>
      <c r="H159" s="2"/>
    </row>
    <row r="160" spans="1:8" s="31" customFormat="1" x14ac:dyDescent="0.25">
      <c r="A160" s="8">
        <v>4</v>
      </c>
      <c r="B160" s="2" t="s">
        <v>272</v>
      </c>
      <c r="C160" s="2" t="s">
        <v>53</v>
      </c>
      <c r="D160" s="3" t="s">
        <v>3</v>
      </c>
      <c r="E160" s="3">
        <v>1</v>
      </c>
      <c r="F160" s="3" t="s">
        <v>0</v>
      </c>
      <c r="G160" s="3">
        <v>5</v>
      </c>
      <c r="H160" s="2"/>
    </row>
    <row r="161" spans="1:8" s="31" customFormat="1" ht="20.25" x14ac:dyDescent="0.25">
      <c r="A161" s="116" t="s">
        <v>425</v>
      </c>
      <c r="B161" s="117"/>
      <c r="C161" s="117"/>
      <c r="D161" s="117"/>
      <c r="E161" s="117"/>
      <c r="F161" s="117"/>
      <c r="G161" s="117"/>
      <c r="H161" s="118"/>
    </row>
    <row r="162" spans="1:8" s="31" customFormat="1" ht="21" thickBot="1" x14ac:dyDescent="0.3">
      <c r="A162" s="72" t="s">
        <v>44</v>
      </c>
      <c r="B162" s="73"/>
      <c r="C162" s="73"/>
      <c r="D162" s="73"/>
      <c r="E162" s="73"/>
      <c r="F162" s="73"/>
      <c r="G162" s="73"/>
      <c r="H162" s="73"/>
    </row>
    <row r="163" spans="1:8" s="31" customFormat="1" x14ac:dyDescent="0.25">
      <c r="A163" s="76" t="s">
        <v>22</v>
      </c>
      <c r="B163" s="77"/>
      <c r="C163" s="77"/>
      <c r="D163" s="77"/>
      <c r="E163" s="77"/>
      <c r="F163" s="77"/>
      <c r="G163" s="77"/>
      <c r="H163" s="78"/>
    </row>
    <row r="164" spans="1:8" s="31" customFormat="1" x14ac:dyDescent="0.25">
      <c r="A164" s="66" t="s">
        <v>585</v>
      </c>
      <c r="B164" s="67"/>
      <c r="C164" s="67"/>
      <c r="D164" s="67"/>
      <c r="E164" s="67"/>
      <c r="F164" s="67"/>
      <c r="G164" s="67"/>
      <c r="H164" s="68"/>
    </row>
    <row r="165" spans="1:8" s="31" customFormat="1" x14ac:dyDescent="0.25">
      <c r="A165" s="66" t="s">
        <v>273</v>
      </c>
      <c r="B165" s="67"/>
      <c r="C165" s="67"/>
      <c r="D165" s="67"/>
      <c r="E165" s="67"/>
      <c r="F165" s="67"/>
      <c r="G165" s="67"/>
      <c r="H165" s="68"/>
    </row>
    <row r="166" spans="1:8" s="31" customFormat="1" x14ac:dyDescent="0.25">
      <c r="A166" s="66" t="s">
        <v>21</v>
      </c>
      <c r="B166" s="67"/>
      <c r="C166" s="67"/>
      <c r="D166" s="67"/>
      <c r="E166" s="67"/>
      <c r="F166" s="67"/>
      <c r="G166" s="67"/>
      <c r="H166" s="68"/>
    </row>
    <row r="167" spans="1:8" s="31" customFormat="1" x14ac:dyDescent="0.25">
      <c r="A167" s="66" t="s">
        <v>584</v>
      </c>
      <c r="B167" s="67"/>
      <c r="C167" s="67"/>
      <c r="D167" s="67"/>
      <c r="E167" s="67"/>
      <c r="F167" s="67"/>
      <c r="G167" s="67"/>
      <c r="H167" s="68"/>
    </row>
    <row r="168" spans="1:8" s="31" customFormat="1" x14ac:dyDescent="0.25">
      <c r="A168" s="66" t="s">
        <v>20</v>
      </c>
      <c r="B168" s="67"/>
      <c r="C168" s="67"/>
      <c r="D168" s="67"/>
      <c r="E168" s="67"/>
      <c r="F168" s="67"/>
      <c r="G168" s="67"/>
      <c r="H168" s="68"/>
    </row>
    <row r="169" spans="1:8" s="31" customFormat="1" x14ac:dyDescent="0.25">
      <c r="A169" s="66" t="s">
        <v>146</v>
      </c>
      <c r="B169" s="67"/>
      <c r="C169" s="67"/>
      <c r="D169" s="67"/>
      <c r="E169" s="67"/>
      <c r="F169" s="67"/>
      <c r="G169" s="67"/>
      <c r="H169" s="68"/>
    </row>
    <row r="170" spans="1:8" s="31" customFormat="1" x14ac:dyDescent="0.25">
      <c r="A170" s="66" t="s">
        <v>19</v>
      </c>
      <c r="B170" s="67"/>
      <c r="C170" s="67"/>
      <c r="D170" s="67"/>
      <c r="E170" s="67"/>
      <c r="F170" s="67"/>
      <c r="G170" s="67"/>
      <c r="H170" s="68"/>
    </row>
    <row r="171" spans="1:8" s="31" customFormat="1" ht="15.75" thickBot="1" x14ac:dyDescent="0.3">
      <c r="A171" s="69" t="s">
        <v>18</v>
      </c>
      <c r="B171" s="70"/>
      <c r="C171" s="70"/>
      <c r="D171" s="70"/>
      <c r="E171" s="70"/>
      <c r="F171" s="70"/>
      <c r="G171" s="70"/>
      <c r="H171" s="71"/>
    </row>
    <row r="172" spans="1:8" s="31" customFormat="1" ht="60" x14ac:dyDescent="0.25">
      <c r="A172" s="19" t="s">
        <v>12</v>
      </c>
      <c r="B172" s="16" t="s">
        <v>11</v>
      </c>
      <c r="C172" s="16" t="s">
        <v>10</v>
      </c>
      <c r="D172" s="17" t="s">
        <v>9</v>
      </c>
      <c r="E172" s="17" t="s">
        <v>8</v>
      </c>
      <c r="F172" s="17" t="s">
        <v>7</v>
      </c>
      <c r="G172" s="17" t="s">
        <v>6</v>
      </c>
      <c r="H172" s="17" t="s">
        <v>27</v>
      </c>
    </row>
    <row r="173" spans="1:8" s="31" customFormat="1" x14ac:dyDescent="0.25">
      <c r="A173" s="8">
        <v>1</v>
      </c>
      <c r="B173" s="4" t="s">
        <v>454</v>
      </c>
      <c r="C173" s="15" t="s">
        <v>455</v>
      </c>
      <c r="D173" s="3" t="s">
        <v>377</v>
      </c>
      <c r="E173" s="3">
        <v>1</v>
      </c>
      <c r="F173" s="3" t="s">
        <v>0</v>
      </c>
      <c r="G173" s="3">
        <f>E173</f>
        <v>1</v>
      </c>
      <c r="H173" s="2"/>
    </row>
    <row r="174" spans="1:8" s="31" customFormat="1" ht="90" x14ac:dyDescent="0.25">
      <c r="A174" s="8">
        <v>2</v>
      </c>
      <c r="B174" s="4" t="s">
        <v>426</v>
      </c>
      <c r="C174" s="15" t="s">
        <v>427</v>
      </c>
      <c r="D174" s="3" t="s">
        <v>134</v>
      </c>
      <c r="E174" s="3">
        <v>1</v>
      </c>
      <c r="F174" s="3" t="s">
        <v>0</v>
      </c>
      <c r="G174" s="3">
        <f t="shared" ref="G174:G188" si="8">E174</f>
        <v>1</v>
      </c>
      <c r="H174" s="2"/>
    </row>
    <row r="175" spans="1:8" s="53" customFormat="1" ht="45" x14ac:dyDescent="0.25">
      <c r="A175" s="8">
        <v>3</v>
      </c>
      <c r="B175" s="4" t="s">
        <v>428</v>
      </c>
      <c r="C175" s="15" t="s">
        <v>429</v>
      </c>
      <c r="D175" s="3" t="s">
        <v>134</v>
      </c>
      <c r="E175" s="3">
        <v>1</v>
      </c>
      <c r="F175" s="3" t="s">
        <v>0</v>
      </c>
      <c r="G175" s="3">
        <f t="shared" si="8"/>
        <v>1</v>
      </c>
      <c r="H175" s="2"/>
    </row>
    <row r="176" spans="1:8" s="53" customFormat="1" ht="45" x14ac:dyDescent="0.25">
      <c r="A176" s="8">
        <v>4</v>
      </c>
      <c r="B176" s="4" t="s">
        <v>430</v>
      </c>
      <c r="C176" s="15" t="s">
        <v>431</v>
      </c>
      <c r="D176" s="3" t="s">
        <v>134</v>
      </c>
      <c r="E176" s="3">
        <v>1</v>
      </c>
      <c r="F176" s="3" t="s">
        <v>0</v>
      </c>
      <c r="G176" s="3">
        <f t="shared" si="8"/>
        <v>1</v>
      </c>
      <c r="H176" s="2"/>
    </row>
    <row r="177" spans="1:8" s="53" customFormat="1" ht="165" x14ac:dyDescent="0.25">
      <c r="A177" s="8">
        <v>5</v>
      </c>
      <c r="B177" s="4" t="s">
        <v>432</v>
      </c>
      <c r="C177" s="15" t="s">
        <v>433</v>
      </c>
      <c r="D177" s="3" t="s">
        <v>60</v>
      </c>
      <c r="E177" s="3">
        <v>1</v>
      </c>
      <c r="F177" s="3" t="s">
        <v>0</v>
      </c>
      <c r="G177" s="3">
        <f t="shared" si="8"/>
        <v>1</v>
      </c>
      <c r="H177" s="2"/>
    </row>
    <row r="178" spans="1:8" s="53" customFormat="1" ht="90" x14ac:dyDescent="0.25">
      <c r="A178" s="8">
        <v>6</v>
      </c>
      <c r="B178" s="4" t="s">
        <v>434</v>
      </c>
      <c r="C178" s="15" t="s">
        <v>435</v>
      </c>
      <c r="D178" s="3" t="s">
        <v>60</v>
      </c>
      <c r="E178" s="3">
        <v>1</v>
      </c>
      <c r="F178" s="3" t="s">
        <v>0</v>
      </c>
      <c r="G178" s="3">
        <f t="shared" si="8"/>
        <v>1</v>
      </c>
      <c r="H178" s="2"/>
    </row>
    <row r="179" spans="1:8" s="53" customFormat="1" ht="45" x14ac:dyDescent="0.25">
      <c r="A179" s="8">
        <v>7</v>
      </c>
      <c r="B179" s="4" t="s">
        <v>436</v>
      </c>
      <c r="C179" s="15" t="s">
        <v>437</v>
      </c>
      <c r="D179" s="3" t="s">
        <v>60</v>
      </c>
      <c r="E179" s="3">
        <v>1</v>
      </c>
      <c r="F179" s="3" t="s">
        <v>0</v>
      </c>
      <c r="G179" s="3">
        <f t="shared" si="8"/>
        <v>1</v>
      </c>
      <c r="H179" s="2"/>
    </row>
    <row r="180" spans="1:8" s="53" customFormat="1" x14ac:dyDescent="0.25">
      <c r="A180" s="8">
        <v>8</v>
      </c>
      <c r="B180" s="4" t="s">
        <v>280</v>
      </c>
      <c r="C180" s="15" t="s">
        <v>281</v>
      </c>
      <c r="D180" s="3" t="s">
        <v>60</v>
      </c>
      <c r="E180" s="3">
        <v>1</v>
      </c>
      <c r="F180" s="3" t="s">
        <v>0</v>
      </c>
      <c r="G180" s="3">
        <f t="shared" si="8"/>
        <v>1</v>
      </c>
      <c r="H180" s="2"/>
    </row>
    <row r="181" spans="1:8" s="53" customFormat="1" ht="180" x14ac:dyDescent="0.25">
      <c r="A181" s="8">
        <v>9</v>
      </c>
      <c r="B181" s="4" t="s">
        <v>438</v>
      </c>
      <c r="C181" s="15" t="s">
        <v>439</v>
      </c>
      <c r="D181" s="3" t="s">
        <v>60</v>
      </c>
      <c r="E181" s="3">
        <v>1</v>
      </c>
      <c r="F181" s="3" t="s">
        <v>0</v>
      </c>
      <c r="G181" s="3">
        <f t="shared" si="8"/>
        <v>1</v>
      </c>
      <c r="H181" s="2"/>
    </row>
    <row r="182" spans="1:8" s="53" customFormat="1" ht="75" x14ac:dyDescent="0.25">
      <c r="A182" s="8">
        <v>10</v>
      </c>
      <c r="B182" s="4" t="s">
        <v>440</v>
      </c>
      <c r="C182" s="15" t="s">
        <v>441</v>
      </c>
      <c r="D182" s="3" t="s">
        <v>60</v>
      </c>
      <c r="E182" s="3">
        <v>1</v>
      </c>
      <c r="F182" s="3" t="s">
        <v>296</v>
      </c>
      <c r="G182" s="3">
        <f t="shared" si="8"/>
        <v>1</v>
      </c>
      <c r="H182" s="2"/>
    </row>
    <row r="183" spans="1:8" s="53" customFormat="1" ht="120" x14ac:dyDescent="0.25">
      <c r="A183" s="8">
        <v>11</v>
      </c>
      <c r="B183" s="4" t="s">
        <v>442</v>
      </c>
      <c r="C183" s="15" t="s">
        <v>443</v>
      </c>
      <c r="D183" s="3" t="s">
        <v>60</v>
      </c>
      <c r="E183" s="3">
        <v>1</v>
      </c>
      <c r="F183" s="3" t="s">
        <v>0</v>
      </c>
      <c r="G183" s="3">
        <f t="shared" si="8"/>
        <v>1</v>
      </c>
      <c r="H183" s="2"/>
    </row>
    <row r="184" spans="1:8" s="53" customFormat="1" ht="75" x14ac:dyDescent="0.25">
      <c r="A184" s="8">
        <v>12</v>
      </c>
      <c r="B184" s="4" t="s">
        <v>444</v>
      </c>
      <c r="C184" s="15" t="s">
        <v>445</v>
      </c>
      <c r="D184" s="3" t="s">
        <v>60</v>
      </c>
      <c r="E184" s="3">
        <v>1</v>
      </c>
      <c r="F184" s="3" t="s">
        <v>0</v>
      </c>
      <c r="G184" s="3">
        <f t="shared" si="8"/>
        <v>1</v>
      </c>
      <c r="H184" s="2"/>
    </row>
    <row r="185" spans="1:8" s="53" customFormat="1" ht="90" x14ac:dyDescent="0.25">
      <c r="A185" s="8">
        <v>13</v>
      </c>
      <c r="B185" s="4" t="s">
        <v>446</v>
      </c>
      <c r="C185" s="15" t="s">
        <v>447</v>
      </c>
      <c r="D185" s="3" t="s">
        <v>60</v>
      </c>
      <c r="E185" s="3">
        <v>1</v>
      </c>
      <c r="F185" s="3" t="s">
        <v>0</v>
      </c>
      <c r="G185" s="3">
        <f t="shared" si="8"/>
        <v>1</v>
      </c>
      <c r="H185" s="2"/>
    </row>
    <row r="186" spans="1:8" s="53" customFormat="1" ht="75" x14ac:dyDescent="0.25">
      <c r="A186" s="8">
        <v>14</v>
      </c>
      <c r="B186" s="4" t="s">
        <v>448</v>
      </c>
      <c r="C186" s="15" t="s">
        <v>449</v>
      </c>
      <c r="D186" s="3" t="s">
        <v>60</v>
      </c>
      <c r="E186" s="3">
        <v>1</v>
      </c>
      <c r="F186" s="3" t="s">
        <v>0</v>
      </c>
      <c r="G186" s="3">
        <f t="shared" si="8"/>
        <v>1</v>
      </c>
      <c r="H186" s="2"/>
    </row>
    <row r="187" spans="1:8" s="53" customFormat="1" ht="45" x14ac:dyDescent="0.25">
      <c r="A187" s="8">
        <v>15</v>
      </c>
      <c r="B187" s="4" t="s">
        <v>450</v>
      </c>
      <c r="C187" s="15" t="s">
        <v>451</v>
      </c>
      <c r="D187" s="3" t="s">
        <v>60</v>
      </c>
      <c r="E187" s="3">
        <v>2</v>
      </c>
      <c r="F187" s="3" t="s">
        <v>296</v>
      </c>
      <c r="G187" s="3">
        <f t="shared" si="8"/>
        <v>2</v>
      </c>
      <c r="H187" s="2"/>
    </row>
    <row r="188" spans="1:8" s="53" customFormat="1" ht="135" x14ac:dyDescent="0.25">
      <c r="A188" s="8">
        <v>16</v>
      </c>
      <c r="B188" s="4" t="s">
        <v>452</v>
      </c>
      <c r="C188" s="63" t="s">
        <v>453</v>
      </c>
      <c r="D188" s="3" t="s">
        <v>60</v>
      </c>
      <c r="E188" s="3">
        <v>1</v>
      </c>
      <c r="F188" s="3" t="s">
        <v>0</v>
      </c>
      <c r="G188" s="3">
        <f t="shared" si="8"/>
        <v>1</v>
      </c>
      <c r="H188" s="2"/>
    </row>
    <row r="189" spans="1:8" s="53" customFormat="1" x14ac:dyDescent="0.25">
      <c r="A189" s="8">
        <v>17</v>
      </c>
      <c r="B189" s="4" t="s">
        <v>456</v>
      </c>
      <c r="C189" s="15" t="s">
        <v>457</v>
      </c>
      <c r="D189" s="3" t="s">
        <v>60</v>
      </c>
      <c r="E189" s="3">
        <v>1</v>
      </c>
      <c r="F189" s="3" t="s">
        <v>0</v>
      </c>
      <c r="G189" s="3">
        <f t="shared" ref="G189:G193" si="9">E189</f>
        <v>1</v>
      </c>
      <c r="H189" s="2"/>
    </row>
    <row r="190" spans="1:8" s="53" customFormat="1" ht="90" x14ac:dyDescent="0.25">
      <c r="A190" s="8">
        <v>18</v>
      </c>
      <c r="B190" s="4" t="s">
        <v>228</v>
      </c>
      <c r="C190" s="15" t="s">
        <v>458</v>
      </c>
      <c r="D190" s="3" t="s">
        <v>60</v>
      </c>
      <c r="E190" s="3">
        <v>1</v>
      </c>
      <c r="F190" s="3" t="s">
        <v>0</v>
      </c>
      <c r="G190" s="3">
        <f t="shared" si="9"/>
        <v>1</v>
      </c>
      <c r="H190" s="2"/>
    </row>
    <row r="191" spans="1:8" s="31" customFormat="1" ht="90" x14ac:dyDescent="0.25">
      <c r="A191" s="8">
        <v>19</v>
      </c>
      <c r="B191" s="4" t="s">
        <v>229</v>
      </c>
      <c r="C191" s="15" t="s">
        <v>459</v>
      </c>
      <c r="D191" s="3" t="s">
        <v>60</v>
      </c>
      <c r="E191" s="3">
        <v>3</v>
      </c>
      <c r="F191" s="3" t="s">
        <v>0</v>
      </c>
      <c r="G191" s="3">
        <f t="shared" si="9"/>
        <v>3</v>
      </c>
      <c r="H191" s="2"/>
    </row>
    <row r="192" spans="1:8" s="31" customFormat="1" x14ac:dyDescent="0.25">
      <c r="A192" s="8">
        <v>20</v>
      </c>
      <c r="B192" s="4" t="s">
        <v>40</v>
      </c>
      <c r="C192" s="15" t="s">
        <v>52</v>
      </c>
      <c r="D192" s="3" t="s">
        <v>60</v>
      </c>
      <c r="E192" s="3">
        <v>1</v>
      </c>
      <c r="F192" s="3" t="s">
        <v>0</v>
      </c>
      <c r="G192" s="3">
        <f t="shared" si="9"/>
        <v>1</v>
      </c>
      <c r="H192" s="2"/>
    </row>
    <row r="193" spans="1:8" s="53" customFormat="1" x14ac:dyDescent="0.25">
      <c r="A193" s="8">
        <v>21</v>
      </c>
      <c r="B193" s="4" t="s">
        <v>24</v>
      </c>
      <c r="C193" s="15" t="s">
        <v>370</v>
      </c>
      <c r="D193" s="3" t="s">
        <v>60</v>
      </c>
      <c r="E193" s="3">
        <v>1</v>
      </c>
      <c r="F193" s="3" t="s">
        <v>0</v>
      </c>
      <c r="G193" s="3">
        <f t="shared" si="9"/>
        <v>1</v>
      </c>
      <c r="H193" s="2"/>
    </row>
    <row r="194" spans="1:8" ht="20.25" x14ac:dyDescent="0.25">
      <c r="A194" s="72" t="s">
        <v>45</v>
      </c>
      <c r="B194" s="79"/>
      <c r="C194" s="79"/>
      <c r="D194" s="79"/>
      <c r="E194" s="73"/>
      <c r="F194" s="73"/>
      <c r="G194" s="73"/>
      <c r="H194" s="73"/>
    </row>
    <row r="195" spans="1:8" ht="60" x14ac:dyDescent="0.25">
      <c r="A195" s="13" t="s">
        <v>12</v>
      </c>
      <c r="B195" s="12" t="s">
        <v>11</v>
      </c>
      <c r="C195" s="12" t="s">
        <v>10</v>
      </c>
      <c r="D195" s="12" t="s">
        <v>9</v>
      </c>
      <c r="E195" s="12" t="s">
        <v>8</v>
      </c>
      <c r="F195" s="12" t="s">
        <v>7</v>
      </c>
      <c r="G195" s="12" t="s">
        <v>6</v>
      </c>
      <c r="H195" s="12" t="s">
        <v>27</v>
      </c>
    </row>
    <row r="196" spans="1:8" s="56" customFormat="1" x14ac:dyDescent="0.25">
      <c r="A196" s="13">
        <v>1</v>
      </c>
      <c r="B196" s="40" t="s">
        <v>5</v>
      </c>
      <c r="C196" s="13" t="s">
        <v>53</v>
      </c>
      <c r="D196" s="12" t="s">
        <v>3</v>
      </c>
      <c r="E196" s="12">
        <v>1</v>
      </c>
      <c r="F196" s="12" t="s">
        <v>0</v>
      </c>
      <c r="G196" s="12">
        <v>1</v>
      </c>
      <c r="H196" s="12"/>
    </row>
    <row r="197" spans="1:8" s="56" customFormat="1" x14ac:dyDescent="0.25">
      <c r="A197" s="13">
        <v>2</v>
      </c>
      <c r="B197" s="40" t="s">
        <v>4</v>
      </c>
      <c r="C197" s="13" t="s">
        <v>53</v>
      </c>
      <c r="D197" s="12" t="s">
        <v>3</v>
      </c>
      <c r="E197" s="12">
        <v>1</v>
      </c>
      <c r="F197" s="12" t="s">
        <v>0</v>
      </c>
      <c r="G197" s="12">
        <v>1</v>
      </c>
      <c r="H197" s="12"/>
    </row>
    <row r="198" spans="1:8" x14ac:dyDescent="0.25">
      <c r="A198" s="13">
        <v>3</v>
      </c>
      <c r="B198" s="2" t="s">
        <v>271</v>
      </c>
      <c r="C198" s="8" t="s">
        <v>53</v>
      </c>
      <c r="D198" s="3" t="s">
        <v>3</v>
      </c>
      <c r="E198" s="3">
        <v>1</v>
      </c>
      <c r="F198" s="3" t="s">
        <v>0</v>
      </c>
      <c r="G198" s="12">
        <v>1</v>
      </c>
      <c r="H198" s="2"/>
    </row>
    <row r="199" spans="1:8" s="56" customFormat="1" x14ac:dyDescent="0.25">
      <c r="A199" s="13">
        <v>4</v>
      </c>
      <c r="B199" s="18" t="s">
        <v>272</v>
      </c>
      <c r="C199" s="18" t="s">
        <v>53</v>
      </c>
      <c r="D199" s="59" t="s">
        <v>3</v>
      </c>
      <c r="E199" s="59">
        <v>2</v>
      </c>
      <c r="F199" s="59" t="s">
        <v>0</v>
      </c>
      <c r="G199" s="12">
        <v>10</v>
      </c>
      <c r="H199" s="18"/>
    </row>
    <row r="200" spans="1:8" s="56" customFormat="1" x14ac:dyDescent="0.25">
      <c r="A200" s="13">
        <v>5</v>
      </c>
      <c r="B200" s="60" t="s">
        <v>460</v>
      </c>
      <c r="C200" s="60" t="s">
        <v>461</v>
      </c>
      <c r="D200" s="61" t="s">
        <v>3</v>
      </c>
      <c r="E200" s="61">
        <v>2</v>
      </c>
      <c r="F200" s="61" t="s">
        <v>0</v>
      </c>
      <c r="G200" s="12">
        <v>10</v>
      </c>
      <c r="H200" s="60"/>
    </row>
    <row r="201" spans="1:8" x14ac:dyDescent="0.25">
      <c r="A201" s="13">
        <v>6</v>
      </c>
      <c r="B201" s="36" t="s">
        <v>462</v>
      </c>
      <c r="C201" s="36"/>
      <c r="D201" s="61" t="s">
        <v>3</v>
      </c>
      <c r="E201" s="61">
        <v>2</v>
      </c>
      <c r="F201" s="61" t="s">
        <v>0</v>
      </c>
      <c r="G201" s="12">
        <v>10</v>
      </c>
      <c r="H201" s="36"/>
    </row>
    <row r="202" spans="1:8" ht="20.25" x14ac:dyDescent="0.25">
      <c r="A202" s="103" t="s">
        <v>397</v>
      </c>
      <c r="B202" s="104"/>
      <c r="C202" s="104"/>
      <c r="D202" s="104"/>
      <c r="E202" s="104"/>
      <c r="F202" s="104"/>
      <c r="G202" s="104"/>
      <c r="H202" s="105"/>
    </row>
    <row r="203" spans="1:8" ht="21" thickBot="1" x14ac:dyDescent="0.3">
      <c r="A203" s="108" t="s">
        <v>44</v>
      </c>
      <c r="B203" s="109"/>
      <c r="C203" s="109"/>
      <c r="D203" s="109"/>
      <c r="E203" s="109"/>
      <c r="F203" s="109"/>
      <c r="G203" s="109"/>
      <c r="H203" s="109"/>
    </row>
    <row r="204" spans="1:8" s="38" customFormat="1" x14ac:dyDescent="0.25">
      <c r="A204" s="76" t="s">
        <v>22</v>
      </c>
      <c r="B204" s="110"/>
      <c r="C204" s="110"/>
      <c r="D204" s="110"/>
      <c r="E204" s="110"/>
      <c r="F204" s="110"/>
      <c r="G204" s="110"/>
      <c r="H204" s="111"/>
    </row>
    <row r="205" spans="1:8" s="38" customFormat="1" x14ac:dyDescent="0.25">
      <c r="A205" s="66" t="s">
        <v>463</v>
      </c>
      <c r="B205" s="106"/>
      <c r="C205" s="106"/>
      <c r="D205" s="106"/>
      <c r="E205" s="106"/>
      <c r="F205" s="106"/>
      <c r="G205" s="106"/>
      <c r="H205" s="107"/>
    </row>
    <row r="206" spans="1:8" s="38" customFormat="1" x14ac:dyDescent="0.25">
      <c r="A206" s="66" t="s">
        <v>278</v>
      </c>
      <c r="B206" s="106"/>
      <c r="C206" s="106"/>
      <c r="D206" s="106"/>
      <c r="E206" s="106"/>
      <c r="F206" s="106"/>
      <c r="G206" s="106"/>
      <c r="H206" s="107"/>
    </row>
    <row r="207" spans="1:8" s="38" customFormat="1" x14ac:dyDescent="0.25">
      <c r="A207" s="66" t="s">
        <v>21</v>
      </c>
      <c r="B207" s="106"/>
      <c r="C207" s="106"/>
      <c r="D207" s="106"/>
      <c r="E207" s="106"/>
      <c r="F207" s="106"/>
      <c r="G207" s="106"/>
      <c r="H207" s="107"/>
    </row>
    <row r="208" spans="1:8" s="38" customFormat="1" x14ac:dyDescent="0.25">
      <c r="A208" s="66" t="s">
        <v>582</v>
      </c>
      <c r="B208" s="106"/>
      <c r="C208" s="106"/>
      <c r="D208" s="106"/>
      <c r="E208" s="106"/>
      <c r="F208" s="106"/>
      <c r="G208" s="106"/>
      <c r="H208" s="107"/>
    </row>
    <row r="209" spans="1:8" s="38" customFormat="1" x14ac:dyDescent="0.25">
      <c r="A209" s="66" t="s">
        <v>20</v>
      </c>
      <c r="B209" s="106"/>
      <c r="C209" s="106"/>
      <c r="D209" s="106"/>
      <c r="E209" s="106"/>
      <c r="F209" s="106"/>
      <c r="G209" s="106"/>
      <c r="H209" s="107"/>
    </row>
    <row r="210" spans="1:8" s="38" customFormat="1" x14ac:dyDescent="0.25">
      <c r="A210" s="66" t="s">
        <v>146</v>
      </c>
      <c r="B210" s="106"/>
      <c r="C210" s="106"/>
      <c r="D210" s="106"/>
      <c r="E210" s="106"/>
      <c r="F210" s="106"/>
      <c r="G210" s="106"/>
      <c r="H210" s="107"/>
    </row>
    <row r="211" spans="1:8" s="38" customFormat="1" x14ac:dyDescent="0.25">
      <c r="A211" s="66" t="s">
        <v>19</v>
      </c>
      <c r="B211" s="106"/>
      <c r="C211" s="106"/>
      <c r="D211" s="106"/>
      <c r="E211" s="106"/>
      <c r="F211" s="106"/>
      <c r="G211" s="106"/>
      <c r="H211" s="107"/>
    </row>
    <row r="212" spans="1:8" s="38" customFormat="1" ht="15.75" thickBot="1" x14ac:dyDescent="0.3">
      <c r="A212" s="69" t="s">
        <v>18</v>
      </c>
      <c r="B212" s="112"/>
      <c r="C212" s="112"/>
      <c r="D212" s="112"/>
      <c r="E212" s="112"/>
      <c r="F212" s="112"/>
      <c r="G212" s="112"/>
      <c r="H212" s="113"/>
    </row>
    <row r="213" spans="1:8" s="38" customFormat="1" ht="60" x14ac:dyDescent="0.25">
      <c r="A213" s="46" t="s">
        <v>12</v>
      </c>
      <c r="B213" s="16" t="s">
        <v>11</v>
      </c>
      <c r="C213" s="16" t="s">
        <v>10</v>
      </c>
      <c r="D213" s="16" t="s">
        <v>9</v>
      </c>
      <c r="E213" s="16" t="s">
        <v>8</v>
      </c>
      <c r="F213" s="16" t="s">
        <v>7</v>
      </c>
      <c r="G213" s="16" t="s">
        <v>6</v>
      </c>
      <c r="H213" s="16" t="s">
        <v>27</v>
      </c>
    </row>
    <row r="214" spans="1:8" s="56" customFormat="1" ht="60" x14ac:dyDescent="0.25">
      <c r="A214" s="47">
        <v>1</v>
      </c>
      <c r="B214" s="47" t="s">
        <v>464</v>
      </c>
      <c r="C214" s="29" t="s">
        <v>482</v>
      </c>
      <c r="D214" s="29" t="s">
        <v>60</v>
      </c>
      <c r="E214" s="29">
        <v>1</v>
      </c>
      <c r="F214" s="29" t="s">
        <v>293</v>
      </c>
      <c r="G214" s="29">
        <f>E214</f>
        <v>1</v>
      </c>
      <c r="H214" s="29"/>
    </row>
    <row r="215" spans="1:8" s="56" customFormat="1" ht="60" x14ac:dyDescent="0.25">
      <c r="A215" s="47">
        <v>2</v>
      </c>
      <c r="B215" s="47" t="s">
        <v>465</v>
      </c>
      <c r="C215" s="29" t="s">
        <v>466</v>
      </c>
      <c r="D215" s="29" t="s">
        <v>60</v>
      </c>
      <c r="E215" s="29">
        <v>1</v>
      </c>
      <c r="F215" s="29" t="s">
        <v>204</v>
      </c>
      <c r="G215" s="29">
        <f t="shared" ref="G215:G227" si="10">E215</f>
        <v>1</v>
      </c>
      <c r="H215" s="29"/>
    </row>
    <row r="216" spans="1:8" s="58" customFormat="1" ht="150" x14ac:dyDescent="0.25">
      <c r="A216" s="47">
        <v>3</v>
      </c>
      <c r="B216" s="47" t="s">
        <v>467</v>
      </c>
      <c r="C216" s="29" t="s">
        <v>468</v>
      </c>
      <c r="D216" s="29" t="s">
        <v>60</v>
      </c>
      <c r="E216" s="29">
        <v>1</v>
      </c>
      <c r="F216" s="29" t="s">
        <v>0</v>
      </c>
      <c r="G216" s="29">
        <f t="shared" si="10"/>
        <v>1</v>
      </c>
      <c r="H216" s="29"/>
    </row>
    <row r="217" spans="1:8" s="58" customFormat="1" ht="90" x14ac:dyDescent="0.25">
      <c r="A217" s="47">
        <v>4</v>
      </c>
      <c r="B217" s="47" t="s">
        <v>208</v>
      </c>
      <c r="C217" s="29" t="s">
        <v>469</v>
      </c>
      <c r="D217" s="29" t="s">
        <v>377</v>
      </c>
      <c r="E217" s="29">
        <v>1</v>
      </c>
      <c r="F217" s="29" t="s">
        <v>0</v>
      </c>
      <c r="G217" s="29">
        <f t="shared" si="10"/>
        <v>1</v>
      </c>
      <c r="H217" s="29"/>
    </row>
    <row r="218" spans="1:8" s="58" customFormat="1" ht="180" x14ac:dyDescent="0.25">
      <c r="A218" s="47">
        <v>5</v>
      </c>
      <c r="B218" s="47" t="s">
        <v>218</v>
      </c>
      <c r="C218" s="29" t="s">
        <v>470</v>
      </c>
      <c r="D218" s="29" t="s">
        <v>377</v>
      </c>
      <c r="E218" s="29">
        <v>1</v>
      </c>
      <c r="F218" s="29" t="s">
        <v>0</v>
      </c>
      <c r="G218" s="29">
        <f t="shared" si="10"/>
        <v>1</v>
      </c>
      <c r="H218" s="29"/>
    </row>
    <row r="219" spans="1:8" s="58" customFormat="1" ht="75" x14ac:dyDescent="0.25">
      <c r="A219" s="47">
        <v>6</v>
      </c>
      <c r="B219" s="47" t="s">
        <v>212</v>
      </c>
      <c r="C219" s="29" t="s">
        <v>471</v>
      </c>
      <c r="D219" s="29" t="s">
        <v>377</v>
      </c>
      <c r="E219" s="29">
        <v>1</v>
      </c>
      <c r="F219" s="29" t="s">
        <v>0</v>
      </c>
      <c r="G219" s="29">
        <f t="shared" si="10"/>
        <v>1</v>
      </c>
      <c r="H219" s="29"/>
    </row>
    <row r="220" spans="1:8" s="58" customFormat="1" ht="45" x14ac:dyDescent="0.25">
      <c r="A220" s="47">
        <v>7</v>
      </c>
      <c r="B220" s="47" t="s">
        <v>214</v>
      </c>
      <c r="C220" s="29" t="s">
        <v>215</v>
      </c>
      <c r="D220" s="29" t="s">
        <v>377</v>
      </c>
      <c r="E220" s="29">
        <v>1</v>
      </c>
      <c r="F220" s="29" t="s">
        <v>0</v>
      </c>
      <c r="G220" s="29">
        <f t="shared" si="10"/>
        <v>1</v>
      </c>
      <c r="H220" s="29"/>
    </row>
    <row r="221" spans="1:8" s="58" customFormat="1" ht="60" x14ac:dyDescent="0.25">
      <c r="A221" s="47">
        <v>8</v>
      </c>
      <c r="B221" s="47" t="s">
        <v>222</v>
      </c>
      <c r="C221" s="29" t="s">
        <v>472</v>
      </c>
      <c r="D221" s="29" t="s">
        <v>60</v>
      </c>
      <c r="E221" s="29">
        <v>1</v>
      </c>
      <c r="F221" s="29" t="s">
        <v>0</v>
      </c>
      <c r="G221" s="29">
        <f t="shared" si="10"/>
        <v>1</v>
      </c>
      <c r="H221" s="29"/>
    </row>
    <row r="222" spans="1:8" s="58" customFormat="1" ht="135" x14ac:dyDescent="0.25">
      <c r="A222" s="47">
        <v>9</v>
      </c>
      <c r="B222" s="47" t="s">
        <v>223</v>
      </c>
      <c r="C222" s="29" t="s">
        <v>473</v>
      </c>
      <c r="D222" s="29" t="s">
        <v>60</v>
      </c>
      <c r="E222" s="29">
        <v>1</v>
      </c>
      <c r="F222" s="29" t="s">
        <v>0</v>
      </c>
      <c r="G222" s="29">
        <f t="shared" si="10"/>
        <v>1</v>
      </c>
      <c r="H222" s="29"/>
    </row>
    <row r="223" spans="1:8" s="58" customFormat="1" ht="60" x14ac:dyDescent="0.25">
      <c r="A223" s="47">
        <v>10</v>
      </c>
      <c r="B223" s="47" t="s">
        <v>474</v>
      </c>
      <c r="C223" s="29" t="s">
        <v>481</v>
      </c>
      <c r="D223" s="29" t="s">
        <v>60</v>
      </c>
      <c r="E223" s="29">
        <v>1</v>
      </c>
      <c r="F223" s="29" t="s">
        <v>0</v>
      </c>
      <c r="G223" s="29">
        <f t="shared" si="10"/>
        <v>1</v>
      </c>
      <c r="H223" s="29"/>
    </row>
    <row r="224" spans="1:8" s="58" customFormat="1" ht="75" x14ac:dyDescent="0.25">
      <c r="A224" s="47">
        <v>11</v>
      </c>
      <c r="B224" s="47" t="s">
        <v>188</v>
      </c>
      <c r="C224" s="29" t="s">
        <v>475</v>
      </c>
      <c r="D224" s="29" t="s">
        <v>60</v>
      </c>
      <c r="E224" s="29">
        <v>1</v>
      </c>
      <c r="F224" s="29" t="s">
        <v>478</v>
      </c>
      <c r="G224" s="29">
        <f t="shared" si="10"/>
        <v>1</v>
      </c>
      <c r="H224" s="29"/>
    </row>
    <row r="225" spans="1:8" s="58" customFormat="1" ht="30" x14ac:dyDescent="0.25">
      <c r="A225" s="47">
        <v>12</v>
      </c>
      <c r="B225" s="47" t="s">
        <v>190</v>
      </c>
      <c r="C225" s="29" t="s">
        <v>391</v>
      </c>
      <c r="D225" s="29" t="s">
        <v>60</v>
      </c>
      <c r="E225" s="29">
        <v>1</v>
      </c>
      <c r="F225" s="29" t="s">
        <v>0</v>
      </c>
      <c r="G225" s="29">
        <f t="shared" si="10"/>
        <v>1</v>
      </c>
      <c r="H225" s="29"/>
    </row>
    <row r="226" spans="1:8" s="58" customFormat="1" ht="45" x14ac:dyDescent="0.25">
      <c r="A226" s="47">
        <v>13</v>
      </c>
      <c r="B226" s="47" t="s">
        <v>192</v>
      </c>
      <c r="C226" s="29" t="s">
        <v>476</v>
      </c>
      <c r="D226" s="29" t="s">
        <v>60</v>
      </c>
      <c r="E226" s="29">
        <v>1</v>
      </c>
      <c r="F226" s="29" t="s">
        <v>0</v>
      </c>
      <c r="G226" s="29">
        <f t="shared" si="10"/>
        <v>1</v>
      </c>
      <c r="H226" s="29"/>
    </row>
    <row r="227" spans="1:8" s="58" customFormat="1" ht="60" x14ac:dyDescent="0.25">
      <c r="A227" s="47">
        <v>14</v>
      </c>
      <c r="B227" s="47" t="s">
        <v>130</v>
      </c>
      <c r="C227" s="29" t="s">
        <v>477</v>
      </c>
      <c r="D227" s="29" t="s">
        <v>60</v>
      </c>
      <c r="E227" s="29">
        <v>1</v>
      </c>
      <c r="F227" s="29" t="s">
        <v>0</v>
      </c>
      <c r="G227" s="29">
        <f t="shared" si="10"/>
        <v>1</v>
      </c>
      <c r="H227" s="29"/>
    </row>
    <row r="228" spans="1:8" s="58" customFormat="1" ht="45" x14ac:dyDescent="0.25">
      <c r="A228" s="47">
        <v>15</v>
      </c>
      <c r="B228" s="47" t="s">
        <v>206</v>
      </c>
      <c r="C228" s="29" t="s">
        <v>351</v>
      </c>
      <c r="D228" s="29" t="s">
        <v>60</v>
      </c>
      <c r="E228" s="29">
        <v>1</v>
      </c>
      <c r="F228" s="29" t="s">
        <v>0</v>
      </c>
      <c r="G228" s="29">
        <f t="shared" ref="G228:G232" si="11">E228</f>
        <v>1</v>
      </c>
      <c r="H228" s="29"/>
    </row>
    <row r="229" spans="1:8" s="58" customFormat="1" ht="90" x14ac:dyDescent="0.25">
      <c r="A229" s="47">
        <v>16</v>
      </c>
      <c r="B229" s="47" t="s">
        <v>228</v>
      </c>
      <c r="C229" s="29" t="s">
        <v>458</v>
      </c>
      <c r="D229" s="29" t="s">
        <v>60</v>
      </c>
      <c r="E229" s="29">
        <v>1</v>
      </c>
      <c r="F229" s="29" t="s">
        <v>0</v>
      </c>
      <c r="G229" s="29">
        <f t="shared" si="11"/>
        <v>1</v>
      </c>
      <c r="H229" s="29"/>
    </row>
    <row r="230" spans="1:8" s="58" customFormat="1" ht="90" x14ac:dyDescent="0.25">
      <c r="A230" s="47">
        <v>17</v>
      </c>
      <c r="B230" s="47" t="s">
        <v>229</v>
      </c>
      <c r="C230" s="29" t="s">
        <v>459</v>
      </c>
      <c r="D230" s="29" t="s">
        <v>60</v>
      </c>
      <c r="E230" s="29">
        <v>2</v>
      </c>
      <c r="F230" s="29" t="s">
        <v>0</v>
      </c>
      <c r="G230" s="29">
        <f t="shared" si="11"/>
        <v>2</v>
      </c>
      <c r="H230" s="29"/>
    </row>
    <row r="231" spans="1:8" s="58" customFormat="1" ht="30" x14ac:dyDescent="0.25">
      <c r="A231" s="47">
        <v>18</v>
      </c>
      <c r="B231" s="47" t="s">
        <v>40</v>
      </c>
      <c r="C231" s="29" t="s">
        <v>479</v>
      </c>
      <c r="D231" s="29" t="s">
        <v>60</v>
      </c>
      <c r="E231" s="29">
        <v>1</v>
      </c>
      <c r="F231" s="29" t="s">
        <v>0</v>
      </c>
      <c r="G231" s="29">
        <f t="shared" si="11"/>
        <v>1</v>
      </c>
      <c r="H231" s="29"/>
    </row>
    <row r="232" spans="1:8" s="58" customFormat="1" x14ac:dyDescent="0.25">
      <c r="A232" s="47">
        <v>19</v>
      </c>
      <c r="B232" s="47" t="s">
        <v>24</v>
      </c>
      <c r="C232" s="29" t="s">
        <v>480</v>
      </c>
      <c r="D232" s="29" t="s">
        <v>60</v>
      </c>
      <c r="E232" s="29">
        <v>1</v>
      </c>
      <c r="F232" s="29" t="s">
        <v>0</v>
      </c>
      <c r="G232" s="29">
        <f t="shared" si="11"/>
        <v>1</v>
      </c>
      <c r="H232" s="29"/>
    </row>
    <row r="233" spans="1:8" s="38" customFormat="1" ht="20.25" x14ac:dyDescent="0.25">
      <c r="A233" s="101" t="s">
        <v>45</v>
      </c>
      <c r="B233" s="102"/>
      <c r="C233" s="102"/>
      <c r="D233" s="102"/>
      <c r="E233" s="102"/>
      <c r="F233" s="102"/>
      <c r="G233" s="102"/>
      <c r="H233" s="102"/>
    </row>
    <row r="234" spans="1:8" s="38" customFormat="1" ht="60" x14ac:dyDescent="0.25">
      <c r="A234" s="13" t="s">
        <v>12</v>
      </c>
      <c r="B234" s="12" t="s">
        <v>11</v>
      </c>
      <c r="C234" s="12" t="s">
        <v>10</v>
      </c>
      <c r="D234" s="12" t="s">
        <v>9</v>
      </c>
      <c r="E234" s="12" t="s">
        <v>8</v>
      </c>
      <c r="F234" s="12" t="s">
        <v>7</v>
      </c>
      <c r="G234" s="12" t="s">
        <v>6</v>
      </c>
      <c r="H234" s="12" t="s">
        <v>27</v>
      </c>
    </row>
    <row r="235" spans="1:8" s="38" customFormat="1" x14ac:dyDescent="0.25">
      <c r="A235" s="8">
        <v>1</v>
      </c>
      <c r="B235" s="2" t="s">
        <v>271</v>
      </c>
      <c r="C235" s="2" t="s">
        <v>53</v>
      </c>
      <c r="D235" s="3" t="s">
        <v>3</v>
      </c>
      <c r="E235" s="3">
        <v>1</v>
      </c>
      <c r="F235" s="3" t="s">
        <v>0</v>
      </c>
      <c r="G235" s="12">
        <v>5</v>
      </c>
      <c r="H235" s="2"/>
    </row>
    <row r="236" spans="1:8" ht="48.6" customHeight="1" x14ac:dyDescent="0.25">
      <c r="A236" s="8">
        <v>2</v>
      </c>
      <c r="B236" s="2" t="s">
        <v>272</v>
      </c>
      <c r="C236" s="2" t="s">
        <v>53</v>
      </c>
      <c r="D236" s="3" t="s">
        <v>3</v>
      </c>
      <c r="E236" s="3">
        <v>1</v>
      </c>
      <c r="F236" s="3" t="s">
        <v>0</v>
      </c>
      <c r="G236" s="12">
        <v>5</v>
      </c>
      <c r="H236" s="2"/>
    </row>
    <row r="254" spans="1:8" s="38" customFormat="1" x14ac:dyDescent="0.25">
      <c r="A254" s="1"/>
      <c r="B254" s="1"/>
      <c r="C254" s="1"/>
      <c r="D254" s="1"/>
      <c r="E254" s="1"/>
      <c r="F254" s="1"/>
      <c r="G254" s="1"/>
      <c r="H254" s="1"/>
    </row>
    <row r="255" spans="1:8" s="38" customFormat="1" x14ac:dyDescent="0.25">
      <c r="A255" s="1"/>
      <c r="B255" s="1"/>
      <c r="C255" s="1"/>
      <c r="D255" s="1"/>
      <c r="E255" s="1"/>
      <c r="F255" s="1"/>
      <c r="G255" s="1"/>
      <c r="H255" s="1"/>
    </row>
    <row r="256" spans="1:8" s="38" customFormat="1" x14ac:dyDescent="0.25">
      <c r="A256" s="1"/>
      <c r="B256" s="1"/>
      <c r="C256" s="1"/>
      <c r="D256" s="1"/>
      <c r="E256" s="1"/>
      <c r="F256" s="1"/>
      <c r="G256" s="1"/>
      <c r="H256" s="1"/>
    </row>
    <row r="257" spans="1:8" s="38" customFormat="1" x14ac:dyDescent="0.25">
      <c r="A257" s="1"/>
      <c r="B257" s="1"/>
      <c r="C257" s="1"/>
      <c r="D257" s="1"/>
      <c r="E257" s="1"/>
      <c r="F257" s="1"/>
      <c r="G257" s="1"/>
      <c r="H257" s="1"/>
    </row>
    <row r="258" spans="1:8" s="38" customFormat="1" x14ac:dyDescent="0.25">
      <c r="A258" s="1"/>
      <c r="B258" s="1"/>
      <c r="C258" s="1"/>
      <c r="D258" s="1"/>
      <c r="E258" s="1"/>
      <c r="F258" s="1"/>
      <c r="G258" s="1"/>
      <c r="H258" s="1"/>
    </row>
    <row r="259" spans="1:8" s="38" customFormat="1" x14ac:dyDescent="0.25">
      <c r="A259" s="1"/>
      <c r="B259" s="1"/>
      <c r="C259" s="1"/>
      <c r="D259" s="1"/>
      <c r="E259" s="1"/>
      <c r="F259" s="1"/>
      <c r="G259" s="1"/>
      <c r="H259" s="1"/>
    </row>
    <row r="260" spans="1:8" s="38" customFormat="1" x14ac:dyDescent="0.25">
      <c r="A260" s="1"/>
      <c r="B260" s="1"/>
      <c r="C260" s="1"/>
      <c r="D260" s="1"/>
      <c r="E260" s="1"/>
      <c r="F260" s="1"/>
      <c r="G260" s="1"/>
      <c r="H260" s="1"/>
    </row>
    <row r="261" spans="1:8" ht="15.75" customHeight="1" x14ac:dyDescent="0.25"/>
  </sheetData>
  <mergeCells count="52">
    <mergeCell ref="A11:B11"/>
    <mergeCell ref="C11:H11"/>
    <mergeCell ref="A13:H13"/>
    <mergeCell ref="A170:H170"/>
    <mergeCell ref="A211:H211"/>
    <mergeCell ref="A12:H12"/>
    <mergeCell ref="A14:H14"/>
    <mergeCell ref="A161:H161"/>
    <mergeCell ref="A166:H166"/>
    <mergeCell ref="A167:H167"/>
    <mergeCell ref="A169:H169"/>
    <mergeCell ref="A21:H21"/>
    <mergeCell ref="A22:H22"/>
    <mergeCell ref="A23:H23"/>
    <mergeCell ref="A16:H16"/>
    <mergeCell ref="A171:H171"/>
    <mergeCell ref="A1:H1"/>
    <mergeCell ref="A2:H2"/>
    <mergeCell ref="A4:H4"/>
    <mergeCell ref="A5:H5"/>
    <mergeCell ref="A10:H10"/>
    <mergeCell ref="A3:H3"/>
    <mergeCell ref="A6:H6"/>
    <mergeCell ref="A7:H7"/>
    <mergeCell ref="A8:H8"/>
    <mergeCell ref="A9:H9"/>
    <mergeCell ref="A15:H15"/>
    <mergeCell ref="A20:H20"/>
    <mergeCell ref="A155:H155"/>
    <mergeCell ref="A233:H233"/>
    <mergeCell ref="A194:H194"/>
    <mergeCell ref="A202:H202"/>
    <mergeCell ref="A206:H206"/>
    <mergeCell ref="A207:H207"/>
    <mergeCell ref="A203:H203"/>
    <mergeCell ref="A204:H204"/>
    <mergeCell ref="A205:H205"/>
    <mergeCell ref="A208:H208"/>
    <mergeCell ref="A209:H209"/>
    <mergeCell ref="A210:H210"/>
    <mergeCell ref="A212:H212"/>
    <mergeCell ref="A163:H163"/>
    <mergeCell ref="A164:H164"/>
    <mergeCell ref="A165:H165"/>
    <mergeCell ref="A168:H168"/>
    <mergeCell ref="A17:H17"/>
    <mergeCell ref="A162:H162"/>
    <mergeCell ref="A18:H18"/>
    <mergeCell ref="A19:H19"/>
    <mergeCell ref="A24:H24"/>
    <mergeCell ref="A114:H114"/>
    <mergeCell ref="A57:H57"/>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topLeftCell="A121" zoomScale="85" zoomScaleNormal="85" workbookViewId="0">
      <selection activeCell="D113" sqref="D113"/>
    </sheetView>
  </sheetViews>
  <sheetFormatPr defaultColWidth="14.42578125" defaultRowHeight="15" customHeight="1" x14ac:dyDescent="0.25"/>
  <cols>
    <col min="1" max="1" width="5.140625" style="20" customWidth="1"/>
    <col min="2" max="2" width="52" style="20" customWidth="1"/>
    <col min="3" max="3" width="45.140625" style="20" customWidth="1"/>
    <col min="4" max="4" width="22" style="20" customWidth="1"/>
    <col min="5" max="5" width="15.5703125" style="20" customWidth="1"/>
    <col min="6" max="6" width="19.7109375" style="20" bestFit="1" customWidth="1"/>
    <col min="7" max="7" width="14.42578125" style="20" customWidth="1"/>
    <col min="8" max="8" width="25" style="20" bestFit="1" customWidth="1"/>
    <col min="9" max="11" width="8.7109375" style="20" customWidth="1"/>
    <col min="12" max="16384" width="14.42578125" style="20"/>
  </cols>
  <sheetData>
    <row r="1" spans="1:8" x14ac:dyDescent="0.25">
      <c r="A1" s="92" t="s">
        <v>26</v>
      </c>
      <c r="B1" s="93"/>
      <c r="C1" s="93"/>
      <c r="D1" s="93"/>
      <c r="E1" s="93"/>
      <c r="F1" s="93"/>
      <c r="G1" s="93"/>
      <c r="H1" s="93"/>
    </row>
    <row r="2" spans="1:8" ht="72" customHeight="1" thickBot="1" x14ac:dyDescent="0.3">
      <c r="A2" s="94" t="s">
        <v>345</v>
      </c>
      <c r="B2" s="73"/>
      <c r="C2" s="73"/>
      <c r="D2" s="73"/>
      <c r="E2" s="73"/>
      <c r="F2" s="73"/>
      <c r="G2" s="73"/>
      <c r="H2" s="95"/>
    </row>
    <row r="3" spans="1:8" x14ac:dyDescent="0.25">
      <c r="A3" s="96" t="s">
        <v>30</v>
      </c>
      <c r="B3" s="77"/>
      <c r="C3" s="77"/>
      <c r="D3" s="77"/>
      <c r="E3" s="77"/>
      <c r="F3" s="77"/>
      <c r="G3" s="77"/>
      <c r="H3" s="78"/>
    </row>
    <row r="4" spans="1:8" x14ac:dyDescent="0.25">
      <c r="A4" s="97" t="s">
        <v>31</v>
      </c>
      <c r="B4" s="67"/>
      <c r="C4" s="67"/>
      <c r="D4" s="67"/>
      <c r="E4" s="67"/>
      <c r="F4" s="67"/>
      <c r="G4" s="67"/>
      <c r="H4" s="68"/>
    </row>
    <row r="5" spans="1:8" x14ac:dyDescent="0.25">
      <c r="A5" s="81" t="s">
        <v>25</v>
      </c>
      <c r="B5" s="67"/>
      <c r="C5" s="67"/>
      <c r="D5" s="67"/>
      <c r="E5" s="67"/>
      <c r="F5" s="67"/>
      <c r="G5" s="67"/>
      <c r="H5" s="68"/>
    </row>
    <row r="6" spans="1:8" x14ac:dyDescent="0.25">
      <c r="A6" s="81" t="s">
        <v>29</v>
      </c>
      <c r="B6" s="82"/>
      <c r="C6" s="82"/>
      <c r="D6" s="82"/>
      <c r="E6" s="82"/>
      <c r="F6" s="82"/>
      <c r="G6" s="82"/>
      <c r="H6" s="83"/>
    </row>
    <row r="7" spans="1:8" ht="15.75" customHeight="1" x14ac:dyDescent="0.25">
      <c r="A7" s="81" t="s">
        <v>32</v>
      </c>
      <c r="B7" s="82"/>
      <c r="C7" s="82"/>
      <c r="D7" s="82"/>
      <c r="E7" s="82"/>
      <c r="F7" s="82"/>
      <c r="G7" s="82"/>
      <c r="H7" s="83"/>
    </row>
    <row r="8" spans="1:8" ht="15.75" customHeight="1" x14ac:dyDescent="0.25">
      <c r="A8" s="81" t="s">
        <v>33</v>
      </c>
      <c r="B8" s="82"/>
      <c r="C8" s="82"/>
      <c r="D8" s="82"/>
      <c r="E8" s="82"/>
      <c r="F8" s="82"/>
      <c r="G8" s="82"/>
      <c r="H8" s="83"/>
    </row>
    <row r="9" spans="1:8" ht="15.75" customHeight="1" x14ac:dyDescent="0.25">
      <c r="A9" s="81" t="s">
        <v>28</v>
      </c>
      <c r="B9" s="82"/>
      <c r="C9" s="82"/>
      <c r="D9" s="82"/>
      <c r="E9" s="82"/>
      <c r="F9" s="82"/>
      <c r="G9" s="82"/>
      <c r="H9" s="83"/>
    </row>
    <row r="10" spans="1:8" ht="15.75" customHeight="1" x14ac:dyDescent="0.25">
      <c r="A10" s="84" t="s">
        <v>57</v>
      </c>
      <c r="B10" s="85"/>
      <c r="C10" s="85"/>
      <c r="D10" s="85"/>
      <c r="E10" s="85"/>
      <c r="F10" s="85"/>
      <c r="G10" s="85"/>
      <c r="H10" s="86"/>
    </row>
    <row r="11" spans="1:8" ht="15.75" customHeight="1" x14ac:dyDescent="0.25">
      <c r="A11" s="87" t="s">
        <v>34</v>
      </c>
      <c r="B11" s="87"/>
      <c r="C11" s="88"/>
      <c r="D11" s="88"/>
      <c r="E11" s="88"/>
      <c r="F11" s="88"/>
      <c r="G11" s="88"/>
      <c r="H11" s="88"/>
    </row>
    <row r="12" spans="1:8" ht="15.75" customHeight="1" x14ac:dyDescent="0.25">
      <c r="A12" s="87" t="s">
        <v>35</v>
      </c>
      <c r="B12" s="87"/>
      <c r="C12" s="87"/>
      <c r="D12" s="87"/>
      <c r="E12" s="87"/>
      <c r="F12" s="87"/>
      <c r="G12" s="87"/>
      <c r="H12" s="87"/>
    </row>
    <row r="13" spans="1:8" ht="22.5" customHeight="1" x14ac:dyDescent="0.3">
      <c r="A13" s="114" t="s">
        <v>46</v>
      </c>
      <c r="B13" s="115"/>
      <c r="C13" s="115"/>
      <c r="D13" s="115"/>
      <c r="E13" s="115"/>
      <c r="F13" s="115"/>
      <c r="G13" s="115"/>
      <c r="H13" s="115"/>
    </row>
    <row r="14" spans="1:8" s="38" customFormat="1" ht="22.5" customHeight="1" x14ac:dyDescent="0.25">
      <c r="A14" s="98" t="s">
        <v>511</v>
      </c>
      <c r="B14" s="98"/>
      <c r="C14" s="98"/>
      <c r="D14" s="98"/>
      <c r="E14" s="98"/>
      <c r="F14" s="98"/>
      <c r="G14" s="98"/>
      <c r="H14" s="98"/>
    </row>
    <row r="15" spans="1:8" ht="22.5" customHeight="1" x14ac:dyDescent="0.25">
      <c r="A15" s="72" t="s">
        <v>47</v>
      </c>
      <c r="B15" s="73"/>
      <c r="C15" s="73"/>
      <c r="D15" s="73"/>
      <c r="E15" s="73"/>
      <c r="F15" s="73"/>
      <c r="G15" s="73"/>
      <c r="H15" s="73"/>
    </row>
    <row r="16" spans="1:8" ht="60" x14ac:dyDescent="0.25">
      <c r="A16" s="25" t="s">
        <v>12</v>
      </c>
      <c r="B16" s="25" t="s">
        <v>11</v>
      </c>
      <c r="C16" s="16" t="s">
        <v>10</v>
      </c>
      <c r="D16" s="25" t="s">
        <v>9</v>
      </c>
      <c r="E16" s="25" t="s">
        <v>8</v>
      </c>
      <c r="F16" s="25" t="s">
        <v>7</v>
      </c>
      <c r="G16" s="25" t="s">
        <v>6</v>
      </c>
      <c r="H16" s="25" t="s">
        <v>27</v>
      </c>
    </row>
    <row r="17" spans="1:8" s="58" customFormat="1" ht="31.5" x14ac:dyDescent="0.25">
      <c r="A17" s="29">
        <v>1</v>
      </c>
      <c r="B17" s="47" t="s">
        <v>287</v>
      </c>
      <c r="C17" s="29" t="s">
        <v>288</v>
      </c>
      <c r="D17" s="64" t="s">
        <v>487</v>
      </c>
      <c r="E17" s="29">
        <v>0.1</v>
      </c>
      <c r="F17" s="29" t="s">
        <v>285</v>
      </c>
      <c r="G17" s="29">
        <f>E17*5</f>
        <v>0.5</v>
      </c>
      <c r="H17" s="29"/>
    </row>
    <row r="18" spans="1:8" s="58" customFormat="1" ht="75" x14ac:dyDescent="0.25">
      <c r="A18" s="29">
        <v>2</v>
      </c>
      <c r="B18" s="47" t="s">
        <v>483</v>
      </c>
      <c r="C18" s="29" t="s">
        <v>484</v>
      </c>
      <c r="D18" s="64" t="s">
        <v>487</v>
      </c>
      <c r="E18" s="29">
        <v>0.05</v>
      </c>
      <c r="F18" s="29" t="s">
        <v>286</v>
      </c>
      <c r="G18" s="29">
        <f t="shared" ref="G18:G21" si="0">E18*5</f>
        <v>0.25</v>
      </c>
      <c r="H18" s="29"/>
    </row>
    <row r="19" spans="1:8" s="58" customFormat="1" ht="31.5" x14ac:dyDescent="0.25">
      <c r="A19" s="29">
        <v>3</v>
      </c>
      <c r="B19" s="47" t="s">
        <v>294</v>
      </c>
      <c r="C19" s="29" t="s">
        <v>485</v>
      </c>
      <c r="D19" s="64" t="s">
        <v>487</v>
      </c>
      <c r="E19" s="29">
        <v>5</v>
      </c>
      <c r="F19" s="29" t="s">
        <v>296</v>
      </c>
      <c r="G19" s="29">
        <f t="shared" si="0"/>
        <v>25</v>
      </c>
      <c r="H19" s="29"/>
    </row>
    <row r="20" spans="1:8" s="58" customFormat="1" ht="31.5" x14ac:dyDescent="0.25">
      <c r="A20" s="29">
        <v>4</v>
      </c>
      <c r="B20" s="47" t="s">
        <v>294</v>
      </c>
      <c r="C20" s="29" t="s">
        <v>486</v>
      </c>
      <c r="D20" s="64" t="s">
        <v>487</v>
      </c>
      <c r="E20" s="29">
        <v>2</v>
      </c>
      <c r="F20" s="29" t="s">
        <v>296</v>
      </c>
      <c r="G20" s="29">
        <f t="shared" si="0"/>
        <v>10</v>
      </c>
      <c r="H20" s="29"/>
    </row>
    <row r="21" spans="1:8" s="58" customFormat="1" ht="45" x14ac:dyDescent="0.25">
      <c r="A21" s="29">
        <v>5</v>
      </c>
      <c r="B21" s="47" t="s">
        <v>289</v>
      </c>
      <c r="C21" s="29" t="s">
        <v>290</v>
      </c>
      <c r="D21" s="64" t="s">
        <v>487</v>
      </c>
      <c r="E21" s="29">
        <v>5</v>
      </c>
      <c r="F21" s="29" t="s">
        <v>0</v>
      </c>
      <c r="G21" s="29">
        <f t="shared" si="0"/>
        <v>25</v>
      </c>
      <c r="H21" s="29"/>
    </row>
    <row r="22" spans="1:8" s="58" customFormat="1" x14ac:dyDescent="0.25">
      <c r="A22" s="98" t="s">
        <v>203</v>
      </c>
      <c r="B22" s="98"/>
      <c r="C22" s="98"/>
      <c r="D22" s="98"/>
      <c r="E22" s="98"/>
      <c r="F22" s="98"/>
      <c r="G22" s="98"/>
      <c r="H22" s="98"/>
    </row>
    <row r="23" spans="1:8" s="58" customFormat="1" ht="20.25" x14ac:dyDescent="0.25">
      <c r="A23" s="72" t="s">
        <v>47</v>
      </c>
      <c r="B23" s="73"/>
      <c r="C23" s="73"/>
      <c r="D23" s="73"/>
      <c r="E23" s="73"/>
      <c r="F23" s="73"/>
      <c r="G23" s="73"/>
      <c r="H23" s="73"/>
    </row>
    <row r="24" spans="1:8" s="58" customFormat="1" ht="60" x14ac:dyDescent="0.25">
      <c r="A24" s="25" t="s">
        <v>12</v>
      </c>
      <c r="B24" s="25" t="s">
        <v>11</v>
      </c>
      <c r="C24" s="16" t="s">
        <v>10</v>
      </c>
      <c r="D24" s="25" t="s">
        <v>9</v>
      </c>
      <c r="E24" s="25" t="s">
        <v>8</v>
      </c>
      <c r="F24" s="25" t="s">
        <v>7</v>
      </c>
      <c r="G24" s="25" t="s">
        <v>6</v>
      </c>
      <c r="H24" s="12" t="s">
        <v>27</v>
      </c>
    </row>
    <row r="25" spans="1:8" s="38" customFormat="1" ht="75" x14ac:dyDescent="0.25">
      <c r="A25" s="49">
        <v>1</v>
      </c>
      <c r="B25" s="50" t="s">
        <v>488</v>
      </c>
      <c r="C25" s="50" t="s">
        <v>489</v>
      </c>
      <c r="D25" s="64" t="s">
        <v>487</v>
      </c>
      <c r="E25" s="29">
        <v>2</v>
      </c>
      <c r="F25" s="29" t="s">
        <v>0</v>
      </c>
      <c r="G25" s="29">
        <f>E25*5</f>
        <v>10</v>
      </c>
      <c r="H25" s="48"/>
    </row>
    <row r="26" spans="1:8" s="38" customFormat="1" ht="75" x14ac:dyDescent="0.25">
      <c r="A26" s="49">
        <v>2</v>
      </c>
      <c r="B26" s="50" t="s">
        <v>490</v>
      </c>
      <c r="C26" s="50" t="s">
        <v>491</v>
      </c>
      <c r="D26" s="64" t="s">
        <v>487</v>
      </c>
      <c r="E26" s="29">
        <v>2</v>
      </c>
      <c r="F26" s="29" t="s">
        <v>0</v>
      </c>
      <c r="G26" s="29">
        <f>E26*5</f>
        <v>10</v>
      </c>
      <c r="H26" s="48"/>
    </row>
    <row r="27" spans="1:8" s="38" customFormat="1" ht="75" x14ac:dyDescent="0.25">
      <c r="A27" s="49">
        <v>3</v>
      </c>
      <c r="B27" s="50" t="s">
        <v>492</v>
      </c>
      <c r="C27" s="50" t="s">
        <v>506</v>
      </c>
      <c r="D27" s="64" t="s">
        <v>487</v>
      </c>
      <c r="E27" s="29">
        <v>1</v>
      </c>
      <c r="F27" s="29" t="s">
        <v>0</v>
      </c>
      <c r="G27" s="29">
        <v>1</v>
      </c>
      <c r="H27" s="48"/>
    </row>
    <row r="28" spans="1:8" s="38" customFormat="1" ht="120" x14ac:dyDescent="0.25">
      <c r="A28" s="49">
        <v>4</v>
      </c>
      <c r="B28" s="50" t="s">
        <v>493</v>
      </c>
      <c r="C28" s="50" t="s">
        <v>494</v>
      </c>
      <c r="D28" s="64" t="s">
        <v>487</v>
      </c>
      <c r="E28" s="29">
        <v>1</v>
      </c>
      <c r="F28" s="29" t="s">
        <v>0</v>
      </c>
      <c r="G28" s="29">
        <v>1</v>
      </c>
      <c r="H28" s="48"/>
    </row>
    <row r="29" spans="1:8" s="38" customFormat="1" ht="45" x14ac:dyDescent="0.25">
      <c r="A29" s="49">
        <v>5</v>
      </c>
      <c r="B29" s="50" t="s">
        <v>508</v>
      </c>
      <c r="C29" s="50" t="s">
        <v>495</v>
      </c>
      <c r="D29" s="64" t="s">
        <v>487</v>
      </c>
      <c r="E29" s="29">
        <v>1</v>
      </c>
      <c r="F29" s="29" t="s">
        <v>0</v>
      </c>
      <c r="G29" s="29">
        <v>5</v>
      </c>
      <c r="H29" s="48"/>
    </row>
    <row r="30" spans="1:8" s="65" customFormat="1" ht="45" x14ac:dyDescent="0.25">
      <c r="A30" s="49">
        <v>6</v>
      </c>
      <c r="B30" s="50" t="s">
        <v>586</v>
      </c>
      <c r="C30" s="50" t="s">
        <v>496</v>
      </c>
      <c r="D30" s="64" t="s">
        <v>487</v>
      </c>
      <c r="E30" s="29">
        <v>1</v>
      </c>
      <c r="F30" s="29" t="s">
        <v>0</v>
      </c>
      <c r="G30" s="29">
        <v>5</v>
      </c>
      <c r="H30" s="48"/>
    </row>
    <row r="31" spans="1:8" s="62" customFormat="1" ht="45" x14ac:dyDescent="0.25">
      <c r="A31" s="49">
        <v>7</v>
      </c>
      <c r="B31" s="50" t="s">
        <v>509</v>
      </c>
      <c r="C31" s="50" t="s">
        <v>510</v>
      </c>
      <c r="D31" s="64" t="s">
        <v>487</v>
      </c>
      <c r="E31" s="29">
        <v>1</v>
      </c>
      <c r="F31" s="29" t="s">
        <v>0</v>
      </c>
      <c r="G31" s="29">
        <v>5</v>
      </c>
      <c r="H31" s="48"/>
    </row>
    <row r="32" spans="1:8" s="38" customFormat="1" ht="45" x14ac:dyDescent="0.25">
      <c r="A32" s="49">
        <v>8</v>
      </c>
      <c r="B32" s="50" t="s">
        <v>289</v>
      </c>
      <c r="C32" s="50" t="s">
        <v>497</v>
      </c>
      <c r="D32" s="64" t="s">
        <v>487</v>
      </c>
      <c r="E32" s="29">
        <v>2</v>
      </c>
      <c r="F32" s="29" t="s">
        <v>0</v>
      </c>
      <c r="G32" s="29">
        <f>E32*5</f>
        <v>10</v>
      </c>
      <c r="H32" s="48"/>
    </row>
    <row r="33" spans="1:8" s="38" customFormat="1" ht="31.5" x14ac:dyDescent="0.25">
      <c r="A33" s="49">
        <v>9</v>
      </c>
      <c r="B33" s="50" t="s">
        <v>283</v>
      </c>
      <c r="C33" s="50" t="s">
        <v>284</v>
      </c>
      <c r="D33" s="64" t="s">
        <v>487</v>
      </c>
      <c r="E33" s="29">
        <v>0.05</v>
      </c>
      <c r="F33" s="29" t="s">
        <v>285</v>
      </c>
      <c r="G33" s="29">
        <f t="shared" ref="G33:G43" si="1">E33*5</f>
        <v>0.25</v>
      </c>
      <c r="H33" s="48"/>
    </row>
    <row r="34" spans="1:8" s="38" customFormat="1" ht="90" x14ac:dyDescent="0.25">
      <c r="A34" s="49">
        <v>10</v>
      </c>
      <c r="B34" s="50" t="s">
        <v>446</v>
      </c>
      <c r="C34" s="50" t="s">
        <v>507</v>
      </c>
      <c r="D34" s="64" t="s">
        <v>487</v>
      </c>
      <c r="E34" s="29">
        <v>1</v>
      </c>
      <c r="F34" s="29" t="s">
        <v>0</v>
      </c>
      <c r="G34" s="29">
        <f t="shared" si="1"/>
        <v>5</v>
      </c>
      <c r="H34" s="48"/>
    </row>
    <row r="35" spans="1:8" s="38" customFormat="1" ht="31.5" x14ac:dyDescent="0.25">
      <c r="A35" s="49">
        <v>11</v>
      </c>
      <c r="B35" s="50" t="s">
        <v>333</v>
      </c>
      <c r="C35" s="50" t="s">
        <v>334</v>
      </c>
      <c r="D35" s="64" t="s">
        <v>487</v>
      </c>
      <c r="E35" s="29">
        <v>1</v>
      </c>
      <c r="F35" s="29" t="s">
        <v>0</v>
      </c>
      <c r="G35" s="29">
        <f t="shared" si="1"/>
        <v>5</v>
      </c>
      <c r="H35" s="48"/>
    </row>
    <row r="36" spans="1:8" s="38" customFormat="1" ht="60" x14ac:dyDescent="0.25">
      <c r="A36" s="49">
        <v>12</v>
      </c>
      <c r="B36" s="50" t="s">
        <v>498</v>
      </c>
      <c r="C36" s="50" t="s">
        <v>499</v>
      </c>
      <c r="D36" s="64" t="s">
        <v>487</v>
      </c>
      <c r="E36" s="29">
        <v>0.05</v>
      </c>
      <c r="F36" s="29" t="s">
        <v>0</v>
      </c>
      <c r="G36" s="29">
        <f t="shared" si="1"/>
        <v>0.25</v>
      </c>
      <c r="H36" s="48"/>
    </row>
    <row r="37" spans="1:8" s="58" customFormat="1" ht="31.5" x14ac:dyDescent="0.25">
      <c r="A37" s="49">
        <v>13</v>
      </c>
      <c r="B37" s="50" t="s">
        <v>500</v>
      </c>
      <c r="C37" s="50" t="s">
        <v>501</v>
      </c>
      <c r="D37" s="64" t="s">
        <v>487</v>
      </c>
      <c r="E37" s="29">
        <v>15</v>
      </c>
      <c r="F37" s="29" t="s">
        <v>0</v>
      </c>
      <c r="G37" s="29">
        <f t="shared" si="1"/>
        <v>75</v>
      </c>
      <c r="H37" s="48"/>
    </row>
    <row r="38" spans="1:8" s="58" customFormat="1" ht="31.5" x14ac:dyDescent="0.25">
      <c r="A38" s="49">
        <v>14</v>
      </c>
      <c r="B38" s="50" t="s">
        <v>500</v>
      </c>
      <c r="C38" s="50" t="s">
        <v>501</v>
      </c>
      <c r="D38" s="64" t="s">
        <v>487</v>
      </c>
      <c r="E38" s="29">
        <v>15</v>
      </c>
      <c r="F38" s="29" t="s">
        <v>0</v>
      </c>
      <c r="G38" s="29">
        <f t="shared" si="1"/>
        <v>75</v>
      </c>
      <c r="H38" s="48"/>
    </row>
    <row r="39" spans="1:8" s="38" customFormat="1" ht="31.5" x14ac:dyDescent="0.25">
      <c r="A39" s="49">
        <v>15</v>
      </c>
      <c r="B39" s="50" t="s">
        <v>500</v>
      </c>
      <c r="C39" s="50" t="s">
        <v>502</v>
      </c>
      <c r="D39" s="64" t="s">
        <v>487</v>
      </c>
      <c r="E39" s="29">
        <v>15</v>
      </c>
      <c r="F39" s="29" t="s">
        <v>0</v>
      </c>
      <c r="G39" s="29">
        <f t="shared" si="1"/>
        <v>75</v>
      </c>
      <c r="H39" s="48"/>
    </row>
    <row r="40" spans="1:8" s="38" customFormat="1" ht="31.5" x14ac:dyDescent="0.25">
      <c r="A40" s="49">
        <v>16</v>
      </c>
      <c r="B40" s="50" t="s">
        <v>500</v>
      </c>
      <c r="C40" s="50" t="s">
        <v>503</v>
      </c>
      <c r="D40" s="64" t="s">
        <v>487</v>
      </c>
      <c r="E40" s="29">
        <v>15</v>
      </c>
      <c r="F40" s="29" t="s">
        <v>0</v>
      </c>
      <c r="G40" s="29">
        <f t="shared" si="1"/>
        <v>75</v>
      </c>
      <c r="H40" s="48"/>
    </row>
    <row r="41" spans="1:8" s="38" customFormat="1" ht="45" x14ac:dyDescent="0.25">
      <c r="A41" s="49">
        <v>17</v>
      </c>
      <c r="B41" s="50" t="s">
        <v>337</v>
      </c>
      <c r="C41" s="50" t="s">
        <v>338</v>
      </c>
      <c r="D41" s="64" t="s">
        <v>487</v>
      </c>
      <c r="E41" s="29">
        <v>1</v>
      </c>
      <c r="F41" s="29" t="s">
        <v>0</v>
      </c>
      <c r="G41" s="29">
        <v>2</v>
      </c>
      <c r="H41" s="48"/>
    </row>
    <row r="42" spans="1:8" s="38" customFormat="1" ht="31.5" x14ac:dyDescent="0.25">
      <c r="A42" s="49">
        <v>18</v>
      </c>
      <c r="B42" s="50" t="s">
        <v>282</v>
      </c>
      <c r="C42" s="50" t="s">
        <v>504</v>
      </c>
      <c r="D42" s="64" t="s">
        <v>487</v>
      </c>
      <c r="E42" s="29">
        <v>1</v>
      </c>
      <c r="F42" s="29" t="s">
        <v>0</v>
      </c>
      <c r="G42" s="29">
        <v>1</v>
      </c>
      <c r="H42" s="48"/>
    </row>
    <row r="43" spans="1:8" s="38" customFormat="1" ht="31.5" x14ac:dyDescent="0.25">
      <c r="A43" s="49">
        <v>19</v>
      </c>
      <c r="B43" s="50" t="s">
        <v>505</v>
      </c>
      <c r="C43" s="50" t="s">
        <v>341</v>
      </c>
      <c r="D43" s="64" t="s">
        <v>487</v>
      </c>
      <c r="E43" s="29">
        <v>1</v>
      </c>
      <c r="F43" s="29" t="s">
        <v>0</v>
      </c>
      <c r="G43" s="29">
        <f t="shared" si="1"/>
        <v>5</v>
      </c>
      <c r="H43" s="48"/>
    </row>
    <row r="44" spans="1:8" s="38" customFormat="1" x14ac:dyDescent="0.25">
      <c r="A44" s="98" t="s">
        <v>298</v>
      </c>
      <c r="B44" s="98"/>
      <c r="C44" s="98"/>
      <c r="D44" s="98"/>
      <c r="E44" s="98"/>
      <c r="F44" s="98"/>
      <c r="G44" s="98"/>
      <c r="H44" s="98"/>
    </row>
    <row r="45" spans="1:8" s="38" customFormat="1" ht="210" x14ac:dyDescent="0.25">
      <c r="A45" s="26">
        <v>1</v>
      </c>
      <c r="B45" s="42" t="s">
        <v>512</v>
      </c>
      <c r="C45" s="42" t="s">
        <v>513</v>
      </c>
      <c r="D45" s="64" t="s">
        <v>487</v>
      </c>
      <c r="E45" s="29">
        <v>2</v>
      </c>
      <c r="F45" s="29" t="s">
        <v>296</v>
      </c>
      <c r="G45" s="29">
        <f>E45*5</f>
        <v>10</v>
      </c>
      <c r="H45" s="48"/>
    </row>
    <row r="46" spans="1:8" s="38" customFormat="1" ht="135" x14ac:dyDescent="0.25">
      <c r="A46" s="26">
        <v>2</v>
      </c>
      <c r="B46" s="42" t="s">
        <v>514</v>
      </c>
      <c r="C46" s="42" t="s">
        <v>515</v>
      </c>
      <c r="D46" s="64" t="s">
        <v>487</v>
      </c>
      <c r="E46" s="29">
        <v>3</v>
      </c>
      <c r="F46" s="29" t="s">
        <v>296</v>
      </c>
      <c r="G46" s="29">
        <f t="shared" ref="G46:G78" si="2">E46*5</f>
        <v>15</v>
      </c>
      <c r="H46" s="48"/>
    </row>
    <row r="47" spans="1:8" s="38" customFormat="1" ht="180" x14ac:dyDescent="0.25">
      <c r="A47" s="26">
        <v>3</v>
      </c>
      <c r="B47" s="42" t="s">
        <v>299</v>
      </c>
      <c r="C47" s="42" t="s">
        <v>516</v>
      </c>
      <c r="D47" s="64" t="s">
        <v>487</v>
      </c>
      <c r="E47" s="29">
        <v>30</v>
      </c>
      <c r="F47" s="29" t="s">
        <v>204</v>
      </c>
      <c r="G47" s="29">
        <f t="shared" si="2"/>
        <v>150</v>
      </c>
      <c r="H47" s="48"/>
    </row>
    <row r="48" spans="1:8" s="38" customFormat="1" ht="360" x14ac:dyDescent="0.25">
      <c r="A48" s="26">
        <v>4</v>
      </c>
      <c r="B48" s="42" t="s">
        <v>300</v>
      </c>
      <c r="C48" s="42" t="s">
        <v>517</v>
      </c>
      <c r="D48" s="64" t="s">
        <v>487</v>
      </c>
      <c r="E48" s="29">
        <v>20</v>
      </c>
      <c r="F48" s="29" t="s">
        <v>204</v>
      </c>
      <c r="G48" s="29">
        <f t="shared" si="2"/>
        <v>100</v>
      </c>
      <c r="H48" s="48"/>
    </row>
    <row r="49" spans="1:8" s="38" customFormat="1" ht="165" x14ac:dyDescent="0.25">
      <c r="A49" s="26">
        <v>5</v>
      </c>
      <c r="B49" s="42" t="s">
        <v>301</v>
      </c>
      <c r="C49" s="42" t="s">
        <v>302</v>
      </c>
      <c r="D49" s="64" t="s">
        <v>487</v>
      </c>
      <c r="E49" s="29">
        <v>1</v>
      </c>
      <c r="F49" s="29" t="s">
        <v>296</v>
      </c>
      <c r="G49" s="29">
        <f t="shared" si="2"/>
        <v>5</v>
      </c>
      <c r="H49" s="48"/>
    </row>
    <row r="50" spans="1:8" s="38" customFormat="1" ht="31.5" x14ac:dyDescent="0.25">
      <c r="A50" s="26">
        <v>6</v>
      </c>
      <c r="B50" s="42" t="s">
        <v>303</v>
      </c>
      <c r="C50" s="42" t="s">
        <v>304</v>
      </c>
      <c r="D50" s="64" t="s">
        <v>487</v>
      </c>
      <c r="E50" s="29">
        <v>2</v>
      </c>
      <c r="F50" s="29" t="s">
        <v>0</v>
      </c>
      <c r="G50" s="29">
        <f t="shared" si="2"/>
        <v>10</v>
      </c>
      <c r="H50" s="48"/>
    </row>
    <row r="51" spans="1:8" s="38" customFormat="1" ht="180" x14ac:dyDescent="0.25">
      <c r="A51" s="26">
        <v>7</v>
      </c>
      <c r="B51" s="42" t="s">
        <v>305</v>
      </c>
      <c r="C51" s="42" t="s">
        <v>306</v>
      </c>
      <c r="D51" s="64" t="s">
        <v>487</v>
      </c>
      <c r="E51" s="29">
        <v>3</v>
      </c>
      <c r="F51" s="29" t="s">
        <v>0</v>
      </c>
      <c r="G51" s="29">
        <f t="shared" si="2"/>
        <v>15</v>
      </c>
      <c r="H51" s="48"/>
    </row>
    <row r="52" spans="1:8" s="38" customFormat="1" ht="240" x14ac:dyDescent="0.25">
      <c r="A52" s="26">
        <v>8</v>
      </c>
      <c r="B52" s="42" t="s">
        <v>307</v>
      </c>
      <c r="C52" s="42" t="s">
        <v>518</v>
      </c>
      <c r="D52" s="64" t="s">
        <v>487</v>
      </c>
      <c r="E52" s="29">
        <v>1</v>
      </c>
      <c r="F52" s="29" t="s">
        <v>204</v>
      </c>
      <c r="G52" s="29">
        <v>1</v>
      </c>
      <c r="H52" s="48"/>
    </row>
    <row r="53" spans="1:8" s="38" customFormat="1" ht="120" x14ac:dyDescent="0.25">
      <c r="A53" s="26">
        <v>9</v>
      </c>
      <c r="B53" s="42" t="s">
        <v>519</v>
      </c>
      <c r="C53" s="42" t="s">
        <v>520</v>
      </c>
      <c r="D53" s="64" t="s">
        <v>487</v>
      </c>
      <c r="E53" s="29">
        <v>7</v>
      </c>
      <c r="F53" s="29" t="s">
        <v>296</v>
      </c>
      <c r="G53" s="29">
        <f t="shared" si="2"/>
        <v>35</v>
      </c>
      <c r="H53" s="48"/>
    </row>
    <row r="54" spans="1:8" s="38" customFormat="1" ht="120" x14ac:dyDescent="0.25">
      <c r="A54" s="26">
        <v>10</v>
      </c>
      <c r="B54" s="42" t="s">
        <v>521</v>
      </c>
      <c r="C54" s="42" t="s">
        <v>520</v>
      </c>
      <c r="D54" s="64" t="s">
        <v>487</v>
      </c>
      <c r="E54" s="29">
        <v>7</v>
      </c>
      <c r="F54" s="29" t="s">
        <v>296</v>
      </c>
      <c r="G54" s="29">
        <f t="shared" si="2"/>
        <v>35</v>
      </c>
      <c r="H54" s="48"/>
    </row>
    <row r="55" spans="1:8" s="38" customFormat="1" ht="120" x14ac:dyDescent="0.25">
      <c r="A55" s="26">
        <v>11</v>
      </c>
      <c r="B55" s="42" t="s">
        <v>522</v>
      </c>
      <c r="C55" s="42" t="s">
        <v>523</v>
      </c>
      <c r="D55" s="64" t="s">
        <v>487</v>
      </c>
      <c r="E55" s="29">
        <v>15</v>
      </c>
      <c r="F55" s="29" t="s">
        <v>204</v>
      </c>
      <c r="G55" s="29">
        <f t="shared" si="2"/>
        <v>75</v>
      </c>
      <c r="H55" s="48"/>
    </row>
    <row r="56" spans="1:8" s="38" customFormat="1" ht="31.5" x14ac:dyDescent="0.25">
      <c r="A56" s="26">
        <v>12</v>
      </c>
      <c r="B56" s="42" t="s">
        <v>308</v>
      </c>
      <c r="C56" s="42" t="s">
        <v>524</v>
      </c>
      <c r="D56" s="64" t="s">
        <v>487</v>
      </c>
      <c r="E56" s="29">
        <v>1</v>
      </c>
      <c r="F56" s="29" t="s">
        <v>204</v>
      </c>
      <c r="G56" s="29">
        <f t="shared" si="2"/>
        <v>5</v>
      </c>
      <c r="H56" s="48"/>
    </row>
    <row r="57" spans="1:8" s="38" customFormat="1" ht="31.5" x14ac:dyDescent="0.25">
      <c r="A57" s="26">
        <v>13</v>
      </c>
      <c r="B57" s="42" t="s">
        <v>308</v>
      </c>
      <c r="C57" s="42" t="s">
        <v>525</v>
      </c>
      <c r="D57" s="64" t="s">
        <v>487</v>
      </c>
      <c r="E57" s="29">
        <v>1</v>
      </c>
      <c r="F57" s="29" t="s">
        <v>204</v>
      </c>
      <c r="G57" s="29">
        <f t="shared" si="2"/>
        <v>5</v>
      </c>
      <c r="H57" s="48"/>
    </row>
    <row r="58" spans="1:8" s="38" customFormat="1" ht="31.5" x14ac:dyDescent="0.25">
      <c r="A58" s="26">
        <v>14</v>
      </c>
      <c r="B58" s="42" t="s">
        <v>526</v>
      </c>
      <c r="C58" s="42" t="s">
        <v>527</v>
      </c>
      <c r="D58" s="64" t="s">
        <v>487</v>
      </c>
      <c r="E58" s="29">
        <v>2</v>
      </c>
      <c r="F58" s="29" t="s">
        <v>204</v>
      </c>
      <c r="G58" s="29">
        <f t="shared" si="2"/>
        <v>10</v>
      </c>
      <c r="H58" s="48"/>
    </row>
    <row r="59" spans="1:8" s="62" customFormat="1" ht="31.5" x14ac:dyDescent="0.25">
      <c r="A59" s="26">
        <v>15</v>
      </c>
      <c r="B59" s="42" t="s">
        <v>309</v>
      </c>
      <c r="C59" s="42" t="s">
        <v>310</v>
      </c>
      <c r="D59" s="64" t="s">
        <v>487</v>
      </c>
      <c r="E59" s="29">
        <v>1</v>
      </c>
      <c r="F59" s="29" t="s">
        <v>204</v>
      </c>
      <c r="G59" s="29">
        <v>5</v>
      </c>
      <c r="H59" s="48"/>
    </row>
    <row r="60" spans="1:8" s="38" customFormat="1" ht="45" x14ac:dyDescent="0.25">
      <c r="A60" s="26">
        <v>16</v>
      </c>
      <c r="B60" s="42" t="s">
        <v>528</v>
      </c>
      <c r="C60" s="42" t="s">
        <v>529</v>
      </c>
      <c r="D60" s="64" t="s">
        <v>487</v>
      </c>
      <c r="E60" s="29">
        <v>1</v>
      </c>
      <c r="F60" s="29" t="s">
        <v>204</v>
      </c>
      <c r="G60" s="29">
        <f t="shared" si="2"/>
        <v>5</v>
      </c>
      <c r="H60" s="48"/>
    </row>
    <row r="61" spans="1:8" s="38" customFormat="1" ht="60" x14ac:dyDescent="0.25">
      <c r="A61" s="26">
        <v>17</v>
      </c>
      <c r="B61" s="42" t="s">
        <v>530</v>
      </c>
      <c r="C61" s="42" t="s">
        <v>531</v>
      </c>
      <c r="D61" s="64" t="s">
        <v>487</v>
      </c>
      <c r="E61" s="29">
        <v>1</v>
      </c>
      <c r="F61" s="29" t="s">
        <v>204</v>
      </c>
      <c r="G61" s="29">
        <f t="shared" si="2"/>
        <v>5</v>
      </c>
      <c r="H61" s="48"/>
    </row>
    <row r="62" spans="1:8" s="38" customFormat="1" ht="60" x14ac:dyDescent="0.25">
      <c r="A62" s="26">
        <v>18</v>
      </c>
      <c r="B62" s="42" t="s">
        <v>532</v>
      </c>
      <c r="C62" s="42" t="s">
        <v>311</v>
      </c>
      <c r="D62" s="64" t="s">
        <v>487</v>
      </c>
      <c r="E62" s="29">
        <v>1</v>
      </c>
      <c r="F62" s="29" t="s">
        <v>204</v>
      </c>
      <c r="G62" s="29">
        <f t="shared" si="2"/>
        <v>5</v>
      </c>
      <c r="H62" s="48"/>
    </row>
    <row r="63" spans="1:8" s="38" customFormat="1" ht="60" x14ac:dyDescent="0.25">
      <c r="A63" s="26">
        <v>19</v>
      </c>
      <c r="B63" s="42" t="s">
        <v>533</v>
      </c>
      <c r="C63" s="42" t="s">
        <v>534</v>
      </c>
      <c r="D63" s="64" t="s">
        <v>487</v>
      </c>
      <c r="E63" s="29">
        <v>1</v>
      </c>
      <c r="F63" s="29" t="s">
        <v>204</v>
      </c>
      <c r="G63" s="29">
        <f t="shared" si="2"/>
        <v>5</v>
      </c>
      <c r="H63" s="48"/>
    </row>
    <row r="64" spans="1:8" s="38" customFormat="1" ht="60" x14ac:dyDescent="0.25">
      <c r="A64" s="26">
        <v>20</v>
      </c>
      <c r="B64" s="42" t="s">
        <v>535</v>
      </c>
      <c r="C64" s="42" t="s">
        <v>312</v>
      </c>
      <c r="D64" s="64" t="s">
        <v>487</v>
      </c>
      <c r="E64" s="29">
        <v>1</v>
      </c>
      <c r="F64" s="29" t="s">
        <v>204</v>
      </c>
      <c r="G64" s="29">
        <f t="shared" si="2"/>
        <v>5</v>
      </c>
      <c r="H64" s="48"/>
    </row>
    <row r="65" spans="1:8" s="38" customFormat="1" ht="75" x14ac:dyDescent="0.25">
      <c r="A65" s="26">
        <v>21</v>
      </c>
      <c r="B65" s="42" t="s">
        <v>313</v>
      </c>
      <c r="C65" s="42" t="s">
        <v>536</v>
      </c>
      <c r="D65" s="64" t="s">
        <v>487</v>
      </c>
      <c r="E65" s="29">
        <v>2</v>
      </c>
      <c r="F65" s="29" t="s">
        <v>204</v>
      </c>
      <c r="G65" s="29">
        <f t="shared" si="2"/>
        <v>10</v>
      </c>
      <c r="H65" s="48"/>
    </row>
    <row r="66" spans="1:8" s="38" customFormat="1" ht="45" x14ac:dyDescent="0.25">
      <c r="A66" s="26">
        <v>22</v>
      </c>
      <c r="B66" s="42" t="s">
        <v>537</v>
      </c>
      <c r="C66" s="42" t="s">
        <v>538</v>
      </c>
      <c r="D66" s="64" t="s">
        <v>487</v>
      </c>
      <c r="E66" s="29">
        <v>20</v>
      </c>
      <c r="F66" s="29" t="s">
        <v>204</v>
      </c>
      <c r="G66" s="29">
        <f t="shared" si="2"/>
        <v>100</v>
      </c>
      <c r="H66" s="48"/>
    </row>
    <row r="67" spans="1:8" s="38" customFormat="1" ht="45" x14ac:dyDescent="0.25">
      <c r="A67" s="26">
        <v>23</v>
      </c>
      <c r="B67" s="42" t="s">
        <v>539</v>
      </c>
      <c r="C67" s="42" t="s">
        <v>314</v>
      </c>
      <c r="D67" s="64" t="s">
        <v>487</v>
      </c>
      <c r="E67" s="29">
        <v>20</v>
      </c>
      <c r="F67" s="29" t="s">
        <v>204</v>
      </c>
      <c r="G67" s="29">
        <f t="shared" si="2"/>
        <v>100</v>
      </c>
      <c r="H67" s="48"/>
    </row>
    <row r="68" spans="1:8" s="38" customFormat="1" ht="45" x14ac:dyDescent="0.25">
      <c r="A68" s="26">
        <v>24</v>
      </c>
      <c r="B68" s="42" t="s">
        <v>540</v>
      </c>
      <c r="C68" s="42" t="s">
        <v>315</v>
      </c>
      <c r="D68" s="64" t="s">
        <v>487</v>
      </c>
      <c r="E68" s="29">
        <v>20</v>
      </c>
      <c r="F68" s="29" t="s">
        <v>204</v>
      </c>
      <c r="G68" s="29">
        <f t="shared" si="2"/>
        <v>100</v>
      </c>
      <c r="H68" s="48"/>
    </row>
    <row r="69" spans="1:8" s="38" customFormat="1" ht="60" x14ac:dyDescent="0.25">
      <c r="A69" s="26">
        <v>25</v>
      </c>
      <c r="B69" s="42" t="s">
        <v>316</v>
      </c>
      <c r="C69" s="42" t="s">
        <v>541</v>
      </c>
      <c r="D69" s="64" t="s">
        <v>487</v>
      </c>
      <c r="E69" s="29">
        <v>20</v>
      </c>
      <c r="F69" s="29" t="s">
        <v>204</v>
      </c>
      <c r="G69" s="29">
        <f t="shared" si="2"/>
        <v>100</v>
      </c>
      <c r="H69" s="48"/>
    </row>
    <row r="70" spans="1:8" s="38" customFormat="1" ht="75" x14ac:dyDescent="0.25">
      <c r="A70" s="26">
        <v>26</v>
      </c>
      <c r="B70" s="42" t="s">
        <v>542</v>
      </c>
      <c r="C70" s="42" t="s">
        <v>317</v>
      </c>
      <c r="D70" s="64" t="s">
        <v>487</v>
      </c>
      <c r="E70" s="29">
        <v>20</v>
      </c>
      <c r="F70" s="29" t="s">
        <v>204</v>
      </c>
      <c r="G70" s="29">
        <f t="shared" si="2"/>
        <v>100</v>
      </c>
      <c r="H70" s="48"/>
    </row>
    <row r="71" spans="1:8" s="38" customFormat="1" ht="75" x14ac:dyDescent="0.25">
      <c r="A71" s="26">
        <v>27</v>
      </c>
      <c r="B71" s="42" t="s">
        <v>318</v>
      </c>
      <c r="C71" s="42" t="s">
        <v>319</v>
      </c>
      <c r="D71" s="64" t="s">
        <v>487</v>
      </c>
      <c r="E71" s="29">
        <v>20</v>
      </c>
      <c r="F71" s="29" t="s">
        <v>204</v>
      </c>
      <c r="G71" s="29">
        <f t="shared" si="2"/>
        <v>100</v>
      </c>
      <c r="H71" s="48"/>
    </row>
    <row r="72" spans="1:8" s="38" customFormat="1" ht="135" x14ac:dyDescent="0.25">
      <c r="A72" s="26">
        <v>28</v>
      </c>
      <c r="B72" s="42" t="s">
        <v>543</v>
      </c>
      <c r="C72" s="42" t="s">
        <v>544</v>
      </c>
      <c r="D72" s="64" t="s">
        <v>487</v>
      </c>
      <c r="E72" s="29">
        <v>1</v>
      </c>
      <c r="F72" s="29" t="s">
        <v>320</v>
      </c>
      <c r="G72" s="29">
        <f t="shared" si="2"/>
        <v>5</v>
      </c>
      <c r="H72" s="48"/>
    </row>
    <row r="73" spans="1:8" s="38" customFormat="1" ht="45" x14ac:dyDescent="0.25">
      <c r="A73" s="26">
        <v>29</v>
      </c>
      <c r="B73" s="42" t="s">
        <v>545</v>
      </c>
      <c r="C73" s="42" t="s">
        <v>322</v>
      </c>
      <c r="D73" s="64" t="s">
        <v>487</v>
      </c>
      <c r="E73" s="29">
        <v>50</v>
      </c>
      <c r="F73" s="29" t="s">
        <v>323</v>
      </c>
      <c r="G73" s="29">
        <f t="shared" si="2"/>
        <v>250</v>
      </c>
      <c r="H73" s="48"/>
    </row>
    <row r="74" spans="1:8" s="38" customFormat="1" ht="165" x14ac:dyDescent="0.25">
      <c r="A74" s="26">
        <v>30</v>
      </c>
      <c r="B74" s="42" t="s">
        <v>546</v>
      </c>
      <c r="C74" s="42" t="s">
        <v>547</v>
      </c>
      <c r="D74" s="64" t="s">
        <v>487</v>
      </c>
      <c r="E74" s="29">
        <v>1</v>
      </c>
      <c r="F74" s="29" t="s">
        <v>324</v>
      </c>
      <c r="G74" s="29">
        <f t="shared" si="2"/>
        <v>5</v>
      </c>
      <c r="H74" s="48"/>
    </row>
    <row r="75" spans="1:8" s="38" customFormat="1" ht="31.5" x14ac:dyDescent="0.25">
      <c r="A75" s="26">
        <v>31</v>
      </c>
      <c r="B75" s="42" t="s">
        <v>548</v>
      </c>
      <c r="C75" s="42" t="s">
        <v>549</v>
      </c>
      <c r="D75" s="64" t="s">
        <v>487</v>
      </c>
      <c r="E75" s="29">
        <v>2</v>
      </c>
      <c r="F75" s="29" t="s">
        <v>0</v>
      </c>
      <c r="G75" s="29">
        <f t="shared" si="2"/>
        <v>10</v>
      </c>
      <c r="H75" s="48"/>
    </row>
    <row r="76" spans="1:8" s="38" customFormat="1" ht="105" x14ac:dyDescent="0.25">
      <c r="A76" s="26">
        <v>32</v>
      </c>
      <c r="B76" s="42" t="s">
        <v>325</v>
      </c>
      <c r="C76" s="42" t="s">
        <v>326</v>
      </c>
      <c r="D76" s="64" t="s">
        <v>487</v>
      </c>
      <c r="E76" s="29">
        <v>1</v>
      </c>
      <c r="F76" s="29" t="s">
        <v>327</v>
      </c>
      <c r="G76" s="29">
        <f t="shared" si="2"/>
        <v>5</v>
      </c>
      <c r="H76" s="48"/>
    </row>
    <row r="77" spans="1:8" s="38" customFormat="1" ht="31.5" x14ac:dyDescent="0.25">
      <c r="A77" s="26">
        <v>33</v>
      </c>
      <c r="B77" s="42" t="s">
        <v>328</v>
      </c>
      <c r="C77" s="42" t="s">
        <v>329</v>
      </c>
      <c r="D77" s="64" t="s">
        <v>487</v>
      </c>
      <c r="E77" s="29">
        <v>2</v>
      </c>
      <c r="F77" s="29" t="s">
        <v>0</v>
      </c>
      <c r="G77" s="29">
        <f t="shared" si="2"/>
        <v>10</v>
      </c>
      <c r="H77" s="48"/>
    </row>
    <row r="78" spans="1:8" s="38" customFormat="1" ht="120" x14ac:dyDescent="0.25">
      <c r="A78" s="26">
        <v>34</v>
      </c>
      <c r="B78" s="42" t="s">
        <v>550</v>
      </c>
      <c r="C78" s="42" t="s">
        <v>330</v>
      </c>
      <c r="D78" s="64" t="s">
        <v>487</v>
      </c>
      <c r="E78" s="29">
        <v>1</v>
      </c>
      <c r="F78" s="29" t="s">
        <v>0</v>
      </c>
      <c r="G78" s="29">
        <f t="shared" si="2"/>
        <v>5</v>
      </c>
      <c r="H78" s="48"/>
    </row>
    <row r="79" spans="1:8" ht="15.75" customHeight="1" x14ac:dyDescent="0.25">
      <c r="A79" s="72" t="s">
        <v>13</v>
      </c>
      <c r="B79" s="73"/>
      <c r="C79" s="73"/>
      <c r="D79" s="73"/>
      <c r="E79" s="73"/>
      <c r="F79" s="73"/>
      <c r="G79" s="73"/>
      <c r="H79" s="73"/>
    </row>
    <row r="80" spans="1:8" ht="60" x14ac:dyDescent="0.25">
      <c r="A80" s="13" t="s">
        <v>12</v>
      </c>
      <c r="B80" s="12" t="s">
        <v>11</v>
      </c>
      <c r="C80" s="12" t="s">
        <v>10</v>
      </c>
      <c r="D80" s="12" t="s">
        <v>9</v>
      </c>
      <c r="E80" s="12" t="s">
        <v>8</v>
      </c>
      <c r="F80" s="12" t="s">
        <v>7</v>
      </c>
      <c r="G80" s="12" t="s">
        <v>6</v>
      </c>
      <c r="H80" s="12" t="s">
        <v>27</v>
      </c>
    </row>
    <row r="81" spans="1:8" ht="15.75" customHeight="1" x14ac:dyDescent="0.25">
      <c r="A81" s="11">
        <v>1</v>
      </c>
      <c r="B81" s="10" t="s">
        <v>2</v>
      </c>
      <c r="C81" s="42" t="s">
        <v>53</v>
      </c>
      <c r="D81" s="3" t="s">
        <v>3</v>
      </c>
      <c r="E81" s="9">
        <v>2</v>
      </c>
      <c r="F81" s="9" t="s">
        <v>0</v>
      </c>
      <c r="G81" s="3">
        <f>E81*5</f>
        <v>10</v>
      </c>
      <c r="H81" s="2"/>
    </row>
    <row r="82" spans="1:8" ht="15.75" customHeight="1" x14ac:dyDescent="0.25">
      <c r="A82" s="8">
        <v>2</v>
      </c>
      <c r="B82" s="2" t="s">
        <v>331</v>
      </c>
      <c r="C82" s="42" t="s">
        <v>53</v>
      </c>
      <c r="D82" s="3" t="s">
        <v>3</v>
      </c>
      <c r="E82" s="3">
        <v>2</v>
      </c>
      <c r="F82" s="3" t="s">
        <v>0</v>
      </c>
      <c r="G82" s="3">
        <f>E82*5</f>
        <v>10</v>
      </c>
      <c r="H82" s="2"/>
    </row>
    <row r="83" spans="1:8" ht="20.25" x14ac:dyDescent="0.25">
      <c r="A83" s="116" t="s">
        <v>551</v>
      </c>
      <c r="B83" s="117"/>
      <c r="C83" s="117"/>
      <c r="D83" s="117"/>
      <c r="E83" s="117"/>
      <c r="F83" s="117"/>
      <c r="G83" s="117"/>
      <c r="H83" s="118"/>
    </row>
    <row r="84" spans="1:8" ht="20.25" x14ac:dyDescent="0.25">
      <c r="A84" s="72" t="s">
        <v>47</v>
      </c>
      <c r="B84" s="73"/>
      <c r="C84" s="73"/>
      <c r="D84" s="73"/>
      <c r="E84" s="73"/>
      <c r="F84" s="73"/>
      <c r="G84" s="73"/>
      <c r="H84" s="73"/>
    </row>
    <row r="85" spans="1:8" ht="60" x14ac:dyDescent="0.25">
      <c r="A85" s="46" t="s">
        <v>12</v>
      </c>
      <c r="B85" s="16" t="s">
        <v>11</v>
      </c>
      <c r="C85" s="16" t="s">
        <v>10</v>
      </c>
      <c r="D85" s="16" t="s">
        <v>9</v>
      </c>
      <c r="E85" s="16" t="s">
        <v>8</v>
      </c>
      <c r="F85" s="16" t="s">
        <v>7</v>
      </c>
      <c r="G85" s="16" t="s">
        <v>6</v>
      </c>
      <c r="H85" s="16" t="s">
        <v>27</v>
      </c>
    </row>
    <row r="86" spans="1:8" s="62" customFormat="1" ht="45" x14ac:dyDescent="0.25">
      <c r="A86" s="47">
        <v>1</v>
      </c>
      <c r="B86" s="47" t="s">
        <v>321</v>
      </c>
      <c r="C86" s="47" t="s">
        <v>322</v>
      </c>
      <c r="D86" s="29" t="s">
        <v>487</v>
      </c>
      <c r="E86" s="29">
        <v>0.2</v>
      </c>
      <c r="F86" s="29" t="s">
        <v>285</v>
      </c>
      <c r="G86" s="29">
        <f>E86*5</f>
        <v>1</v>
      </c>
      <c r="H86" s="29"/>
    </row>
    <row r="87" spans="1:8" s="62" customFormat="1" ht="120" x14ac:dyDescent="0.25">
      <c r="A87" s="47">
        <v>2</v>
      </c>
      <c r="B87" s="47" t="s">
        <v>553</v>
      </c>
      <c r="C87" s="47" t="s">
        <v>564</v>
      </c>
      <c r="D87" s="29" t="s">
        <v>487</v>
      </c>
      <c r="E87" s="29">
        <v>0.5</v>
      </c>
      <c r="F87" s="29" t="s">
        <v>569</v>
      </c>
      <c r="G87" s="29">
        <f t="shared" ref="G87:G92" si="3">E87*5</f>
        <v>2.5</v>
      </c>
      <c r="H87" s="29"/>
    </row>
    <row r="88" spans="1:8" s="62" customFormat="1" ht="120" x14ac:dyDescent="0.25">
      <c r="A88" s="47">
        <v>3</v>
      </c>
      <c r="B88" s="47" t="s">
        <v>554</v>
      </c>
      <c r="C88" s="47" t="s">
        <v>565</v>
      </c>
      <c r="D88" s="29" t="s">
        <v>487</v>
      </c>
      <c r="E88" s="29">
        <v>0.5</v>
      </c>
      <c r="F88" s="29" t="s">
        <v>569</v>
      </c>
      <c r="G88" s="29">
        <f t="shared" si="3"/>
        <v>2.5</v>
      </c>
      <c r="H88" s="29"/>
    </row>
    <row r="89" spans="1:8" s="62" customFormat="1" ht="90" x14ac:dyDescent="0.25">
      <c r="A89" s="47">
        <v>4</v>
      </c>
      <c r="B89" s="47" t="s">
        <v>555</v>
      </c>
      <c r="C89" s="47" t="s">
        <v>566</v>
      </c>
      <c r="D89" s="29" t="s">
        <v>487</v>
      </c>
      <c r="E89" s="29">
        <v>0.5</v>
      </c>
      <c r="F89" s="29" t="s">
        <v>569</v>
      </c>
      <c r="G89" s="29">
        <f t="shared" si="3"/>
        <v>2.5</v>
      </c>
      <c r="H89" s="29"/>
    </row>
    <row r="90" spans="1:8" s="62" customFormat="1" ht="135" x14ac:dyDescent="0.25">
      <c r="A90" s="47">
        <v>5</v>
      </c>
      <c r="B90" s="47" t="s">
        <v>335</v>
      </c>
      <c r="C90" s="47" t="s">
        <v>336</v>
      </c>
      <c r="D90" s="29" t="s">
        <v>487</v>
      </c>
      <c r="E90" s="29">
        <v>2</v>
      </c>
      <c r="F90" s="29" t="s">
        <v>569</v>
      </c>
      <c r="G90" s="29">
        <f t="shared" si="3"/>
        <v>10</v>
      </c>
      <c r="H90" s="29"/>
    </row>
    <row r="91" spans="1:8" s="62" customFormat="1" ht="105" x14ac:dyDescent="0.25">
      <c r="A91" s="47">
        <v>6</v>
      </c>
      <c r="B91" s="47" t="s">
        <v>556</v>
      </c>
      <c r="C91" s="47" t="s">
        <v>570</v>
      </c>
      <c r="D91" s="29" t="s">
        <v>487</v>
      </c>
      <c r="E91" s="29">
        <v>1.5</v>
      </c>
      <c r="F91" s="29" t="s">
        <v>296</v>
      </c>
      <c r="G91" s="29">
        <f t="shared" si="3"/>
        <v>7.5</v>
      </c>
      <c r="H91" s="29"/>
    </row>
    <row r="92" spans="1:8" s="62" customFormat="1" ht="75" x14ac:dyDescent="0.25">
      <c r="A92" s="47">
        <v>7</v>
      </c>
      <c r="B92" s="47" t="s">
        <v>557</v>
      </c>
      <c r="C92" s="47" t="s">
        <v>567</v>
      </c>
      <c r="D92" s="29" t="s">
        <v>487</v>
      </c>
      <c r="E92" s="29">
        <v>1</v>
      </c>
      <c r="F92" s="29" t="s">
        <v>569</v>
      </c>
      <c r="G92" s="29">
        <f t="shared" si="3"/>
        <v>5</v>
      </c>
      <c r="H92" s="29"/>
    </row>
    <row r="93" spans="1:8" s="62" customFormat="1" ht="105" x14ac:dyDescent="0.25">
      <c r="A93" s="47">
        <v>8</v>
      </c>
      <c r="B93" s="47" t="s">
        <v>558</v>
      </c>
      <c r="C93" s="47" t="s">
        <v>559</v>
      </c>
      <c r="D93" s="29" t="s">
        <v>487</v>
      </c>
      <c r="E93" s="29">
        <v>1</v>
      </c>
      <c r="F93" s="29" t="s">
        <v>0</v>
      </c>
      <c r="G93" s="29">
        <v>1</v>
      </c>
      <c r="H93" s="29"/>
    </row>
    <row r="94" spans="1:8" s="62" customFormat="1" ht="90" x14ac:dyDescent="0.25">
      <c r="A94" s="47">
        <v>9</v>
      </c>
      <c r="B94" s="47" t="s">
        <v>332</v>
      </c>
      <c r="C94" s="47" t="s">
        <v>560</v>
      </c>
      <c r="D94" s="29" t="s">
        <v>487</v>
      </c>
      <c r="E94" s="29">
        <v>0.1</v>
      </c>
      <c r="F94" s="29" t="s">
        <v>285</v>
      </c>
      <c r="G94" s="29">
        <v>0.5</v>
      </c>
      <c r="H94" s="29"/>
    </row>
    <row r="95" spans="1:8" s="62" customFormat="1" ht="30" x14ac:dyDescent="0.25">
      <c r="A95" s="47">
        <v>10</v>
      </c>
      <c r="B95" s="47" t="s">
        <v>583</v>
      </c>
      <c r="C95" s="47"/>
      <c r="D95" s="29" t="s">
        <v>487</v>
      </c>
      <c r="E95" s="29">
        <v>10</v>
      </c>
      <c r="F95" s="29" t="s">
        <v>571</v>
      </c>
      <c r="G95" s="29">
        <v>1</v>
      </c>
      <c r="H95" s="29"/>
    </row>
    <row r="96" spans="1:8" s="62" customFormat="1" ht="30" x14ac:dyDescent="0.25">
      <c r="A96" s="47">
        <v>11</v>
      </c>
      <c r="B96" s="47" t="s">
        <v>561</v>
      </c>
      <c r="C96" s="47" t="s">
        <v>568</v>
      </c>
      <c r="D96" s="29" t="s">
        <v>487</v>
      </c>
      <c r="E96" s="29">
        <v>10</v>
      </c>
      <c r="F96" s="29" t="s">
        <v>571</v>
      </c>
      <c r="G96" s="29">
        <v>1</v>
      </c>
      <c r="H96" s="29"/>
    </row>
    <row r="97" spans="1:8" s="62" customFormat="1" ht="45" x14ac:dyDescent="0.25">
      <c r="A97" s="47">
        <v>12</v>
      </c>
      <c r="B97" s="47" t="s">
        <v>337</v>
      </c>
      <c r="C97" s="47" t="s">
        <v>338</v>
      </c>
      <c r="D97" s="29" t="s">
        <v>487</v>
      </c>
      <c r="E97" s="29">
        <v>1</v>
      </c>
      <c r="F97" s="29" t="s">
        <v>0</v>
      </c>
      <c r="G97" s="29">
        <v>2</v>
      </c>
      <c r="H97" s="29"/>
    </row>
    <row r="98" spans="1:8" s="62" customFormat="1" ht="30" x14ac:dyDescent="0.25">
      <c r="A98" s="47">
        <v>13</v>
      </c>
      <c r="B98" s="47" t="s">
        <v>339</v>
      </c>
      <c r="C98" s="47" t="s">
        <v>340</v>
      </c>
      <c r="D98" s="29" t="s">
        <v>487</v>
      </c>
      <c r="E98" s="29">
        <v>1</v>
      </c>
      <c r="F98" s="29" t="s">
        <v>0</v>
      </c>
      <c r="G98" s="29">
        <v>1</v>
      </c>
      <c r="H98" s="29"/>
    </row>
    <row r="99" spans="1:8" s="62" customFormat="1" x14ac:dyDescent="0.25">
      <c r="A99" s="47">
        <v>14</v>
      </c>
      <c r="B99" s="47" t="s">
        <v>562</v>
      </c>
      <c r="C99" s="47" t="s">
        <v>563</v>
      </c>
      <c r="D99" s="29" t="s">
        <v>487</v>
      </c>
      <c r="E99" s="29">
        <v>10</v>
      </c>
      <c r="F99" s="29" t="s">
        <v>0</v>
      </c>
      <c r="G99" s="29">
        <f>E99*5</f>
        <v>50</v>
      </c>
      <c r="H99" s="29"/>
    </row>
    <row r="100" spans="1:8" s="62" customFormat="1" x14ac:dyDescent="0.25">
      <c r="A100" s="47">
        <v>15</v>
      </c>
      <c r="B100" s="47" t="s">
        <v>333</v>
      </c>
      <c r="C100" s="47" t="s">
        <v>334</v>
      </c>
      <c r="D100" s="29" t="s">
        <v>487</v>
      </c>
      <c r="E100" s="29">
        <v>1</v>
      </c>
      <c r="F100" s="29" t="s">
        <v>0</v>
      </c>
      <c r="G100" s="29">
        <f t="shared" ref="G100:G101" si="4">E100*5</f>
        <v>5</v>
      </c>
      <c r="H100" s="29"/>
    </row>
    <row r="101" spans="1:8" s="62" customFormat="1" ht="30" x14ac:dyDescent="0.25">
      <c r="A101" s="47">
        <v>16</v>
      </c>
      <c r="B101" s="47" t="s">
        <v>505</v>
      </c>
      <c r="C101" s="47" t="s">
        <v>341</v>
      </c>
      <c r="D101" s="29" t="s">
        <v>487</v>
      </c>
      <c r="E101" s="29">
        <v>1</v>
      </c>
      <c r="F101" s="29" t="s">
        <v>0</v>
      </c>
      <c r="G101" s="29">
        <f t="shared" si="4"/>
        <v>5</v>
      </c>
      <c r="H101" s="29"/>
    </row>
    <row r="102" spans="1:8" ht="15.75" customHeight="1" x14ac:dyDescent="0.25">
      <c r="A102" s="80" t="s">
        <v>45</v>
      </c>
      <c r="B102" s="79"/>
      <c r="C102" s="79"/>
      <c r="D102" s="79"/>
      <c r="E102" s="79"/>
      <c r="F102" s="79"/>
      <c r="G102" s="79"/>
      <c r="H102" s="79"/>
    </row>
    <row r="103" spans="1:8" ht="60" x14ac:dyDescent="0.25">
      <c r="A103" s="13" t="s">
        <v>12</v>
      </c>
      <c r="B103" s="12" t="s">
        <v>11</v>
      </c>
      <c r="C103" s="12" t="s">
        <v>10</v>
      </c>
      <c r="D103" s="12" t="s">
        <v>9</v>
      </c>
      <c r="E103" s="12" t="s">
        <v>8</v>
      </c>
      <c r="F103" s="12" t="s">
        <v>7</v>
      </c>
      <c r="G103" s="12" t="s">
        <v>6</v>
      </c>
      <c r="H103" s="12" t="s">
        <v>27</v>
      </c>
    </row>
    <row r="104" spans="1:8" ht="15.75" customHeight="1" x14ac:dyDescent="0.25">
      <c r="A104" s="11">
        <v>1</v>
      </c>
      <c r="B104" s="10" t="s">
        <v>48</v>
      </c>
      <c r="C104" s="6" t="s">
        <v>1</v>
      </c>
      <c r="D104" s="3" t="s">
        <v>3</v>
      </c>
      <c r="E104" s="7">
        <v>1</v>
      </c>
      <c r="F104" s="9" t="s">
        <v>0</v>
      </c>
      <c r="G104" s="5">
        <f>E104</f>
        <v>1</v>
      </c>
      <c r="H104" s="2"/>
    </row>
    <row r="105" spans="1:8" ht="20.25" x14ac:dyDescent="0.25">
      <c r="A105" s="119" t="s">
        <v>552</v>
      </c>
      <c r="B105" s="120"/>
      <c r="C105" s="120"/>
      <c r="D105" s="120"/>
      <c r="E105" s="120"/>
      <c r="F105" s="120"/>
      <c r="G105" s="120"/>
      <c r="H105" s="121"/>
    </row>
    <row r="106" spans="1:8" ht="21" thickBot="1" x14ac:dyDescent="0.3">
      <c r="A106" s="108" t="s">
        <v>49</v>
      </c>
      <c r="B106" s="109"/>
      <c r="C106" s="109"/>
      <c r="D106" s="109"/>
      <c r="E106" s="109"/>
      <c r="F106" s="109"/>
      <c r="G106" s="109"/>
      <c r="H106" s="109"/>
    </row>
    <row r="107" spans="1:8" ht="60" x14ac:dyDescent="0.25">
      <c r="A107" s="19" t="s">
        <v>12</v>
      </c>
      <c r="B107" s="16" t="s">
        <v>11</v>
      </c>
      <c r="C107" s="16" t="s">
        <v>10</v>
      </c>
      <c r="D107" s="17" t="s">
        <v>9</v>
      </c>
      <c r="E107" s="17" t="s">
        <v>8</v>
      </c>
      <c r="F107" s="17" t="s">
        <v>7</v>
      </c>
      <c r="G107" s="17" t="s">
        <v>6</v>
      </c>
      <c r="H107" s="17" t="s">
        <v>27</v>
      </c>
    </row>
    <row r="108" spans="1:8" s="51" customFormat="1" x14ac:dyDescent="0.25">
      <c r="A108" s="12">
        <v>1</v>
      </c>
      <c r="B108" s="4" t="s">
        <v>287</v>
      </c>
      <c r="C108" s="15" t="s">
        <v>288</v>
      </c>
      <c r="D108" s="12" t="s">
        <v>487</v>
      </c>
      <c r="E108" s="12">
        <v>0.2</v>
      </c>
      <c r="F108" s="12" t="s">
        <v>285</v>
      </c>
      <c r="G108" s="12">
        <v>1</v>
      </c>
      <c r="H108" s="15"/>
    </row>
    <row r="109" spans="1:8" s="51" customFormat="1" ht="75" x14ac:dyDescent="0.25">
      <c r="A109" s="12">
        <v>2</v>
      </c>
      <c r="B109" s="4" t="s">
        <v>572</v>
      </c>
      <c r="C109" s="15" t="s">
        <v>573</v>
      </c>
      <c r="D109" s="12" t="s">
        <v>487</v>
      </c>
      <c r="E109" s="12">
        <v>0.05</v>
      </c>
      <c r="F109" s="12" t="s">
        <v>286</v>
      </c>
      <c r="G109" s="12">
        <v>0.25</v>
      </c>
      <c r="H109" s="15"/>
    </row>
    <row r="110" spans="1:8" s="51" customFormat="1" ht="45" x14ac:dyDescent="0.25">
      <c r="A110" s="12">
        <v>3</v>
      </c>
      <c r="B110" s="4" t="s">
        <v>289</v>
      </c>
      <c r="C110" s="15" t="s">
        <v>290</v>
      </c>
      <c r="D110" s="12" t="s">
        <v>487</v>
      </c>
      <c r="E110" s="12">
        <v>4</v>
      </c>
      <c r="F110" s="12" t="s">
        <v>204</v>
      </c>
      <c r="G110" s="12">
        <v>20</v>
      </c>
      <c r="H110" s="15"/>
    </row>
    <row r="111" spans="1:8" s="51" customFormat="1" ht="30" x14ac:dyDescent="0.25">
      <c r="A111" s="12">
        <v>4</v>
      </c>
      <c r="B111" s="4" t="s">
        <v>574</v>
      </c>
      <c r="C111" s="15" t="s">
        <v>575</v>
      </c>
      <c r="D111" s="12" t="s">
        <v>487</v>
      </c>
      <c r="E111" s="12">
        <v>0.05</v>
      </c>
      <c r="F111" s="12" t="s">
        <v>286</v>
      </c>
      <c r="G111" s="12">
        <v>0.25</v>
      </c>
      <c r="H111" s="15"/>
    </row>
    <row r="112" spans="1:8" s="51" customFormat="1" x14ac:dyDescent="0.25">
      <c r="A112" s="12">
        <v>5</v>
      </c>
      <c r="B112" s="4" t="s">
        <v>576</v>
      </c>
      <c r="C112" s="15" t="s">
        <v>577</v>
      </c>
      <c r="D112" s="12" t="s">
        <v>487</v>
      </c>
      <c r="E112" s="12">
        <v>10</v>
      </c>
      <c r="F112" s="12" t="s">
        <v>0</v>
      </c>
      <c r="G112" s="12">
        <v>50</v>
      </c>
      <c r="H112" s="15"/>
    </row>
    <row r="113" spans="1:8" s="51" customFormat="1" x14ac:dyDescent="0.25">
      <c r="A113" s="12">
        <v>6</v>
      </c>
      <c r="B113" s="4" t="s">
        <v>576</v>
      </c>
      <c r="C113" s="15" t="s">
        <v>578</v>
      </c>
      <c r="D113" s="12" t="s">
        <v>487</v>
      </c>
      <c r="E113" s="12">
        <v>10</v>
      </c>
      <c r="F113" s="12" t="s">
        <v>0</v>
      </c>
      <c r="G113" s="12">
        <v>50</v>
      </c>
      <c r="H113" s="15"/>
    </row>
    <row r="114" spans="1:8" s="51" customFormat="1" x14ac:dyDescent="0.25">
      <c r="A114" s="12">
        <v>7</v>
      </c>
      <c r="B114" s="4" t="s">
        <v>576</v>
      </c>
      <c r="C114" s="15" t="s">
        <v>579</v>
      </c>
      <c r="D114" s="12" t="s">
        <v>487</v>
      </c>
      <c r="E114" s="12">
        <v>10</v>
      </c>
      <c r="F114" s="12" t="s">
        <v>0</v>
      </c>
      <c r="G114" s="12">
        <v>50</v>
      </c>
      <c r="H114" s="15"/>
    </row>
    <row r="115" spans="1:8" s="51" customFormat="1" x14ac:dyDescent="0.25">
      <c r="A115" s="12">
        <v>8</v>
      </c>
      <c r="B115" s="4" t="s">
        <v>576</v>
      </c>
      <c r="C115" s="15" t="s">
        <v>580</v>
      </c>
      <c r="D115" s="12" t="s">
        <v>487</v>
      </c>
      <c r="E115" s="12">
        <v>10</v>
      </c>
      <c r="F115" s="12" t="s">
        <v>0</v>
      </c>
      <c r="G115" s="12">
        <v>50</v>
      </c>
      <c r="H115" s="15"/>
    </row>
    <row r="116" spans="1:8" s="51" customFormat="1" x14ac:dyDescent="0.25">
      <c r="A116" s="12">
        <v>9</v>
      </c>
      <c r="B116" s="4" t="s">
        <v>576</v>
      </c>
      <c r="C116" s="15" t="s">
        <v>581</v>
      </c>
      <c r="D116" s="12" t="s">
        <v>487</v>
      </c>
      <c r="E116" s="12">
        <v>10</v>
      </c>
      <c r="F116" s="12" t="s">
        <v>0</v>
      </c>
      <c r="G116" s="12">
        <v>50</v>
      </c>
      <c r="H116" s="15"/>
    </row>
    <row r="117" spans="1:8" s="51" customFormat="1" x14ac:dyDescent="0.25">
      <c r="A117" s="12">
        <v>10</v>
      </c>
      <c r="B117" s="4" t="s">
        <v>291</v>
      </c>
      <c r="C117" s="15" t="s">
        <v>292</v>
      </c>
      <c r="D117" s="12" t="s">
        <v>487</v>
      </c>
      <c r="E117" s="12">
        <v>10</v>
      </c>
      <c r="F117" s="12" t="s">
        <v>293</v>
      </c>
      <c r="G117" s="12">
        <v>50</v>
      </c>
      <c r="H117" s="15"/>
    </row>
    <row r="118" spans="1:8" ht="15" customHeight="1" x14ac:dyDescent="0.25">
      <c r="A118" s="12">
        <v>11</v>
      </c>
      <c r="B118" s="4" t="s">
        <v>294</v>
      </c>
      <c r="C118" s="15" t="s">
        <v>295</v>
      </c>
      <c r="D118" s="12" t="s">
        <v>487</v>
      </c>
      <c r="E118" s="12">
        <v>5</v>
      </c>
      <c r="F118" s="12" t="s">
        <v>296</v>
      </c>
      <c r="G118" s="12">
        <v>25</v>
      </c>
      <c r="H118" s="15"/>
    </row>
    <row r="119" spans="1:8" ht="15" customHeight="1" x14ac:dyDescent="0.25">
      <c r="A119" s="12">
        <v>12</v>
      </c>
      <c r="B119" s="4" t="s">
        <v>294</v>
      </c>
      <c r="C119" s="15" t="s">
        <v>297</v>
      </c>
      <c r="D119" s="12" t="s">
        <v>487</v>
      </c>
      <c r="E119" s="12">
        <v>5</v>
      </c>
      <c r="F119" s="12" t="s">
        <v>296</v>
      </c>
      <c r="G119" s="12">
        <v>25</v>
      </c>
      <c r="H119" s="15"/>
    </row>
  </sheetData>
  <mergeCells count="25">
    <mergeCell ref="A10:H10"/>
    <mergeCell ref="A11:B11"/>
    <mergeCell ref="C11:H11"/>
    <mergeCell ref="A14:H14"/>
    <mergeCell ref="A106:H106"/>
    <mergeCell ref="A79:H79"/>
    <mergeCell ref="A83:H83"/>
    <mergeCell ref="A84:H84"/>
    <mergeCell ref="A1:H1"/>
    <mergeCell ref="A2:H2"/>
    <mergeCell ref="A3:H3"/>
    <mergeCell ref="A4:H4"/>
    <mergeCell ref="A5:H5"/>
    <mergeCell ref="A6:H6"/>
    <mergeCell ref="A12:H12"/>
    <mergeCell ref="A13:H13"/>
    <mergeCell ref="A15:H15"/>
    <mergeCell ref="A7:H7"/>
    <mergeCell ref="A8:H8"/>
    <mergeCell ref="A9:H9"/>
    <mergeCell ref="A22:H22"/>
    <mergeCell ref="A23:H23"/>
    <mergeCell ref="A44:H44"/>
    <mergeCell ref="A102:H102"/>
    <mergeCell ref="A105:H105"/>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Роман Игоревич Ангар. Дончевский</cp:lastModifiedBy>
  <dcterms:created xsi:type="dcterms:W3CDTF">2023-01-11T12:24:27Z</dcterms:created>
  <dcterms:modified xsi:type="dcterms:W3CDTF">2023-02-22T07:19:13Z</dcterms:modified>
</cp:coreProperties>
</file>