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Профессионалы Юниоры\"/>
    </mc:Choice>
  </mc:AlternateContent>
  <bookViews>
    <workbookView xWindow="0" yWindow="0" windowWidth="23040" windowHeight="8910"/>
  </bookViews>
  <sheets>
    <sheet name="Критерии оценки" sheetId="1" r:id="rId1"/>
    <sheet name="Перечень профессиональных задач"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0" i="1" l="1"/>
  <c r="I224" i="1" l="1"/>
  <c r="I160" i="1"/>
  <c r="I72" i="1" l="1"/>
  <c r="I10" i="1"/>
  <c r="I292" i="1" l="1"/>
</calcChain>
</file>

<file path=xl/sharedStrings.xml><?xml version="1.0" encoding="utf-8"?>
<sst xmlns="http://schemas.openxmlformats.org/spreadsheetml/2006/main" count="1098" uniqueCount="469">
  <si>
    <t>А</t>
  </si>
  <si>
    <t>Код</t>
  </si>
  <si>
    <t>Тип аспекта</t>
  </si>
  <si>
    <t>Методика проверки аспекта</t>
  </si>
  <si>
    <t>Аспект</t>
  </si>
  <si>
    <t>Наименование квалификации</t>
  </si>
  <si>
    <t>И</t>
  </si>
  <si>
    <t>С</t>
  </si>
  <si>
    <t>Судейский балл</t>
  </si>
  <si>
    <t>Макс. балл</t>
  </si>
  <si>
    <t>Б</t>
  </si>
  <si>
    <t>В</t>
  </si>
  <si>
    <t>Итого</t>
  </si>
  <si>
    <t>Подкритерий</t>
  </si>
  <si>
    <t>Шифр КОД</t>
  </si>
  <si>
    <t>Мероприятие</t>
  </si>
  <si>
    <t>Требование или номинальный размер</t>
  </si>
  <si>
    <t>Наименование компетенции</t>
  </si>
  <si>
    <t>неактуально</t>
  </si>
  <si>
    <t>Наименование</t>
  </si>
  <si>
    <t>Перечень профессиональных задач</t>
  </si>
  <si>
    <t>Номер компетенции</t>
  </si>
  <si>
    <t>Проф. задача</t>
  </si>
  <si>
    <t>Региональный этап чемпионата по профессиональному мастерству 2023</t>
  </si>
  <si>
    <t xml:space="preserve">Обслуживание авиационной техники </t>
  </si>
  <si>
    <t>Осмотр и проверка технического состояния ВС</t>
  </si>
  <si>
    <t>Безопасность на рабочем месте</t>
  </si>
  <si>
    <t/>
  </si>
  <si>
    <t>Использование средств индивидуальной защиты</t>
  </si>
  <si>
    <t>Подготовка к работе, проверка работоспособности оборудования</t>
  </si>
  <si>
    <t>Вычесть полный балл, если не убедился в отсутствии посторонних предметов, течей, в наличии средств пожаротушения</t>
  </si>
  <si>
    <t xml:space="preserve">Выставлены 2 конуса </t>
  </si>
  <si>
    <t>Если знак не выставлен, снимается полный балл</t>
  </si>
  <si>
    <t>Если не проверена дата поверки, снимается полный балл</t>
  </si>
  <si>
    <t>Работа с технической документацией</t>
  </si>
  <si>
    <t>Если имеется исправленная ошибка не по Инструкции, то снимается полный балл за случай</t>
  </si>
  <si>
    <t>Если присутствует загрязнение или повреждение, снимается полный балл</t>
  </si>
  <si>
    <t>Если трудно различимая, читаема запись, то снимается полный балл</t>
  </si>
  <si>
    <t>Подтверждена гарантия исправности и пригодности к эусплуатации или необходимости дополнительного технического оборудования</t>
  </si>
  <si>
    <t>Профессионализм</t>
  </si>
  <si>
    <t>Падение элементов</t>
  </si>
  <si>
    <t>За случай падения инструмента (зеркало, фонарь), вычесть полный балл</t>
  </si>
  <si>
    <t>результат ниже стандартов индустрии, включая отказ от выполнения задания</t>
  </si>
  <si>
    <t>1:результат соответствует стандартам индустрии</t>
  </si>
  <si>
    <t>2:	результат соответствует стандартам индустрии, и в определенной степени превосходит эти стандарты</t>
  </si>
  <si>
    <t>3:	результат в целом превосходит стандарты индустрии и оценивается как превосходный, исключительный</t>
  </si>
  <si>
    <t>Работа с компонентами АиРЭО</t>
  </si>
  <si>
    <t>Работа с компонентами А и РЭО</t>
  </si>
  <si>
    <t>Организация рабочего места</t>
  </si>
  <si>
    <t>Рабочем место организовано и убрано</t>
  </si>
  <si>
    <t>Вычесть 0,5 за наличие нагромождения инструментов, расходных материалов во время выполнения КЗ или не убрано рабочее место в конце работы снимается 0,5</t>
  </si>
  <si>
    <t>Утилизация отходов раздельная</t>
  </si>
  <si>
    <t>Вычесть 0,4 если не выполняется раздельная утилизация</t>
  </si>
  <si>
    <t>Соблюдение тайминга</t>
  </si>
  <si>
    <t>Рациональное расходование материалов</t>
  </si>
  <si>
    <t>Геометрические параметры деталей</t>
  </si>
  <si>
    <t>Отсутствие заусенцев по торцам  деталей 1 и 2</t>
  </si>
  <si>
    <t>Параметры отверстий</t>
  </si>
  <si>
    <t>Отсутствие заусенцев и задиров на входной и выходной кромке отверстий</t>
  </si>
  <si>
    <t>Параметры заклепок</t>
  </si>
  <si>
    <t>Отсутствие дефектов- скос замыкающей, повреждение на закладной, деформация металла</t>
  </si>
  <si>
    <t>Качество выполненной работы</t>
  </si>
  <si>
    <t>Осмотр и проверка технического состояния</t>
  </si>
  <si>
    <t>Работа с механическими компонентами</t>
  </si>
  <si>
    <t>Ремонт  элементов конструкции ВС из цветных металлов</t>
  </si>
  <si>
    <t>Ремонт  элементов конструкции ВС из композтных матералов</t>
  </si>
  <si>
    <t>Обслуживание механических компонентов и систем ВС</t>
  </si>
  <si>
    <t>Обслуживание и ремонт компонентов систем АиРЭО</t>
  </si>
  <si>
    <t>Организация работы</t>
  </si>
  <si>
    <t>Чистота на рабочем месте</t>
  </si>
  <si>
    <t>Не запрошены дополнительные расходные материалы</t>
  </si>
  <si>
    <t>Осмотр</t>
  </si>
  <si>
    <t>Все участники получают 0 баллов</t>
  </si>
  <si>
    <t>Выполнена послеремонтная обработка компонентов  (деталей)</t>
  </si>
  <si>
    <t>Механические компоненты</t>
  </si>
  <si>
    <t>Установка крепежных элементов</t>
  </si>
  <si>
    <t>Подготовка к работе и меры безопасности</t>
  </si>
  <si>
    <t>Используется средства индивидуальной защиты</t>
  </si>
  <si>
    <t>Завершение работы</t>
  </si>
  <si>
    <t>Чистота и организация рабочего места</t>
  </si>
  <si>
    <t>Правильно использована эксплуатационно-техническая документация</t>
  </si>
  <si>
    <t>Снят предупреждающий знак</t>
  </si>
  <si>
    <t xml:space="preserve">Вычесть 0,2 если знак не возвращен на свое место </t>
  </si>
  <si>
    <t>Наличие посторонних предметов, инструмента на ВС</t>
  </si>
  <si>
    <t>результат соответствует стандартам индустрии</t>
  </si>
  <si>
    <t>результат соответствует стандартам индустрии, и в определенной степени превосходит эти стандарты</t>
  </si>
  <si>
    <t>результат в целом превосходит стандарты индустрии и оценивается как превосходный, исключительный</t>
  </si>
  <si>
    <t>Работа со схемами и технической документацией</t>
  </si>
  <si>
    <t>Маркировка провода на принципиальной схеме выполнена с учетом требований конкурсного задания и АС 43-13-1в</t>
  </si>
  <si>
    <t>Вычеть 0,5 если для цепи 12В использован не провод 22, а для цепи 28В не провод 18</t>
  </si>
  <si>
    <t xml:space="preserve">Работа с документацией </t>
  </si>
  <si>
    <t>Работы выполнялись последовательно согласно Конкурсному заданию</t>
  </si>
  <si>
    <t>Если не соблюдалась последовательность, вычесть полный балл</t>
  </si>
  <si>
    <t>Подготовка к работе, проверка работоспособности</t>
  </si>
  <si>
    <t>Проверка даты поверки инструмента и оборудования (мультиметр, источник питания, стрипмастер, обжимной инструмент)</t>
  </si>
  <si>
    <t>Если проверка не выполнена одного из оборудования или инструмента, то снимается полный балл</t>
  </si>
  <si>
    <t>Проверка работоспособности инструмента и оборудования (стрипмастер)</t>
  </si>
  <si>
    <t>Если не выполнен контрольный срез и не предъявлен эксперту, снимается полный балл</t>
  </si>
  <si>
    <t>Проверка работоспособности  элементов электроцепи (провода прозвонка, лампочки , переключатели, реле)</t>
  </si>
  <si>
    <t>Если не выполнена прозвонка, снимается полный балл</t>
  </si>
  <si>
    <t>Использование инструмента по назначению (обжимные клещи, инструмент по установке хомутов и т.д)</t>
  </si>
  <si>
    <t xml:space="preserve">Если инструмент используется не по назначению , вычесть полный балл </t>
  </si>
  <si>
    <t>Монтаж проводки</t>
  </si>
  <si>
    <t>Длина провода в жгуте корректна</t>
  </si>
  <si>
    <t>Провода уложены в жгуте в соответствие с АС21-99</t>
  </si>
  <si>
    <t>Если переплетение и заломы в жгуте проводов в жгуте, снять полный балл</t>
  </si>
  <si>
    <t>Радиуcы прокладки жгута в соответствие с АС21-99</t>
  </si>
  <si>
    <t>Выполнение уплотнительной подмотки в соответствие с AC21-99</t>
  </si>
  <si>
    <t xml:space="preserve">Если отсутствует "подмотка" ЛЕТСАР или не плотное прилегание, снимается полный балл. </t>
  </si>
  <si>
    <t>Выполнение требований к  уплотнительной подмотке</t>
  </si>
  <si>
    <t>Если  выступание ЛЕТСАР за кромку хомута  более 0,125 (3,175 мм) снимается 0,1 балла</t>
  </si>
  <si>
    <t>Бирки установлены в соответствие с SWPM ( количество )</t>
  </si>
  <si>
    <t>Если бирки расположенв на расстоянии от конца провода более чем 4 inch  и с интервалом более 72 ±1, то снимается полный балл</t>
  </si>
  <si>
    <t xml:space="preserve">Маркировка и ориентация бирок в соответствии с SWPM </t>
  </si>
  <si>
    <t>Если маркировка не выполнена заглавными латинскими буквами и арабскими цифрами, запись не размещена по центру и расстояние от концов маркировки до краев бирки менее 12,5 мм, не читаема и расположение не слева направо/сверху вниз</t>
  </si>
  <si>
    <t xml:space="preserve">Бандажи установлены в соответствие с SWPM </t>
  </si>
  <si>
    <t xml:space="preserve">Если расстояние между бандажами более 2 inch в 5 случаях и более, расстояние неравномерное между бандажами, снимается полный балл </t>
  </si>
  <si>
    <t xml:space="preserve">Срез свободных концов бандажей </t>
  </si>
  <si>
    <t>Если длина свободных концов бандажа не соответствует  размеру 10 ±1, снимается 0,1 за каждый случай</t>
  </si>
  <si>
    <t>Установка хомутов в соответствие с AC21-99</t>
  </si>
  <si>
    <t>Вычесть 0,3 если хомут ориентирован не правильно или при установке не использованы 2 шайбы</t>
  </si>
  <si>
    <t>Стяжки установлены в соответствие с AC21-99</t>
  </si>
  <si>
    <t xml:space="preserve">Если расстояние между стяжками более 2 inch в 5 случаях и более, расстояние неравномерное между стяжками, стяжки ориентированы не в одну сторону снимается полный балл </t>
  </si>
  <si>
    <t>Срез стяжек в соответствие с AC21-99</t>
  </si>
  <si>
    <t>Выступание свободного конца больше толщины стяжки снимается  0,2</t>
  </si>
  <si>
    <t>Установка контактов в эл.соединитель</t>
  </si>
  <si>
    <t>Настройка обжимного инструмента</t>
  </si>
  <si>
    <t>Эл.соединитель установлен в соответствие с SWPM</t>
  </si>
  <si>
    <t>Установка питание не к socket снятие 0,2</t>
  </si>
  <si>
    <t>Установка защитного кожуха в соответствии с SWPM</t>
  </si>
  <si>
    <t>Если расположение плоскости кожуха не в горизонтальной плоскости, винты расположены не в разные направления, отсутствует уплотнительная подмотка, снимается полный балл за случай</t>
  </si>
  <si>
    <t xml:space="preserve">Обжим контактов </t>
  </si>
  <si>
    <t>Если  зазор между контактом и изоляцией провод не в пределах 0,3-0,8 снятие 0,1 за каждый случай.</t>
  </si>
  <si>
    <t xml:space="preserve">Жилы провода установлены в контакт </t>
  </si>
  <si>
    <t xml:space="preserve">Установка контактов  в эл.соединитель </t>
  </si>
  <si>
    <t>Установка контактов в эл.соединитель в соответствие с  эл.схемой</t>
  </si>
  <si>
    <t>Если одно из буквенных значение установленных контактов не соответствует обозначению на схеме, снимается полный балл</t>
  </si>
  <si>
    <t>Крепление  блочного эл.соединителя ориентировано и установлено в соответствие с АС21-99</t>
  </si>
  <si>
    <t>Обжимка наконечников</t>
  </si>
  <si>
    <t>Жилы зафиксированы в наконечнике</t>
  </si>
  <si>
    <t xml:space="preserve">Выступание жилы не соответствует размеру 1 мм или маркер не стой стороны наконечник снимается 0,05 за каждый слкучай </t>
  </si>
  <si>
    <t>Пайка элементов</t>
  </si>
  <si>
    <t>Настройка паяльной станции в соответствие с руководством по эксплуатации</t>
  </si>
  <si>
    <t>за каждый случай снимается 0,2 Огнеопасные материалы находятся вблизи паяльной станции, не используется подставка под паяльник,  очищающая губка сухая, жало паяльника не чистое, наличие излишнего количества припоя на жале паяльника, излишний припой не удаляется  при помощи губки, не выключат после окончания работы</t>
  </si>
  <si>
    <t>Темпертура пайки установлена в соответствии с использованным припоем</t>
  </si>
  <si>
    <t>Температура  выше или ниже 280С снимается 0,2</t>
  </si>
  <si>
    <t>Термоусаживаемая трубка установлена в соответствие с АС21-99</t>
  </si>
  <si>
    <t>Диаметр, длина не соответствуют, не установлена до пайки снимается 0,3 за каждый случай</t>
  </si>
  <si>
    <t>Пайка без дефектов</t>
  </si>
  <si>
    <t>Пайка скелетная</t>
  </si>
  <si>
    <t>Соединение пропаено</t>
  </si>
  <si>
    <t>Отсутствие следов флюса</t>
  </si>
  <si>
    <t>Зазор между изоляцией и жилой соответствует АС21-99</t>
  </si>
  <si>
    <t>Инструмент возвращен на свое место</t>
  </si>
  <si>
    <t>Если инструмент не возвращен в прежне определенное место, снимается полный балл за случай</t>
  </si>
  <si>
    <t>Если  по окончании работы не выполнена уборка (подметен пол, убран месор с рабочего стола), то снимается полный балл за случай</t>
  </si>
  <si>
    <t>Постороние предметы в зоне отсеков ВС</t>
  </si>
  <si>
    <t xml:space="preserve">Если в зоне отсеков присутствует мусор (снятая изоляция, шайбы, гайки, бумажки, пыль, остатки летсара и т.д.), снимается полный балл за одно присутствие </t>
  </si>
  <si>
    <t>Раздельная утилизация отходов</t>
  </si>
  <si>
    <t>Используются средства индивидуальной защиты</t>
  </si>
  <si>
    <t xml:space="preserve">Использование инструмента по назначению </t>
  </si>
  <si>
    <t>Проверка работоспособности электроцепи</t>
  </si>
  <si>
    <t>Настройка мультиметра</t>
  </si>
  <si>
    <t>Настройка источника питания</t>
  </si>
  <si>
    <t>Полярность при подключении к стенду согласно к схеме</t>
  </si>
  <si>
    <t>Если полярность выбрана не в соответствии со схемой, снимается полный балл</t>
  </si>
  <si>
    <t>Проверка работоспособности</t>
  </si>
  <si>
    <t>Если при подключении к источнику питания не выполняется управление освещением, то снимается полный балл</t>
  </si>
  <si>
    <t>Поиск и устранение неисправностей</t>
  </si>
  <si>
    <t>Неисправности</t>
  </si>
  <si>
    <t>Проведен осмотр</t>
  </si>
  <si>
    <t>Работа с мех. компонентами (демонтаж)</t>
  </si>
  <si>
    <t xml:space="preserve">Осмотр двигателя </t>
  </si>
  <si>
    <t>Заключительные работы (монтаж)</t>
  </si>
  <si>
    <t xml:space="preserve">Работа с мех компонентами </t>
  </si>
  <si>
    <t>вычесть 0,10 за каждый не надетый СИЗ (перчатки, очки, силиконовые перчатки при выполнении протирки и смазки элементов)</t>
  </si>
  <si>
    <t>Если во время работы присутствует нагромождения инструментов, расходных материалов, неправильно используется и  хранится подкатная тележка, не убрано рабочее место после окончания работ снимается полный балл за случай</t>
  </si>
  <si>
    <t>Соблюдаются  требования техники безопасности  при  проведении  работ</t>
  </si>
  <si>
    <t>Если эндоскоп ослепляет окружающих, не правильно храниться, инструмент ударяется , то снимается полный балл за каждый случай</t>
  </si>
  <si>
    <t>Произведена раздельная утилизация отходов</t>
  </si>
  <si>
    <t>Вычесть полный балл если не выполняется</t>
  </si>
  <si>
    <t>Выполнена проверка рабочего места</t>
  </si>
  <si>
    <t xml:space="preserve">Проверена дата поверки эндоскопа </t>
  </si>
  <si>
    <t>Произведена настройка эндоскопа</t>
  </si>
  <si>
    <t>Последовательно  произведена настройка эндоскопа, дата и время выставленя, выбран режим фото -  если не выполнен хоть один пункт снять полный балл</t>
  </si>
  <si>
    <t>Проверка температуры двигателя и давления в топливной системе</t>
  </si>
  <si>
    <t>Если не уточнил температуру двигателя и не убедился в отсутствии давления, то снимается полный балл за каждый случай</t>
  </si>
  <si>
    <t>Проверена дата поверки динамометрического ключа</t>
  </si>
  <si>
    <t>Все поля Ведомости дефектов заполнены в соответствии с инструкцией (Внешний осмотр)</t>
  </si>
  <si>
    <t>Если  заполненное поле не в соответствует  Инструкции, то снимается 0,2 за одно несоответствие</t>
  </si>
  <si>
    <t>Неисправленные ошибки в ведомости отсутствуют (Внешний осмотр)</t>
  </si>
  <si>
    <t>Ведомость дефектов загрязнена или повреждена (следы масла, сажи, грязи, порезы, порывы, потертости) (Внешний осмотр)</t>
  </si>
  <si>
    <t>Все записи в ведомости читаемы (Внешний осмотр)</t>
  </si>
  <si>
    <t>Все поля Ведомости дефектов заполнены в соответствии с инструкцией (Осмотр камеры сгорания)</t>
  </si>
  <si>
    <t>Неисправленные ошибки в ведомости отсутствуют (Осмотр камеры сгорания)</t>
  </si>
  <si>
    <t>Ведомость дефектов загрязнена или повреждена (следы масла, сажи, грязи, порезы, порывы, потертости) (Осмотр камеры сгорания)</t>
  </si>
  <si>
    <t>Все записи в ведомости читаемы (Осмотр камеры сгорания)</t>
  </si>
  <si>
    <t>Если при выполнении работ не соблюдал последовательность операций снять полный балл</t>
  </si>
  <si>
    <t>Использовалась Инструкции по эксплуатации и обслуживанию эндоскопа</t>
  </si>
  <si>
    <t>Если не исползовалась инструкция при настрройке эндоскопа снять полный балл</t>
  </si>
  <si>
    <t>Подписи в технологичечской карте проставлены</t>
  </si>
  <si>
    <t>Если подписи стоят не закаждую выполненую работу снять полный балл.</t>
  </si>
  <si>
    <t xml:space="preserve">Всем засчитать </t>
  </si>
  <si>
    <t>Колодка трубопроводов демонтирована и уложена в сортовик</t>
  </si>
  <si>
    <t>Если колодка не демонтирована снимается полный балл</t>
  </si>
  <si>
    <t>Стопорные элементы гаек трубопроводов демонтированы</t>
  </si>
  <si>
    <t>Если стопорные элементы демонтированы  не цельным куском снимаем 0,1 балл</t>
  </si>
  <si>
    <t>Выполнена отстыковка трубопроводов топливной системы от форсунки и воспламенителя</t>
  </si>
  <si>
    <t>Если выполнена  не корректная отстыковка трубопроводов (отгибание трубопроводов)</t>
  </si>
  <si>
    <t>На трубопроводы и приемные штуцеры установлены заглушки</t>
  </si>
  <si>
    <t>Если заглушки не установлены на трубопроводы снимаем полный балл</t>
  </si>
  <si>
    <t>Болты крепления форсунки демонтированы и уложены в сортовик</t>
  </si>
  <si>
    <t>Если болты крепления форсунки не уложены в сортовик снимаем полный балл</t>
  </si>
  <si>
    <t xml:space="preserve">Форсунака демонтирована очищена и уложена в сортовик </t>
  </si>
  <si>
    <t>Если форсунка после снятия не очищена или не уложеная в сортовик снять 0,05 балла за каждый случай</t>
  </si>
  <si>
    <t>Выполнен Внешний осмотр форсунки и воспламенителя</t>
  </si>
  <si>
    <t>Осмотрел, проверил на отсутствие неисправностей, наличие и правильность установки стопорных элементов пускового воспламенителя и рабочей форсунки.</t>
  </si>
  <si>
    <t>Обнаружены дефекты стопорных элементов</t>
  </si>
  <si>
    <t>Если не обнаружил дефект, не описан месторасположение дефекта снимается 0,4</t>
  </si>
  <si>
    <t>Обнаружен, правильно описан, фото соотвествует требованиям. Дефект типа "Трещина"</t>
  </si>
  <si>
    <t>Если дефект необнаружен или обнаружен, но идентефицирован не в соответствии с эталонной ведомостью, фото не соответствует требованиям, не засчитываем дефект</t>
  </si>
  <si>
    <t>Обнаружен, правильно описан, фото соотвествует требованиям. Дефект типа "Корозии/эрозии"</t>
  </si>
  <si>
    <t>Обнаружен, правильно описан, фото соотвествует требованиям. Дефект типа "Нагар"</t>
  </si>
  <si>
    <t>Обнаружен, правильно описан, фото соотвествует требованиям. Дефект типа "Прогар"</t>
  </si>
  <si>
    <t>Обнаружен, правильно описан, фото соотвествует требованиям. Дефект типа "Наплыв"</t>
  </si>
  <si>
    <t xml:space="preserve">Место крепеления форсунки очищено перед установкой </t>
  </si>
  <si>
    <t>Если не очищенно место крепления форсунки снимается полный балл</t>
  </si>
  <si>
    <t>Выполнена замена прокладки форсунки</t>
  </si>
  <si>
    <t>Если незамена прокладки не произведена или не задал вопрос эксперту, снимается полный балл</t>
  </si>
  <si>
    <t>Прокладка смазана герметиком ВГО-1</t>
  </si>
  <si>
    <t>Если прокладка не смазана герметиком, снимается полный балл</t>
  </si>
  <si>
    <t>Болты крепеления форсунки смазаны смазкой Циатим</t>
  </si>
  <si>
    <t>Если болты  не смазаны  герметиком, снимается полный балл</t>
  </si>
  <si>
    <t>Болты крепеления форсунки затянуты моментом</t>
  </si>
  <si>
    <t>Если болты не затянуты моментом 5Нм , снимается полный балл</t>
  </si>
  <si>
    <t xml:space="preserve">Заглушки демонтированы и уложены в сортовик </t>
  </si>
  <si>
    <t>Если заглушки хранятся не в соответствии с требованиями, снимается полный балл</t>
  </si>
  <si>
    <t>Трубопроводы затянуты</t>
  </si>
  <si>
    <t>Вычесть полный балл, если затяжка без двух ключей и не на 30 градусов</t>
  </si>
  <si>
    <t>Стопорение гаек трубопроводов</t>
  </si>
  <si>
    <t xml:space="preserve">Вычесть полный балл, если стопорение не соответствует ОСТ </t>
  </si>
  <si>
    <t>Выполнен запрос на проверку трубопроводов на течи</t>
  </si>
  <si>
    <t>Вычесть полный балл, если не выполнено</t>
  </si>
  <si>
    <t>всем участникам ставим -  0 (не выполняем)</t>
  </si>
  <si>
    <t>Работа с мех компонентами</t>
  </si>
  <si>
    <t>Вычесть 0,2 если не использует очки,перчатки</t>
  </si>
  <si>
    <t>Рабочее место организовано и убрано</t>
  </si>
  <si>
    <t>Соблюдение технологического процесса</t>
  </si>
  <si>
    <t>Вычесть 0,4 если нарушена последовательность при выполнении операций</t>
  </si>
  <si>
    <t>Инструмент используется по назначению</t>
  </si>
  <si>
    <t xml:space="preserve">Вычесть полный балл, если инструмент используется не по назначению или используется неправильно </t>
  </si>
  <si>
    <t>Вычесть 0,4 за использование дополнительной заготовки или заклепок. Если делает дополнительную деталь из данной заготовки, вычесть полный балл</t>
  </si>
  <si>
    <t>Расчет развертки профиля 1 и 2 в соответствии с эталоном</t>
  </si>
  <si>
    <t>Вычесть полный балл, если расчет не соответствует эталону</t>
  </si>
  <si>
    <t>Эскиз развёртки профиля 1 и 2  выполнен  в соответствии с эталоном</t>
  </si>
  <si>
    <t>Вычесть полный балл, если эскиз не соответствует эталону</t>
  </si>
  <si>
    <t>Подобрана длина заклепкок поз. 3   в соответсвии с ОСТ</t>
  </si>
  <si>
    <t>Вычесть полный балл, если подобрана не в соответствии с ГОСТ</t>
  </si>
  <si>
    <t>Выбраны заготовки необходимой толщины, согласно спецификации</t>
  </si>
  <si>
    <t>Вычесть полный балл, если толщина выбранных заготовок не 1,5 - для уголков и 1,2 - для п-профиля</t>
  </si>
  <si>
    <t>Линейные размеры  профилей 1</t>
  </si>
  <si>
    <t xml:space="preserve">(25 мм, 40 мм, 108 мм) - 2 шт.,  Указать количество совпадающих размеров </t>
  </si>
  <si>
    <t>Линейные размеры  профиля 2</t>
  </si>
  <si>
    <t>25 мм, 25 мм, 108 мм, 70 мм. Указатть количество совпадающих размеров</t>
  </si>
  <si>
    <t>Гибка выполнена под  90 град.</t>
  </si>
  <si>
    <t>Вычесть 0,15 если угол гиба не 90 град.</t>
  </si>
  <si>
    <t>Радиус гиба соответствует чертежу и условиям задания</t>
  </si>
  <si>
    <t>Вычесть 0,1 балла, если радиус гиба не 4 мм</t>
  </si>
  <si>
    <t>Радиуса скругления профилей 1 (2шт.) выполнены</t>
  </si>
  <si>
    <t xml:space="preserve"> Вычесть   0,1 балла, за каждый случай, если  кромки не скругления не соответсвтуют  радиусоу R 10</t>
  </si>
  <si>
    <t>Фаска 5х45 на полке крофиля 1 выполнена</t>
  </si>
  <si>
    <t>Вычесть 0,1 балла за  каждый случай, если фаски несоответствуют размеру</t>
  </si>
  <si>
    <t xml:space="preserve">Радиус скругления  соответствует чертежу </t>
  </si>
  <si>
    <t xml:space="preserve">Вычесть полный балл, если не соответствует R2 мм (отразить на чертеже) </t>
  </si>
  <si>
    <t>Вычесть 0,4  при наличии заусенцев на любой из деталей</t>
  </si>
  <si>
    <t>Габаритные размер изделия в сборе - 120 мм</t>
  </si>
  <si>
    <t>Вычесть полный балл если размер не соответствует</t>
  </si>
  <si>
    <t>Перемычка на профиле 1 - 10 мм (на двух деталях)</t>
  </si>
  <si>
    <t>Указать количество совпадающих размеров (± 0,5 мм)</t>
  </si>
  <si>
    <t>Перемычка на профиле 1 - 15  мм (на двух деталях)</t>
  </si>
  <si>
    <t>Перемычка на профиле 1 - 9  мм (на двух деталях)</t>
  </si>
  <si>
    <t>Перемычка на профиле 2 - 9  мм  (на двух деталях)</t>
  </si>
  <si>
    <t>Шаг отверстий под заклепки на профиле 1  - 18 мм (под заклепки поз. 3 )</t>
  </si>
  <si>
    <t>Шаг отверстий под заклепки на профиле 2  - 18 мм (под заклепки поз. 3 )</t>
  </si>
  <si>
    <t xml:space="preserve">Перемычка отверстий на профиле 2 - 15 мм </t>
  </si>
  <si>
    <t>Межосевое расстояние отверстий Æ  6  на профиле 2 - 40 мм</t>
  </si>
  <si>
    <t>Вычесть полный балл при наличии заусенцев</t>
  </si>
  <si>
    <t>Выбрана необходимая заклепка позиции 3</t>
  </si>
  <si>
    <t>Вычесть 0,2 если установлена не заклепка 3,2 ОСТ Ал/СТ Р ИСО 15977-2017</t>
  </si>
  <si>
    <t>Установка заклепок поз 3  в пакете в соответствии с требованиями ГОСТ</t>
  </si>
  <si>
    <t>Отсутствует зазор в заклепочном шве</t>
  </si>
  <si>
    <t>Если зазор в пакете более 0,3 мм снимаем полный балл</t>
  </si>
  <si>
    <t>Отсутствие повреждений на поверхности детали от инструмента и оборудования</t>
  </si>
  <si>
    <t>Вычесть 0,3 при наличии повреждений на поверхностях деталей, нанесенных при обработке</t>
  </si>
  <si>
    <t>J</t>
  </si>
  <si>
    <t xml:space="preserve"> </t>
  </si>
  <si>
    <t>Всем участникам 0 (не выполняется)</t>
  </si>
  <si>
    <t>Работа с механическими компанентами</t>
  </si>
  <si>
    <t>Демонтаж компонентов</t>
  </si>
  <si>
    <t>Вычесть 0,4 если в процессе работы на работчем месте нагромождение инструмента и оборудования.</t>
  </si>
  <si>
    <t xml:space="preserve">Вычесть 0,4 если запрошена дополнительная пленка, ткань ,эпоксидная смола </t>
  </si>
  <si>
    <t>Вычесть 0,4 если работа не выполнена за отведенное время</t>
  </si>
  <si>
    <t xml:space="preserve">Вычесть 0.4 за каждый случай, не использования защитных очков, латексных перчаток, пылезащитного костюма, респиратора </t>
  </si>
  <si>
    <t>Рачет компонентов</t>
  </si>
  <si>
    <t>Выполнена разметка расположения слоев на вакуумной пленке согласно схеме</t>
  </si>
  <si>
    <t>Вычесть полный балл, если не выполнена разметка 6 слоев, не обозначено направление волокн на каждом контуре</t>
  </si>
  <si>
    <t>Выполнен расчет площади расположения контуров детелей на углеткани</t>
  </si>
  <si>
    <t>Вычесть полный балл, если не выполнен или выполнен с ошибкой расчет площадки</t>
  </si>
  <si>
    <t>Выполнен расчет количества эпоксидной смолы математически верно с учетом 10%</t>
  </si>
  <si>
    <t>Вычесть полный балл, если расчет выполнен не по формуле sx0,200 + 10% или ошибка в расчетах</t>
  </si>
  <si>
    <t xml:space="preserve">Выполнен расчет соотношения компонентов эпоксидной смолы </t>
  </si>
  <si>
    <t>Вычесть полный балл, если расчет компонентов А и В 10:1  выполнен неверно</t>
  </si>
  <si>
    <t>Указано время приготовления эпоксидной смолы в таблице 4</t>
  </si>
  <si>
    <t xml:space="preserve">вычесть полный балл, если не указано в задании время приготовления эпоксидной смолы </t>
  </si>
  <si>
    <t>Изготовление детали</t>
  </si>
  <si>
    <t>Нанесение эпоксидной смолы на углеткань</t>
  </si>
  <si>
    <t>Вычесть полный балл, если контуры не пропитаны полностью, присутствуют повреждения углеткани</t>
  </si>
  <si>
    <t xml:space="preserve">Металическая панель обезжирена </t>
  </si>
  <si>
    <t>Вычесть полный балл, если панель не обезжирена</t>
  </si>
  <si>
    <t>Скотчем обозначены габариты установки герметезирующей ленты</t>
  </si>
  <si>
    <t>Вычесть полный балл, если не установлен термостойкий скотч по контуру установки герметизирующей ленты</t>
  </si>
  <si>
    <t>Вычесть полный балл, если не выполнено нанесение разделительного слоя тонким слоем в два этапа</t>
  </si>
  <si>
    <t>Выполнен раскрой компонентов вакуумного мешка</t>
  </si>
  <si>
    <t>Вычесть полный балл, если не выполнена подготовка и раскрой компонентов вакуумного мешка перед выкладкой детали</t>
  </si>
  <si>
    <t xml:space="preserve">Вычесть полный балл, если не соблюдается последовательность и ориентация слоев при выкладке </t>
  </si>
  <si>
    <t>Каждый слой разглаживается на матрице</t>
  </si>
  <si>
    <t>Вычесть полный балл, если слои укладываются не аккуратно или не разглаживается полне выкладки</t>
  </si>
  <si>
    <t>Выкуумная пленка удалена со слоев углеткани</t>
  </si>
  <si>
    <t>Вычесть полный балл, если не удалена вакуумная пленка при выкладке</t>
  </si>
  <si>
    <t xml:space="preserve">Сборка вакуумного мешка </t>
  </si>
  <si>
    <t>Выполнена сборка вакуумного мешка</t>
  </si>
  <si>
    <t>Вычесть полный балл, если не соблюдена последовательность слоев при выкладке вакуумного мешка</t>
  </si>
  <si>
    <t>Выполнена установка штуцера для  подключения вакуумного насоса</t>
  </si>
  <si>
    <t xml:space="preserve">Вычесть полный балл, если не установлен или установлен до монтажа вакуумного мешка </t>
  </si>
  <si>
    <t>Герлен нанесен на оправку или вакуммную пленку</t>
  </si>
  <si>
    <t>Вычесть полный балл, если герлен уставлен не на обезжиренную поверхность, установлен не по всему контуру вакуумного мешка</t>
  </si>
  <si>
    <t xml:space="preserve">Выполнен монтаж вакуумной пленки с учетом формы детали (выполнены семетричные складки на вакуумном мешке) </t>
  </si>
  <si>
    <t>Вычесть полный балл, если выполнена сборка вакуумного пакета без семетричных складок или в натяг</t>
  </si>
  <si>
    <t>Завершеие работы</t>
  </si>
  <si>
    <t>Выполнено подключение вакуумного насоса</t>
  </si>
  <si>
    <t>Вычесть полный балл, если не выполнено подключение к вакуумному насосу</t>
  </si>
  <si>
    <t xml:space="preserve">Контроль герметичность вакуумого мешка </t>
  </si>
  <si>
    <t>Вычесть полный балл, если участник не проверил вакуум после отключения вакуумного насоса</t>
  </si>
  <si>
    <t>Температура и время формования указаны в задании и сообщены эксперту</t>
  </si>
  <si>
    <t>Вычесть полный балл, если участник указал время и температуру не в соотвествии с инструкцией</t>
  </si>
  <si>
    <t>Выполнена уборка рабочего места</t>
  </si>
  <si>
    <t>Вычесть полный балл, если рабочее место не убрано</t>
  </si>
  <si>
    <t>Выполнена очистка инструмента</t>
  </si>
  <si>
    <t>Вычесть полный балл, если инструмент не очищен после работы (ножницы, шпатель, пинцет, нож, валик)</t>
  </si>
  <si>
    <t>Осмотр и проверка состояния</t>
  </si>
  <si>
    <t>Обнаружены дефекты типа непролей</t>
  </si>
  <si>
    <t>Обработка деталей</t>
  </si>
  <si>
    <t>Вычесть 0.2 за неиспользование защитных очков или перчаток</t>
  </si>
  <si>
    <t>Вычесть полный балл, если не проверена дата поверки динамометрического ключа</t>
  </si>
  <si>
    <t>Проверена дата поверки тензометра</t>
  </si>
  <si>
    <t>Вычесть полный балл, если не проверена дата поверки тензометра</t>
  </si>
  <si>
    <t>Проверена дата поверки угломера</t>
  </si>
  <si>
    <t>Вычесть полный балл, если не проверена дата поверки угломера</t>
  </si>
  <si>
    <t>Выставлен предупреждающий знак перед началом работы</t>
  </si>
  <si>
    <t>Вычесть полный балл, если знак не выставлен</t>
  </si>
  <si>
    <t>Соблюдение технологическокго процесса</t>
  </si>
  <si>
    <t>Вычесть полный балл, если не соблюдается последовательность выполнения операций</t>
  </si>
  <si>
    <t>Зональный осмотр, поиск неисправностей</t>
  </si>
  <si>
    <t>Выполнен визуальный осмотр зоны выполнения работ</t>
  </si>
  <si>
    <t>Вычесть полный балл, если не выполнен осмотр и дефектация системы управления</t>
  </si>
  <si>
    <t>Демонтаж тяг элеронов</t>
  </si>
  <si>
    <t>Контроль установки стопорного штифта</t>
  </si>
  <si>
    <t>Вычесть полный балл, если не убедился, что штифт установлен</t>
  </si>
  <si>
    <t>Регулировка натяжения тросов</t>
  </si>
  <si>
    <t>Вычесть полный балл, если не выполнена регулировка натяжения троса согласно заданию ± 2 фунта</t>
  </si>
  <si>
    <t>Демонтировать шплинт болтов тяг элеронов</t>
  </si>
  <si>
    <t>Вычесть полный балл, если шплинты не демонтированы не демонтированы единым куском</t>
  </si>
  <si>
    <t>Откручена гайка болтов крепления тяг элеронов</t>
  </si>
  <si>
    <t>Вычесть полный балл, если открчивается не гайка, а болт</t>
  </si>
  <si>
    <t>Демонтированы тяги управления элеронами</t>
  </si>
  <si>
    <t>Вычесть полный балл, если не демонтированы тяги и болты не уложены в сортовик</t>
  </si>
  <si>
    <t>Стопорная проволока контргаек тяг управления демонтирована</t>
  </si>
  <si>
    <t>Вычесть полный балл, если не демонтирована или демонтирована не целым куском</t>
  </si>
  <si>
    <t xml:space="preserve">Очистка подшипников тяг управления элеронами </t>
  </si>
  <si>
    <t>Вычесть полный балл, если подшипники не очищены ветошью и растворителем</t>
  </si>
  <si>
    <t>Проверка подшипников тяг управления элеронами</t>
  </si>
  <si>
    <t>Вычесть полный балл, если не проверена свобода перемещения подшипников</t>
  </si>
  <si>
    <t>Смазка подшипников тяг управления</t>
  </si>
  <si>
    <t>Вычесть полный балл, если подшипники не смазаны смазкой ОМ150</t>
  </si>
  <si>
    <t>Регулировка тяг элеронов</t>
  </si>
  <si>
    <t>Тяги установлены на стенд для регулировки</t>
  </si>
  <si>
    <t>Вычесть полный балл, если не установлены на стенд или гайки затянуты не от руки</t>
  </si>
  <si>
    <t>Регулировка тяг управления элеронами</t>
  </si>
  <si>
    <t>Вычесть 0.6 если не выполнена регулировка нулевого положения элеронов (± 0,5°)</t>
  </si>
  <si>
    <t>Контргайки зщатянуты с помощью двух ключей</t>
  </si>
  <si>
    <t>Вычесть полный балл, если не использованы 2 ключа</t>
  </si>
  <si>
    <t>Регулировка ограничителей</t>
  </si>
  <si>
    <t>Контровочная проволока ограничителей элеронов демонтирована</t>
  </si>
  <si>
    <t>Вычесть полный балл, если не демонтирована единым куском</t>
  </si>
  <si>
    <t>Демонтирован стопорный штифт</t>
  </si>
  <si>
    <t>Вычесть полный балл, если не демонтирован перед регулировкой</t>
  </si>
  <si>
    <t>Выполнена регулировка ограничителя отклонения элеронов</t>
  </si>
  <si>
    <t>Вычесть 0,2 если углы отклонения не соответствуют заданию</t>
  </si>
  <si>
    <t>Установлен стопорный штифт перед затяжкой контргаек</t>
  </si>
  <si>
    <t>Вычесть полный балл, елси штифт не установлен</t>
  </si>
  <si>
    <t>Выполнена затяжка контргаек ограничителей</t>
  </si>
  <si>
    <t>Вычесть полный балл, если контргайки не затянуты не двумя ключами</t>
  </si>
  <si>
    <t>Проверка системы</t>
  </si>
  <si>
    <t>Проверена плавность работы системы</t>
  </si>
  <si>
    <t>Вычесть полный балл, если не выполнена проверка хода системы</t>
  </si>
  <si>
    <t>Установлен стопорный штифт перед проверкой натяжения тросов</t>
  </si>
  <si>
    <t>Выполнена проверка натяжения тросов</t>
  </si>
  <si>
    <t>Вычесть полный балл, если не выполнена проверка натяжения трех тросов</t>
  </si>
  <si>
    <t>Выполнена проверка нулевого положения элеронов</t>
  </si>
  <si>
    <t>Вычесть полный балл, если не выполнена проверка нулевого положения</t>
  </si>
  <si>
    <t xml:space="preserve">Проверены углы отклонения элеронов </t>
  </si>
  <si>
    <t>Вычесть полный балл, если не выполнена проверка углов отклонения</t>
  </si>
  <si>
    <t xml:space="preserve">Заключительные работы и стопорение </t>
  </si>
  <si>
    <t xml:space="preserve">Выполнено стопорение тандерного соединения </t>
  </si>
  <si>
    <t>Вычесть 0.6 за каждое стопорение выполненое не по стандарту или не соответствующее указанным в задании схемам</t>
  </si>
  <si>
    <t xml:space="preserve">Тяги управления элеронами демонтированы со стенда </t>
  </si>
  <si>
    <t>Вычесть полный балл, если тяги не демонтированы</t>
  </si>
  <si>
    <t>Выполнено стопорение контргаек тяг управления</t>
  </si>
  <si>
    <t>Вычесть 0,25 если стопорение не соответствует АС43-13</t>
  </si>
  <si>
    <t>Тяги управления элеронами состыкованы с рычагами на стенде</t>
  </si>
  <si>
    <t>Вычесть полный балл, если не состыкованы</t>
  </si>
  <si>
    <t xml:space="preserve">Болты крепленгия тяг смазаны перед установкой </t>
  </si>
  <si>
    <t>Вычесть полный балл, елси не смазаны перед установкой</t>
  </si>
  <si>
    <t>Гайки крепления тяг элеронов затянуты моментом</t>
  </si>
  <si>
    <t>Вычесть полный балл , если не затянуты моментом 4Нм</t>
  </si>
  <si>
    <t>Выполнено стопорение контргаек ограничителей элеронов</t>
  </si>
  <si>
    <t>Вычесть полный балл, если стопорение не соответствует АС43-13</t>
  </si>
  <si>
    <t>Удалить  регулировочный штифт</t>
  </si>
  <si>
    <t>Если штифт не удален, снимается полный балл</t>
  </si>
  <si>
    <t>Проверка плавности хода</t>
  </si>
  <si>
    <t>Если отсутствет плавность хода  снимается 0,3 балла</t>
  </si>
  <si>
    <t>Выполнена проверка наличия посторонних предметов</t>
  </si>
  <si>
    <t>Приналичии посторонних предметов ( остатки контровки и т.д.) снимается полный балл</t>
  </si>
  <si>
    <t xml:space="preserve">Вычесть 0,2 если нагромождение инструмента, беспорядок во время работы и рабочее место не убрано по окончании работы </t>
  </si>
  <si>
    <t>Падение элементов в процессе работы</t>
  </si>
  <si>
    <t>Вычесть полный балл, если в процессе работы было падение элементов и инструмента</t>
  </si>
  <si>
    <t>Вычесть полный балл если клал инструмент на стенд, наличие посторонних предметов на стенде в процессе работы</t>
  </si>
  <si>
    <t>Заполнение полей карты на работу</t>
  </si>
  <si>
    <t>В рамках чемпионата всем участникам 0 баллов</t>
  </si>
  <si>
    <t>Работа с электрическими компонентами</t>
  </si>
  <si>
    <t>Всем участникам ставим 0 (не выполняется)</t>
  </si>
  <si>
    <t xml:space="preserve">Осмотр и проверка состояния </t>
  </si>
  <si>
    <t>Г</t>
  </si>
  <si>
    <t>Д</t>
  </si>
  <si>
    <t>Если в креплении отсутствуют 2 шайбы, головка винта не расположена со стороны хомута, кольцо хомута не расположено вниз, то снимается полный балл за один из случаев</t>
  </si>
  <si>
    <t>Наконечники подсоединены к оборудованию в соответствие с АС21-99</t>
  </si>
  <si>
    <t>за каждый случай не пропаянного соединения снимается 0,1</t>
  </si>
  <si>
    <t>O</t>
  </si>
  <si>
    <t>Принципиальная и монтажная схема реализована в соответствии с легендой</t>
  </si>
  <si>
    <t>Вычесть 0,5 если участник не ипользует АС43-13, SWPM</t>
  </si>
  <si>
    <t>Компоненты установлены в соответствии с требованиями АС 21-99 (лампы, переключатели)</t>
  </si>
  <si>
    <t xml:space="preserve">Если разная длина проводов в жгуте, то снимается полный балл </t>
  </si>
  <si>
    <t xml:space="preserve">Если радиус жгута более  10 диаметров жгута, то снимается полный балл </t>
  </si>
  <si>
    <t xml:space="preserve">Если отсутствует проверка G0/No Go, не предъявлено эксперту выбор и положение позиционера, селектора, не установлена скрепка, снимается полный балл </t>
  </si>
  <si>
    <t>Если установка контактов производится без использования специального инструмента, контакты  установлены не до упора, то снимается снятие 0,05  за каждый случай.</t>
  </si>
  <si>
    <t>Если  стренги  жилы не в хвостовике контакта, жила провода не видна из контрольного отверстия, снимается снятие 0,05  за каждый случай.</t>
  </si>
  <si>
    <t xml:space="preserve">неправильная ориентация буквы А, установка блочной части не соответствует зоне установки, направление и размер крепления не соответствуют требованиям снимается 0,3 </t>
  </si>
  <si>
    <t>Наконечник ориентирован правильно при установке. Жила провода со стороны шляпки винта. снимается 0,05 за каждый слкучай не соответствия</t>
  </si>
  <si>
    <t>За наличие одного дефекта в пайке (пор, раковин, трещин, отсутствие галтели, флюсовых и шлаковых включений) вычитается 0,2 за каждый случай</t>
  </si>
  <si>
    <t>за каждый случай не скелетной пайки снимается 0,1</t>
  </si>
  <si>
    <t>за непромытое спиртом соединение и наличие флюса на контакте снимается за случай 0,1</t>
  </si>
  <si>
    <t>Отсутствие зазора в пределах 1,2-1,8 снятие 0,1 за каждый случай</t>
  </si>
  <si>
    <t xml:space="preserve">Если утилизация производится в баки не по назначение, снимается полный балл </t>
  </si>
  <si>
    <t xml:space="preserve">Если работы выполняются без использования СИЗ, снимается полный балл </t>
  </si>
  <si>
    <t xml:space="preserve">Если инструмент использовался не по назначению, снимается полный балл </t>
  </si>
  <si>
    <t xml:space="preserve">Если  выбран не режим  необходимого измерения  (звуковой сигнал, микроометр, мегоометр), прозвонка выполнена после подачи питания, выбор и подключение щупов не в соответствии с полярностью , не выключен после окончания работы, снимается полный балл </t>
  </si>
  <si>
    <t xml:space="preserve">Если  выбрано напряжение не соответствующее величине указанной вэлектросхеме, при подключении к цепи блок питания включен, не выключено и не убрано после окончания работы, снимается полный балл </t>
  </si>
  <si>
    <t xml:space="preserve">Нанесен разделительный слой на панель </t>
  </si>
  <si>
    <t>Выполенена выкладка слоев углеткани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</si>
</sst>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theme="1"/>
      <name val="Calibri"/>
      <family val="2"/>
      <charset val="204"/>
      <scheme val="minor"/>
    </font>
    <font>
      <b/>
      <sz val="12"/>
      <color theme="1"/>
      <name val="Calibri"/>
      <family val="2"/>
      <scheme val="minor"/>
    </font>
    <font>
      <sz val="12"/>
      <color theme="1" tint="0.499984740745262"/>
      <name val="Calibri"/>
      <family val="2"/>
      <charset val="204"/>
      <scheme val="minor"/>
    </font>
    <font>
      <b/>
      <sz val="12"/>
      <color theme="0"/>
      <name val="Calibri"/>
      <family val="2"/>
      <scheme val="minor"/>
    </font>
    <font>
      <b/>
      <sz val="14"/>
      <color theme="1"/>
      <name val="Calibri"/>
      <family val="2"/>
      <scheme val="minor"/>
    </font>
    <font>
      <b/>
      <sz val="14"/>
      <color theme="0"/>
      <name val="Calibri"/>
      <family val="2"/>
      <scheme val="minor"/>
    </font>
    <font>
      <sz val="14"/>
      <color theme="1"/>
      <name val="Times New Roman"/>
      <family val="1"/>
      <charset val="204"/>
    </font>
    <font>
      <sz val="14"/>
      <name val="Arial"/>
      <family val="2"/>
      <charset val="204"/>
    </font>
    <font>
      <sz val="14"/>
      <name val="Times New Roman"/>
      <family val="1"/>
      <charset val="204"/>
    </font>
    <font>
      <sz val="14"/>
      <color theme="1"/>
      <name val="Arial"/>
      <family val="2"/>
    </font>
    <font>
      <sz val="14"/>
      <color rgb="FFFF0000"/>
      <name val="Times New Roman"/>
      <family val="1"/>
      <charset val="204"/>
    </font>
  </fonts>
  <fills count="5">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4">
    <xf numFmtId="0" fontId="0" fillId="0" borderId="0" xfId="0"/>
    <xf numFmtId="0" fontId="0" fillId="0" borderId="0" xfId="0" applyAlignment="1">
      <alignment horizontal="right"/>
    </xf>
    <xf numFmtId="0" fontId="2" fillId="0" borderId="0" xfId="0" applyFont="1" applyAlignment="1">
      <alignment horizontal="right"/>
    </xf>
    <xf numFmtId="0" fontId="0" fillId="0" borderId="0" xfId="0" applyAlignment="1">
      <alignment wrapText="1"/>
    </xf>
    <xf numFmtId="0" fontId="0" fillId="0" borderId="0" xfId="0" applyAlignment="1">
      <alignment horizontal="center"/>
    </xf>
    <xf numFmtId="0" fontId="1" fillId="0" borderId="0" xfId="0" applyFont="1" applyAlignment="1">
      <alignment horizontal="center" vertical="center" wrapText="1"/>
    </xf>
    <xf numFmtId="0" fontId="0" fillId="0" borderId="1" xfId="0" applyBorder="1" applyAlignment="1">
      <alignment horizontal="center"/>
    </xf>
    <xf numFmtId="0" fontId="3" fillId="3" borderId="0" xfId="0" applyFont="1" applyFill="1" applyAlignment="1">
      <alignment horizontal="center" vertical="center" wrapText="1"/>
    </xf>
    <xf numFmtId="0" fontId="4" fillId="2" borderId="0" xfId="0" applyFont="1" applyFill="1" applyAlignment="1">
      <alignment horizontal="center"/>
    </xf>
    <xf numFmtId="0" fontId="4" fillId="2" borderId="0" xfId="0" applyFont="1" applyFill="1"/>
    <xf numFmtId="0" fontId="4" fillId="2" borderId="0" xfId="0" applyFont="1" applyFill="1" applyAlignment="1">
      <alignment wrapText="1"/>
    </xf>
    <xf numFmtId="0" fontId="4" fillId="0" borderId="0" xfId="0" applyFont="1"/>
    <xf numFmtId="0" fontId="0" fillId="0" borderId="0" xfId="0" applyAlignment="1">
      <alignment horizontal="left"/>
    </xf>
    <xf numFmtId="0" fontId="0" fillId="0" borderId="0" xfId="0" quotePrefix="1" applyAlignment="1">
      <alignment horizontal="left"/>
    </xf>
    <xf numFmtId="0" fontId="5" fillId="3" borderId="0" xfId="0" applyFont="1" applyFill="1" applyAlignment="1">
      <alignment horizontal="center" vertical="center" wrapText="1"/>
    </xf>
    <xf numFmtId="0" fontId="5" fillId="3" borderId="0" xfId="0" applyFont="1" applyFill="1" applyAlignment="1">
      <alignment horizontal="left" vertical="center" wrapText="1"/>
    </xf>
    <xf numFmtId="2" fontId="4" fillId="2" borderId="0" xfId="0" applyNumberFormat="1" applyFont="1" applyFill="1"/>
    <xf numFmtId="2" fontId="5" fillId="3" borderId="0" xfId="0" applyNumberFormat="1" applyFont="1" applyFill="1" applyAlignment="1">
      <alignment horizontal="center" vertical="center" wrapText="1"/>
    </xf>
    <xf numFmtId="0" fontId="0" fillId="0" borderId="0" xfId="0" quotePrefix="1"/>
    <xf numFmtId="0" fontId="0" fillId="0" borderId="0" xfId="0" quotePrefix="1" applyAlignment="1">
      <alignment wrapText="1"/>
    </xf>
    <xf numFmtId="0" fontId="0" fillId="0" borderId="1" xfId="0" applyBorder="1" applyAlignment="1">
      <alignment horizontal="center" wrapText="1"/>
    </xf>
    <xf numFmtId="0" fontId="0" fillId="0" borderId="1" xfId="0" quotePrefix="1" applyBorder="1" applyAlignment="1">
      <alignment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4"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0" fillId="0" borderId="1" xfId="0" applyFill="1" applyBorder="1" applyAlignment="1">
      <alignment horizontal="center"/>
    </xf>
    <xf numFmtId="0" fontId="8" fillId="0" borderId="1" xfId="0" applyFont="1" applyBorder="1" applyAlignment="1">
      <alignment horizontal="left" vertical="center" wrapText="1"/>
    </xf>
    <xf numFmtId="0" fontId="9" fillId="0" borderId="1" xfId="0" applyFont="1" applyBorder="1" applyAlignment="1">
      <alignment wrapText="1"/>
    </xf>
    <xf numFmtId="0" fontId="10" fillId="0" borderId="1" xfId="0" applyFont="1" applyBorder="1" applyAlignment="1">
      <alignment horizontal="center" vertical="center" wrapText="1"/>
    </xf>
    <xf numFmtId="0" fontId="3" fillId="3" borderId="2"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92"/>
  <sheetViews>
    <sheetView tabSelected="1" topLeftCell="A282" zoomScale="85" zoomScaleNormal="85" workbookViewId="0">
      <selection activeCell="D151" sqref="D151"/>
    </sheetView>
  </sheetViews>
  <sheetFormatPr defaultColWidth="10.75" defaultRowHeight="15.75" x14ac:dyDescent="0.25"/>
  <cols>
    <col min="1" max="1" width="6.75" style="1" customWidth="1"/>
    <col min="2" max="2" width="30.875" customWidth="1"/>
    <col min="3" max="3" width="7.75" style="4" bestFit="1" customWidth="1"/>
    <col min="4" max="4" width="89.625" style="3" customWidth="1"/>
    <col min="5" max="5" width="10.375" style="4" customWidth="1"/>
    <col min="6" max="6" width="68.125" style="3" customWidth="1"/>
    <col min="7" max="7" width="20.75" style="3" bestFit="1" customWidth="1"/>
    <col min="8" max="8" width="7.125" style="3" bestFit="1" customWidth="1"/>
    <col min="9" max="9" width="8.375" customWidth="1"/>
  </cols>
  <sheetData>
    <row r="2" spans="1:9" x14ac:dyDescent="0.25">
      <c r="B2" s="2" t="s">
        <v>15</v>
      </c>
      <c r="D2" s="19" t="s">
        <v>23</v>
      </c>
      <c r="E2" s="13"/>
    </row>
    <row r="3" spans="1:9" x14ac:dyDescent="0.25">
      <c r="B3" s="2" t="s">
        <v>21</v>
      </c>
      <c r="D3" s="13"/>
      <c r="E3" s="13"/>
    </row>
    <row r="4" spans="1:9" x14ac:dyDescent="0.25">
      <c r="B4" s="2" t="s">
        <v>17</v>
      </c>
      <c r="D4" s="18" t="s">
        <v>24</v>
      </c>
      <c r="E4" s="13"/>
    </row>
    <row r="5" spans="1:9" x14ac:dyDescent="0.25">
      <c r="B5" s="2" t="s">
        <v>5</v>
      </c>
      <c r="D5" s="18" t="s">
        <v>18</v>
      </c>
      <c r="E5" s="12"/>
    </row>
    <row r="6" spans="1:9" x14ac:dyDescent="0.25">
      <c r="B6" s="2" t="s">
        <v>14</v>
      </c>
      <c r="D6" s="18" t="s">
        <v>18</v>
      </c>
      <c r="E6" s="12"/>
    </row>
    <row r="8" spans="1:9" s="5" customFormat="1" ht="33.950000000000003" customHeight="1" x14ac:dyDescent="0.25">
      <c r="A8" s="7" t="s">
        <v>1</v>
      </c>
      <c r="B8" s="7" t="s">
        <v>13</v>
      </c>
      <c r="C8" s="7" t="s">
        <v>2</v>
      </c>
      <c r="D8" s="7" t="s">
        <v>4</v>
      </c>
      <c r="E8" s="7" t="s">
        <v>8</v>
      </c>
      <c r="F8" s="7" t="s">
        <v>3</v>
      </c>
      <c r="G8" s="7" t="s">
        <v>16</v>
      </c>
      <c r="H8" s="7" t="s">
        <v>22</v>
      </c>
      <c r="I8" s="7" t="s">
        <v>9</v>
      </c>
    </row>
    <row r="9" spans="1:9" x14ac:dyDescent="0.25">
      <c r="H9"/>
    </row>
    <row r="10" spans="1:9" s="11" customFormat="1" ht="18.75" x14ac:dyDescent="0.3">
      <c r="A10" s="8" t="s">
        <v>0</v>
      </c>
      <c r="B10" s="9" t="s">
        <v>25</v>
      </c>
      <c r="C10" s="8"/>
      <c r="D10" s="10"/>
      <c r="E10" s="8"/>
      <c r="F10" s="10"/>
      <c r="G10" s="10"/>
      <c r="H10" s="9"/>
      <c r="I10" s="16">
        <f>SUM(I11:I71)</f>
        <v>17.999999999999996</v>
      </c>
    </row>
    <row r="11" spans="1:9" ht="37.5" x14ac:dyDescent="0.25">
      <c r="A11" s="6">
        <v>1</v>
      </c>
      <c r="B11" s="26" t="s">
        <v>26</v>
      </c>
      <c r="C11" s="27"/>
      <c r="D11" s="26"/>
      <c r="E11" s="28"/>
      <c r="F11" s="26"/>
      <c r="G11" s="26"/>
      <c r="H11" s="27" t="s">
        <v>27</v>
      </c>
      <c r="I11" s="27" t="s">
        <v>27</v>
      </c>
    </row>
    <row r="12" spans="1:9" ht="56.25" x14ac:dyDescent="0.25">
      <c r="A12" s="6"/>
      <c r="B12" s="26" t="s">
        <v>27</v>
      </c>
      <c r="C12" s="27" t="s">
        <v>6</v>
      </c>
      <c r="D12" s="26" t="s">
        <v>28</v>
      </c>
      <c r="E12" s="28"/>
      <c r="F12" s="26" t="s">
        <v>175</v>
      </c>
      <c r="G12" s="26"/>
      <c r="H12" s="27">
        <v>1</v>
      </c>
      <c r="I12" s="27">
        <v>0.3</v>
      </c>
    </row>
    <row r="13" spans="1:9" ht="75" x14ac:dyDescent="0.25">
      <c r="A13" s="6"/>
      <c r="B13" s="26"/>
      <c r="C13" s="27" t="s">
        <v>6</v>
      </c>
      <c r="D13" s="26" t="s">
        <v>49</v>
      </c>
      <c r="E13" s="28"/>
      <c r="F13" s="26" t="s">
        <v>176</v>
      </c>
      <c r="G13" s="26"/>
      <c r="H13" s="27">
        <v>1</v>
      </c>
      <c r="I13" s="27">
        <v>0.2</v>
      </c>
    </row>
    <row r="14" spans="1:9" ht="56.25" x14ac:dyDescent="0.25">
      <c r="A14" s="6"/>
      <c r="B14" s="26"/>
      <c r="C14" s="27" t="s">
        <v>6</v>
      </c>
      <c r="D14" s="26" t="s">
        <v>177</v>
      </c>
      <c r="E14" s="28"/>
      <c r="F14" s="26" t="s">
        <v>178</v>
      </c>
      <c r="G14" s="26"/>
      <c r="H14" s="27">
        <v>1</v>
      </c>
      <c r="I14" s="27">
        <v>0.2</v>
      </c>
    </row>
    <row r="15" spans="1:9" ht="18.75" x14ac:dyDescent="0.25">
      <c r="A15" s="6"/>
      <c r="B15" s="22"/>
      <c r="C15" s="27" t="s">
        <v>6</v>
      </c>
      <c r="D15" s="22" t="s">
        <v>179</v>
      </c>
      <c r="E15" s="24"/>
      <c r="F15" s="22" t="s">
        <v>180</v>
      </c>
      <c r="G15" s="22"/>
      <c r="H15" s="23">
        <v>1</v>
      </c>
      <c r="I15" s="23">
        <v>0.1</v>
      </c>
    </row>
    <row r="16" spans="1:9" ht="75" x14ac:dyDescent="0.25">
      <c r="A16" s="6">
        <v>2</v>
      </c>
      <c r="B16" s="22" t="s">
        <v>29</v>
      </c>
      <c r="C16" s="27"/>
      <c r="D16" s="22"/>
      <c r="E16" s="24"/>
      <c r="F16" s="22"/>
      <c r="G16" s="22"/>
      <c r="H16" s="23"/>
      <c r="I16" s="23"/>
    </row>
    <row r="17" spans="1:9" ht="56.25" x14ac:dyDescent="0.25">
      <c r="A17" s="6"/>
      <c r="B17" s="22"/>
      <c r="C17" s="27" t="s">
        <v>6</v>
      </c>
      <c r="D17" s="22" t="s">
        <v>181</v>
      </c>
      <c r="E17" s="24"/>
      <c r="F17" s="22" t="s">
        <v>30</v>
      </c>
      <c r="G17" s="22"/>
      <c r="H17" s="23">
        <v>1</v>
      </c>
      <c r="I17" s="23">
        <v>0.2</v>
      </c>
    </row>
    <row r="18" spans="1:9" ht="18.75" x14ac:dyDescent="0.25">
      <c r="A18" s="6"/>
      <c r="B18" s="22"/>
      <c r="C18" s="27" t="s">
        <v>6</v>
      </c>
      <c r="D18" s="22" t="s">
        <v>31</v>
      </c>
      <c r="E18" s="24"/>
      <c r="F18" s="22" t="s">
        <v>32</v>
      </c>
      <c r="G18" s="22"/>
      <c r="H18" s="23">
        <v>1</v>
      </c>
      <c r="I18" s="23">
        <v>0.2</v>
      </c>
    </row>
    <row r="19" spans="1:9" ht="18.75" x14ac:dyDescent="0.25">
      <c r="A19" s="6"/>
      <c r="B19" s="22"/>
      <c r="C19" s="27" t="s">
        <v>6</v>
      </c>
      <c r="D19" s="22" t="s">
        <v>182</v>
      </c>
      <c r="E19" s="24"/>
      <c r="F19" s="22" t="s">
        <v>33</v>
      </c>
      <c r="G19" s="22"/>
      <c r="H19" s="23">
        <v>1</v>
      </c>
      <c r="I19" s="23">
        <v>0.1</v>
      </c>
    </row>
    <row r="20" spans="1:9" ht="56.25" x14ac:dyDescent="0.25">
      <c r="A20" s="6"/>
      <c r="B20" s="22"/>
      <c r="C20" s="27" t="s">
        <v>6</v>
      </c>
      <c r="D20" s="22" t="s">
        <v>183</v>
      </c>
      <c r="E20" s="24"/>
      <c r="F20" s="22" t="s">
        <v>184</v>
      </c>
      <c r="G20" s="22"/>
      <c r="H20" s="23">
        <v>1</v>
      </c>
      <c r="I20" s="23">
        <v>0.2</v>
      </c>
    </row>
    <row r="21" spans="1:9" ht="56.25" x14ac:dyDescent="0.25">
      <c r="A21" s="6"/>
      <c r="B21" s="22"/>
      <c r="C21" s="27" t="s">
        <v>6</v>
      </c>
      <c r="D21" s="22" t="s">
        <v>185</v>
      </c>
      <c r="E21" s="24"/>
      <c r="F21" s="22" t="s">
        <v>186</v>
      </c>
      <c r="G21" s="22"/>
      <c r="H21" s="23">
        <v>1</v>
      </c>
      <c r="I21" s="23">
        <v>0.2</v>
      </c>
    </row>
    <row r="22" spans="1:9" ht="18.75" x14ac:dyDescent="0.25">
      <c r="A22" s="6"/>
      <c r="B22" s="22"/>
      <c r="C22" s="27" t="s">
        <v>6</v>
      </c>
      <c r="D22" s="22" t="s">
        <v>187</v>
      </c>
      <c r="E22" s="24"/>
      <c r="F22" s="22" t="s">
        <v>33</v>
      </c>
      <c r="G22" s="22"/>
      <c r="H22" s="23">
        <v>1</v>
      </c>
      <c r="I22" s="23">
        <v>0.1</v>
      </c>
    </row>
    <row r="23" spans="1:9" ht="37.5" x14ac:dyDescent="0.25">
      <c r="A23" s="6">
        <v>3</v>
      </c>
      <c r="B23" s="22" t="s">
        <v>34</v>
      </c>
      <c r="C23" s="27"/>
      <c r="D23" s="22"/>
      <c r="E23" s="24"/>
      <c r="F23" s="22"/>
      <c r="G23" s="22"/>
      <c r="H23" s="23"/>
      <c r="I23" s="23"/>
    </row>
    <row r="24" spans="1:9" ht="37.5" x14ac:dyDescent="0.25">
      <c r="A24" s="6"/>
      <c r="B24" s="22"/>
      <c r="C24" s="27" t="s">
        <v>6</v>
      </c>
      <c r="D24" s="22" t="s">
        <v>188</v>
      </c>
      <c r="E24" s="24"/>
      <c r="F24" s="22" t="s">
        <v>189</v>
      </c>
      <c r="G24" s="22">
        <v>3</v>
      </c>
      <c r="H24" s="23">
        <v>2</v>
      </c>
      <c r="I24" s="23">
        <v>0.6</v>
      </c>
    </row>
    <row r="25" spans="1:9" ht="37.5" x14ac:dyDescent="0.25">
      <c r="A25" s="6"/>
      <c r="B25" s="22"/>
      <c r="C25" s="27" t="s">
        <v>6</v>
      </c>
      <c r="D25" s="22" t="s">
        <v>190</v>
      </c>
      <c r="E25" s="24"/>
      <c r="F25" s="22" t="s">
        <v>35</v>
      </c>
      <c r="G25" s="22"/>
      <c r="H25" s="23">
        <v>2</v>
      </c>
      <c r="I25" s="23">
        <v>0.2</v>
      </c>
    </row>
    <row r="26" spans="1:9" ht="37.5" x14ac:dyDescent="0.25">
      <c r="A26" s="6"/>
      <c r="B26" s="22"/>
      <c r="C26" s="27" t="s">
        <v>6</v>
      </c>
      <c r="D26" s="22" t="s">
        <v>191</v>
      </c>
      <c r="E26" s="24"/>
      <c r="F26" s="22" t="s">
        <v>36</v>
      </c>
      <c r="G26" s="22"/>
      <c r="H26" s="23">
        <v>2</v>
      </c>
      <c r="I26" s="23">
        <v>0.2</v>
      </c>
    </row>
    <row r="27" spans="1:9" ht="37.5" x14ac:dyDescent="0.25">
      <c r="A27" s="6"/>
      <c r="B27" s="22"/>
      <c r="C27" s="27" t="s">
        <v>6</v>
      </c>
      <c r="D27" s="22" t="s">
        <v>192</v>
      </c>
      <c r="E27" s="24"/>
      <c r="F27" s="22" t="s">
        <v>37</v>
      </c>
      <c r="G27" s="22"/>
      <c r="H27" s="23">
        <v>2</v>
      </c>
      <c r="I27" s="23">
        <v>0.2</v>
      </c>
    </row>
    <row r="28" spans="1:9" ht="37.5" x14ac:dyDescent="0.25">
      <c r="A28" s="6"/>
      <c r="B28" s="22"/>
      <c r="C28" s="27" t="s">
        <v>6</v>
      </c>
      <c r="D28" s="25" t="s">
        <v>193</v>
      </c>
      <c r="E28" s="24"/>
      <c r="F28" s="22" t="s">
        <v>189</v>
      </c>
      <c r="G28" s="22">
        <v>3</v>
      </c>
      <c r="H28" s="23">
        <v>2</v>
      </c>
      <c r="I28" s="23">
        <v>0.6</v>
      </c>
    </row>
    <row r="29" spans="1:9" ht="37.5" x14ac:dyDescent="0.25">
      <c r="A29" s="6"/>
      <c r="B29" s="22"/>
      <c r="C29" s="27" t="s">
        <v>6</v>
      </c>
      <c r="D29" s="22" t="s">
        <v>194</v>
      </c>
      <c r="E29" s="24"/>
      <c r="F29" s="22" t="s">
        <v>35</v>
      </c>
      <c r="G29" s="22"/>
      <c r="H29" s="23">
        <v>2</v>
      </c>
      <c r="I29" s="23">
        <v>0.2</v>
      </c>
    </row>
    <row r="30" spans="1:9" ht="37.5" x14ac:dyDescent="0.25">
      <c r="A30" s="6"/>
      <c r="B30" s="22"/>
      <c r="C30" s="27" t="s">
        <v>6</v>
      </c>
      <c r="D30" s="22" t="s">
        <v>195</v>
      </c>
      <c r="E30" s="24"/>
      <c r="F30" s="22" t="s">
        <v>36</v>
      </c>
      <c r="G30" s="22"/>
      <c r="H30" s="23">
        <v>2</v>
      </c>
      <c r="I30" s="23">
        <v>0.2</v>
      </c>
    </row>
    <row r="31" spans="1:9" ht="37.5" x14ac:dyDescent="0.25">
      <c r="A31" s="6"/>
      <c r="B31" s="22"/>
      <c r="C31" s="27" t="s">
        <v>6</v>
      </c>
      <c r="D31" s="22" t="s">
        <v>196</v>
      </c>
      <c r="E31" s="24"/>
      <c r="F31" s="22" t="s">
        <v>37</v>
      </c>
      <c r="G31" s="22"/>
      <c r="H31" s="23">
        <v>2</v>
      </c>
      <c r="I31" s="23">
        <v>0.2</v>
      </c>
    </row>
    <row r="32" spans="1:9" ht="37.5" x14ac:dyDescent="0.25">
      <c r="A32" s="6"/>
      <c r="B32" s="22"/>
      <c r="C32" s="27" t="s">
        <v>6</v>
      </c>
      <c r="D32" s="22" t="s">
        <v>80</v>
      </c>
      <c r="E32" s="24"/>
      <c r="F32" s="22" t="s">
        <v>197</v>
      </c>
      <c r="G32" s="22"/>
      <c r="H32" s="23">
        <v>2</v>
      </c>
      <c r="I32" s="23">
        <v>0.3</v>
      </c>
    </row>
    <row r="33" spans="1:9" ht="37.5" x14ac:dyDescent="0.25">
      <c r="A33" s="6"/>
      <c r="B33" s="22"/>
      <c r="C33" s="27" t="s">
        <v>6</v>
      </c>
      <c r="D33" s="22" t="s">
        <v>198</v>
      </c>
      <c r="E33" s="24"/>
      <c r="F33" s="22" t="s">
        <v>199</v>
      </c>
      <c r="G33" s="22"/>
      <c r="H33" s="23">
        <v>2</v>
      </c>
      <c r="I33" s="23">
        <v>0.3</v>
      </c>
    </row>
    <row r="34" spans="1:9" ht="37.5" x14ac:dyDescent="0.25">
      <c r="A34" s="6"/>
      <c r="B34" s="22"/>
      <c r="C34" s="27" t="s">
        <v>6</v>
      </c>
      <c r="D34" s="22" t="s">
        <v>200</v>
      </c>
      <c r="E34" s="24"/>
      <c r="F34" s="22" t="s">
        <v>201</v>
      </c>
      <c r="G34" s="22"/>
      <c r="H34" s="23">
        <v>2</v>
      </c>
      <c r="I34" s="23">
        <v>0.4</v>
      </c>
    </row>
    <row r="35" spans="1:9" ht="37.5" x14ac:dyDescent="0.25">
      <c r="A35" s="6"/>
      <c r="B35" s="22"/>
      <c r="C35" s="27" t="s">
        <v>6</v>
      </c>
      <c r="D35" s="22" t="s">
        <v>38</v>
      </c>
      <c r="E35" s="24"/>
      <c r="F35" s="22" t="s">
        <v>202</v>
      </c>
      <c r="G35" s="22"/>
      <c r="H35" s="23">
        <v>2</v>
      </c>
      <c r="I35" s="23">
        <v>0.6</v>
      </c>
    </row>
    <row r="36" spans="1:9" ht="37.5" x14ac:dyDescent="0.25">
      <c r="A36" s="6">
        <v>4</v>
      </c>
      <c r="B36" s="22" t="s">
        <v>171</v>
      </c>
      <c r="C36" s="27"/>
      <c r="D36" s="22" t="s">
        <v>27</v>
      </c>
      <c r="E36" s="24"/>
      <c r="F36" s="22"/>
      <c r="G36" s="22"/>
      <c r="H36" s="23"/>
      <c r="I36" s="23"/>
    </row>
    <row r="37" spans="1:9" ht="18.75" x14ac:dyDescent="0.25">
      <c r="A37" s="6"/>
      <c r="B37" s="22"/>
      <c r="C37" s="27" t="s">
        <v>6</v>
      </c>
      <c r="D37" s="22" t="s">
        <v>203</v>
      </c>
      <c r="E37" s="24"/>
      <c r="F37" s="22" t="s">
        <v>204</v>
      </c>
      <c r="G37" s="22"/>
      <c r="H37" s="23">
        <v>6</v>
      </c>
      <c r="I37" s="23">
        <v>0.1</v>
      </c>
    </row>
    <row r="38" spans="1:9" ht="37.5" x14ac:dyDescent="0.25">
      <c r="A38" s="6"/>
      <c r="B38" s="22"/>
      <c r="C38" s="27" t="s">
        <v>6</v>
      </c>
      <c r="D38" s="22" t="s">
        <v>205</v>
      </c>
      <c r="E38" s="24"/>
      <c r="F38" s="22" t="s">
        <v>206</v>
      </c>
      <c r="G38" s="22">
        <v>2</v>
      </c>
      <c r="H38" s="23">
        <v>6</v>
      </c>
      <c r="I38" s="23">
        <v>0.2</v>
      </c>
    </row>
    <row r="39" spans="1:9" ht="37.5" x14ac:dyDescent="0.25">
      <c r="A39" s="6"/>
      <c r="B39" s="22"/>
      <c r="C39" s="27" t="s">
        <v>6</v>
      </c>
      <c r="D39" s="22" t="s">
        <v>207</v>
      </c>
      <c r="E39" s="24"/>
      <c r="F39" s="22" t="s">
        <v>208</v>
      </c>
      <c r="G39" s="22"/>
      <c r="H39" s="23">
        <v>6</v>
      </c>
      <c r="I39" s="23">
        <v>0.1</v>
      </c>
    </row>
    <row r="40" spans="1:9" ht="37.5" x14ac:dyDescent="0.25">
      <c r="A40" s="6"/>
      <c r="B40" s="22"/>
      <c r="C40" s="27" t="s">
        <v>6</v>
      </c>
      <c r="D40" s="22" t="s">
        <v>209</v>
      </c>
      <c r="E40" s="24"/>
      <c r="F40" s="22" t="s">
        <v>210</v>
      </c>
      <c r="G40" s="22"/>
      <c r="H40" s="23">
        <v>6</v>
      </c>
      <c r="I40" s="23">
        <v>0.1</v>
      </c>
    </row>
    <row r="41" spans="1:9" ht="37.5" x14ac:dyDescent="0.25">
      <c r="A41" s="6"/>
      <c r="B41" s="22"/>
      <c r="C41" s="27" t="s">
        <v>6</v>
      </c>
      <c r="D41" s="22" t="s">
        <v>211</v>
      </c>
      <c r="E41" s="24"/>
      <c r="F41" s="22" t="s">
        <v>212</v>
      </c>
      <c r="G41" s="22"/>
      <c r="H41" s="23">
        <v>6</v>
      </c>
      <c r="I41" s="23">
        <v>0.05</v>
      </c>
    </row>
    <row r="42" spans="1:9" ht="37.5" x14ac:dyDescent="0.25">
      <c r="A42" s="6"/>
      <c r="B42" s="22"/>
      <c r="C42" s="27" t="s">
        <v>6</v>
      </c>
      <c r="D42" s="22" t="s">
        <v>213</v>
      </c>
      <c r="E42" s="24"/>
      <c r="F42" s="22" t="s">
        <v>214</v>
      </c>
      <c r="G42" s="22"/>
      <c r="H42" s="23">
        <v>6</v>
      </c>
      <c r="I42" s="23">
        <v>0.05</v>
      </c>
    </row>
    <row r="43" spans="1:9" ht="18.75" x14ac:dyDescent="0.25">
      <c r="A43" s="6">
        <v>5</v>
      </c>
      <c r="B43" s="22" t="s">
        <v>172</v>
      </c>
      <c r="C43" s="27"/>
      <c r="D43" s="22" t="s">
        <v>27</v>
      </c>
      <c r="E43" s="24"/>
      <c r="F43" s="22"/>
      <c r="G43" s="22"/>
      <c r="H43" s="23"/>
      <c r="I43" s="23" t="s">
        <v>27</v>
      </c>
    </row>
    <row r="44" spans="1:9" ht="56.25" x14ac:dyDescent="0.25">
      <c r="A44" s="6"/>
      <c r="B44" s="22"/>
      <c r="C44" s="27" t="s">
        <v>6</v>
      </c>
      <c r="D44" s="22" t="s">
        <v>215</v>
      </c>
      <c r="E44" s="24"/>
      <c r="F44" s="22" t="s">
        <v>216</v>
      </c>
      <c r="G44" s="22"/>
      <c r="H44" s="23">
        <v>3</v>
      </c>
      <c r="I44" s="23">
        <v>0.5</v>
      </c>
    </row>
    <row r="45" spans="1:9" ht="37.5" x14ac:dyDescent="0.25">
      <c r="A45" s="6"/>
      <c r="B45" s="22"/>
      <c r="C45" s="27" t="s">
        <v>6</v>
      </c>
      <c r="D45" s="22" t="s">
        <v>217</v>
      </c>
      <c r="E45" s="24"/>
      <c r="F45" s="22" t="s">
        <v>218</v>
      </c>
      <c r="G45" s="22">
        <v>2</v>
      </c>
      <c r="H45" s="23">
        <v>3</v>
      </c>
      <c r="I45" s="23">
        <v>0.8</v>
      </c>
    </row>
    <row r="46" spans="1:9" ht="75" x14ac:dyDescent="0.25">
      <c r="A46" s="6"/>
      <c r="B46" s="22"/>
      <c r="C46" s="27" t="s">
        <v>6</v>
      </c>
      <c r="D46" s="22" t="s">
        <v>219</v>
      </c>
      <c r="E46" s="24"/>
      <c r="F46" s="22" t="s">
        <v>220</v>
      </c>
      <c r="G46" s="22">
        <v>2</v>
      </c>
      <c r="H46" s="23">
        <v>3</v>
      </c>
      <c r="I46" s="23">
        <v>1</v>
      </c>
    </row>
    <row r="47" spans="1:9" ht="75" x14ac:dyDescent="0.25">
      <c r="A47" s="6"/>
      <c r="B47" s="22"/>
      <c r="C47" s="27" t="s">
        <v>6</v>
      </c>
      <c r="D47" s="22" t="s">
        <v>221</v>
      </c>
      <c r="E47" s="24"/>
      <c r="F47" s="22" t="s">
        <v>220</v>
      </c>
      <c r="G47" s="22">
        <v>3</v>
      </c>
      <c r="H47" s="23">
        <v>3</v>
      </c>
      <c r="I47" s="23">
        <v>1.5</v>
      </c>
    </row>
    <row r="48" spans="1:9" ht="75" x14ac:dyDescent="0.25">
      <c r="A48" s="6"/>
      <c r="B48" s="22"/>
      <c r="C48" s="27" t="s">
        <v>6</v>
      </c>
      <c r="D48" s="22" t="s">
        <v>222</v>
      </c>
      <c r="E48" s="24"/>
      <c r="F48" s="22" t="s">
        <v>220</v>
      </c>
      <c r="G48" s="22">
        <v>3</v>
      </c>
      <c r="H48" s="23">
        <v>3</v>
      </c>
      <c r="I48" s="23">
        <v>1.5</v>
      </c>
    </row>
    <row r="49" spans="1:9" ht="75" x14ac:dyDescent="0.25">
      <c r="A49" s="6"/>
      <c r="B49" s="22"/>
      <c r="C49" s="27" t="s">
        <v>6</v>
      </c>
      <c r="D49" s="22" t="s">
        <v>223</v>
      </c>
      <c r="E49" s="24"/>
      <c r="F49" s="22" t="s">
        <v>220</v>
      </c>
      <c r="G49" s="22">
        <v>2</v>
      </c>
      <c r="H49" s="23">
        <v>3</v>
      </c>
      <c r="I49" s="23">
        <v>1</v>
      </c>
    </row>
    <row r="50" spans="1:9" ht="75" x14ac:dyDescent="0.25">
      <c r="A50" s="6"/>
      <c r="B50" s="22"/>
      <c r="C50" s="27" t="s">
        <v>6</v>
      </c>
      <c r="D50" s="22" t="s">
        <v>224</v>
      </c>
      <c r="E50" s="24"/>
      <c r="F50" s="22" t="s">
        <v>220</v>
      </c>
      <c r="G50" s="22">
        <v>2</v>
      </c>
      <c r="H50" s="23">
        <v>3</v>
      </c>
      <c r="I50" s="23">
        <v>1</v>
      </c>
    </row>
    <row r="51" spans="1:9" ht="37.5" x14ac:dyDescent="0.25">
      <c r="A51" s="6">
        <v>6</v>
      </c>
      <c r="B51" s="22" t="s">
        <v>173</v>
      </c>
      <c r="C51" s="27"/>
      <c r="D51" s="22"/>
      <c r="E51" s="24"/>
      <c r="F51" s="22"/>
      <c r="G51" s="22"/>
      <c r="H51" s="23"/>
      <c r="I51" s="23"/>
    </row>
    <row r="52" spans="1:9" ht="37.5" x14ac:dyDescent="0.25">
      <c r="A52" s="6"/>
      <c r="B52" s="22"/>
      <c r="C52" s="27" t="s">
        <v>6</v>
      </c>
      <c r="D52" s="22" t="s">
        <v>225</v>
      </c>
      <c r="E52" s="24"/>
      <c r="F52" s="22" t="s">
        <v>226</v>
      </c>
      <c r="G52" s="22"/>
      <c r="H52" s="23">
        <v>6</v>
      </c>
      <c r="I52" s="23">
        <v>0.05</v>
      </c>
    </row>
    <row r="53" spans="1:9" ht="37.5" x14ac:dyDescent="0.25">
      <c r="A53" s="6"/>
      <c r="B53" s="22"/>
      <c r="C53" s="27" t="s">
        <v>6</v>
      </c>
      <c r="D53" s="22" t="s">
        <v>227</v>
      </c>
      <c r="E53" s="24"/>
      <c r="F53" s="22" t="s">
        <v>228</v>
      </c>
      <c r="G53" s="22"/>
      <c r="H53" s="23">
        <v>6</v>
      </c>
      <c r="I53" s="23">
        <v>0.1</v>
      </c>
    </row>
    <row r="54" spans="1:9" ht="37.5" x14ac:dyDescent="0.25">
      <c r="A54" s="6"/>
      <c r="B54" s="22"/>
      <c r="C54" s="27" t="s">
        <v>6</v>
      </c>
      <c r="D54" s="22" t="s">
        <v>229</v>
      </c>
      <c r="E54" s="24"/>
      <c r="F54" s="22" t="s">
        <v>230</v>
      </c>
      <c r="G54" s="22"/>
      <c r="H54" s="23">
        <v>6</v>
      </c>
      <c r="I54" s="23">
        <v>0.1</v>
      </c>
    </row>
    <row r="55" spans="1:9" ht="37.5" x14ac:dyDescent="0.25">
      <c r="A55" s="6"/>
      <c r="B55" s="22"/>
      <c r="C55" s="27" t="s">
        <v>6</v>
      </c>
      <c r="D55" s="22" t="s">
        <v>231</v>
      </c>
      <c r="E55" s="24"/>
      <c r="F55" s="22" t="s">
        <v>232</v>
      </c>
      <c r="G55" s="22"/>
      <c r="H55" s="23">
        <v>6</v>
      </c>
      <c r="I55" s="23">
        <v>0.1</v>
      </c>
    </row>
    <row r="56" spans="1:9" ht="37.5" x14ac:dyDescent="0.25">
      <c r="A56" s="6"/>
      <c r="B56" s="22"/>
      <c r="C56" s="27" t="s">
        <v>6</v>
      </c>
      <c r="D56" s="22" t="s">
        <v>233</v>
      </c>
      <c r="E56" s="24"/>
      <c r="F56" s="22" t="s">
        <v>234</v>
      </c>
      <c r="G56" s="22"/>
      <c r="H56" s="23">
        <v>6</v>
      </c>
      <c r="I56" s="23">
        <v>0.1</v>
      </c>
    </row>
    <row r="57" spans="1:9" ht="37.5" x14ac:dyDescent="0.25">
      <c r="A57" s="6"/>
      <c r="B57" s="22"/>
      <c r="C57" s="27" t="s">
        <v>6</v>
      </c>
      <c r="D57" s="22" t="s">
        <v>235</v>
      </c>
      <c r="E57" s="24"/>
      <c r="F57" s="22" t="s">
        <v>236</v>
      </c>
      <c r="G57" s="22"/>
      <c r="H57" s="23">
        <v>6</v>
      </c>
      <c r="I57" s="23">
        <v>0.05</v>
      </c>
    </row>
    <row r="58" spans="1:9" ht="37.5" x14ac:dyDescent="0.25">
      <c r="A58" s="6"/>
      <c r="B58" s="22"/>
      <c r="C58" s="27" t="s">
        <v>6</v>
      </c>
      <c r="D58" s="22" t="s">
        <v>237</v>
      </c>
      <c r="E58" s="24"/>
      <c r="F58" s="22" t="s">
        <v>238</v>
      </c>
      <c r="G58" s="22"/>
      <c r="H58" s="23">
        <v>6</v>
      </c>
      <c r="I58" s="23">
        <v>0.1</v>
      </c>
    </row>
    <row r="59" spans="1:9" ht="37.5" x14ac:dyDescent="0.25">
      <c r="A59" s="6"/>
      <c r="B59" s="22"/>
      <c r="C59" s="27" t="s">
        <v>6</v>
      </c>
      <c r="D59" s="22" t="s">
        <v>239</v>
      </c>
      <c r="E59" s="24"/>
      <c r="F59" s="22" t="s">
        <v>240</v>
      </c>
      <c r="G59" s="22"/>
      <c r="H59" s="23">
        <v>6</v>
      </c>
      <c r="I59" s="23">
        <v>0.2</v>
      </c>
    </row>
    <row r="60" spans="1:9" ht="18.75" x14ac:dyDescent="0.25">
      <c r="A60" s="6"/>
      <c r="B60" s="22"/>
      <c r="C60" s="27" t="s">
        <v>6</v>
      </c>
      <c r="D60" s="22" t="s">
        <v>241</v>
      </c>
      <c r="E60" s="24"/>
      <c r="F60" s="22" t="s">
        <v>242</v>
      </c>
      <c r="G60" s="22"/>
      <c r="H60" s="23">
        <v>6</v>
      </c>
      <c r="I60" s="23">
        <v>0.1</v>
      </c>
    </row>
    <row r="61" spans="1:9" ht="18.75" x14ac:dyDescent="0.25">
      <c r="A61" s="6">
        <v>7</v>
      </c>
      <c r="B61" s="22" t="s">
        <v>39</v>
      </c>
      <c r="C61" s="27"/>
      <c r="D61" s="22"/>
      <c r="E61" s="24"/>
      <c r="F61" s="22"/>
      <c r="G61" s="22"/>
      <c r="H61" s="23"/>
      <c r="I61" s="23"/>
    </row>
    <row r="62" spans="1:9" ht="37.5" x14ac:dyDescent="0.25">
      <c r="A62" s="6"/>
      <c r="B62" s="22"/>
      <c r="C62" s="27" t="s">
        <v>6</v>
      </c>
      <c r="D62" s="22" t="s">
        <v>40</v>
      </c>
      <c r="E62" s="24"/>
      <c r="F62" s="22" t="s">
        <v>41</v>
      </c>
      <c r="G62" s="22"/>
      <c r="H62" s="23">
        <v>1</v>
      </c>
      <c r="I62" s="23">
        <v>0.2</v>
      </c>
    </row>
    <row r="63" spans="1:9" ht="37.5" x14ac:dyDescent="0.25">
      <c r="A63" s="6"/>
      <c r="B63" s="22"/>
      <c r="C63" s="27" t="s">
        <v>7</v>
      </c>
      <c r="D63" s="22" t="s">
        <v>39</v>
      </c>
      <c r="E63" s="24">
        <v>0</v>
      </c>
      <c r="F63" s="22" t="s">
        <v>42</v>
      </c>
      <c r="G63" s="22"/>
      <c r="H63" s="23">
        <v>3</v>
      </c>
      <c r="I63" s="23">
        <v>1</v>
      </c>
    </row>
    <row r="64" spans="1:9" ht="18.75" x14ac:dyDescent="0.25">
      <c r="A64" s="6"/>
      <c r="B64" s="22"/>
      <c r="C64" s="27"/>
      <c r="D64" s="22"/>
      <c r="E64" s="24">
        <v>1</v>
      </c>
      <c r="F64" s="22" t="s">
        <v>43</v>
      </c>
      <c r="G64" s="22"/>
      <c r="H64" s="23"/>
      <c r="I64" s="23"/>
    </row>
    <row r="65" spans="1:9" ht="37.5" x14ac:dyDescent="0.25">
      <c r="A65" s="6"/>
      <c r="B65" s="22"/>
      <c r="C65" s="27"/>
      <c r="D65" s="22"/>
      <c r="E65" s="24">
        <v>2</v>
      </c>
      <c r="F65" s="22" t="s">
        <v>44</v>
      </c>
      <c r="G65" s="22"/>
      <c r="H65" s="23"/>
      <c r="I65" s="23"/>
    </row>
    <row r="66" spans="1:9" ht="37.5" x14ac:dyDescent="0.25">
      <c r="A66" s="6"/>
      <c r="B66" s="22"/>
      <c r="C66" s="27"/>
      <c r="D66" s="22"/>
      <c r="E66" s="24">
        <v>3</v>
      </c>
      <c r="F66" s="22" t="s">
        <v>45</v>
      </c>
      <c r="G66" s="22"/>
      <c r="H66" s="23"/>
      <c r="I66" s="23"/>
    </row>
    <row r="67" spans="1:9" ht="18.75" x14ac:dyDescent="0.25">
      <c r="A67" s="6"/>
      <c r="B67" s="22"/>
      <c r="C67" s="27"/>
      <c r="D67" s="22"/>
      <c r="E67" s="24"/>
      <c r="F67" s="22"/>
      <c r="G67" s="22"/>
      <c r="H67" s="23"/>
      <c r="I67" s="23"/>
    </row>
    <row r="68" spans="1:9" ht="37.5" x14ac:dyDescent="0.25">
      <c r="A68" s="6">
        <v>8</v>
      </c>
      <c r="B68" s="22" t="s">
        <v>46</v>
      </c>
      <c r="C68" s="27"/>
      <c r="D68" s="22"/>
      <c r="E68" s="24"/>
      <c r="F68" s="22"/>
      <c r="G68" s="22"/>
      <c r="H68" s="23"/>
      <c r="I68" s="23"/>
    </row>
    <row r="69" spans="1:9" ht="18.75" x14ac:dyDescent="0.25">
      <c r="A69" s="6"/>
      <c r="B69" s="22"/>
      <c r="C69" s="27" t="s">
        <v>6</v>
      </c>
      <c r="D69" s="22" t="s">
        <v>47</v>
      </c>
      <c r="E69" s="24"/>
      <c r="F69" s="22" t="s">
        <v>243</v>
      </c>
      <c r="G69" s="22"/>
      <c r="H69" s="23">
        <v>7</v>
      </c>
      <c r="I69" s="23">
        <v>0.5</v>
      </c>
    </row>
    <row r="70" spans="1:9" ht="37.5" x14ac:dyDescent="0.25">
      <c r="A70" s="6">
        <v>9</v>
      </c>
      <c r="B70" s="22" t="s">
        <v>174</v>
      </c>
      <c r="C70" s="23"/>
      <c r="D70" s="22"/>
      <c r="E70" s="24"/>
      <c r="F70" s="22"/>
      <c r="G70" s="22"/>
      <c r="H70" s="23"/>
      <c r="I70" s="23"/>
    </row>
    <row r="71" spans="1:9" ht="18.75" x14ac:dyDescent="0.25">
      <c r="A71" s="6"/>
      <c r="B71" s="22"/>
      <c r="C71" s="27" t="s">
        <v>6</v>
      </c>
      <c r="D71" s="22" t="s">
        <v>244</v>
      </c>
      <c r="E71" s="24"/>
      <c r="F71" s="22" t="s">
        <v>243</v>
      </c>
      <c r="G71" s="22"/>
      <c r="H71" s="23">
        <v>3</v>
      </c>
      <c r="I71" s="23">
        <v>1.7</v>
      </c>
    </row>
    <row r="72" spans="1:9" s="11" customFormat="1" ht="18.75" x14ac:dyDescent="0.3">
      <c r="A72" s="8" t="s">
        <v>10</v>
      </c>
      <c r="B72" s="9" t="s">
        <v>64</v>
      </c>
      <c r="C72" s="8"/>
      <c r="D72" s="10"/>
      <c r="E72" s="8"/>
      <c r="F72" s="10"/>
      <c r="G72" s="10"/>
      <c r="H72" s="8"/>
      <c r="I72" s="16">
        <f>SUM(I73:I119)</f>
        <v>21</v>
      </c>
    </row>
    <row r="73" spans="1:9" ht="37.5" x14ac:dyDescent="0.25">
      <c r="A73" s="29">
        <v>1</v>
      </c>
      <c r="B73" s="26" t="s">
        <v>48</v>
      </c>
      <c r="C73" s="27"/>
      <c r="D73" s="26" t="s">
        <v>27</v>
      </c>
      <c r="E73" s="28" t="s">
        <v>27</v>
      </c>
      <c r="F73" s="26" t="s">
        <v>27</v>
      </c>
      <c r="G73" s="26" t="s">
        <v>27</v>
      </c>
      <c r="H73" s="27" t="s">
        <v>27</v>
      </c>
      <c r="I73" s="27" t="s">
        <v>27</v>
      </c>
    </row>
    <row r="74" spans="1:9" ht="18.75" x14ac:dyDescent="0.25">
      <c r="A74" s="29"/>
      <c r="B74" s="26" t="s">
        <v>27</v>
      </c>
      <c r="C74" s="27" t="s">
        <v>6</v>
      </c>
      <c r="D74" s="26" t="s">
        <v>28</v>
      </c>
      <c r="E74" s="28" t="s">
        <v>27</v>
      </c>
      <c r="F74" s="26" t="s">
        <v>245</v>
      </c>
      <c r="G74" s="27">
        <v>2</v>
      </c>
      <c r="H74" s="27">
        <v>1</v>
      </c>
      <c r="I74" s="27">
        <v>0.4</v>
      </c>
    </row>
    <row r="75" spans="1:9" ht="56.25" x14ac:dyDescent="0.25">
      <c r="A75" s="29"/>
      <c r="B75" s="26" t="s">
        <v>27</v>
      </c>
      <c r="C75" s="27" t="s">
        <v>6</v>
      </c>
      <c r="D75" s="26" t="s">
        <v>246</v>
      </c>
      <c r="E75" s="28" t="s">
        <v>27</v>
      </c>
      <c r="F75" s="26" t="s">
        <v>50</v>
      </c>
      <c r="G75" s="27"/>
      <c r="H75" s="27">
        <v>1</v>
      </c>
      <c r="I75" s="27">
        <v>0.5</v>
      </c>
    </row>
    <row r="76" spans="1:9" ht="18.75" x14ac:dyDescent="0.25">
      <c r="A76" s="29"/>
      <c r="B76" s="26" t="s">
        <v>27</v>
      </c>
      <c r="C76" s="27" t="s">
        <v>6</v>
      </c>
      <c r="D76" s="26" t="s">
        <v>51</v>
      </c>
      <c r="E76" s="28" t="s">
        <v>27</v>
      </c>
      <c r="F76" s="26" t="s">
        <v>52</v>
      </c>
      <c r="G76" s="27"/>
      <c r="H76" s="27">
        <v>1</v>
      </c>
      <c r="I76" s="27">
        <v>0.4</v>
      </c>
    </row>
    <row r="77" spans="1:9" ht="37.5" x14ac:dyDescent="0.25">
      <c r="A77" s="29"/>
      <c r="B77" s="26" t="s">
        <v>27</v>
      </c>
      <c r="C77" s="27" t="s">
        <v>6</v>
      </c>
      <c r="D77" s="26" t="s">
        <v>247</v>
      </c>
      <c r="E77" s="28" t="s">
        <v>27</v>
      </c>
      <c r="F77" s="26" t="s">
        <v>248</v>
      </c>
      <c r="G77" s="27"/>
      <c r="H77" s="27">
        <v>1</v>
      </c>
      <c r="I77" s="27">
        <v>0.4</v>
      </c>
    </row>
    <row r="78" spans="1:9" ht="37.5" x14ac:dyDescent="0.25">
      <c r="A78" s="29"/>
      <c r="B78" s="26"/>
      <c r="C78" s="27" t="s">
        <v>6</v>
      </c>
      <c r="D78" s="26" t="s">
        <v>249</v>
      </c>
      <c r="E78" s="28"/>
      <c r="F78" s="26" t="s">
        <v>250</v>
      </c>
      <c r="G78" s="27"/>
      <c r="H78" s="27">
        <v>1</v>
      </c>
      <c r="I78" s="27">
        <v>0.4</v>
      </c>
    </row>
    <row r="79" spans="1:9" ht="56.25" x14ac:dyDescent="0.25">
      <c r="A79" s="6"/>
      <c r="B79" s="22" t="s">
        <v>27</v>
      </c>
      <c r="C79" s="27" t="s">
        <v>6</v>
      </c>
      <c r="D79" s="22" t="s">
        <v>54</v>
      </c>
      <c r="E79" s="24" t="s">
        <v>27</v>
      </c>
      <c r="F79" s="22" t="s">
        <v>251</v>
      </c>
      <c r="G79" s="23"/>
      <c r="H79" s="23">
        <v>1</v>
      </c>
      <c r="I79" s="23">
        <v>0.4</v>
      </c>
    </row>
    <row r="80" spans="1:9" ht="37.5" x14ac:dyDescent="0.25">
      <c r="A80" s="6">
        <v>2</v>
      </c>
      <c r="B80" s="22" t="s">
        <v>34</v>
      </c>
      <c r="C80" s="27"/>
      <c r="D80" s="22" t="s">
        <v>27</v>
      </c>
      <c r="E80" s="24" t="s">
        <v>27</v>
      </c>
      <c r="F80" s="22" t="s">
        <v>27</v>
      </c>
      <c r="G80" s="23" t="s">
        <v>27</v>
      </c>
      <c r="H80" s="23" t="s">
        <v>27</v>
      </c>
      <c r="I80" s="23" t="s">
        <v>27</v>
      </c>
    </row>
    <row r="81" spans="1:9" ht="18.75" x14ac:dyDescent="0.25">
      <c r="A81" s="6"/>
      <c r="B81" s="22" t="s">
        <v>27</v>
      </c>
      <c r="C81" s="27" t="s">
        <v>6</v>
      </c>
      <c r="D81" s="22" t="s">
        <v>252</v>
      </c>
      <c r="E81" s="24" t="s">
        <v>27</v>
      </c>
      <c r="F81" s="22" t="s">
        <v>253</v>
      </c>
      <c r="G81" s="23">
        <v>2</v>
      </c>
      <c r="H81" s="23">
        <v>2</v>
      </c>
      <c r="I81" s="23">
        <v>0.8</v>
      </c>
    </row>
    <row r="82" spans="1:9" ht="18.75" x14ac:dyDescent="0.25">
      <c r="A82" s="6"/>
      <c r="B82" s="22"/>
      <c r="C82" s="27" t="s">
        <v>6</v>
      </c>
      <c r="D82" s="22" t="s">
        <v>254</v>
      </c>
      <c r="E82" s="24"/>
      <c r="F82" s="22" t="s">
        <v>255</v>
      </c>
      <c r="G82" s="23">
        <v>2</v>
      </c>
      <c r="H82" s="23">
        <v>2</v>
      </c>
      <c r="I82" s="23">
        <v>0.8</v>
      </c>
    </row>
    <row r="83" spans="1:9" ht="37.5" x14ac:dyDescent="0.25">
      <c r="A83" s="6"/>
      <c r="B83" s="22" t="s">
        <v>27</v>
      </c>
      <c r="C83" s="27" t="s">
        <v>6</v>
      </c>
      <c r="D83" s="22" t="s">
        <v>256</v>
      </c>
      <c r="E83" s="24" t="s">
        <v>27</v>
      </c>
      <c r="F83" s="22" t="s">
        <v>257</v>
      </c>
      <c r="G83" s="23"/>
      <c r="H83" s="23">
        <v>2</v>
      </c>
      <c r="I83" s="23">
        <v>0.4</v>
      </c>
    </row>
    <row r="84" spans="1:9" ht="37.5" x14ac:dyDescent="0.25">
      <c r="A84" s="6">
        <v>3</v>
      </c>
      <c r="B84" s="22" t="s">
        <v>55</v>
      </c>
      <c r="C84" s="27"/>
      <c r="D84" s="22" t="s">
        <v>27</v>
      </c>
      <c r="E84" s="24" t="s">
        <v>27</v>
      </c>
      <c r="F84" s="22" t="s">
        <v>27</v>
      </c>
      <c r="G84" s="23" t="s">
        <v>27</v>
      </c>
      <c r="H84" s="23" t="s">
        <v>27</v>
      </c>
      <c r="I84" s="23" t="s">
        <v>27</v>
      </c>
    </row>
    <row r="85" spans="1:9" ht="37.5" x14ac:dyDescent="0.25">
      <c r="A85" s="6"/>
      <c r="B85" s="22" t="s">
        <v>27</v>
      </c>
      <c r="C85" s="27" t="s">
        <v>6</v>
      </c>
      <c r="D85" s="22" t="s">
        <v>258</v>
      </c>
      <c r="E85" s="24" t="s">
        <v>27</v>
      </c>
      <c r="F85" s="22" t="s">
        <v>259</v>
      </c>
      <c r="G85" s="23" t="s">
        <v>27</v>
      </c>
      <c r="H85" s="23">
        <v>4</v>
      </c>
      <c r="I85" s="23">
        <v>0.2</v>
      </c>
    </row>
    <row r="86" spans="1:9" ht="37.5" x14ac:dyDescent="0.25">
      <c r="A86" s="6"/>
      <c r="B86" s="22" t="s">
        <v>27</v>
      </c>
      <c r="C86" s="27" t="s">
        <v>6</v>
      </c>
      <c r="D86" s="22" t="s">
        <v>260</v>
      </c>
      <c r="E86" s="24" t="s">
        <v>27</v>
      </c>
      <c r="F86" s="22" t="s">
        <v>261</v>
      </c>
      <c r="G86" s="23">
        <v>6</v>
      </c>
      <c r="H86" s="23">
        <v>4</v>
      </c>
      <c r="I86" s="23">
        <v>1.2</v>
      </c>
    </row>
    <row r="87" spans="1:9" ht="37.5" x14ac:dyDescent="0.25">
      <c r="A87" s="6"/>
      <c r="B87" s="22"/>
      <c r="C87" s="27" t="s">
        <v>6</v>
      </c>
      <c r="D87" s="22" t="s">
        <v>262</v>
      </c>
      <c r="E87" s="24"/>
      <c r="F87" s="22" t="s">
        <v>263</v>
      </c>
      <c r="G87" s="23">
        <v>4</v>
      </c>
      <c r="H87" s="23">
        <v>4</v>
      </c>
      <c r="I87" s="23">
        <v>1</v>
      </c>
    </row>
    <row r="88" spans="1:9" ht="18.75" x14ac:dyDescent="0.25">
      <c r="A88" s="6"/>
      <c r="B88" s="22"/>
      <c r="C88" s="27" t="s">
        <v>6</v>
      </c>
      <c r="D88" s="22" t="s">
        <v>264</v>
      </c>
      <c r="E88" s="24"/>
      <c r="F88" s="22" t="s">
        <v>265</v>
      </c>
      <c r="G88" s="23">
        <v>4</v>
      </c>
      <c r="H88" s="23">
        <v>4</v>
      </c>
      <c r="I88" s="23">
        <v>0.6</v>
      </c>
    </row>
    <row r="89" spans="1:9" ht="18.75" x14ac:dyDescent="0.25">
      <c r="A89" s="6"/>
      <c r="B89" s="22"/>
      <c r="C89" s="27" t="s">
        <v>6</v>
      </c>
      <c r="D89" s="22" t="s">
        <v>266</v>
      </c>
      <c r="E89" s="24"/>
      <c r="F89" s="22" t="s">
        <v>267</v>
      </c>
      <c r="G89" s="23">
        <v>4</v>
      </c>
      <c r="H89" s="23">
        <v>4</v>
      </c>
      <c r="I89" s="23">
        <v>0.4</v>
      </c>
    </row>
    <row r="90" spans="1:9" ht="37.5" x14ac:dyDescent="0.25">
      <c r="A90" s="6"/>
      <c r="B90" s="22"/>
      <c r="C90" s="27" t="s">
        <v>6</v>
      </c>
      <c r="D90" s="22" t="s">
        <v>268</v>
      </c>
      <c r="E90" s="24"/>
      <c r="F90" s="22" t="s">
        <v>269</v>
      </c>
      <c r="G90" s="23">
        <v>4</v>
      </c>
      <c r="H90" s="23">
        <v>4</v>
      </c>
      <c r="I90" s="23">
        <v>0.4</v>
      </c>
    </row>
    <row r="91" spans="1:9" ht="37.5" x14ac:dyDescent="0.25">
      <c r="A91" s="6"/>
      <c r="B91" s="22"/>
      <c r="C91" s="27" t="s">
        <v>6</v>
      </c>
      <c r="D91" s="22" t="s">
        <v>270</v>
      </c>
      <c r="E91" s="24"/>
      <c r="F91" s="22" t="s">
        <v>271</v>
      </c>
      <c r="G91" s="23">
        <v>4</v>
      </c>
      <c r="H91" s="23">
        <v>4</v>
      </c>
      <c r="I91" s="23">
        <v>0.4</v>
      </c>
    </row>
    <row r="92" spans="1:9" ht="37.5" x14ac:dyDescent="0.25">
      <c r="A92" s="6"/>
      <c r="B92" s="22"/>
      <c r="C92" s="27" t="s">
        <v>6</v>
      </c>
      <c r="D92" s="22" t="s">
        <v>272</v>
      </c>
      <c r="E92" s="24"/>
      <c r="F92" s="22" t="s">
        <v>273</v>
      </c>
      <c r="G92" s="23"/>
      <c r="H92" s="23">
        <v>4</v>
      </c>
      <c r="I92" s="23">
        <v>0.2</v>
      </c>
    </row>
    <row r="93" spans="1:9" ht="18.75" x14ac:dyDescent="0.25">
      <c r="A93" s="6"/>
      <c r="B93" s="22" t="s">
        <v>27</v>
      </c>
      <c r="C93" s="27" t="s">
        <v>6</v>
      </c>
      <c r="D93" s="22" t="s">
        <v>56</v>
      </c>
      <c r="E93" s="24" t="s">
        <v>27</v>
      </c>
      <c r="F93" s="22" t="s">
        <v>274</v>
      </c>
      <c r="G93" s="23">
        <v>3</v>
      </c>
      <c r="H93" s="23">
        <v>4</v>
      </c>
      <c r="I93" s="23">
        <v>0.4</v>
      </c>
    </row>
    <row r="94" spans="1:9" ht="18.75" x14ac:dyDescent="0.25">
      <c r="A94" s="6"/>
      <c r="B94" s="22"/>
      <c r="C94" s="27" t="s">
        <v>6</v>
      </c>
      <c r="D94" s="22" t="s">
        <v>275</v>
      </c>
      <c r="E94" s="24"/>
      <c r="F94" s="22" t="s">
        <v>276</v>
      </c>
      <c r="G94" s="23"/>
      <c r="H94" s="23">
        <v>4</v>
      </c>
      <c r="I94" s="23">
        <v>0.4</v>
      </c>
    </row>
    <row r="95" spans="1:9" ht="18.75" x14ac:dyDescent="0.25">
      <c r="A95" s="6">
        <v>4</v>
      </c>
      <c r="B95" s="22" t="s">
        <v>57</v>
      </c>
      <c r="C95" s="27"/>
      <c r="D95" s="22" t="s">
        <v>27</v>
      </c>
      <c r="E95" s="24" t="s">
        <v>27</v>
      </c>
      <c r="F95" s="22" t="s">
        <v>27</v>
      </c>
      <c r="G95" s="23" t="s">
        <v>27</v>
      </c>
      <c r="H95" s="23" t="s">
        <v>27</v>
      </c>
      <c r="I95" s="23" t="s">
        <v>27</v>
      </c>
    </row>
    <row r="96" spans="1:9" ht="18.75" x14ac:dyDescent="0.25">
      <c r="A96" s="6"/>
      <c r="B96" s="22"/>
      <c r="C96" s="27" t="s">
        <v>6</v>
      </c>
      <c r="D96" s="22" t="s">
        <v>277</v>
      </c>
      <c r="E96" s="24"/>
      <c r="F96" s="22" t="s">
        <v>278</v>
      </c>
      <c r="G96" s="23">
        <v>6</v>
      </c>
      <c r="H96" s="23">
        <v>4</v>
      </c>
      <c r="I96" s="23">
        <v>0.6</v>
      </c>
    </row>
    <row r="97" spans="1:9" ht="18.75" x14ac:dyDescent="0.25">
      <c r="A97" s="6"/>
      <c r="B97" s="22"/>
      <c r="C97" s="27" t="s">
        <v>6</v>
      </c>
      <c r="D97" s="22" t="s">
        <v>279</v>
      </c>
      <c r="E97" s="24"/>
      <c r="F97" s="22" t="s">
        <v>278</v>
      </c>
      <c r="G97" s="23">
        <v>4</v>
      </c>
      <c r="H97" s="23">
        <v>4</v>
      </c>
      <c r="I97" s="23">
        <v>0.4</v>
      </c>
    </row>
    <row r="98" spans="1:9" ht="18.75" x14ac:dyDescent="0.25">
      <c r="A98" s="6"/>
      <c r="B98" s="22"/>
      <c r="C98" s="27" t="s">
        <v>6</v>
      </c>
      <c r="D98" s="22" t="s">
        <v>280</v>
      </c>
      <c r="E98" s="24"/>
      <c r="F98" s="22" t="s">
        <v>278</v>
      </c>
      <c r="G98" s="23">
        <v>16</v>
      </c>
      <c r="H98" s="23">
        <v>4</v>
      </c>
      <c r="I98" s="23">
        <v>1.6</v>
      </c>
    </row>
    <row r="99" spans="1:9" ht="18.75" x14ac:dyDescent="0.25">
      <c r="A99" s="6"/>
      <c r="B99" s="22"/>
      <c r="C99" s="27" t="s">
        <v>6</v>
      </c>
      <c r="D99" s="22" t="s">
        <v>281</v>
      </c>
      <c r="E99" s="24"/>
      <c r="F99" s="22" t="s">
        <v>278</v>
      </c>
      <c r="G99" s="23">
        <v>16</v>
      </c>
      <c r="H99" s="23">
        <v>4</v>
      </c>
      <c r="I99" s="23">
        <v>1.6</v>
      </c>
    </row>
    <row r="100" spans="1:9" ht="18.75" x14ac:dyDescent="0.25">
      <c r="A100" s="6"/>
      <c r="B100" s="22"/>
      <c r="C100" s="27" t="s">
        <v>6</v>
      </c>
      <c r="D100" s="22" t="s">
        <v>282</v>
      </c>
      <c r="E100" s="24"/>
      <c r="F100" s="22" t="s">
        <v>278</v>
      </c>
      <c r="G100" s="23">
        <v>10</v>
      </c>
      <c r="H100" s="23">
        <v>4</v>
      </c>
      <c r="I100" s="23">
        <v>1</v>
      </c>
    </row>
    <row r="101" spans="1:9" ht="18.75" x14ac:dyDescent="0.25">
      <c r="A101" s="6"/>
      <c r="B101" s="22"/>
      <c r="C101" s="27" t="s">
        <v>6</v>
      </c>
      <c r="D101" s="22" t="s">
        <v>283</v>
      </c>
      <c r="E101" s="24"/>
      <c r="F101" s="22" t="s">
        <v>278</v>
      </c>
      <c r="G101" s="23">
        <v>10</v>
      </c>
      <c r="H101" s="23">
        <v>4</v>
      </c>
      <c r="I101" s="23">
        <v>1</v>
      </c>
    </row>
    <row r="102" spans="1:9" ht="18.75" x14ac:dyDescent="0.25">
      <c r="A102" s="6"/>
      <c r="B102" s="22"/>
      <c r="C102" s="27" t="s">
        <v>6</v>
      </c>
      <c r="D102" s="22" t="s">
        <v>284</v>
      </c>
      <c r="E102" s="24"/>
      <c r="F102" s="22" t="s">
        <v>278</v>
      </c>
      <c r="G102" s="23">
        <v>4</v>
      </c>
      <c r="H102" s="23">
        <v>4</v>
      </c>
      <c r="I102" s="23">
        <v>0.4</v>
      </c>
    </row>
    <row r="103" spans="1:9" ht="18.75" x14ac:dyDescent="0.25">
      <c r="A103" s="6"/>
      <c r="B103" s="22"/>
      <c r="C103" s="27" t="s">
        <v>6</v>
      </c>
      <c r="D103" s="22" t="s">
        <v>285</v>
      </c>
      <c r="E103" s="24"/>
      <c r="F103" s="22" t="s">
        <v>278</v>
      </c>
      <c r="G103" s="23">
        <v>2</v>
      </c>
      <c r="H103" s="23">
        <v>4</v>
      </c>
      <c r="I103" s="23">
        <v>0.4</v>
      </c>
    </row>
    <row r="104" spans="1:9" ht="18.75" x14ac:dyDescent="0.25">
      <c r="A104" s="6"/>
      <c r="B104" s="22" t="s">
        <v>27</v>
      </c>
      <c r="C104" s="27" t="s">
        <v>6</v>
      </c>
      <c r="D104" s="22" t="s">
        <v>58</v>
      </c>
      <c r="E104" s="24" t="s">
        <v>27</v>
      </c>
      <c r="F104" s="22" t="s">
        <v>286</v>
      </c>
      <c r="G104" s="23"/>
      <c r="H104" s="23">
        <v>4</v>
      </c>
      <c r="I104" s="23">
        <v>0.4</v>
      </c>
    </row>
    <row r="105" spans="1:9" ht="18.75" x14ac:dyDescent="0.25">
      <c r="A105" s="6">
        <v>5</v>
      </c>
      <c r="B105" s="22" t="s">
        <v>59</v>
      </c>
      <c r="C105" s="27"/>
      <c r="D105" s="22" t="s">
        <v>27</v>
      </c>
      <c r="E105" s="24" t="s">
        <v>27</v>
      </c>
      <c r="F105" s="22" t="s">
        <v>27</v>
      </c>
      <c r="G105" s="23" t="s">
        <v>27</v>
      </c>
      <c r="H105" s="23" t="s">
        <v>27</v>
      </c>
      <c r="I105" s="23" t="s">
        <v>27</v>
      </c>
    </row>
    <row r="106" spans="1:9" ht="37.5" x14ac:dyDescent="0.25">
      <c r="A106" s="6"/>
      <c r="B106" s="22" t="s">
        <v>27</v>
      </c>
      <c r="C106" s="27" t="s">
        <v>6</v>
      </c>
      <c r="D106" s="22" t="s">
        <v>287</v>
      </c>
      <c r="E106" s="24" t="s">
        <v>27</v>
      </c>
      <c r="F106" s="22" t="s">
        <v>288</v>
      </c>
      <c r="G106" s="23"/>
      <c r="H106" s="23">
        <v>4</v>
      </c>
      <c r="I106" s="23">
        <v>0.2</v>
      </c>
    </row>
    <row r="107" spans="1:9" ht="37.5" x14ac:dyDescent="0.25">
      <c r="A107" s="6"/>
      <c r="B107" s="22" t="s">
        <v>27</v>
      </c>
      <c r="C107" s="27" t="s">
        <v>6</v>
      </c>
      <c r="D107" s="22" t="s">
        <v>289</v>
      </c>
      <c r="E107" s="24" t="s">
        <v>27</v>
      </c>
      <c r="F107" s="22" t="s">
        <v>60</v>
      </c>
      <c r="G107" s="23">
        <v>12</v>
      </c>
      <c r="H107" s="23">
        <v>4</v>
      </c>
      <c r="I107" s="23">
        <v>0.6</v>
      </c>
    </row>
    <row r="108" spans="1:9" ht="18.75" x14ac:dyDescent="0.25">
      <c r="A108" s="6"/>
      <c r="B108" s="22"/>
      <c r="C108" s="27" t="s">
        <v>6</v>
      </c>
      <c r="D108" s="22" t="s">
        <v>290</v>
      </c>
      <c r="E108" s="24" t="s">
        <v>27</v>
      </c>
      <c r="F108" s="22" t="s">
        <v>291</v>
      </c>
      <c r="G108" s="23"/>
      <c r="H108" s="23">
        <v>4</v>
      </c>
      <c r="I108" s="23">
        <v>0.3</v>
      </c>
    </row>
    <row r="109" spans="1:9" ht="18.75" x14ac:dyDescent="0.25">
      <c r="A109" s="6">
        <v>6</v>
      </c>
      <c r="B109" s="22" t="s">
        <v>39</v>
      </c>
      <c r="C109" s="27"/>
      <c r="D109" s="22" t="s">
        <v>27</v>
      </c>
      <c r="E109" s="24" t="s">
        <v>27</v>
      </c>
      <c r="F109" s="22" t="s">
        <v>27</v>
      </c>
      <c r="G109" s="23"/>
      <c r="H109" s="23" t="s">
        <v>27</v>
      </c>
      <c r="I109" s="23" t="s">
        <v>27</v>
      </c>
    </row>
    <row r="110" spans="1:9" ht="37.5" x14ac:dyDescent="0.25">
      <c r="A110" s="6"/>
      <c r="B110" s="22" t="s">
        <v>27</v>
      </c>
      <c r="C110" s="27" t="s">
        <v>6</v>
      </c>
      <c r="D110" s="22" t="s">
        <v>292</v>
      </c>
      <c r="E110" s="24" t="s">
        <v>27</v>
      </c>
      <c r="F110" s="22" t="s">
        <v>293</v>
      </c>
      <c r="G110" s="23"/>
      <c r="H110" s="23">
        <v>4</v>
      </c>
      <c r="I110" s="23">
        <v>0.3</v>
      </c>
    </row>
    <row r="111" spans="1:9" ht="18.75" x14ac:dyDescent="0.25">
      <c r="A111" s="6"/>
      <c r="B111" s="22" t="s">
        <v>27</v>
      </c>
      <c r="C111" s="23" t="s">
        <v>7</v>
      </c>
      <c r="D111" s="22" t="s">
        <v>61</v>
      </c>
      <c r="E111" s="24" t="s">
        <v>27</v>
      </c>
      <c r="F111" s="22" t="s">
        <v>27</v>
      </c>
      <c r="G111" s="23"/>
      <c r="H111" s="23">
        <v>4</v>
      </c>
      <c r="I111" s="23">
        <v>1</v>
      </c>
    </row>
    <row r="112" spans="1:9" ht="37.5" x14ac:dyDescent="0.25">
      <c r="A112" s="6"/>
      <c r="B112" s="22" t="s">
        <v>27</v>
      </c>
      <c r="C112" s="27"/>
      <c r="D112" s="22" t="s">
        <v>27</v>
      </c>
      <c r="E112" s="24">
        <v>0</v>
      </c>
      <c r="F112" s="22" t="s">
        <v>42</v>
      </c>
      <c r="G112" s="23" t="s">
        <v>27</v>
      </c>
      <c r="H112" s="23"/>
      <c r="I112" s="23"/>
    </row>
    <row r="113" spans="1:9" ht="18.75" x14ac:dyDescent="0.25">
      <c r="A113" s="6"/>
      <c r="B113" s="22" t="s">
        <v>27</v>
      </c>
      <c r="C113" s="23"/>
      <c r="D113" s="22" t="s">
        <v>27</v>
      </c>
      <c r="E113" s="24">
        <v>1</v>
      </c>
      <c r="F113" s="22" t="s">
        <v>43</v>
      </c>
      <c r="G113" s="23" t="s">
        <v>27</v>
      </c>
      <c r="H113" s="23"/>
      <c r="I113" s="23"/>
    </row>
    <row r="114" spans="1:9" ht="37.5" x14ac:dyDescent="0.25">
      <c r="A114" s="6"/>
      <c r="B114" s="22" t="s">
        <v>27</v>
      </c>
      <c r="C114" s="23"/>
      <c r="D114" s="22" t="s">
        <v>27</v>
      </c>
      <c r="E114" s="24">
        <v>2</v>
      </c>
      <c r="F114" s="22" t="s">
        <v>44</v>
      </c>
      <c r="G114" s="23" t="s">
        <v>295</v>
      </c>
      <c r="H114" s="23"/>
      <c r="I114" s="23"/>
    </row>
    <row r="115" spans="1:9" ht="37.5" x14ac:dyDescent="0.25">
      <c r="A115" s="6"/>
      <c r="B115" s="22" t="s">
        <v>27</v>
      </c>
      <c r="C115" s="23"/>
      <c r="D115" s="22" t="s">
        <v>27</v>
      </c>
      <c r="E115" s="24">
        <v>3</v>
      </c>
      <c r="F115" s="22" t="s">
        <v>45</v>
      </c>
      <c r="G115" s="23" t="s">
        <v>27</v>
      </c>
      <c r="H115" s="23"/>
      <c r="I115" s="23"/>
    </row>
    <row r="116" spans="1:9" ht="37.5" x14ac:dyDescent="0.25">
      <c r="A116" s="6">
        <v>7</v>
      </c>
      <c r="B116" s="22" t="s">
        <v>62</v>
      </c>
      <c r="C116" s="23"/>
      <c r="D116" s="22" t="s">
        <v>27</v>
      </c>
      <c r="E116" s="24" t="s">
        <v>27</v>
      </c>
      <c r="F116" s="22" t="s">
        <v>27</v>
      </c>
      <c r="G116" s="23" t="s">
        <v>27</v>
      </c>
      <c r="H116" s="23" t="s">
        <v>27</v>
      </c>
      <c r="I116" s="23" t="s">
        <v>27</v>
      </c>
    </row>
    <row r="117" spans="1:9" ht="18.75" x14ac:dyDescent="0.25">
      <c r="A117" s="6"/>
      <c r="B117" s="22"/>
      <c r="C117" s="27" t="s">
        <v>6</v>
      </c>
      <c r="D117" s="22" t="s">
        <v>62</v>
      </c>
      <c r="E117" s="24"/>
      <c r="F117" s="22" t="s">
        <v>296</v>
      </c>
      <c r="G117" s="23"/>
      <c r="H117" s="23">
        <v>3</v>
      </c>
      <c r="I117" s="23">
        <v>1</v>
      </c>
    </row>
    <row r="118" spans="1:9" ht="37.5" x14ac:dyDescent="0.25">
      <c r="A118" s="6">
        <v>8</v>
      </c>
      <c r="B118" s="22" t="s">
        <v>297</v>
      </c>
      <c r="C118" s="23"/>
      <c r="D118" s="22" t="s">
        <v>27</v>
      </c>
      <c r="E118" s="24" t="s">
        <v>27</v>
      </c>
      <c r="F118" s="22" t="s">
        <v>27</v>
      </c>
      <c r="G118" s="23" t="s">
        <v>27</v>
      </c>
      <c r="H118" s="23" t="s">
        <v>27</v>
      </c>
      <c r="I118" s="23" t="s">
        <v>27</v>
      </c>
    </row>
    <row r="119" spans="1:9" ht="18.75" x14ac:dyDescent="0.25">
      <c r="A119" s="6"/>
      <c r="B119" s="22" t="s">
        <v>27</v>
      </c>
      <c r="C119" s="27" t="s">
        <v>6</v>
      </c>
      <c r="D119" s="22" t="s">
        <v>298</v>
      </c>
      <c r="E119" s="24" t="s">
        <v>27</v>
      </c>
      <c r="F119" s="22" t="s">
        <v>296</v>
      </c>
      <c r="G119" s="23" t="s">
        <v>27</v>
      </c>
      <c r="H119" s="23">
        <v>6</v>
      </c>
      <c r="I119" s="23">
        <v>0.5</v>
      </c>
    </row>
    <row r="120" spans="1:9" s="11" customFormat="1" ht="18.75" x14ac:dyDescent="0.3">
      <c r="A120" s="8" t="s">
        <v>11</v>
      </c>
      <c r="B120" s="9" t="s">
        <v>65</v>
      </c>
      <c r="C120" s="8"/>
      <c r="D120" s="10"/>
      <c r="E120" s="8"/>
      <c r="F120" s="10"/>
      <c r="G120" s="10"/>
      <c r="H120" s="8"/>
      <c r="I120" s="16">
        <f>SUM(I121:I159)</f>
        <v>18</v>
      </c>
    </row>
    <row r="121" spans="1:9" ht="18.75" x14ac:dyDescent="0.25">
      <c r="A121" s="6">
        <v>1</v>
      </c>
      <c r="B121" s="26" t="s">
        <v>68</v>
      </c>
      <c r="C121" s="27" t="s">
        <v>27</v>
      </c>
      <c r="D121" s="26" t="s">
        <v>27</v>
      </c>
      <c r="E121" s="28" t="s">
        <v>27</v>
      </c>
      <c r="F121" s="26" t="s">
        <v>27</v>
      </c>
      <c r="G121" s="27"/>
      <c r="H121" s="27" t="s">
        <v>27</v>
      </c>
      <c r="I121" s="27" t="s">
        <v>27</v>
      </c>
    </row>
    <row r="122" spans="1:9" ht="37.5" x14ac:dyDescent="0.25">
      <c r="A122" s="6"/>
      <c r="B122" s="26"/>
      <c r="C122" s="23" t="s">
        <v>6</v>
      </c>
      <c r="D122" s="26" t="s">
        <v>69</v>
      </c>
      <c r="E122" s="28"/>
      <c r="F122" s="26" t="s">
        <v>299</v>
      </c>
      <c r="G122" s="27"/>
      <c r="H122" s="27">
        <v>1</v>
      </c>
      <c r="I122" s="27">
        <v>0.4</v>
      </c>
    </row>
    <row r="123" spans="1:9" ht="37.5" x14ac:dyDescent="0.25">
      <c r="A123" s="6"/>
      <c r="B123" s="26"/>
      <c r="C123" s="23" t="s">
        <v>6</v>
      </c>
      <c r="D123" s="26" t="s">
        <v>70</v>
      </c>
      <c r="E123" s="28"/>
      <c r="F123" s="26" t="s">
        <v>300</v>
      </c>
      <c r="G123" s="27"/>
      <c r="H123" s="27">
        <v>1</v>
      </c>
      <c r="I123" s="27">
        <v>0.4</v>
      </c>
    </row>
    <row r="124" spans="1:9" ht="18.75" x14ac:dyDescent="0.25">
      <c r="A124" s="6"/>
      <c r="B124" s="26"/>
      <c r="C124" s="23" t="s">
        <v>6</v>
      </c>
      <c r="D124" s="26" t="s">
        <v>53</v>
      </c>
      <c r="E124" s="28" t="s">
        <v>27</v>
      </c>
      <c r="F124" s="26" t="s">
        <v>301</v>
      </c>
      <c r="G124" s="27"/>
      <c r="H124" s="27">
        <v>1</v>
      </c>
      <c r="I124" s="27">
        <v>0.4</v>
      </c>
    </row>
    <row r="125" spans="1:9" ht="56.25" x14ac:dyDescent="0.25">
      <c r="A125" s="6"/>
      <c r="B125" s="22"/>
      <c r="C125" s="23" t="s">
        <v>6</v>
      </c>
      <c r="D125" s="22" t="s">
        <v>77</v>
      </c>
      <c r="E125" s="24" t="s">
        <v>27</v>
      </c>
      <c r="F125" s="22" t="s">
        <v>302</v>
      </c>
      <c r="G125" s="23"/>
      <c r="H125" s="23">
        <v>1</v>
      </c>
      <c r="I125" s="23">
        <v>0.4</v>
      </c>
    </row>
    <row r="126" spans="1:9" ht="18.75" x14ac:dyDescent="0.25">
      <c r="A126" s="6">
        <v>2</v>
      </c>
      <c r="B126" s="22" t="s">
        <v>303</v>
      </c>
      <c r="C126" s="23"/>
      <c r="D126" s="22" t="s">
        <v>27</v>
      </c>
      <c r="E126" s="24" t="s">
        <v>27</v>
      </c>
      <c r="F126" s="22" t="s">
        <v>27</v>
      </c>
      <c r="G126" s="23"/>
      <c r="H126" s="23" t="s">
        <v>27</v>
      </c>
      <c r="I126" s="23" t="s">
        <v>27</v>
      </c>
    </row>
    <row r="127" spans="1:9" ht="37.5" x14ac:dyDescent="0.25">
      <c r="A127" s="6"/>
      <c r="B127" s="22"/>
      <c r="C127" s="23" t="s">
        <v>6</v>
      </c>
      <c r="D127" s="22" t="s">
        <v>304</v>
      </c>
      <c r="E127" s="24"/>
      <c r="F127" s="22" t="s">
        <v>305</v>
      </c>
      <c r="G127" s="23"/>
      <c r="H127" s="23">
        <v>2</v>
      </c>
      <c r="I127" s="23">
        <v>0.4</v>
      </c>
    </row>
    <row r="128" spans="1:9" ht="37.5" x14ac:dyDescent="0.25">
      <c r="A128" s="6"/>
      <c r="B128" s="22"/>
      <c r="C128" s="23" t="s">
        <v>6</v>
      </c>
      <c r="D128" s="22" t="s">
        <v>306</v>
      </c>
      <c r="E128" s="24"/>
      <c r="F128" s="22" t="s">
        <v>307</v>
      </c>
      <c r="G128" s="23"/>
      <c r="H128" s="23">
        <v>2</v>
      </c>
      <c r="I128" s="23">
        <v>0.3</v>
      </c>
    </row>
    <row r="129" spans="1:9" ht="37.5" x14ac:dyDescent="0.25">
      <c r="A129" s="6"/>
      <c r="B129" s="22"/>
      <c r="C129" s="23" t="s">
        <v>6</v>
      </c>
      <c r="D129" s="22" t="s">
        <v>308</v>
      </c>
      <c r="E129" s="24"/>
      <c r="F129" s="22" t="s">
        <v>309</v>
      </c>
      <c r="G129" s="23"/>
      <c r="H129" s="23">
        <v>2</v>
      </c>
      <c r="I129" s="23">
        <v>0.6</v>
      </c>
    </row>
    <row r="130" spans="1:9" ht="37.5" x14ac:dyDescent="0.25">
      <c r="A130" s="6"/>
      <c r="B130" s="22"/>
      <c r="C130" s="23" t="s">
        <v>6</v>
      </c>
      <c r="D130" s="22" t="s">
        <v>310</v>
      </c>
      <c r="E130" s="24"/>
      <c r="F130" s="22" t="s">
        <v>311</v>
      </c>
      <c r="G130" s="23"/>
      <c r="H130" s="23">
        <v>2</v>
      </c>
      <c r="I130" s="23">
        <v>0.5</v>
      </c>
    </row>
    <row r="131" spans="1:9" ht="37.5" x14ac:dyDescent="0.25">
      <c r="A131" s="6"/>
      <c r="B131" s="22"/>
      <c r="C131" s="23" t="s">
        <v>6</v>
      </c>
      <c r="D131" s="22" t="s">
        <v>312</v>
      </c>
      <c r="E131" s="24"/>
      <c r="F131" s="22" t="s">
        <v>313</v>
      </c>
      <c r="G131" s="23"/>
      <c r="H131" s="23">
        <v>2</v>
      </c>
      <c r="I131" s="23">
        <v>0.2</v>
      </c>
    </row>
    <row r="132" spans="1:9" ht="18.75" x14ac:dyDescent="0.25">
      <c r="A132" s="6">
        <v>3</v>
      </c>
      <c r="B132" s="22" t="s">
        <v>314</v>
      </c>
      <c r="C132" s="23"/>
      <c r="D132" s="22"/>
      <c r="E132" s="24"/>
      <c r="F132" s="22"/>
      <c r="G132" s="23"/>
      <c r="H132" s="23"/>
      <c r="I132" s="23"/>
    </row>
    <row r="133" spans="1:9" ht="37.5" x14ac:dyDescent="0.25">
      <c r="A133" s="6"/>
      <c r="B133" s="22"/>
      <c r="C133" s="23" t="s">
        <v>6</v>
      </c>
      <c r="D133" s="22" t="s">
        <v>315</v>
      </c>
      <c r="E133" s="24"/>
      <c r="F133" s="22" t="s">
        <v>316</v>
      </c>
      <c r="G133" s="23"/>
      <c r="H133" s="23">
        <v>5</v>
      </c>
      <c r="I133" s="23">
        <v>0.6</v>
      </c>
    </row>
    <row r="134" spans="1:9" ht="18.75" x14ac:dyDescent="0.25">
      <c r="A134" s="6"/>
      <c r="B134" s="22"/>
      <c r="C134" s="23" t="s">
        <v>6</v>
      </c>
      <c r="D134" s="22" t="s">
        <v>317</v>
      </c>
      <c r="E134" s="24"/>
      <c r="F134" s="22" t="s">
        <v>318</v>
      </c>
      <c r="G134" s="23"/>
      <c r="H134" s="23">
        <v>5</v>
      </c>
      <c r="I134" s="23">
        <v>0.3</v>
      </c>
    </row>
    <row r="135" spans="1:9" ht="37.5" x14ac:dyDescent="0.25">
      <c r="A135" s="6"/>
      <c r="B135" s="22"/>
      <c r="C135" s="23" t="s">
        <v>6</v>
      </c>
      <c r="D135" s="22" t="s">
        <v>319</v>
      </c>
      <c r="E135" s="24"/>
      <c r="F135" s="22" t="s">
        <v>320</v>
      </c>
      <c r="G135" s="23"/>
      <c r="H135" s="23">
        <v>5</v>
      </c>
      <c r="I135" s="23">
        <v>0.3</v>
      </c>
    </row>
    <row r="136" spans="1:9" ht="37.5" x14ac:dyDescent="0.25">
      <c r="A136" s="6"/>
      <c r="B136" s="22"/>
      <c r="C136" s="23" t="s">
        <v>6</v>
      </c>
      <c r="D136" s="22" t="s">
        <v>467</v>
      </c>
      <c r="E136" s="24"/>
      <c r="F136" s="22" t="s">
        <v>321</v>
      </c>
      <c r="G136" s="23"/>
      <c r="H136" s="23">
        <v>5</v>
      </c>
      <c r="I136" s="23">
        <v>0.6</v>
      </c>
    </row>
    <row r="137" spans="1:9" ht="56.25" x14ac:dyDescent="0.25">
      <c r="A137" s="6"/>
      <c r="B137" s="22"/>
      <c r="C137" s="23" t="s">
        <v>6</v>
      </c>
      <c r="D137" s="22" t="s">
        <v>322</v>
      </c>
      <c r="E137" s="24"/>
      <c r="F137" s="22" t="s">
        <v>323</v>
      </c>
      <c r="G137" s="23"/>
      <c r="H137" s="23">
        <v>5</v>
      </c>
      <c r="I137" s="23">
        <v>0.5</v>
      </c>
    </row>
    <row r="138" spans="1:9" ht="37.5" x14ac:dyDescent="0.25">
      <c r="A138" s="6"/>
      <c r="B138" s="22"/>
      <c r="C138" s="23" t="s">
        <v>6</v>
      </c>
      <c r="D138" s="22" t="s">
        <v>468</v>
      </c>
      <c r="E138" s="24"/>
      <c r="F138" s="22" t="s">
        <v>324</v>
      </c>
      <c r="G138" s="23"/>
      <c r="H138" s="23">
        <v>5</v>
      </c>
      <c r="I138" s="23">
        <v>0.6</v>
      </c>
    </row>
    <row r="139" spans="1:9" ht="37.5" x14ac:dyDescent="0.25">
      <c r="A139" s="6"/>
      <c r="B139" s="22"/>
      <c r="C139" s="23" t="s">
        <v>6</v>
      </c>
      <c r="D139" s="22" t="s">
        <v>325</v>
      </c>
      <c r="E139" s="24"/>
      <c r="F139" s="22" t="s">
        <v>326</v>
      </c>
      <c r="G139" s="23"/>
      <c r="H139" s="23">
        <v>5</v>
      </c>
      <c r="I139" s="23">
        <v>0.3</v>
      </c>
    </row>
    <row r="140" spans="1:9" ht="37.5" x14ac:dyDescent="0.25">
      <c r="A140" s="6"/>
      <c r="B140" s="22"/>
      <c r="C140" s="23" t="s">
        <v>6</v>
      </c>
      <c r="D140" s="22" t="s">
        <v>327</v>
      </c>
      <c r="E140" s="24"/>
      <c r="F140" s="22" t="s">
        <v>328</v>
      </c>
      <c r="G140" s="23"/>
      <c r="H140" s="23">
        <v>5</v>
      </c>
      <c r="I140" s="23">
        <v>0.4</v>
      </c>
    </row>
    <row r="141" spans="1:9" ht="18.75" x14ac:dyDescent="0.25">
      <c r="A141" s="6">
        <v>4</v>
      </c>
      <c r="B141" s="22" t="s">
        <v>329</v>
      </c>
      <c r="C141" s="23"/>
      <c r="D141" s="22"/>
      <c r="E141" s="24"/>
      <c r="F141" s="22"/>
      <c r="G141" s="23"/>
      <c r="H141" s="23"/>
      <c r="I141" s="23"/>
    </row>
    <row r="142" spans="1:9" ht="37.5" x14ac:dyDescent="0.25">
      <c r="A142" s="6"/>
      <c r="B142" s="22"/>
      <c r="C142" s="23" t="s">
        <v>6</v>
      </c>
      <c r="D142" s="22" t="s">
        <v>330</v>
      </c>
      <c r="E142" s="24"/>
      <c r="F142" s="22" t="s">
        <v>331</v>
      </c>
      <c r="G142" s="23"/>
      <c r="H142" s="23">
        <v>5</v>
      </c>
      <c r="I142" s="23">
        <v>0.7</v>
      </c>
    </row>
    <row r="143" spans="1:9" ht="37.5" x14ac:dyDescent="0.25">
      <c r="A143" s="6"/>
      <c r="B143" s="22"/>
      <c r="C143" s="23" t="s">
        <v>6</v>
      </c>
      <c r="D143" s="22" t="s">
        <v>332</v>
      </c>
      <c r="E143" s="24"/>
      <c r="F143" s="22" t="s">
        <v>333</v>
      </c>
      <c r="G143" s="23"/>
      <c r="H143" s="23">
        <v>5</v>
      </c>
      <c r="I143" s="23">
        <v>0.5</v>
      </c>
    </row>
    <row r="144" spans="1:9" ht="56.25" x14ac:dyDescent="0.25">
      <c r="A144" s="6"/>
      <c r="B144" s="22"/>
      <c r="C144" s="23" t="s">
        <v>6</v>
      </c>
      <c r="D144" s="22" t="s">
        <v>334</v>
      </c>
      <c r="E144" s="24"/>
      <c r="F144" s="22" t="s">
        <v>335</v>
      </c>
      <c r="G144" s="23"/>
      <c r="H144" s="23">
        <v>5</v>
      </c>
      <c r="I144" s="23">
        <v>0.3</v>
      </c>
    </row>
    <row r="145" spans="1:9" ht="37.5" x14ac:dyDescent="0.25">
      <c r="A145" s="6"/>
      <c r="B145" s="22"/>
      <c r="C145" s="23" t="s">
        <v>6</v>
      </c>
      <c r="D145" s="22" t="s">
        <v>336</v>
      </c>
      <c r="E145" s="24"/>
      <c r="F145" s="22" t="s">
        <v>337</v>
      </c>
      <c r="G145" s="23"/>
      <c r="H145" s="23">
        <v>5</v>
      </c>
      <c r="I145" s="23">
        <v>0.5</v>
      </c>
    </row>
    <row r="146" spans="1:9" ht="18.75" x14ac:dyDescent="0.25">
      <c r="A146" s="6">
        <v>5</v>
      </c>
      <c r="B146" s="22" t="s">
        <v>338</v>
      </c>
      <c r="C146" s="23"/>
      <c r="D146" s="22"/>
      <c r="E146" s="24"/>
      <c r="F146" s="22"/>
      <c r="G146" s="23"/>
      <c r="H146" s="23"/>
      <c r="I146" s="23"/>
    </row>
    <row r="147" spans="1:9" ht="37.5" x14ac:dyDescent="0.25">
      <c r="A147" s="6"/>
      <c r="B147" s="22"/>
      <c r="C147" s="23" t="s">
        <v>6</v>
      </c>
      <c r="D147" s="22" t="s">
        <v>339</v>
      </c>
      <c r="E147" s="24"/>
      <c r="F147" s="22" t="s">
        <v>340</v>
      </c>
      <c r="G147" s="23"/>
      <c r="H147" s="23">
        <v>5</v>
      </c>
      <c r="I147" s="23">
        <v>0.4</v>
      </c>
    </row>
    <row r="148" spans="1:9" ht="37.5" x14ac:dyDescent="0.25">
      <c r="A148" s="6"/>
      <c r="B148" s="22"/>
      <c r="C148" s="23" t="s">
        <v>6</v>
      </c>
      <c r="D148" s="22" t="s">
        <v>341</v>
      </c>
      <c r="E148" s="24"/>
      <c r="F148" s="22" t="s">
        <v>342</v>
      </c>
      <c r="G148" s="23"/>
      <c r="H148" s="23">
        <v>5</v>
      </c>
      <c r="I148" s="23">
        <v>0.3</v>
      </c>
    </row>
    <row r="149" spans="1:9" ht="37.5" x14ac:dyDescent="0.25">
      <c r="A149" s="6"/>
      <c r="B149" s="22"/>
      <c r="C149" s="23" t="s">
        <v>6</v>
      </c>
      <c r="D149" s="22" t="s">
        <v>343</v>
      </c>
      <c r="E149" s="24"/>
      <c r="F149" s="22" t="s">
        <v>344</v>
      </c>
      <c r="G149" s="23"/>
      <c r="H149" s="23">
        <v>5</v>
      </c>
      <c r="I149" s="23">
        <v>0.2</v>
      </c>
    </row>
    <row r="150" spans="1:9" ht="18.75" x14ac:dyDescent="0.25">
      <c r="A150" s="6"/>
      <c r="B150" s="22"/>
      <c r="C150" s="23" t="s">
        <v>6</v>
      </c>
      <c r="D150" s="22" t="s">
        <v>345</v>
      </c>
      <c r="E150" s="24"/>
      <c r="F150" s="22" t="s">
        <v>346</v>
      </c>
      <c r="G150" s="23"/>
      <c r="H150" s="23">
        <v>1</v>
      </c>
      <c r="I150" s="23">
        <v>0.5</v>
      </c>
    </row>
    <row r="151" spans="1:9" ht="37.5" x14ac:dyDescent="0.25">
      <c r="A151" s="6"/>
      <c r="B151" s="22"/>
      <c r="C151" s="23" t="s">
        <v>6</v>
      </c>
      <c r="D151" s="22" t="s">
        <v>347</v>
      </c>
      <c r="E151" s="24"/>
      <c r="F151" s="22" t="s">
        <v>348</v>
      </c>
      <c r="G151" s="23"/>
      <c r="H151" s="23">
        <v>1</v>
      </c>
      <c r="I151" s="23">
        <v>0.4</v>
      </c>
    </row>
    <row r="152" spans="1:9" ht="18.75" x14ac:dyDescent="0.25">
      <c r="A152" s="6">
        <v>6</v>
      </c>
      <c r="B152" s="22" t="s">
        <v>71</v>
      </c>
      <c r="C152" s="23"/>
      <c r="D152" s="22" t="s">
        <v>27</v>
      </c>
      <c r="E152" s="24"/>
      <c r="F152" s="22" t="s">
        <v>27</v>
      </c>
      <c r="G152" s="23"/>
      <c r="H152" s="23" t="s">
        <v>27</v>
      </c>
      <c r="I152" s="23" t="s">
        <v>27</v>
      </c>
    </row>
    <row r="153" spans="1:9" ht="18.75" x14ac:dyDescent="0.25">
      <c r="A153" s="6"/>
      <c r="B153" s="22"/>
      <c r="C153" s="23" t="s">
        <v>6</v>
      </c>
      <c r="D153" s="22" t="s">
        <v>349</v>
      </c>
      <c r="E153" s="24"/>
      <c r="F153" s="22" t="s">
        <v>72</v>
      </c>
      <c r="G153" s="23"/>
      <c r="H153" s="23">
        <v>3</v>
      </c>
      <c r="I153" s="23">
        <v>1</v>
      </c>
    </row>
    <row r="154" spans="1:9" ht="18.75" x14ac:dyDescent="0.25">
      <c r="A154" s="6"/>
      <c r="B154" s="22"/>
      <c r="C154" s="23" t="s">
        <v>6</v>
      </c>
      <c r="D154" s="22" t="s">
        <v>350</v>
      </c>
      <c r="E154" s="24"/>
      <c r="F154" s="22" t="s">
        <v>72</v>
      </c>
      <c r="G154" s="23"/>
      <c r="H154" s="23">
        <v>5</v>
      </c>
      <c r="I154" s="23">
        <v>2</v>
      </c>
    </row>
    <row r="155" spans="1:9" ht="18.75" x14ac:dyDescent="0.25">
      <c r="A155" s="6"/>
      <c r="B155" s="22"/>
      <c r="C155" s="23" t="s">
        <v>6</v>
      </c>
      <c r="D155" s="22" t="s">
        <v>350</v>
      </c>
      <c r="E155" s="24"/>
      <c r="F155" s="22" t="s">
        <v>72</v>
      </c>
      <c r="G155" s="23"/>
      <c r="H155" s="23">
        <v>5</v>
      </c>
      <c r="I155" s="23">
        <v>2</v>
      </c>
    </row>
    <row r="156" spans="1:9" ht="18.75" x14ac:dyDescent="0.25">
      <c r="A156" s="6">
        <v>7</v>
      </c>
      <c r="B156" s="22" t="s">
        <v>351</v>
      </c>
      <c r="C156" s="23"/>
      <c r="D156" s="22" t="s">
        <v>27</v>
      </c>
      <c r="E156" s="24"/>
      <c r="F156" s="22" t="s">
        <v>27</v>
      </c>
      <c r="G156" s="23"/>
      <c r="H156" s="23" t="s">
        <v>27</v>
      </c>
      <c r="I156" s="23" t="s">
        <v>27</v>
      </c>
    </row>
    <row r="157" spans="1:9" ht="18.75" x14ac:dyDescent="0.25">
      <c r="A157" s="6"/>
      <c r="B157" s="22"/>
      <c r="C157" s="23" t="s">
        <v>6</v>
      </c>
      <c r="D157" s="22" t="s">
        <v>73</v>
      </c>
      <c r="E157" s="24"/>
      <c r="F157" s="22" t="s">
        <v>72</v>
      </c>
      <c r="G157" s="23"/>
      <c r="H157" s="23">
        <v>5</v>
      </c>
      <c r="I157" s="23">
        <v>1.5</v>
      </c>
    </row>
    <row r="158" spans="1:9" ht="18.75" x14ac:dyDescent="0.25">
      <c r="A158" s="6">
        <v>8</v>
      </c>
      <c r="B158" s="22" t="s">
        <v>74</v>
      </c>
      <c r="C158" s="23"/>
      <c r="D158" s="22" t="s">
        <v>27</v>
      </c>
      <c r="E158" s="24"/>
      <c r="F158" s="22" t="s">
        <v>27</v>
      </c>
      <c r="G158" s="23"/>
      <c r="H158" s="23" t="s">
        <v>27</v>
      </c>
      <c r="I158" s="23" t="s">
        <v>27</v>
      </c>
    </row>
    <row r="159" spans="1:9" ht="18.75" x14ac:dyDescent="0.25">
      <c r="A159" s="6"/>
      <c r="B159" s="22" t="s">
        <v>27</v>
      </c>
      <c r="C159" s="23" t="s">
        <v>6</v>
      </c>
      <c r="D159" s="22" t="s">
        <v>75</v>
      </c>
      <c r="E159" s="24"/>
      <c r="F159" s="22" t="s">
        <v>72</v>
      </c>
      <c r="G159" s="23"/>
      <c r="H159" s="23">
        <v>6</v>
      </c>
      <c r="I159" s="23">
        <v>0.5</v>
      </c>
    </row>
    <row r="160" spans="1:9" ht="18.75" x14ac:dyDescent="0.3">
      <c r="A160" s="8" t="s">
        <v>442</v>
      </c>
      <c r="B160" s="9" t="s">
        <v>66</v>
      </c>
      <c r="C160" s="8"/>
      <c r="D160" s="10"/>
      <c r="E160" s="8"/>
      <c r="F160" s="10"/>
      <c r="G160" s="10"/>
      <c r="H160" s="8"/>
      <c r="I160" s="16">
        <f>SUM(I161:I223)</f>
        <v>22.000000000000004</v>
      </c>
    </row>
    <row r="161" spans="1:9" ht="37.5" x14ac:dyDescent="0.25">
      <c r="A161" s="6"/>
      <c r="B161" s="22" t="s">
        <v>76</v>
      </c>
      <c r="C161" s="23"/>
      <c r="D161" s="22" t="s">
        <v>27</v>
      </c>
      <c r="E161" s="24" t="s">
        <v>27</v>
      </c>
      <c r="F161" s="22" t="s">
        <v>27</v>
      </c>
      <c r="G161" s="23" t="s">
        <v>27</v>
      </c>
      <c r="H161" s="23" t="s">
        <v>27</v>
      </c>
      <c r="I161" s="23" t="s">
        <v>27</v>
      </c>
    </row>
    <row r="162" spans="1:9" ht="37.5" x14ac:dyDescent="0.25">
      <c r="A162" s="6"/>
      <c r="B162" s="22" t="s">
        <v>27</v>
      </c>
      <c r="C162" s="23" t="s">
        <v>6</v>
      </c>
      <c r="D162" s="22" t="s">
        <v>77</v>
      </c>
      <c r="E162" s="24" t="s">
        <v>27</v>
      </c>
      <c r="F162" s="22" t="s">
        <v>352</v>
      </c>
      <c r="G162" s="23">
        <v>2</v>
      </c>
      <c r="H162" s="23">
        <v>1</v>
      </c>
      <c r="I162" s="23">
        <v>0.4</v>
      </c>
    </row>
    <row r="163" spans="1:9" ht="37.5" x14ac:dyDescent="0.25">
      <c r="A163" s="6"/>
      <c r="B163" s="22"/>
      <c r="C163" s="23" t="s">
        <v>6</v>
      </c>
      <c r="D163" s="22" t="s">
        <v>187</v>
      </c>
      <c r="E163" s="24"/>
      <c r="F163" s="22" t="s">
        <v>353</v>
      </c>
      <c r="G163" s="23"/>
      <c r="H163" s="23">
        <v>1</v>
      </c>
      <c r="I163" s="23">
        <v>0.2</v>
      </c>
    </row>
    <row r="164" spans="1:9" ht="37.5" x14ac:dyDescent="0.25">
      <c r="A164" s="6"/>
      <c r="B164" s="22"/>
      <c r="C164" s="23" t="s">
        <v>6</v>
      </c>
      <c r="D164" s="26" t="s">
        <v>354</v>
      </c>
      <c r="E164" s="28"/>
      <c r="F164" s="26" t="s">
        <v>355</v>
      </c>
      <c r="G164" s="27"/>
      <c r="H164" s="27">
        <v>1</v>
      </c>
      <c r="I164" s="27">
        <v>0.2</v>
      </c>
    </row>
    <row r="165" spans="1:9" ht="37.5" x14ac:dyDescent="0.25">
      <c r="A165" s="6"/>
      <c r="B165" s="22"/>
      <c r="C165" s="23" t="s">
        <v>6</v>
      </c>
      <c r="D165" s="26" t="s">
        <v>356</v>
      </c>
      <c r="E165" s="28"/>
      <c r="F165" s="26" t="s">
        <v>357</v>
      </c>
      <c r="G165" s="27"/>
      <c r="H165" s="27">
        <v>1</v>
      </c>
      <c r="I165" s="27">
        <v>0.2</v>
      </c>
    </row>
    <row r="166" spans="1:9" ht="18.75" x14ac:dyDescent="0.25">
      <c r="A166" s="6"/>
      <c r="B166" s="22"/>
      <c r="C166" s="23" t="s">
        <v>6</v>
      </c>
      <c r="D166" s="22" t="s">
        <v>358</v>
      </c>
      <c r="E166" s="24"/>
      <c r="F166" s="22" t="s">
        <v>359</v>
      </c>
      <c r="G166" s="23"/>
      <c r="H166" s="23">
        <v>1</v>
      </c>
      <c r="I166" s="23">
        <v>0.2</v>
      </c>
    </row>
    <row r="167" spans="1:9" ht="37.5" x14ac:dyDescent="0.25">
      <c r="A167" s="6"/>
      <c r="B167" s="22"/>
      <c r="C167" s="23" t="s">
        <v>6</v>
      </c>
      <c r="D167" s="22" t="s">
        <v>360</v>
      </c>
      <c r="E167" s="24"/>
      <c r="F167" s="22" t="s">
        <v>361</v>
      </c>
      <c r="G167" s="23"/>
      <c r="H167" s="23">
        <v>2</v>
      </c>
      <c r="I167" s="23">
        <v>0.8</v>
      </c>
    </row>
    <row r="168" spans="1:9" ht="37.5" x14ac:dyDescent="0.25">
      <c r="A168" s="6"/>
      <c r="B168" s="22" t="s">
        <v>362</v>
      </c>
      <c r="C168" s="23"/>
      <c r="D168" s="22" t="s">
        <v>27</v>
      </c>
      <c r="E168" s="24" t="s">
        <v>27</v>
      </c>
      <c r="F168" s="22" t="s">
        <v>27</v>
      </c>
      <c r="G168" s="23" t="s">
        <v>27</v>
      </c>
      <c r="H168" s="23" t="s">
        <v>27</v>
      </c>
      <c r="I168" s="23" t="s">
        <v>27</v>
      </c>
    </row>
    <row r="169" spans="1:9" ht="37.5" x14ac:dyDescent="0.25">
      <c r="A169" s="6"/>
      <c r="B169" s="22"/>
      <c r="C169" s="23" t="s">
        <v>6</v>
      </c>
      <c r="D169" s="22" t="s">
        <v>363</v>
      </c>
      <c r="E169" s="24"/>
      <c r="F169" s="22" t="s">
        <v>364</v>
      </c>
      <c r="G169" s="23"/>
      <c r="H169" s="23">
        <v>3</v>
      </c>
      <c r="I169" s="23">
        <v>0.2</v>
      </c>
    </row>
    <row r="170" spans="1:9" ht="18.75" x14ac:dyDescent="0.25">
      <c r="A170" s="6"/>
      <c r="B170" s="22" t="s">
        <v>365</v>
      </c>
      <c r="C170" s="23"/>
      <c r="D170" s="22"/>
      <c r="E170" s="24"/>
      <c r="F170" s="22"/>
      <c r="G170" s="23"/>
      <c r="H170" s="23"/>
      <c r="I170" s="23"/>
    </row>
    <row r="171" spans="1:9" ht="37.5" x14ac:dyDescent="0.25">
      <c r="A171" s="6"/>
      <c r="B171" s="22"/>
      <c r="C171" s="23" t="s">
        <v>6</v>
      </c>
      <c r="D171" s="22" t="s">
        <v>366</v>
      </c>
      <c r="E171" s="24"/>
      <c r="F171" s="22" t="s">
        <v>367</v>
      </c>
      <c r="G171" s="23"/>
      <c r="H171" s="23">
        <v>6</v>
      </c>
      <c r="I171" s="23">
        <v>0.1</v>
      </c>
    </row>
    <row r="172" spans="1:9" ht="37.5" x14ac:dyDescent="0.25">
      <c r="A172" s="6"/>
      <c r="B172" s="22"/>
      <c r="C172" s="23" t="s">
        <v>6</v>
      </c>
      <c r="D172" s="22" t="s">
        <v>368</v>
      </c>
      <c r="E172" s="24"/>
      <c r="F172" s="22" t="s">
        <v>369</v>
      </c>
      <c r="G172" s="23">
        <v>3</v>
      </c>
      <c r="H172" s="23">
        <v>6</v>
      </c>
      <c r="I172" s="23">
        <v>1.5</v>
      </c>
    </row>
    <row r="173" spans="1:9" ht="37.5" x14ac:dyDescent="0.25">
      <c r="A173" s="6"/>
      <c r="B173" s="22"/>
      <c r="C173" s="23" t="s">
        <v>6</v>
      </c>
      <c r="D173" s="22" t="s">
        <v>370</v>
      </c>
      <c r="E173" s="24"/>
      <c r="F173" s="22" t="s">
        <v>371</v>
      </c>
      <c r="G173" s="23">
        <v>4</v>
      </c>
      <c r="H173" s="23">
        <v>6</v>
      </c>
      <c r="I173" s="23">
        <v>0.2</v>
      </c>
    </row>
    <row r="174" spans="1:9" ht="18.75" x14ac:dyDescent="0.25">
      <c r="A174" s="6"/>
      <c r="B174" s="22"/>
      <c r="C174" s="23" t="s">
        <v>6</v>
      </c>
      <c r="D174" s="22" t="s">
        <v>372</v>
      </c>
      <c r="E174" s="24"/>
      <c r="F174" s="22" t="s">
        <v>373</v>
      </c>
      <c r="G174" s="23"/>
      <c r="H174" s="23">
        <v>6</v>
      </c>
      <c r="I174" s="23">
        <v>0.2</v>
      </c>
    </row>
    <row r="175" spans="1:9" ht="37.5" x14ac:dyDescent="0.25">
      <c r="A175" s="6"/>
      <c r="B175" s="22"/>
      <c r="C175" s="23" t="s">
        <v>6</v>
      </c>
      <c r="D175" s="22" t="s">
        <v>374</v>
      </c>
      <c r="E175" s="24"/>
      <c r="F175" s="22" t="s">
        <v>375</v>
      </c>
      <c r="G175" s="23"/>
      <c r="H175" s="23">
        <v>6</v>
      </c>
      <c r="I175" s="23">
        <v>0.4</v>
      </c>
    </row>
    <row r="176" spans="1:9" ht="37.5" x14ac:dyDescent="0.25">
      <c r="A176" s="6"/>
      <c r="B176" s="22"/>
      <c r="C176" s="23" t="s">
        <v>6</v>
      </c>
      <c r="D176" s="22" t="s">
        <v>376</v>
      </c>
      <c r="E176" s="24"/>
      <c r="F176" s="22" t="s">
        <v>377</v>
      </c>
      <c r="G176" s="23"/>
      <c r="H176" s="23">
        <v>6</v>
      </c>
      <c r="I176" s="23">
        <v>0.4</v>
      </c>
    </row>
    <row r="177" spans="1:9" ht="37.5" x14ac:dyDescent="0.25">
      <c r="A177" s="6"/>
      <c r="B177" s="22"/>
      <c r="C177" s="23" t="s">
        <v>6</v>
      </c>
      <c r="D177" s="22" t="s">
        <v>378</v>
      </c>
      <c r="E177" s="24"/>
      <c r="F177" s="22" t="s">
        <v>379</v>
      </c>
      <c r="G177" s="23"/>
      <c r="H177" s="23">
        <v>6</v>
      </c>
      <c r="I177" s="23">
        <v>0.2</v>
      </c>
    </row>
    <row r="178" spans="1:9" ht="37.5" x14ac:dyDescent="0.25">
      <c r="A178" s="6"/>
      <c r="B178" s="22"/>
      <c r="C178" s="23" t="s">
        <v>6</v>
      </c>
      <c r="D178" s="22" t="s">
        <v>380</v>
      </c>
      <c r="E178" s="24"/>
      <c r="F178" s="22" t="s">
        <v>381</v>
      </c>
      <c r="G178" s="23"/>
      <c r="H178" s="23">
        <v>3</v>
      </c>
      <c r="I178" s="23">
        <v>0.2</v>
      </c>
    </row>
    <row r="179" spans="1:9" ht="37.5" x14ac:dyDescent="0.25">
      <c r="A179" s="6"/>
      <c r="B179" s="22"/>
      <c r="C179" s="23" t="s">
        <v>6</v>
      </c>
      <c r="D179" s="22" t="s">
        <v>382</v>
      </c>
      <c r="E179" s="24"/>
      <c r="F179" s="22" t="s">
        <v>383</v>
      </c>
      <c r="G179" s="23"/>
      <c r="H179" s="23">
        <v>6</v>
      </c>
      <c r="I179" s="23">
        <v>0.2</v>
      </c>
    </row>
    <row r="180" spans="1:9" ht="18.75" x14ac:dyDescent="0.25">
      <c r="A180" s="6"/>
      <c r="B180" s="22" t="s">
        <v>384</v>
      </c>
      <c r="C180" s="23"/>
      <c r="D180" s="22"/>
      <c r="E180" s="24"/>
      <c r="F180" s="22"/>
      <c r="G180" s="23"/>
      <c r="H180" s="23"/>
      <c r="I180" s="23"/>
    </row>
    <row r="181" spans="1:9" ht="37.5" x14ac:dyDescent="0.25">
      <c r="A181" s="6"/>
      <c r="B181" s="22"/>
      <c r="C181" s="23" t="s">
        <v>6</v>
      </c>
      <c r="D181" s="22" t="s">
        <v>385</v>
      </c>
      <c r="E181" s="24"/>
      <c r="F181" s="22" t="s">
        <v>386</v>
      </c>
      <c r="G181" s="23"/>
      <c r="H181" s="23">
        <v>6</v>
      </c>
      <c r="I181" s="23">
        <v>0.3</v>
      </c>
    </row>
    <row r="182" spans="1:9" ht="37.5" x14ac:dyDescent="0.25">
      <c r="A182" s="6"/>
      <c r="B182" s="22"/>
      <c r="C182" s="23" t="s">
        <v>6</v>
      </c>
      <c r="D182" s="22" t="s">
        <v>387</v>
      </c>
      <c r="E182" s="24"/>
      <c r="F182" s="22" t="s">
        <v>388</v>
      </c>
      <c r="G182" s="23">
        <v>2</v>
      </c>
      <c r="H182" s="23">
        <v>6</v>
      </c>
      <c r="I182" s="23">
        <v>1.2</v>
      </c>
    </row>
    <row r="183" spans="1:9" ht="18.75" x14ac:dyDescent="0.25">
      <c r="A183" s="6"/>
      <c r="B183" s="22"/>
      <c r="C183" s="23" t="s">
        <v>6</v>
      </c>
      <c r="D183" s="22" t="s">
        <v>389</v>
      </c>
      <c r="E183" s="24"/>
      <c r="F183" s="22" t="s">
        <v>390</v>
      </c>
      <c r="G183" s="23"/>
      <c r="H183" s="23">
        <v>6</v>
      </c>
      <c r="I183" s="23">
        <v>0.5</v>
      </c>
    </row>
    <row r="184" spans="1:9" ht="37.5" x14ac:dyDescent="0.25">
      <c r="A184" s="6"/>
      <c r="B184" s="22" t="s">
        <v>391</v>
      </c>
      <c r="C184" s="23"/>
      <c r="D184" s="22"/>
      <c r="E184" s="24"/>
      <c r="F184" s="22"/>
      <c r="G184" s="23"/>
      <c r="H184" s="23"/>
      <c r="I184" s="23"/>
    </row>
    <row r="185" spans="1:9" ht="37.5" x14ac:dyDescent="0.25">
      <c r="A185" s="6"/>
      <c r="B185" s="22"/>
      <c r="C185" s="23" t="s">
        <v>6</v>
      </c>
      <c r="D185" s="22" t="s">
        <v>392</v>
      </c>
      <c r="E185" s="24"/>
      <c r="F185" s="22" t="s">
        <v>393</v>
      </c>
      <c r="G185" s="23"/>
      <c r="H185" s="23">
        <v>6</v>
      </c>
      <c r="I185" s="23">
        <v>0.4</v>
      </c>
    </row>
    <row r="186" spans="1:9" ht="37.5" x14ac:dyDescent="0.25">
      <c r="A186" s="6"/>
      <c r="B186" s="22"/>
      <c r="C186" s="23" t="s">
        <v>6</v>
      </c>
      <c r="D186" s="22" t="s">
        <v>394</v>
      </c>
      <c r="E186" s="24"/>
      <c r="F186" s="22" t="s">
        <v>395</v>
      </c>
      <c r="G186" s="23"/>
      <c r="H186" s="23">
        <v>6</v>
      </c>
      <c r="I186" s="23">
        <v>0.1</v>
      </c>
    </row>
    <row r="187" spans="1:9" ht="37.5" x14ac:dyDescent="0.25">
      <c r="A187" s="6"/>
      <c r="B187" s="22"/>
      <c r="C187" s="23" t="s">
        <v>6</v>
      </c>
      <c r="D187" s="22" t="s">
        <v>396</v>
      </c>
      <c r="E187" s="24"/>
      <c r="F187" s="22" t="s">
        <v>397</v>
      </c>
      <c r="G187" s="23">
        <v>4</v>
      </c>
      <c r="H187" s="23">
        <v>6</v>
      </c>
      <c r="I187" s="23">
        <v>0.8</v>
      </c>
    </row>
    <row r="188" spans="1:9" ht="18.75" x14ac:dyDescent="0.25">
      <c r="A188" s="6"/>
      <c r="B188" s="22"/>
      <c r="C188" s="23" t="s">
        <v>6</v>
      </c>
      <c r="D188" s="22" t="s">
        <v>398</v>
      </c>
      <c r="E188" s="24"/>
      <c r="F188" s="22" t="s">
        <v>399</v>
      </c>
      <c r="G188" s="23"/>
      <c r="H188" s="23">
        <v>6</v>
      </c>
      <c r="I188" s="23">
        <v>0.1</v>
      </c>
    </row>
    <row r="189" spans="1:9" ht="37.5" x14ac:dyDescent="0.25">
      <c r="A189" s="6"/>
      <c r="B189" s="22"/>
      <c r="C189" s="23" t="s">
        <v>6</v>
      </c>
      <c r="D189" s="22" t="s">
        <v>400</v>
      </c>
      <c r="E189" s="24"/>
      <c r="F189" s="22" t="s">
        <v>401</v>
      </c>
      <c r="G189" s="23"/>
      <c r="H189" s="23">
        <v>6</v>
      </c>
      <c r="I189" s="23">
        <v>0.5</v>
      </c>
    </row>
    <row r="190" spans="1:9" ht="18.75" x14ac:dyDescent="0.25">
      <c r="A190" s="6"/>
      <c r="B190" s="22" t="s">
        <v>402</v>
      </c>
      <c r="C190" s="23"/>
      <c r="D190" s="22"/>
      <c r="E190" s="24"/>
      <c r="F190" s="22"/>
      <c r="G190" s="23"/>
      <c r="H190" s="23"/>
      <c r="I190" s="23"/>
    </row>
    <row r="191" spans="1:9" ht="37.5" x14ac:dyDescent="0.25">
      <c r="A191" s="6"/>
      <c r="B191" s="22"/>
      <c r="C191" s="23" t="s">
        <v>6</v>
      </c>
      <c r="D191" s="22" t="s">
        <v>394</v>
      </c>
      <c r="E191" s="24"/>
      <c r="F191" s="22" t="s">
        <v>395</v>
      </c>
      <c r="G191" s="23"/>
      <c r="H191" s="23">
        <v>6</v>
      </c>
      <c r="I191" s="23">
        <v>0.1</v>
      </c>
    </row>
    <row r="192" spans="1:9" ht="37.5" x14ac:dyDescent="0.25">
      <c r="A192" s="6"/>
      <c r="B192" s="22"/>
      <c r="C192" s="23" t="s">
        <v>6</v>
      </c>
      <c r="D192" s="22" t="s">
        <v>403</v>
      </c>
      <c r="E192" s="24"/>
      <c r="F192" s="22" t="s">
        <v>404</v>
      </c>
      <c r="G192" s="23"/>
      <c r="H192" s="23">
        <v>6</v>
      </c>
      <c r="I192" s="23">
        <v>0.2</v>
      </c>
    </row>
    <row r="193" spans="1:9" ht="18.75" x14ac:dyDescent="0.25">
      <c r="A193" s="6"/>
      <c r="B193" s="22"/>
      <c r="C193" s="23" t="s">
        <v>6</v>
      </c>
      <c r="D193" s="22" t="s">
        <v>405</v>
      </c>
      <c r="E193" s="24"/>
      <c r="F193" s="22" t="s">
        <v>399</v>
      </c>
      <c r="G193" s="23"/>
      <c r="H193" s="23">
        <v>6</v>
      </c>
      <c r="I193" s="23">
        <v>0.1</v>
      </c>
    </row>
    <row r="194" spans="1:9" ht="37.5" x14ac:dyDescent="0.25">
      <c r="A194" s="6"/>
      <c r="B194" s="22"/>
      <c r="C194" s="23" t="s">
        <v>6</v>
      </c>
      <c r="D194" s="22" t="s">
        <v>406</v>
      </c>
      <c r="E194" s="24"/>
      <c r="F194" s="22" t="s">
        <v>407</v>
      </c>
      <c r="G194" s="23"/>
      <c r="H194" s="23">
        <v>6</v>
      </c>
      <c r="I194" s="23">
        <v>0.3</v>
      </c>
    </row>
    <row r="195" spans="1:9" ht="37.5" x14ac:dyDescent="0.25">
      <c r="A195" s="6"/>
      <c r="B195" s="22"/>
      <c r="C195" s="23" t="s">
        <v>6</v>
      </c>
      <c r="D195" s="22" t="s">
        <v>408</v>
      </c>
      <c r="E195" s="24"/>
      <c r="F195" s="22" t="s">
        <v>409</v>
      </c>
      <c r="G195" s="23"/>
      <c r="H195" s="23">
        <v>6</v>
      </c>
      <c r="I195" s="23">
        <v>0.3</v>
      </c>
    </row>
    <row r="196" spans="1:9" ht="37.5" x14ac:dyDescent="0.25">
      <c r="A196" s="6"/>
      <c r="B196" s="22"/>
      <c r="C196" s="23" t="s">
        <v>6</v>
      </c>
      <c r="D196" s="22" t="s">
        <v>410</v>
      </c>
      <c r="E196" s="24"/>
      <c r="F196" s="22" t="s">
        <v>411</v>
      </c>
      <c r="G196" s="23"/>
      <c r="H196" s="23">
        <v>6</v>
      </c>
      <c r="I196" s="23">
        <v>0.4</v>
      </c>
    </row>
    <row r="197" spans="1:9" ht="37.5" x14ac:dyDescent="0.25">
      <c r="A197" s="6"/>
      <c r="B197" s="22" t="s">
        <v>412</v>
      </c>
      <c r="C197" s="23"/>
      <c r="D197" s="22"/>
      <c r="E197" s="24"/>
      <c r="F197" s="22"/>
      <c r="G197" s="23"/>
      <c r="H197" s="23"/>
      <c r="I197" s="23"/>
    </row>
    <row r="198" spans="1:9" ht="56.25" x14ac:dyDescent="0.25">
      <c r="A198" s="6"/>
      <c r="B198" s="22"/>
      <c r="C198" s="23" t="s">
        <v>6</v>
      </c>
      <c r="D198" s="22" t="s">
        <v>413</v>
      </c>
      <c r="E198" s="24"/>
      <c r="F198" s="22" t="s">
        <v>414</v>
      </c>
      <c r="G198" s="23">
        <v>3</v>
      </c>
      <c r="H198" s="23">
        <v>6</v>
      </c>
      <c r="I198" s="23">
        <v>1.8</v>
      </c>
    </row>
    <row r="199" spans="1:9" ht="18.75" x14ac:dyDescent="0.25">
      <c r="A199" s="6"/>
      <c r="B199" s="22"/>
      <c r="C199" s="23" t="s">
        <v>6</v>
      </c>
      <c r="D199" s="22" t="s">
        <v>415</v>
      </c>
      <c r="E199" s="24"/>
      <c r="F199" s="22" t="s">
        <v>416</v>
      </c>
      <c r="G199" s="23"/>
      <c r="H199" s="23">
        <v>6</v>
      </c>
      <c r="I199" s="23">
        <v>0.3</v>
      </c>
    </row>
    <row r="200" spans="1:9" ht="18.75" x14ac:dyDescent="0.25">
      <c r="A200" s="6"/>
      <c r="B200" s="22"/>
      <c r="C200" s="23" t="s">
        <v>6</v>
      </c>
      <c r="D200" s="22" t="s">
        <v>417</v>
      </c>
      <c r="E200" s="24"/>
      <c r="F200" s="22" t="s">
        <v>418</v>
      </c>
      <c r="G200" s="23">
        <v>4</v>
      </c>
      <c r="H200" s="23">
        <v>6</v>
      </c>
      <c r="I200" s="23">
        <v>1</v>
      </c>
    </row>
    <row r="201" spans="1:9" ht="18.75" x14ac:dyDescent="0.25">
      <c r="A201" s="6"/>
      <c r="B201" s="22"/>
      <c r="C201" s="23" t="s">
        <v>6</v>
      </c>
      <c r="D201" s="22" t="s">
        <v>419</v>
      </c>
      <c r="E201" s="24"/>
      <c r="F201" s="22" t="s">
        <v>420</v>
      </c>
      <c r="G201" s="23"/>
      <c r="H201" s="23">
        <v>6</v>
      </c>
      <c r="I201" s="23">
        <v>0.3</v>
      </c>
    </row>
    <row r="202" spans="1:9" ht="18.75" x14ac:dyDescent="0.25">
      <c r="A202" s="6"/>
      <c r="B202" s="22"/>
      <c r="C202" s="23" t="s">
        <v>6</v>
      </c>
      <c r="D202" s="26" t="s">
        <v>421</v>
      </c>
      <c r="E202" s="28"/>
      <c r="F202" s="26" t="s">
        <v>422</v>
      </c>
      <c r="G202" s="23"/>
      <c r="H202" s="23">
        <v>6</v>
      </c>
      <c r="I202" s="23">
        <v>0.3</v>
      </c>
    </row>
    <row r="203" spans="1:9" ht="18.75" x14ac:dyDescent="0.25">
      <c r="A203" s="6"/>
      <c r="B203" s="22"/>
      <c r="C203" s="23" t="s">
        <v>6</v>
      </c>
      <c r="D203" s="22" t="s">
        <v>423</v>
      </c>
      <c r="E203" s="24"/>
      <c r="F203" s="22" t="s">
        <v>424</v>
      </c>
      <c r="G203" s="23">
        <v>4</v>
      </c>
      <c r="H203" s="23">
        <v>6</v>
      </c>
      <c r="I203" s="23">
        <v>0.6</v>
      </c>
    </row>
    <row r="204" spans="1:9" ht="37.5" x14ac:dyDescent="0.25">
      <c r="A204" s="6"/>
      <c r="B204" s="22"/>
      <c r="C204" s="23" t="s">
        <v>6</v>
      </c>
      <c r="D204" s="22" t="s">
        <v>425</v>
      </c>
      <c r="E204" s="24"/>
      <c r="F204" s="22" t="s">
        <v>426</v>
      </c>
      <c r="G204" s="23">
        <v>4</v>
      </c>
      <c r="H204" s="23">
        <v>6</v>
      </c>
      <c r="I204" s="23">
        <v>0.8</v>
      </c>
    </row>
    <row r="205" spans="1:9" ht="18.75" x14ac:dyDescent="0.25">
      <c r="A205" s="6"/>
      <c r="B205" s="22" t="s">
        <v>78</v>
      </c>
      <c r="C205" s="23"/>
      <c r="D205" s="22"/>
      <c r="E205" s="24"/>
      <c r="F205" s="22"/>
      <c r="G205" s="23" t="s">
        <v>27</v>
      </c>
      <c r="H205" s="23" t="s">
        <v>27</v>
      </c>
      <c r="I205" s="23"/>
    </row>
    <row r="206" spans="1:9" ht="18.75" x14ac:dyDescent="0.25">
      <c r="A206" s="6"/>
      <c r="B206" s="22" t="s">
        <v>27</v>
      </c>
      <c r="C206" s="23" t="s">
        <v>6</v>
      </c>
      <c r="D206" s="22" t="s">
        <v>427</v>
      </c>
      <c r="E206" s="24"/>
      <c r="F206" s="22" t="s">
        <v>428</v>
      </c>
      <c r="G206" s="23" t="s">
        <v>27</v>
      </c>
      <c r="H206" s="23">
        <v>6</v>
      </c>
      <c r="I206" s="23">
        <v>0.1</v>
      </c>
    </row>
    <row r="207" spans="1:9" ht="18.75" x14ac:dyDescent="0.25">
      <c r="A207" s="6"/>
      <c r="B207" s="22" t="s">
        <v>27</v>
      </c>
      <c r="C207" s="23" t="s">
        <v>6</v>
      </c>
      <c r="D207" s="22" t="s">
        <v>429</v>
      </c>
      <c r="E207" s="24"/>
      <c r="F207" s="22" t="s">
        <v>430</v>
      </c>
      <c r="G207" s="23"/>
      <c r="H207" s="23">
        <v>6</v>
      </c>
      <c r="I207" s="23">
        <v>0.3</v>
      </c>
    </row>
    <row r="208" spans="1:9" ht="37.5" x14ac:dyDescent="0.25">
      <c r="A208" s="6"/>
      <c r="B208" s="22" t="s">
        <v>27</v>
      </c>
      <c r="C208" s="23" t="s">
        <v>6</v>
      </c>
      <c r="D208" s="22" t="s">
        <v>431</v>
      </c>
      <c r="E208" s="24"/>
      <c r="F208" s="22" t="s">
        <v>432</v>
      </c>
      <c r="G208" s="23"/>
      <c r="H208" s="23">
        <v>1</v>
      </c>
      <c r="I208" s="23">
        <v>0.3</v>
      </c>
    </row>
    <row r="209" spans="1:9" ht="56.25" x14ac:dyDescent="0.25">
      <c r="A209" s="6"/>
      <c r="B209" s="22"/>
      <c r="C209" s="23" t="s">
        <v>6</v>
      </c>
      <c r="D209" s="22" t="s">
        <v>79</v>
      </c>
      <c r="E209" s="24" t="s">
        <v>27</v>
      </c>
      <c r="F209" s="22" t="s">
        <v>433</v>
      </c>
      <c r="G209" s="23" t="s">
        <v>27</v>
      </c>
      <c r="H209" s="23">
        <v>1</v>
      </c>
      <c r="I209" s="23">
        <v>0.2</v>
      </c>
    </row>
    <row r="210" spans="1:9" ht="37.5" x14ac:dyDescent="0.25">
      <c r="A210" s="6"/>
      <c r="B210" s="22"/>
      <c r="C210" s="23" t="s">
        <v>6</v>
      </c>
      <c r="D210" s="22" t="s">
        <v>434</v>
      </c>
      <c r="E210" s="24"/>
      <c r="F210" s="22" t="s">
        <v>435</v>
      </c>
      <c r="G210" s="23"/>
      <c r="H210" s="23">
        <v>1</v>
      </c>
      <c r="I210" s="23">
        <v>0.4</v>
      </c>
    </row>
    <row r="211" spans="1:9" ht="18.75" x14ac:dyDescent="0.25">
      <c r="A211" s="6"/>
      <c r="B211" s="22"/>
      <c r="C211" s="23" t="s">
        <v>6</v>
      </c>
      <c r="D211" s="22" t="s">
        <v>81</v>
      </c>
      <c r="E211" s="24" t="s">
        <v>27</v>
      </c>
      <c r="F211" s="22" t="s">
        <v>82</v>
      </c>
      <c r="G211" s="23"/>
      <c r="H211" s="23">
        <v>1</v>
      </c>
      <c r="I211" s="23">
        <v>0.2</v>
      </c>
    </row>
    <row r="212" spans="1:9" ht="56.25" x14ac:dyDescent="0.25">
      <c r="A212" s="6"/>
      <c r="B212" s="22"/>
      <c r="C212" s="23" t="s">
        <v>6</v>
      </c>
      <c r="D212" s="22" t="s">
        <v>83</v>
      </c>
      <c r="E212" s="24" t="s">
        <v>27</v>
      </c>
      <c r="F212" s="22" t="s">
        <v>436</v>
      </c>
      <c r="G212" s="23"/>
      <c r="H212" s="23">
        <v>1</v>
      </c>
      <c r="I212" s="23">
        <v>0.2</v>
      </c>
    </row>
    <row r="213" spans="1:9" ht="18.75" x14ac:dyDescent="0.25">
      <c r="A213" s="6"/>
      <c r="B213" s="22"/>
      <c r="C213" s="23" t="s">
        <v>6</v>
      </c>
      <c r="D213" s="22" t="s">
        <v>437</v>
      </c>
      <c r="E213" s="24" t="s">
        <v>27</v>
      </c>
      <c r="F213" s="22" t="s">
        <v>438</v>
      </c>
      <c r="G213" s="23"/>
      <c r="H213" s="23">
        <v>2</v>
      </c>
      <c r="I213" s="23">
        <v>1.2</v>
      </c>
    </row>
    <row r="214" spans="1:9" ht="18.75" x14ac:dyDescent="0.25">
      <c r="A214" s="6"/>
      <c r="B214" s="22"/>
      <c r="C214" s="23" t="s">
        <v>6</v>
      </c>
      <c r="D214" s="22" t="s">
        <v>90</v>
      </c>
      <c r="E214" s="24"/>
      <c r="F214" s="22" t="s">
        <v>438</v>
      </c>
      <c r="G214" s="23"/>
      <c r="H214" s="23">
        <v>2</v>
      </c>
      <c r="I214" s="23">
        <v>1</v>
      </c>
    </row>
    <row r="215" spans="1:9" ht="18.75" x14ac:dyDescent="0.25">
      <c r="A215" s="6"/>
      <c r="B215" s="22" t="s">
        <v>27</v>
      </c>
      <c r="C215" s="23" t="s">
        <v>7</v>
      </c>
      <c r="D215" s="22" t="s">
        <v>39</v>
      </c>
      <c r="E215" s="24" t="s">
        <v>27</v>
      </c>
      <c r="F215" s="22" t="s">
        <v>27</v>
      </c>
      <c r="G215" s="23" t="s">
        <v>27</v>
      </c>
      <c r="H215" s="23">
        <v>6</v>
      </c>
      <c r="I215" s="23">
        <v>1</v>
      </c>
    </row>
    <row r="216" spans="1:9" ht="37.5" x14ac:dyDescent="0.25">
      <c r="A216" s="6"/>
      <c r="B216" s="22" t="s">
        <v>27</v>
      </c>
      <c r="C216" s="23" t="s">
        <v>27</v>
      </c>
      <c r="D216" s="22" t="s">
        <v>27</v>
      </c>
      <c r="E216" s="24">
        <v>0</v>
      </c>
      <c r="F216" s="22" t="s">
        <v>42</v>
      </c>
      <c r="G216" s="23" t="s">
        <v>27</v>
      </c>
      <c r="H216" s="23"/>
      <c r="I216" s="23"/>
    </row>
    <row r="217" spans="1:9" ht="18.75" x14ac:dyDescent="0.25">
      <c r="A217" s="6"/>
      <c r="B217" s="22" t="s">
        <v>27</v>
      </c>
      <c r="C217" s="23" t="s">
        <v>27</v>
      </c>
      <c r="D217" s="22" t="s">
        <v>27</v>
      </c>
      <c r="E217" s="24">
        <v>1</v>
      </c>
      <c r="F217" s="22" t="s">
        <v>84</v>
      </c>
      <c r="G217" s="23" t="s">
        <v>27</v>
      </c>
      <c r="H217" s="23"/>
      <c r="I217" s="23"/>
    </row>
    <row r="218" spans="1:9" ht="37.5" x14ac:dyDescent="0.25">
      <c r="A218" s="6"/>
      <c r="B218" s="22" t="s">
        <v>27</v>
      </c>
      <c r="C218" s="23" t="s">
        <v>27</v>
      </c>
      <c r="D218" s="22" t="s">
        <v>27</v>
      </c>
      <c r="E218" s="24">
        <v>2</v>
      </c>
      <c r="F218" s="22" t="s">
        <v>85</v>
      </c>
      <c r="G218" s="23" t="s">
        <v>27</v>
      </c>
      <c r="H218" s="23"/>
      <c r="I218" s="23"/>
    </row>
    <row r="219" spans="1:9" ht="37.5" x14ac:dyDescent="0.25">
      <c r="A219" s="6"/>
      <c r="B219" s="22" t="s">
        <v>27</v>
      </c>
      <c r="C219" s="23" t="s">
        <v>27</v>
      </c>
      <c r="D219" s="22" t="s">
        <v>27</v>
      </c>
      <c r="E219" s="24">
        <v>3</v>
      </c>
      <c r="F219" s="22" t="s">
        <v>86</v>
      </c>
      <c r="G219" s="23" t="s">
        <v>27</v>
      </c>
      <c r="H219" s="23"/>
      <c r="I219" s="23"/>
    </row>
    <row r="220" spans="1:9" ht="37.5" x14ac:dyDescent="0.25">
      <c r="A220" s="6"/>
      <c r="B220" s="22" t="s">
        <v>439</v>
      </c>
      <c r="C220" s="23"/>
      <c r="D220" s="22"/>
      <c r="E220" s="24"/>
      <c r="F220" s="22"/>
      <c r="G220" s="23"/>
      <c r="H220" s="23"/>
      <c r="I220" s="23"/>
    </row>
    <row r="221" spans="1:9" ht="18.75" x14ac:dyDescent="0.25">
      <c r="A221" s="6"/>
      <c r="B221" s="22"/>
      <c r="C221" s="23" t="s">
        <v>6</v>
      </c>
      <c r="D221" s="22" t="s">
        <v>439</v>
      </c>
      <c r="E221" s="24"/>
      <c r="F221" s="22" t="s">
        <v>440</v>
      </c>
      <c r="G221" s="23"/>
      <c r="H221" s="23">
        <v>7</v>
      </c>
      <c r="I221" s="23">
        <v>0.5</v>
      </c>
    </row>
    <row r="222" spans="1:9" ht="37.5" x14ac:dyDescent="0.25">
      <c r="A222" s="6"/>
      <c r="B222" s="22" t="s">
        <v>441</v>
      </c>
      <c r="C222" s="23"/>
      <c r="D222" s="22"/>
      <c r="E222" s="24"/>
      <c r="F222" s="22"/>
      <c r="G222" s="23"/>
      <c r="H222" s="23"/>
      <c r="I222" s="23"/>
    </row>
    <row r="223" spans="1:9" ht="18.75" x14ac:dyDescent="0.25">
      <c r="A223" s="6"/>
      <c r="B223" s="22"/>
      <c r="C223" s="23" t="s">
        <v>6</v>
      </c>
      <c r="D223" s="26" t="s">
        <v>441</v>
      </c>
      <c r="E223" s="28"/>
      <c r="F223" s="26" t="s">
        <v>440</v>
      </c>
      <c r="G223" s="27"/>
      <c r="H223" s="23">
        <v>3</v>
      </c>
      <c r="I223" s="23">
        <v>0.6</v>
      </c>
    </row>
    <row r="224" spans="1:9" ht="18.75" x14ac:dyDescent="0.3">
      <c r="A224" s="8" t="s">
        <v>443</v>
      </c>
      <c r="B224" s="9" t="s">
        <v>67</v>
      </c>
      <c r="C224" s="8"/>
      <c r="D224" s="10"/>
      <c r="E224" s="8"/>
      <c r="F224" s="10"/>
      <c r="G224" s="10"/>
      <c r="H224" s="8"/>
      <c r="I224" s="16">
        <f>SUM(I225:I290)</f>
        <v>20.999999999999996</v>
      </c>
    </row>
    <row r="225" spans="1:9" ht="56.25" x14ac:dyDescent="0.25">
      <c r="A225" s="6">
        <v>1</v>
      </c>
      <c r="B225" s="22" t="s">
        <v>87</v>
      </c>
      <c r="C225" s="23" t="s">
        <v>27</v>
      </c>
      <c r="D225" s="22" t="s">
        <v>27</v>
      </c>
      <c r="E225" s="24" t="s">
        <v>27</v>
      </c>
      <c r="F225" s="22" t="s">
        <v>27</v>
      </c>
      <c r="G225" s="23" t="s">
        <v>27</v>
      </c>
      <c r="H225" s="23" t="s">
        <v>27</v>
      </c>
      <c r="I225" s="23" t="s">
        <v>27</v>
      </c>
    </row>
    <row r="226" spans="1:9" ht="18.75" x14ac:dyDescent="0.25">
      <c r="A226" s="6"/>
      <c r="B226" s="22" t="s">
        <v>27</v>
      </c>
      <c r="C226" s="23" t="s">
        <v>447</v>
      </c>
      <c r="D226" s="22" t="s">
        <v>448</v>
      </c>
      <c r="E226" s="24" t="s">
        <v>27</v>
      </c>
      <c r="F226" s="22"/>
      <c r="G226" s="23"/>
      <c r="H226" s="23">
        <v>2</v>
      </c>
      <c r="I226" s="23">
        <v>1.5</v>
      </c>
    </row>
    <row r="227" spans="1:9" ht="37.5" x14ac:dyDescent="0.25">
      <c r="A227" s="6"/>
      <c r="B227" s="22" t="s">
        <v>27</v>
      </c>
      <c r="C227" s="23" t="s">
        <v>447</v>
      </c>
      <c r="D227" s="22" t="s">
        <v>88</v>
      </c>
      <c r="E227" s="24" t="s">
        <v>27</v>
      </c>
      <c r="F227" s="22" t="s">
        <v>89</v>
      </c>
      <c r="G227" s="23"/>
      <c r="H227" s="23">
        <v>2</v>
      </c>
      <c r="I227" s="23">
        <v>0.5</v>
      </c>
    </row>
    <row r="228" spans="1:9" ht="18.75" x14ac:dyDescent="0.25">
      <c r="A228" s="6"/>
      <c r="B228" s="22"/>
      <c r="C228" s="23" t="s">
        <v>447</v>
      </c>
      <c r="D228" s="22" t="s">
        <v>90</v>
      </c>
      <c r="E228" s="24"/>
      <c r="F228" s="22" t="s">
        <v>449</v>
      </c>
      <c r="G228" s="23"/>
      <c r="H228" s="23">
        <v>2</v>
      </c>
      <c r="I228" s="23">
        <v>0.5</v>
      </c>
    </row>
    <row r="229" spans="1:9" ht="37.5" x14ac:dyDescent="0.25">
      <c r="A229" s="6"/>
      <c r="B229" s="22"/>
      <c r="C229" s="23" t="s">
        <v>447</v>
      </c>
      <c r="D229" s="22" t="s">
        <v>91</v>
      </c>
      <c r="E229" s="24" t="s">
        <v>27</v>
      </c>
      <c r="F229" s="22" t="s">
        <v>92</v>
      </c>
      <c r="G229" s="23" t="s">
        <v>27</v>
      </c>
      <c r="H229" s="23">
        <v>2</v>
      </c>
      <c r="I229" s="23">
        <v>0.5</v>
      </c>
    </row>
    <row r="230" spans="1:9" ht="56.25" x14ac:dyDescent="0.25">
      <c r="A230" s="6">
        <v>2</v>
      </c>
      <c r="B230" s="22" t="s">
        <v>93</v>
      </c>
      <c r="C230" s="23" t="s">
        <v>27</v>
      </c>
      <c r="D230" s="22" t="s">
        <v>27</v>
      </c>
      <c r="E230" s="24" t="s">
        <v>27</v>
      </c>
      <c r="F230" s="22" t="s">
        <v>27</v>
      </c>
      <c r="G230" s="23" t="s">
        <v>27</v>
      </c>
      <c r="H230" s="23" t="s">
        <v>27</v>
      </c>
      <c r="I230" s="23" t="s">
        <v>27</v>
      </c>
    </row>
    <row r="231" spans="1:9" ht="37.5" x14ac:dyDescent="0.25">
      <c r="A231" s="6"/>
      <c r="B231" s="22" t="s">
        <v>27</v>
      </c>
      <c r="C231" s="23" t="s">
        <v>447</v>
      </c>
      <c r="D231" s="22" t="s">
        <v>94</v>
      </c>
      <c r="E231" s="24" t="s">
        <v>27</v>
      </c>
      <c r="F231" s="22" t="s">
        <v>95</v>
      </c>
      <c r="G231" s="23" t="s">
        <v>27</v>
      </c>
      <c r="H231" s="23">
        <v>1</v>
      </c>
      <c r="I231" s="23">
        <v>0.3</v>
      </c>
    </row>
    <row r="232" spans="1:9" ht="37.5" x14ac:dyDescent="0.25">
      <c r="A232" s="6"/>
      <c r="B232" s="22" t="s">
        <v>27</v>
      </c>
      <c r="C232" s="23" t="s">
        <v>447</v>
      </c>
      <c r="D232" s="22" t="s">
        <v>96</v>
      </c>
      <c r="E232" s="24" t="s">
        <v>27</v>
      </c>
      <c r="F232" s="22" t="s">
        <v>97</v>
      </c>
      <c r="G232" s="23" t="s">
        <v>27</v>
      </c>
      <c r="H232" s="23">
        <v>1</v>
      </c>
      <c r="I232" s="23">
        <v>0.1</v>
      </c>
    </row>
    <row r="233" spans="1:9" ht="37.5" x14ac:dyDescent="0.25">
      <c r="A233" s="6"/>
      <c r="B233" s="22" t="s">
        <v>27</v>
      </c>
      <c r="C233" s="23" t="s">
        <v>447</v>
      </c>
      <c r="D233" s="22" t="s">
        <v>98</v>
      </c>
      <c r="E233" s="24" t="s">
        <v>27</v>
      </c>
      <c r="F233" s="22" t="s">
        <v>99</v>
      </c>
      <c r="G233" s="23" t="s">
        <v>27</v>
      </c>
      <c r="H233" s="23">
        <v>7</v>
      </c>
      <c r="I233" s="23">
        <v>0.3</v>
      </c>
    </row>
    <row r="234" spans="1:9" ht="75" x14ac:dyDescent="0.25">
      <c r="A234" s="6"/>
      <c r="B234" s="22"/>
      <c r="C234" s="23" t="s">
        <v>447</v>
      </c>
      <c r="D234" s="22" t="s">
        <v>450</v>
      </c>
      <c r="E234" s="24"/>
      <c r="F234" s="22" t="s">
        <v>444</v>
      </c>
      <c r="G234" s="23"/>
      <c r="H234" s="23">
        <v>6</v>
      </c>
      <c r="I234" s="23">
        <v>0.3</v>
      </c>
    </row>
    <row r="235" spans="1:9" ht="37.5" x14ac:dyDescent="0.25">
      <c r="A235" s="6"/>
      <c r="B235" s="22" t="s">
        <v>27</v>
      </c>
      <c r="C235" s="23" t="s">
        <v>447</v>
      </c>
      <c r="D235" s="22" t="s">
        <v>100</v>
      </c>
      <c r="E235" s="24" t="s">
        <v>27</v>
      </c>
      <c r="F235" s="22" t="s">
        <v>101</v>
      </c>
      <c r="G235" s="23"/>
      <c r="H235" s="23">
        <v>1</v>
      </c>
      <c r="I235" s="23">
        <v>0.3</v>
      </c>
    </row>
    <row r="236" spans="1:9" ht="18.75" x14ac:dyDescent="0.25">
      <c r="A236" s="6">
        <v>3</v>
      </c>
      <c r="B236" s="22" t="s">
        <v>102</v>
      </c>
      <c r="C236" s="23" t="s">
        <v>27</v>
      </c>
      <c r="D236" s="22" t="s">
        <v>27</v>
      </c>
      <c r="E236" s="24" t="s">
        <v>27</v>
      </c>
      <c r="F236" s="22" t="s">
        <v>27</v>
      </c>
      <c r="G236" s="23" t="s">
        <v>27</v>
      </c>
      <c r="H236" s="23" t="s">
        <v>27</v>
      </c>
      <c r="I236" s="23" t="s">
        <v>27</v>
      </c>
    </row>
    <row r="237" spans="1:9" ht="37.5" x14ac:dyDescent="0.25">
      <c r="A237" s="6"/>
      <c r="B237" s="22" t="s">
        <v>27</v>
      </c>
      <c r="C237" s="23" t="s">
        <v>447</v>
      </c>
      <c r="D237" s="22" t="s">
        <v>103</v>
      </c>
      <c r="E237" s="24" t="s">
        <v>27</v>
      </c>
      <c r="F237" s="22" t="s">
        <v>451</v>
      </c>
      <c r="G237" s="23"/>
      <c r="H237" s="23">
        <v>7</v>
      </c>
      <c r="I237" s="23">
        <v>0.3</v>
      </c>
    </row>
    <row r="238" spans="1:9" ht="37.5" x14ac:dyDescent="0.25">
      <c r="A238" s="6"/>
      <c r="B238" s="22"/>
      <c r="C238" s="23" t="s">
        <v>447</v>
      </c>
      <c r="D238" s="22" t="s">
        <v>104</v>
      </c>
      <c r="E238" s="24" t="s">
        <v>27</v>
      </c>
      <c r="F238" s="22" t="s">
        <v>105</v>
      </c>
      <c r="G238" s="23" t="s">
        <v>27</v>
      </c>
      <c r="H238" s="23">
        <v>7</v>
      </c>
      <c r="I238" s="23">
        <v>0.3</v>
      </c>
    </row>
    <row r="239" spans="1:9" ht="37.5" x14ac:dyDescent="0.25">
      <c r="A239" s="6"/>
      <c r="B239" s="22" t="s">
        <v>27</v>
      </c>
      <c r="C239" s="23" t="s">
        <v>447</v>
      </c>
      <c r="D239" s="22" t="s">
        <v>106</v>
      </c>
      <c r="E239" s="24" t="s">
        <v>27</v>
      </c>
      <c r="F239" s="22" t="s">
        <v>452</v>
      </c>
      <c r="G239" s="23" t="s">
        <v>27</v>
      </c>
      <c r="H239" s="23">
        <v>7</v>
      </c>
      <c r="I239" s="23">
        <v>0.3</v>
      </c>
    </row>
    <row r="240" spans="1:9" ht="37.5" x14ac:dyDescent="0.25">
      <c r="A240" s="6"/>
      <c r="B240" s="22"/>
      <c r="C240" s="23" t="s">
        <v>447</v>
      </c>
      <c r="D240" s="22" t="s">
        <v>107</v>
      </c>
      <c r="E240" s="24" t="s">
        <v>27</v>
      </c>
      <c r="F240" s="22" t="s">
        <v>108</v>
      </c>
      <c r="G240" s="23" t="s">
        <v>27</v>
      </c>
      <c r="H240" s="23">
        <v>7</v>
      </c>
      <c r="I240" s="23">
        <v>0.3</v>
      </c>
    </row>
    <row r="241" spans="1:9" ht="37.5" x14ac:dyDescent="0.25">
      <c r="A241" s="6"/>
      <c r="B241" s="22"/>
      <c r="C241" s="23" t="s">
        <v>447</v>
      </c>
      <c r="D241" s="22" t="s">
        <v>109</v>
      </c>
      <c r="E241" s="24" t="s">
        <v>27</v>
      </c>
      <c r="F241" s="30" t="s">
        <v>110</v>
      </c>
      <c r="G241" s="23" t="s">
        <v>27</v>
      </c>
      <c r="H241" s="23">
        <v>7</v>
      </c>
      <c r="I241" s="23">
        <v>0.3</v>
      </c>
    </row>
    <row r="242" spans="1:9" ht="56.25" x14ac:dyDescent="0.25">
      <c r="A242" s="6"/>
      <c r="B242" s="22" t="s">
        <v>27</v>
      </c>
      <c r="C242" s="23" t="s">
        <v>447</v>
      </c>
      <c r="D242" s="22" t="s">
        <v>111</v>
      </c>
      <c r="E242" s="24" t="s">
        <v>27</v>
      </c>
      <c r="F242" s="22" t="s">
        <v>112</v>
      </c>
      <c r="G242" s="23" t="s">
        <v>27</v>
      </c>
      <c r="H242" s="23">
        <v>7</v>
      </c>
      <c r="I242" s="23">
        <v>0.3</v>
      </c>
    </row>
    <row r="243" spans="1:9" ht="93.75" x14ac:dyDescent="0.25">
      <c r="A243" s="6"/>
      <c r="B243" s="22" t="s">
        <v>27</v>
      </c>
      <c r="C243" s="23" t="s">
        <v>447</v>
      </c>
      <c r="D243" s="22" t="s">
        <v>113</v>
      </c>
      <c r="E243" s="31" t="s">
        <v>27</v>
      </c>
      <c r="F243" s="22" t="s">
        <v>114</v>
      </c>
      <c r="G243" s="23" t="s">
        <v>27</v>
      </c>
      <c r="H243" s="23">
        <v>7</v>
      </c>
      <c r="I243" s="23">
        <v>0.5</v>
      </c>
    </row>
    <row r="244" spans="1:9" ht="56.25" x14ac:dyDescent="0.25">
      <c r="A244" s="6"/>
      <c r="B244" s="22"/>
      <c r="C244" s="23" t="s">
        <v>447</v>
      </c>
      <c r="D244" s="22" t="s">
        <v>115</v>
      </c>
      <c r="E244" s="24" t="s">
        <v>27</v>
      </c>
      <c r="F244" s="22" t="s">
        <v>116</v>
      </c>
      <c r="G244" s="23" t="s">
        <v>27</v>
      </c>
      <c r="H244" s="23">
        <v>7</v>
      </c>
      <c r="I244" s="23">
        <v>0.3</v>
      </c>
    </row>
    <row r="245" spans="1:9" ht="37.5" x14ac:dyDescent="0.25">
      <c r="A245" s="6"/>
      <c r="B245" s="22"/>
      <c r="C245" s="23" t="s">
        <v>447</v>
      </c>
      <c r="D245" s="22" t="s">
        <v>117</v>
      </c>
      <c r="E245" s="24" t="s">
        <v>27</v>
      </c>
      <c r="F245" s="22" t="s">
        <v>118</v>
      </c>
      <c r="G245" s="23"/>
      <c r="H245" s="23">
        <v>7</v>
      </c>
      <c r="I245" s="23">
        <v>0.3</v>
      </c>
    </row>
    <row r="246" spans="1:9" ht="37.5" x14ac:dyDescent="0.25">
      <c r="A246" s="6"/>
      <c r="B246" s="22" t="s">
        <v>27</v>
      </c>
      <c r="C246" s="23" t="s">
        <v>447</v>
      </c>
      <c r="D246" s="22" t="s">
        <v>119</v>
      </c>
      <c r="E246" s="24" t="s">
        <v>27</v>
      </c>
      <c r="F246" s="22" t="s">
        <v>120</v>
      </c>
      <c r="G246" s="23"/>
      <c r="H246" s="23">
        <v>7</v>
      </c>
      <c r="I246" s="23">
        <v>0.3</v>
      </c>
    </row>
    <row r="247" spans="1:9" ht="56.25" x14ac:dyDescent="0.25">
      <c r="A247" s="6"/>
      <c r="B247" s="22" t="s">
        <v>27</v>
      </c>
      <c r="C247" s="23" t="s">
        <v>447</v>
      </c>
      <c r="D247" s="22" t="s">
        <v>121</v>
      </c>
      <c r="E247" s="24" t="s">
        <v>27</v>
      </c>
      <c r="F247" s="22" t="s">
        <v>122</v>
      </c>
      <c r="G247" s="23"/>
      <c r="H247" s="23">
        <v>7</v>
      </c>
      <c r="I247" s="23">
        <v>0.2</v>
      </c>
    </row>
    <row r="248" spans="1:9" ht="37.5" x14ac:dyDescent="0.25">
      <c r="A248" s="6"/>
      <c r="B248" s="22" t="s">
        <v>27</v>
      </c>
      <c r="C248" s="23" t="s">
        <v>447</v>
      </c>
      <c r="D248" s="22" t="s">
        <v>123</v>
      </c>
      <c r="E248" s="24" t="s">
        <v>27</v>
      </c>
      <c r="F248" s="22" t="s">
        <v>124</v>
      </c>
      <c r="G248" s="23"/>
      <c r="H248" s="23">
        <v>7</v>
      </c>
      <c r="I248" s="23">
        <v>0.2</v>
      </c>
    </row>
    <row r="249" spans="1:9" ht="37.5" x14ac:dyDescent="0.25">
      <c r="A249" s="6">
        <v>4</v>
      </c>
      <c r="B249" s="22" t="s">
        <v>125</v>
      </c>
      <c r="C249" s="23" t="s">
        <v>27</v>
      </c>
      <c r="D249" s="22" t="s">
        <v>27</v>
      </c>
      <c r="E249" s="24" t="s">
        <v>27</v>
      </c>
      <c r="F249" s="22" t="s">
        <v>27</v>
      </c>
      <c r="G249" s="31"/>
      <c r="H249" s="23" t="s">
        <v>27</v>
      </c>
      <c r="I249" s="23" t="s">
        <v>27</v>
      </c>
    </row>
    <row r="250" spans="1:9" ht="56.25" x14ac:dyDescent="0.25">
      <c r="A250" s="6"/>
      <c r="B250" s="22" t="s">
        <v>27</v>
      </c>
      <c r="C250" s="23" t="s">
        <v>447</v>
      </c>
      <c r="D250" s="22" t="s">
        <v>126</v>
      </c>
      <c r="E250" s="24" t="s">
        <v>27</v>
      </c>
      <c r="F250" s="22" t="s">
        <v>453</v>
      </c>
      <c r="G250" s="31"/>
      <c r="H250" s="23">
        <v>1</v>
      </c>
      <c r="I250" s="23">
        <v>0.3</v>
      </c>
    </row>
    <row r="251" spans="1:9" ht="18.75" x14ac:dyDescent="0.25">
      <c r="A251" s="6"/>
      <c r="B251" s="22" t="s">
        <v>27</v>
      </c>
      <c r="C251" s="23" t="s">
        <v>447</v>
      </c>
      <c r="D251" s="22" t="s">
        <v>127</v>
      </c>
      <c r="E251" s="24" t="s">
        <v>27</v>
      </c>
      <c r="F251" s="22" t="s">
        <v>128</v>
      </c>
      <c r="G251" s="31" t="s">
        <v>27</v>
      </c>
      <c r="H251" s="23">
        <v>7</v>
      </c>
      <c r="I251" s="23">
        <v>0.2</v>
      </c>
    </row>
    <row r="252" spans="1:9" ht="75" x14ac:dyDescent="0.25">
      <c r="A252" s="6"/>
      <c r="B252" s="22" t="s">
        <v>27</v>
      </c>
      <c r="C252" s="23" t="s">
        <v>447</v>
      </c>
      <c r="D252" s="22" t="s">
        <v>129</v>
      </c>
      <c r="E252" s="24"/>
      <c r="F252" s="22" t="s">
        <v>130</v>
      </c>
      <c r="G252" s="31"/>
      <c r="H252" s="23">
        <v>7</v>
      </c>
      <c r="I252" s="23">
        <v>0.2</v>
      </c>
    </row>
    <row r="253" spans="1:9" ht="56.25" x14ac:dyDescent="0.25">
      <c r="A253" s="6"/>
      <c r="B253" s="22"/>
      <c r="C253" s="23" t="s">
        <v>447</v>
      </c>
      <c r="D253" s="22" t="s">
        <v>135</v>
      </c>
      <c r="E253" s="24" t="s">
        <v>27</v>
      </c>
      <c r="F253" s="22" t="s">
        <v>136</v>
      </c>
      <c r="G253" s="31" t="s">
        <v>27</v>
      </c>
      <c r="H253" s="23">
        <v>7</v>
      </c>
      <c r="I253" s="23">
        <v>0.3</v>
      </c>
    </row>
    <row r="254" spans="1:9" ht="56.25" x14ac:dyDescent="0.25">
      <c r="A254" s="6"/>
      <c r="B254" s="22"/>
      <c r="C254" s="23" t="s">
        <v>447</v>
      </c>
      <c r="D254" s="22" t="s">
        <v>134</v>
      </c>
      <c r="E254" s="24" t="s">
        <v>27</v>
      </c>
      <c r="F254" s="22" t="s">
        <v>454</v>
      </c>
      <c r="G254" s="31">
        <v>6</v>
      </c>
      <c r="H254" s="23">
        <v>7</v>
      </c>
      <c r="I254" s="23">
        <v>0.3</v>
      </c>
    </row>
    <row r="255" spans="1:9" ht="37.5" x14ac:dyDescent="0.25">
      <c r="A255" s="6"/>
      <c r="B255" s="22" t="s">
        <v>27</v>
      </c>
      <c r="C255" s="23" t="s">
        <v>447</v>
      </c>
      <c r="D255" s="22" t="s">
        <v>131</v>
      </c>
      <c r="E255" s="24" t="s">
        <v>27</v>
      </c>
      <c r="F255" s="22" t="s">
        <v>132</v>
      </c>
      <c r="G255" s="31">
        <v>6</v>
      </c>
      <c r="H255" s="23">
        <v>7</v>
      </c>
      <c r="I255" s="23">
        <v>0.6</v>
      </c>
    </row>
    <row r="256" spans="1:9" ht="56.25" x14ac:dyDescent="0.25">
      <c r="A256" s="6"/>
      <c r="B256" s="22" t="s">
        <v>27</v>
      </c>
      <c r="C256" s="23" t="s">
        <v>447</v>
      </c>
      <c r="D256" s="22" t="s">
        <v>133</v>
      </c>
      <c r="E256" s="24" t="s">
        <v>27</v>
      </c>
      <c r="F256" s="22" t="s">
        <v>455</v>
      </c>
      <c r="G256" s="31">
        <v>6</v>
      </c>
      <c r="H256" s="23">
        <v>7</v>
      </c>
      <c r="I256" s="23">
        <v>0.3</v>
      </c>
    </row>
    <row r="257" spans="1:9" ht="56.25" x14ac:dyDescent="0.25">
      <c r="A257" s="6"/>
      <c r="B257" s="22"/>
      <c r="C257" s="23" t="s">
        <v>447</v>
      </c>
      <c r="D257" s="22" t="s">
        <v>137</v>
      </c>
      <c r="E257" s="24" t="s">
        <v>27</v>
      </c>
      <c r="F257" s="22" t="s">
        <v>456</v>
      </c>
      <c r="G257" s="31" t="s">
        <v>27</v>
      </c>
      <c r="H257" s="23">
        <v>7</v>
      </c>
      <c r="I257" s="23">
        <v>0.3</v>
      </c>
    </row>
    <row r="258" spans="1:9" ht="18.75" x14ac:dyDescent="0.25">
      <c r="A258" s="6">
        <v>5</v>
      </c>
      <c r="B258" s="22" t="s">
        <v>138</v>
      </c>
      <c r="C258" s="23"/>
      <c r="D258" s="22"/>
      <c r="E258" s="24"/>
      <c r="F258" s="22"/>
      <c r="G258" s="31"/>
      <c r="H258" s="23"/>
      <c r="I258" s="23"/>
    </row>
    <row r="259" spans="1:9" ht="56.25" x14ac:dyDescent="0.25">
      <c r="A259" s="6"/>
      <c r="B259" s="22" t="s">
        <v>27</v>
      </c>
      <c r="C259" s="23" t="s">
        <v>447</v>
      </c>
      <c r="D259" s="22" t="s">
        <v>139</v>
      </c>
      <c r="E259" s="24" t="s">
        <v>27</v>
      </c>
      <c r="F259" s="22" t="s">
        <v>140</v>
      </c>
      <c r="G259" s="31">
        <v>7</v>
      </c>
      <c r="H259" s="23">
        <v>7</v>
      </c>
      <c r="I259" s="23">
        <v>0.35</v>
      </c>
    </row>
    <row r="260" spans="1:9" ht="56.25" x14ac:dyDescent="0.25">
      <c r="A260" s="6"/>
      <c r="B260" s="22" t="s">
        <v>27</v>
      </c>
      <c r="C260" s="23" t="s">
        <v>447</v>
      </c>
      <c r="D260" s="22" t="s">
        <v>445</v>
      </c>
      <c r="E260" s="24" t="s">
        <v>27</v>
      </c>
      <c r="F260" s="22" t="s">
        <v>457</v>
      </c>
      <c r="G260" s="31">
        <v>7</v>
      </c>
      <c r="H260" s="23">
        <v>7</v>
      </c>
      <c r="I260" s="23">
        <v>0.35</v>
      </c>
    </row>
    <row r="261" spans="1:9" ht="18.75" x14ac:dyDescent="0.25">
      <c r="A261" s="6">
        <v>6</v>
      </c>
      <c r="B261" s="22" t="s">
        <v>141</v>
      </c>
      <c r="C261" s="23" t="s">
        <v>27</v>
      </c>
      <c r="D261" s="22" t="s">
        <v>27</v>
      </c>
      <c r="E261" s="24" t="s">
        <v>27</v>
      </c>
      <c r="F261" s="22" t="s">
        <v>27</v>
      </c>
      <c r="G261" s="31" t="s">
        <v>27</v>
      </c>
      <c r="H261" s="23" t="s">
        <v>27</v>
      </c>
      <c r="I261" s="23" t="s">
        <v>27</v>
      </c>
    </row>
    <row r="262" spans="1:9" ht="112.5" x14ac:dyDescent="0.25">
      <c r="A262" s="6"/>
      <c r="B262" s="22" t="s">
        <v>27</v>
      </c>
      <c r="C262" s="23" t="s">
        <v>447</v>
      </c>
      <c r="D262" s="22" t="s">
        <v>142</v>
      </c>
      <c r="E262" s="24" t="s">
        <v>27</v>
      </c>
      <c r="F262" s="22" t="s">
        <v>143</v>
      </c>
      <c r="G262" s="31"/>
      <c r="H262" s="23">
        <v>7</v>
      </c>
      <c r="I262" s="23">
        <v>0.2</v>
      </c>
    </row>
    <row r="263" spans="1:9" ht="18.75" x14ac:dyDescent="0.25">
      <c r="A263" s="6"/>
      <c r="B263" s="22" t="s">
        <v>27</v>
      </c>
      <c r="C263" s="23" t="s">
        <v>447</v>
      </c>
      <c r="D263" s="22" t="s">
        <v>144</v>
      </c>
      <c r="E263" s="24" t="s">
        <v>27</v>
      </c>
      <c r="F263" s="22" t="s">
        <v>145</v>
      </c>
      <c r="G263" s="31"/>
      <c r="H263" s="23">
        <v>7</v>
      </c>
      <c r="I263" s="23">
        <v>0.2</v>
      </c>
    </row>
    <row r="264" spans="1:9" ht="37.5" x14ac:dyDescent="0.25">
      <c r="A264" s="6"/>
      <c r="B264" s="22" t="s">
        <v>27</v>
      </c>
      <c r="C264" s="23" t="s">
        <v>447</v>
      </c>
      <c r="D264" s="22" t="s">
        <v>146</v>
      </c>
      <c r="E264" s="24" t="s">
        <v>27</v>
      </c>
      <c r="F264" s="22" t="s">
        <v>147</v>
      </c>
      <c r="G264" s="31"/>
      <c r="H264" s="23">
        <v>7</v>
      </c>
      <c r="I264" s="23">
        <v>0.3</v>
      </c>
    </row>
    <row r="265" spans="1:9" ht="56.25" x14ac:dyDescent="0.25">
      <c r="A265" s="6"/>
      <c r="B265" s="22" t="s">
        <v>27</v>
      </c>
      <c r="C265" s="23" t="s">
        <v>447</v>
      </c>
      <c r="D265" s="22" t="s">
        <v>148</v>
      </c>
      <c r="E265" s="24" t="s">
        <v>27</v>
      </c>
      <c r="F265" s="22" t="s">
        <v>458</v>
      </c>
      <c r="G265" s="31">
        <v>4</v>
      </c>
      <c r="H265" s="23">
        <v>7</v>
      </c>
      <c r="I265" s="23">
        <v>0.8</v>
      </c>
    </row>
    <row r="266" spans="1:9" ht="18.75" x14ac:dyDescent="0.25">
      <c r="A266" s="6"/>
      <c r="B266" s="22" t="s">
        <v>27</v>
      </c>
      <c r="C266" s="23" t="s">
        <v>447</v>
      </c>
      <c r="D266" s="22" t="s">
        <v>149</v>
      </c>
      <c r="E266" s="24" t="s">
        <v>27</v>
      </c>
      <c r="F266" s="22" t="s">
        <v>459</v>
      </c>
      <c r="G266" s="31">
        <v>4</v>
      </c>
      <c r="H266" s="23">
        <v>7</v>
      </c>
      <c r="I266" s="23">
        <v>0.4</v>
      </c>
    </row>
    <row r="267" spans="1:9" ht="18.75" x14ac:dyDescent="0.25">
      <c r="A267" s="6"/>
      <c r="B267" s="22" t="s">
        <v>27</v>
      </c>
      <c r="C267" s="23" t="s">
        <v>447</v>
      </c>
      <c r="D267" s="22" t="s">
        <v>150</v>
      </c>
      <c r="E267" s="24" t="s">
        <v>27</v>
      </c>
      <c r="F267" s="22" t="s">
        <v>446</v>
      </c>
      <c r="G267" s="31">
        <v>4</v>
      </c>
      <c r="H267" s="23">
        <v>7</v>
      </c>
      <c r="I267" s="23">
        <v>0.4</v>
      </c>
    </row>
    <row r="268" spans="1:9" ht="37.5" x14ac:dyDescent="0.25">
      <c r="A268" s="6"/>
      <c r="B268" s="22" t="s">
        <v>27</v>
      </c>
      <c r="C268" s="23" t="s">
        <v>447</v>
      </c>
      <c r="D268" s="22" t="s">
        <v>151</v>
      </c>
      <c r="E268" s="24" t="s">
        <v>27</v>
      </c>
      <c r="F268" s="22" t="s">
        <v>460</v>
      </c>
      <c r="G268" s="23">
        <v>4</v>
      </c>
      <c r="H268" s="23">
        <v>7</v>
      </c>
      <c r="I268" s="23">
        <v>0.4</v>
      </c>
    </row>
    <row r="269" spans="1:9" ht="37.5" x14ac:dyDescent="0.25">
      <c r="A269" s="6"/>
      <c r="B269" s="22"/>
      <c r="C269" s="23" t="s">
        <v>447</v>
      </c>
      <c r="D269" s="22" t="s">
        <v>152</v>
      </c>
      <c r="E269" s="24"/>
      <c r="F269" s="22" t="s">
        <v>461</v>
      </c>
      <c r="G269" s="23">
        <v>4</v>
      </c>
      <c r="H269" s="23">
        <v>7</v>
      </c>
      <c r="I269" s="23">
        <v>0.4</v>
      </c>
    </row>
    <row r="270" spans="1:9" ht="37.5" x14ac:dyDescent="0.25">
      <c r="A270" s="6">
        <v>7</v>
      </c>
      <c r="B270" s="22" t="s">
        <v>26</v>
      </c>
      <c r="C270" s="23" t="s">
        <v>27</v>
      </c>
      <c r="D270" s="22" t="s">
        <v>27</v>
      </c>
      <c r="E270" s="24" t="s">
        <v>27</v>
      </c>
      <c r="F270" s="22" t="s">
        <v>27</v>
      </c>
      <c r="G270" s="23" t="s">
        <v>27</v>
      </c>
      <c r="H270" s="23" t="s">
        <v>27</v>
      </c>
      <c r="I270" s="23" t="s">
        <v>27</v>
      </c>
    </row>
    <row r="271" spans="1:9" ht="37.5" x14ac:dyDescent="0.25">
      <c r="A271" s="6"/>
      <c r="B271" s="22" t="s">
        <v>27</v>
      </c>
      <c r="C271" s="23" t="s">
        <v>447</v>
      </c>
      <c r="D271" s="22" t="s">
        <v>153</v>
      </c>
      <c r="E271" s="24" t="s">
        <v>27</v>
      </c>
      <c r="F271" s="22" t="s">
        <v>154</v>
      </c>
      <c r="G271" s="23" t="s">
        <v>27</v>
      </c>
      <c r="H271" s="23">
        <v>1</v>
      </c>
      <c r="I271" s="23">
        <v>0.2</v>
      </c>
    </row>
    <row r="272" spans="1:9" ht="56.25" x14ac:dyDescent="0.25">
      <c r="A272" s="6"/>
      <c r="B272" s="22" t="s">
        <v>27</v>
      </c>
      <c r="C272" s="23" t="s">
        <v>447</v>
      </c>
      <c r="D272" s="22" t="s">
        <v>69</v>
      </c>
      <c r="E272" s="24" t="s">
        <v>27</v>
      </c>
      <c r="F272" s="22" t="s">
        <v>155</v>
      </c>
      <c r="G272" s="23" t="s">
        <v>27</v>
      </c>
      <c r="H272" s="23">
        <v>1</v>
      </c>
      <c r="I272" s="23">
        <v>0.2</v>
      </c>
    </row>
    <row r="273" spans="1:9" ht="54" x14ac:dyDescent="0.25">
      <c r="A273" s="6"/>
      <c r="B273" s="22" t="s">
        <v>27</v>
      </c>
      <c r="C273" s="23" t="s">
        <v>447</v>
      </c>
      <c r="D273" s="31" t="s">
        <v>156</v>
      </c>
      <c r="E273" s="31" t="s">
        <v>27</v>
      </c>
      <c r="F273" s="31" t="s">
        <v>157</v>
      </c>
      <c r="G273" s="31" t="s">
        <v>27</v>
      </c>
      <c r="H273" s="31">
        <v>1</v>
      </c>
      <c r="I273" s="31">
        <v>0.2</v>
      </c>
    </row>
    <row r="274" spans="1:9" ht="37.5" x14ac:dyDescent="0.25">
      <c r="A274" s="6"/>
      <c r="B274" s="22" t="s">
        <v>27</v>
      </c>
      <c r="C274" s="23" t="s">
        <v>447</v>
      </c>
      <c r="D274" s="22" t="s">
        <v>158</v>
      </c>
      <c r="E274" s="24" t="s">
        <v>27</v>
      </c>
      <c r="F274" s="22" t="s">
        <v>462</v>
      </c>
      <c r="G274" s="23" t="s">
        <v>27</v>
      </c>
      <c r="H274" s="23">
        <v>1</v>
      </c>
      <c r="I274" s="23">
        <v>0.1</v>
      </c>
    </row>
    <row r="275" spans="1:9" ht="37.5" x14ac:dyDescent="0.25">
      <c r="A275" s="6"/>
      <c r="B275" s="22"/>
      <c r="C275" s="23" t="s">
        <v>447</v>
      </c>
      <c r="D275" s="22" t="s">
        <v>159</v>
      </c>
      <c r="E275" s="24" t="s">
        <v>27</v>
      </c>
      <c r="F275" s="22" t="s">
        <v>463</v>
      </c>
      <c r="G275" s="23" t="s">
        <v>27</v>
      </c>
      <c r="H275" s="23">
        <v>1</v>
      </c>
      <c r="I275" s="23">
        <v>0.2</v>
      </c>
    </row>
    <row r="276" spans="1:9" ht="37.5" x14ac:dyDescent="0.25">
      <c r="A276" s="6"/>
      <c r="B276" s="22" t="s">
        <v>27</v>
      </c>
      <c r="C276" s="23" t="s">
        <v>447</v>
      </c>
      <c r="D276" s="22" t="s">
        <v>160</v>
      </c>
      <c r="E276" s="24" t="s">
        <v>27</v>
      </c>
      <c r="F276" s="22" t="s">
        <v>464</v>
      </c>
      <c r="G276" s="23" t="s">
        <v>27</v>
      </c>
      <c r="H276" s="23">
        <v>1</v>
      </c>
      <c r="I276" s="23">
        <v>0.1</v>
      </c>
    </row>
    <row r="277" spans="1:9" ht="56.25" x14ac:dyDescent="0.25">
      <c r="A277" s="6">
        <v>8</v>
      </c>
      <c r="B277" s="22" t="s">
        <v>161</v>
      </c>
      <c r="C277" s="23" t="s">
        <v>27</v>
      </c>
      <c r="D277" s="22" t="s">
        <v>27</v>
      </c>
      <c r="E277" s="24" t="s">
        <v>27</v>
      </c>
      <c r="F277" s="22" t="s">
        <v>27</v>
      </c>
      <c r="G277" s="23" t="s">
        <v>27</v>
      </c>
      <c r="H277" s="23" t="s">
        <v>27</v>
      </c>
      <c r="I277" s="23" t="s">
        <v>27</v>
      </c>
    </row>
    <row r="278" spans="1:9" ht="93.75" x14ac:dyDescent="0.25">
      <c r="A278" s="6"/>
      <c r="B278" s="22" t="s">
        <v>27</v>
      </c>
      <c r="C278" s="23" t="s">
        <v>447</v>
      </c>
      <c r="D278" s="22" t="s">
        <v>162</v>
      </c>
      <c r="E278" s="24" t="s">
        <v>27</v>
      </c>
      <c r="F278" s="22" t="s">
        <v>465</v>
      </c>
      <c r="G278" s="23" t="s">
        <v>27</v>
      </c>
      <c r="H278" s="23">
        <v>1</v>
      </c>
      <c r="I278" s="23">
        <v>0.1</v>
      </c>
    </row>
    <row r="279" spans="1:9" ht="75" x14ac:dyDescent="0.25">
      <c r="A279" s="6"/>
      <c r="B279" s="22" t="s">
        <v>27</v>
      </c>
      <c r="C279" s="23" t="s">
        <v>447</v>
      </c>
      <c r="D279" s="22" t="s">
        <v>163</v>
      </c>
      <c r="E279" s="24" t="s">
        <v>27</v>
      </c>
      <c r="F279" s="22" t="s">
        <v>466</v>
      </c>
      <c r="G279" s="23" t="s">
        <v>27</v>
      </c>
      <c r="H279" s="23">
        <v>1</v>
      </c>
      <c r="I279" s="23">
        <v>0.2</v>
      </c>
    </row>
    <row r="280" spans="1:9" ht="37.5" x14ac:dyDescent="0.25">
      <c r="A280" s="6"/>
      <c r="B280" s="22" t="s">
        <v>27</v>
      </c>
      <c r="C280" s="23" t="s">
        <v>447</v>
      </c>
      <c r="D280" s="22" t="s">
        <v>164</v>
      </c>
      <c r="E280" s="24" t="s">
        <v>27</v>
      </c>
      <c r="F280" s="22" t="s">
        <v>165</v>
      </c>
      <c r="G280" s="23" t="s">
        <v>27</v>
      </c>
      <c r="H280" s="23">
        <v>1</v>
      </c>
      <c r="I280" s="23">
        <v>0.2</v>
      </c>
    </row>
    <row r="281" spans="1:9" ht="37.5" x14ac:dyDescent="0.25">
      <c r="A281" s="6"/>
      <c r="B281" s="22" t="s">
        <v>27</v>
      </c>
      <c r="C281" s="23" t="s">
        <v>447</v>
      </c>
      <c r="D281" s="22" t="s">
        <v>166</v>
      </c>
      <c r="E281" s="24" t="s">
        <v>27</v>
      </c>
      <c r="F281" s="22" t="s">
        <v>167</v>
      </c>
      <c r="G281" s="23" t="s">
        <v>27</v>
      </c>
      <c r="H281" s="23">
        <v>7</v>
      </c>
      <c r="I281" s="23">
        <v>1</v>
      </c>
    </row>
    <row r="282" spans="1:9" ht="18.75" x14ac:dyDescent="0.25">
      <c r="A282" s="6"/>
      <c r="B282" s="22" t="s">
        <v>27</v>
      </c>
      <c r="C282" s="23" t="s">
        <v>294</v>
      </c>
      <c r="D282" s="22" t="s">
        <v>39</v>
      </c>
      <c r="E282" s="24" t="s">
        <v>27</v>
      </c>
      <c r="F282" s="22" t="s">
        <v>27</v>
      </c>
      <c r="G282" s="23" t="s">
        <v>27</v>
      </c>
      <c r="H282" s="23">
        <v>7</v>
      </c>
      <c r="I282" s="23">
        <v>1</v>
      </c>
    </row>
    <row r="283" spans="1:9" ht="37.5" x14ac:dyDescent="0.25">
      <c r="A283" s="6"/>
      <c r="B283" s="22" t="s">
        <v>27</v>
      </c>
      <c r="C283" s="23" t="s">
        <v>27</v>
      </c>
      <c r="D283" s="22" t="s">
        <v>27</v>
      </c>
      <c r="E283" s="24">
        <v>0</v>
      </c>
      <c r="F283" s="22" t="s">
        <v>42</v>
      </c>
      <c r="G283" s="23" t="s">
        <v>27</v>
      </c>
      <c r="H283" s="23"/>
      <c r="I283" s="23"/>
    </row>
    <row r="284" spans="1:9" ht="18.75" x14ac:dyDescent="0.25">
      <c r="A284" s="6"/>
      <c r="B284" s="22" t="s">
        <v>27</v>
      </c>
      <c r="C284" s="23" t="s">
        <v>27</v>
      </c>
      <c r="D284" s="22" t="s">
        <v>27</v>
      </c>
      <c r="E284" s="24">
        <v>1</v>
      </c>
      <c r="F284" s="22" t="s">
        <v>84</v>
      </c>
      <c r="G284" s="23" t="s">
        <v>27</v>
      </c>
      <c r="H284" s="23"/>
      <c r="I284" s="23"/>
    </row>
    <row r="285" spans="1:9" ht="37.5" x14ac:dyDescent="0.25">
      <c r="A285" s="6"/>
      <c r="B285" s="22" t="s">
        <v>27</v>
      </c>
      <c r="C285" s="23" t="s">
        <v>27</v>
      </c>
      <c r="D285" s="22" t="s">
        <v>27</v>
      </c>
      <c r="E285" s="24">
        <v>2</v>
      </c>
      <c r="F285" s="22" t="s">
        <v>85</v>
      </c>
      <c r="G285" s="23" t="s">
        <v>27</v>
      </c>
      <c r="H285" s="23"/>
      <c r="I285" s="23"/>
    </row>
    <row r="286" spans="1:9" ht="37.5" x14ac:dyDescent="0.25">
      <c r="A286" s="6"/>
      <c r="B286" s="22" t="s">
        <v>27</v>
      </c>
      <c r="C286" s="23" t="s">
        <v>27</v>
      </c>
      <c r="D286" s="22" t="s">
        <v>27</v>
      </c>
      <c r="E286" s="24">
        <v>3</v>
      </c>
      <c r="F286" s="22" t="s">
        <v>86</v>
      </c>
      <c r="G286" s="23" t="s">
        <v>27</v>
      </c>
      <c r="H286" s="23"/>
      <c r="I286" s="23"/>
    </row>
    <row r="287" spans="1:9" ht="37.5" x14ac:dyDescent="0.25">
      <c r="A287" s="6">
        <v>9</v>
      </c>
      <c r="B287" s="22" t="s">
        <v>168</v>
      </c>
      <c r="C287" s="23" t="s">
        <v>27</v>
      </c>
      <c r="D287" s="22" t="s">
        <v>27</v>
      </c>
      <c r="E287" s="24" t="s">
        <v>27</v>
      </c>
      <c r="F287" s="22" t="s">
        <v>27</v>
      </c>
      <c r="G287" s="23" t="s">
        <v>27</v>
      </c>
      <c r="H287" s="23" t="s">
        <v>27</v>
      </c>
      <c r="I287" s="23" t="s">
        <v>27</v>
      </c>
    </row>
    <row r="288" spans="1:9" ht="18.75" x14ac:dyDescent="0.25">
      <c r="A288" s="6"/>
      <c r="B288" s="22" t="s">
        <v>27</v>
      </c>
      <c r="C288" s="23" t="s">
        <v>447</v>
      </c>
      <c r="D288" s="22" t="s">
        <v>169</v>
      </c>
      <c r="E288" s="24" t="s">
        <v>27</v>
      </c>
      <c r="F288" s="22" t="s">
        <v>27</v>
      </c>
      <c r="G288" s="23" t="s">
        <v>27</v>
      </c>
      <c r="H288" s="23">
        <v>7</v>
      </c>
      <c r="I288" s="23">
        <v>2.1</v>
      </c>
    </row>
    <row r="289" spans="1:9" ht="18.75" x14ac:dyDescent="0.25">
      <c r="A289" s="6"/>
      <c r="B289" s="22" t="s">
        <v>27</v>
      </c>
      <c r="C289" s="23" t="s">
        <v>447</v>
      </c>
      <c r="D289" s="22" t="s">
        <v>63</v>
      </c>
      <c r="E289" s="24" t="s">
        <v>27</v>
      </c>
      <c r="F289" s="22" t="s">
        <v>27</v>
      </c>
      <c r="G289" s="32" t="s">
        <v>27</v>
      </c>
      <c r="H289" s="23">
        <v>6</v>
      </c>
      <c r="I289" s="23">
        <v>0.2</v>
      </c>
    </row>
    <row r="290" spans="1:9" ht="18.75" x14ac:dyDescent="0.25">
      <c r="A290" s="6"/>
      <c r="B290" s="22" t="s">
        <v>27</v>
      </c>
      <c r="C290" s="23" t="s">
        <v>447</v>
      </c>
      <c r="D290" s="22" t="s">
        <v>170</v>
      </c>
      <c r="E290" s="24" t="s">
        <v>27</v>
      </c>
      <c r="F290" s="22" t="s">
        <v>27</v>
      </c>
      <c r="G290" s="32" t="s">
        <v>27</v>
      </c>
      <c r="H290" s="23">
        <v>3</v>
      </c>
      <c r="I290" s="23">
        <v>1</v>
      </c>
    </row>
    <row r="292" spans="1:9" ht="18.75" x14ac:dyDescent="0.25">
      <c r="F292" s="15" t="s">
        <v>12</v>
      </c>
      <c r="G292" s="15"/>
      <c r="H292" s="14"/>
      <c r="I292" s="17">
        <f>SUM(I160+I120+I224+I10+I72)</f>
        <v>100</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11" sqref="B11"/>
    </sheetView>
  </sheetViews>
  <sheetFormatPr defaultColWidth="10.75" defaultRowHeight="15.75" x14ac:dyDescent="0.25"/>
  <cols>
    <col min="2" max="2" width="56.75" style="3" customWidth="1"/>
  </cols>
  <sheetData>
    <row r="1" spans="1:2" ht="27.95" customHeight="1" x14ac:dyDescent="0.25">
      <c r="A1" s="33" t="s">
        <v>20</v>
      </c>
      <c r="B1" s="33"/>
    </row>
    <row r="2" spans="1:2" x14ac:dyDescent="0.25">
      <c r="A2" s="20">
        <v>1</v>
      </c>
      <c r="B2" s="21" t="s">
        <v>19</v>
      </c>
    </row>
    <row r="3" spans="1:2" x14ac:dyDescent="0.25">
      <c r="A3" s="20">
        <v>2</v>
      </c>
      <c r="B3" s="21" t="s">
        <v>19</v>
      </c>
    </row>
    <row r="4" spans="1:2" x14ac:dyDescent="0.25">
      <c r="A4" s="20">
        <v>3</v>
      </c>
      <c r="B4" s="21" t="s">
        <v>19</v>
      </c>
    </row>
    <row r="5" spans="1:2" x14ac:dyDescent="0.25">
      <c r="A5" s="20">
        <v>4</v>
      </c>
      <c r="B5" s="21" t="s">
        <v>19</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Роман Игоревич Ангар. Дончевский</cp:lastModifiedBy>
  <dcterms:created xsi:type="dcterms:W3CDTF">2022-11-09T22:53:43Z</dcterms:created>
  <dcterms:modified xsi:type="dcterms:W3CDTF">2023-02-22T06:47:07Z</dcterms:modified>
</cp:coreProperties>
</file>