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0" windowHeight="10725" firstSheet="1" activeTab="2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44525"/>
</workbook>
</file>

<file path=xl/calcChain.xml><?xml version="1.0" encoding="utf-8"?>
<calcChain xmlns="http://schemas.openxmlformats.org/spreadsheetml/2006/main">
  <c r="A5" i="7" l="1"/>
  <c r="A3" i="7"/>
  <c r="C15" i="5"/>
  <c r="C14" i="5"/>
  <c r="C13" i="5"/>
  <c r="C12" i="5"/>
  <c r="C11" i="5"/>
  <c r="C10" i="5"/>
  <c r="C9" i="5"/>
  <c r="C7" i="5"/>
  <c r="A5" i="5"/>
  <c r="A3" i="5"/>
  <c r="C15" i="1"/>
  <c r="C14" i="1"/>
  <c r="C13" i="1"/>
  <c r="C12" i="1"/>
  <c r="C11" i="1"/>
  <c r="C10" i="1"/>
  <c r="C9" i="1"/>
  <c r="C7" i="1"/>
  <c r="A5" i="1"/>
  <c r="A3" i="1"/>
  <c r="A3" i="4"/>
  <c r="A5" i="4"/>
  <c r="C11" i="4"/>
  <c r="C7" i="4"/>
  <c r="C12" i="4"/>
  <c r="C10" i="4"/>
  <c r="C14" i="4"/>
  <c r="C15" i="4"/>
  <c r="C9" i="4"/>
  <c r="G66" i="4" l="1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5" i="4"/>
  <c r="G84" i="4"/>
  <c r="G64" i="4"/>
  <c r="G63" i="4"/>
  <c r="G62" i="4"/>
  <c r="G55" i="1"/>
  <c r="G56" i="1"/>
  <c r="G57" i="1"/>
</calcChain>
</file>

<file path=xl/sharedStrings.xml><?xml version="1.0" encoding="utf-8"?>
<sst xmlns="http://schemas.openxmlformats.org/spreadsheetml/2006/main" count="546" uniqueCount="195">
  <si>
    <t>Перчатки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</si>
  <si>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</si>
  <si>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</si>
  <si>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</si>
  <si>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</si>
  <si>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</si>
  <si>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</si>
  <si>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</si>
  <si>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</si>
  <si>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</si>
  <si>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</si>
  <si>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</si>
  <si>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</si>
  <si>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</si>
  <si>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</si>
  <si>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</si>
  <si>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</si>
  <si>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>Ноутбук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</si>
  <si>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</si>
  <si>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</si>
  <si>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ПО</t>
  </si>
  <si>
    <t>Оборудование</t>
  </si>
  <si>
    <t>Стул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</si>
  <si>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</si>
  <si>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</si>
  <si>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</si>
  <si>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</si>
  <si>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</si>
  <si>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</si>
  <si>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</si>
  <si>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</si>
  <si>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</si>
  <si>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Площадь зоны: не менее 15 кв.м.</t>
  </si>
  <si>
    <t>(ШхГхВ) 1400х600х750
столеншница не тоньше 25 мм
белая или светл-осерая ламинированная поверхность столешницы</t>
  </si>
  <si>
    <t>(ШхГхВ) 1400х600х750</t>
  </si>
  <si>
    <t>критически важные характеристики позиции отсутствуют</t>
  </si>
  <si>
    <t>рекомендуемые параметры: CPU i5 8300 / RAM 8 GB DDR4 / HDD 1Tb / nVidia GeForce GTX1050 GPU 4 GB или аналог</t>
  </si>
  <si>
    <t>Мышь для компьютера оптическая</t>
  </si>
  <si>
    <t>МФУ</t>
  </si>
  <si>
    <t>Площадь зоны: не менее 12 кв.м.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</si>
  <si>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</si>
  <si>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</si>
  <si>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Рекомендуемые параметры: (ШхГхВ) 1400х600х750</t>
  </si>
  <si>
    <t xml:space="preserve">Стул </t>
  </si>
  <si>
    <t>Запираемый шкафчик</t>
  </si>
  <si>
    <t>Площадь зоны: не менее 13 кв.м.</t>
  </si>
  <si>
    <t xml:space="preserve">Стол компьютерный </t>
  </si>
  <si>
    <t>(ШхГхВ) 1200х700х750</t>
  </si>
  <si>
    <t>4 ножки, без подлокотников</t>
  </si>
  <si>
    <t>не менее 4 запираемых ящиков (ШхГхВ) 400х500х500</t>
  </si>
  <si>
    <t>Core i7/ DDR4 2666 mHz 32 GB/ SSD 1Tb/ видеокарта RTX 2070 8GB</t>
  </si>
  <si>
    <t xml:space="preserve">Монитор </t>
  </si>
  <si>
    <t>не менее 24"</t>
  </si>
  <si>
    <t>Мышь для компьютера</t>
  </si>
  <si>
    <t>Клавиатура</t>
  </si>
  <si>
    <t>Сетевой удлинитель (на 5 розеток)</t>
  </si>
  <si>
    <t>Кресло компьютерное</t>
  </si>
  <si>
    <t>Операционная система</t>
  </si>
  <si>
    <t>Программное обеспечение для просмотра изображений</t>
  </si>
  <si>
    <t>Программное обеспечение</t>
  </si>
  <si>
    <t>Медиапроигрыватель</t>
  </si>
  <si>
    <t xml:space="preserve">Медиапроигрователь должен обеспечить:
- Воспроизведение видео и аудио файлов:
Контейнерные: AVI, FLAC, FLV[a], Matroska, MP4, MPJPEG, MPEG-2 (ES, MP3), QuickTime File Format, WAV и другие
Аудио: AAC, AC-3, FLAC, MP3 и другие
Видео: H.263, H.264/MPEG-4 AVC, H.265/MPEG-H HEVC, MJPEG, MPEG-1, MPEG-2, MPEG-4 и другие
</t>
  </si>
  <si>
    <t>Программное обеспечение для просмотра файлов в формате .pdf</t>
  </si>
  <si>
    <t xml:space="preserve">ПО для просмотра файлов в формате .pdf должно обеспечивать:
- Открытие файлов в формате .pdf (как одностраничных, так и много страничных)
- Возможность масштабировать и изменять ориентацию изображения
</t>
  </si>
  <si>
    <t>Интернет-браузер</t>
  </si>
  <si>
    <t xml:space="preserve">Интернет-браузер доложен обеспечивать:
- Быстрый и безопасный поиск информационных материалов 
- Давать возможность взаимодействия с системами обмена файлами (принятие и отправка файлов)
- Доступ к e-mail участника
- Давать возможность безопасно копировать текстовую и визуальную информацию из открытых источников
</t>
  </si>
  <si>
    <t>Пакет офисных программ</t>
  </si>
  <si>
    <t xml:space="preserve">Пакет офисных программ должен обеспечить:
- Работу с текстовыми файлами в формате .doc, .docx
- Работу с электронными таблицами в формате .xlsx и его интерпритации
- Чтение и создание документов и их сохранение в выше указанных форматах
- Работу с табличными данными, текстом, изображением
</t>
  </si>
  <si>
    <t>Программное обеспечение для сканирования</t>
  </si>
  <si>
    <t>в зависимости от установленного оборудования</t>
  </si>
  <si>
    <t xml:space="preserve">Операционная система должна обеспечить:
- Работоспособность всего программного обеспечения необходимого для выполнения конкурсного задания в полном объёме
- Стабильное и бесперебойное подключение ПК участника к сети Ethernet
</t>
  </si>
  <si>
    <t>Складское помещение НЕ ТРЕБУЕТСЯ</t>
  </si>
  <si>
    <t>Площадь зоны: не менее 2,5 кв.м.</t>
  </si>
  <si>
    <t>Бумага А4</t>
  </si>
  <si>
    <t>Ручка шариковая</t>
  </si>
  <si>
    <t>Степлер со скобами</t>
  </si>
  <si>
    <t>24/6</t>
  </si>
  <si>
    <t>Скрепки канцелярские</t>
  </si>
  <si>
    <t>Файлы А4</t>
  </si>
  <si>
    <t>Ножницы</t>
  </si>
  <si>
    <t>Линейка</t>
  </si>
  <si>
    <t>не менее 30 см</t>
  </si>
  <si>
    <t xml:space="preserve">Простой карандаш </t>
  </si>
  <si>
    <t>Точилка для карандашей</t>
  </si>
  <si>
    <t>Нож канцелярский</t>
  </si>
  <si>
    <t>Сигнальная лента</t>
  </si>
  <si>
    <t>пачка 500 листов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</si>
  <si>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</si>
  <si>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</si>
  <si>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</si>
  <si>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</si>
  <si>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</si>
  <si>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</si>
  <si>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</si>
  <si>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</si>
  <si>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</si>
  <si>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</si>
  <si>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</si>
  <si>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</si>
  <si>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</si>
  <si>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</si>
  <si>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</si>
  <si>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</si>
  <si>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</si>
  <si>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</si>
  <si>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</si>
  <si>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</si>
  <si>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</si>
  <si>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</si>
  <si>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</si>
  <si>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</si>
  <si>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</si>
  <si>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</si>
  <si>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</si>
  <si>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t>Подведение/ отведение ГХВС (при необходимости):</t>
    </r>
    <r>
      <rPr>
        <sz val="11"/>
        <color theme="1"/>
        <rFont val="Times New Roman"/>
        <family val="1"/>
        <charset val="204"/>
      </rPr>
      <t xml:space="preserve"> не требуется</t>
    </r>
  </si>
  <si>
    <r>
      <t xml:space="preserve">Подведение сжатого воздуха (при необходимости): </t>
    </r>
    <r>
      <rPr>
        <sz val="11"/>
        <color theme="1"/>
        <rFont val="Times New Roman"/>
        <family val="1"/>
        <charset val="204"/>
      </rPr>
      <t>не требуется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</si>
  <si>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</si>
  <si>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</si>
  <si>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</si>
  <si>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</si>
  <si>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</si>
  <si>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</si>
  <si>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</si>
  <si>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</si>
  <si>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</si>
  <si>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</si>
  <si>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Инженерия лесопользования и лесовосстановления</t>
  </si>
  <si>
    <t>Региональный этап</t>
  </si>
  <si>
    <t>Шкаф для одежды или вешалка (штанга на колёсах)</t>
  </si>
  <si>
    <t>Size - 54х42х77 cm
Extra details - 4 ножки, без подлокотников</t>
  </si>
  <si>
    <t>на формат А-4</t>
  </si>
  <si>
    <t>Компьютер/ноутбук</t>
  </si>
  <si>
    <t>Диагональ экрана: 15.6"
Разрешение экрана: Full HD (1920x1080)
Объем оперативной памяти: 8 ГБ
Частота оперативной памяти: 3200 МГц
Максимальный объем памяти: 36 ГБ                                        Веб-камера: 1 Мп (720p)
Встроенный микрофон: есть                                                     WI-FI: есть                                                                        Bluetooth: есть</t>
  </si>
  <si>
    <t>Многофункциональное устройство (принтер, сканер, копир)</t>
  </si>
  <si>
    <t xml:space="preserve">Тип печати: черно-белая и цветная. Максимальный формат: А4. </t>
  </si>
  <si>
    <t xml:space="preserve">Буссоль </t>
  </si>
  <si>
    <t>Диапазон измерения магнитных азимутов и углов от 0 до 360;
Диапазон измерения румбов в каждой четверти от 0 до 90</t>
  </si>
  <si>
    <t>Штатив</t>
  </si>
  <si>
    <t>критически важные харакеристики позиции отсутствуют</t>
  </si>
  <si>
    <t>Навигатор</t>
  </si>
  <si>
    <t>Размер 5.4 x 10.3 x 3.3 см. Вес 142 гр
Экран 3.6 x 4.3 см, 128 х 240 пикселей</t>
  </si>
  <si>
    <t>Мерная лента/лазерный дальномер</t>
  </si>
  <si>
    <t>Длина ленты 50 м.   
Ширина ленты 12.5 мм.</t>
  </si>
  <si>
    <t>Лопата</t>
  </si>
  <si>
    <t>Лопата из нержавеющей стали</t>
  </si>
  <si>
    <t>Возрастной бурав</t>
  </si>
  <si>
    <t>Длиной 100-500 мм, диаметром 4,3 мм., двух видов нарезки: для твердой и обычной древесины.</t>
  </si>
  <si>
    <t>Мерная вилка</t>
  </si>
  <si>
    <t>Длина: 60 см., 100 см.</t>
  </si>
  <si>
    <t>Высотомер</t>
  </si>
  <si>
    <t>длина-100мм., ширина-90мм., высота-60мм.</t>
  </si>
  <si>
    <t>Полнотомер</t>
  </si>
  <si>
    <t>Компьютерная мышь</t>
  </si>
  <si>
    <t>Тип соединения: проводная/беспроводная. Количество кнопок: 2. Колесо прокрутки: Есть</t>
  </si>
  <si>
    <t>Флеш-носитель</t>
  </si>
  <si>
    <t>8Gb USB 2.1</t>
  </si>
  <si>
    <t>программа создания абриса (чертежа) отвода участка по данным натурных измерений румбов и длин линий</t>
  </si>
  <si>
    <t>Топор</t>
  </si>
  <si>
    <t>Стол письменный</t>
  </si>
  <si>
    <t>1200х500х760 мм</t>
  </si>
  <si>
    <t>Size - 54х42х77 cm.
Extra details - 4 ножки, без подлокотников</t>
  </si>
  <si>
    <t>шт.</t>
  </si>
  <si>
    <t>Съемка границ и привязка лесосек производятся с помощью геодезических инструментов или навигационных приборов</t>
  </si>
  <si>
    <t>Квадрокоптер</t>
  </si>
  <si>
    <t xml:space="preserve">Полет:до 30 мин, дальность 2000 м, скорость 47 км/час. </t>
  </si>
  <si>
    <t>1 квадракоптер может быть использован на 5 участников</t>
  </si>
  <si>
    <t>Флэш-карта MicroSD c адаптером</t>
  </si>
  <si>
    <t>класс скорости: 10, объем памяти: 16 гб.</t>
  </si>
  <si>
    <t>Заготовки деляночных столбов</t>
  </si>
  <si>
    <t>порода-лиственная; диаметр –14 -18 см., длина 2 м.</t>
  </si>
  <si>
    <t>Вешки</t>
  </si>
  <si>
    <t>из малоценного живого материала,  диаметр до 3 см.,  высотой до уровня глаз</t>
  </si>
  <si>
    <t>Для обозначения/ ограничения зоны, яркого цвета</t>
  </si>
  <si>
    <t xml:space="preserve">Маркеры </t>
  </si>
  <si>
    <t>Цвет - черный, для маркировки столбов</t>
  </si>
  <si>
    <t>Маски</t>
  </si>
  <si>
    <t>Антисептик</t>
  </si>
  <si>
    <t>отсутствует</t>
  </si>
  <si>
    <t xml:space="preserve">Планшет с зажимом </t>
  </si>
  <si>
    <t>формат А4</t>
  </si>
  <si>
    <t xml:space="preserve">шт. </t>
  </si>
  <si>
    <t>ЖК панель</t>
  </si>
  <si>
    <t>Диагональ не менее 32                                                                                                                                                                                                                          Встроенные динамики 2 x10 Вт
Входы RGB: DVI-D, Display Port 1.2; Изображение: HDMI 2.0 x 2; HDCP2.2; Звук: Мини-джек (стерео), DVI, HDMI; USB 2.0x2; RS-232C, RJ45
Выходы RGB: HDMI 2.0 (Loop-out); Звук: Мини-джек (стерео), RS-232C
Потребляемая мощность (Вт) 72 (Макс.) / 44 (Станд.) / 245.5 (BTU) / Менее 0.5 Вт в режиме ожидания
Вес, кг 5.7
Размеры панели (Ш х В х Г, мм) 725.1 x 419.6 x 34.6</t>
  </si>
  <si>
    <t xml:space="preserve"> HDMI кабель</t>
  </si>
  <si>
    <t>Для подключения ЖК панель;                                          длина- не менее 3 метров.</t>
  </si>
  <si>
    <t xml:space="preserve">Стойка для ЖК панели </t>
  </si>
  <si>
    <t>Напольная стойка высотой не менее 1.5м</t>
  </si>
  <si>
    <t>Универсальная медицинская аптечка</t>
  </si>
  <si>
    <t>Масса порошка не менее 4 кг.</t>
  </si>
  <si>
    <t xml:space="preserve">функция нагрева;
электронное охлаждение;
верхняя установка бутыли;
мощность нагрева 700 Вт;
мощность охлаждения 70 Вт;
шкафчик для посуды;
ГхШхВ: 30х29х85.50 см4
вес 5.3 кг
</t>
  </si>
  <si>
    <t xml:space="preserve">Интернет-браузер доложен обеспечивать:
- Доступ к e-mail участника           - Давать возможность взаимодействия с системами обмена файлами (принятие и отправка файлов)
</t>
  </si>
  <si>
    <t>упаковка</t>
  </si>
  <si>
    <t xml:space="preserve">шт. ( на 1 конкурсанта) </t>
  </si>
  <si>
    <t xml:space="preserve">шт. ( на 1 раб.место) </t>
  </si>
  <si>
    <t xml:space="preserve">Аверс: МДО #5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</si>
</sst>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4">
    <xf numFmtId="0" fontId="0" fillId="0" borderId="0"/>
    <xf numFmtId="0" fontId="1" fillId="0" borderId="0"/>
    <xf numFmtId="0" fontId="14" fillId="0" borderId="0" applyNumberForma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3" fillId="0" borderId="0"/>
    <xf numFmtId="0" fontId="26" fillId="0" borderId="0" applyNumberFormat="0" applyFill="0" applyBorder="0" applyAlignment="0" applyProtection="0"/>
    <xf numFmtId="0" fontId="23" fillId="0" borderId="0"/>
    <xf numFmtId="0" fontId="25" fillId="0" borderId="0"/>
    <xf numFmtId="0" fontId="26" fillId="0" borderId="0" applyNumberFormat="0" applyFill="0" applyBorder="0" applyAlignment="0" applyProtection="0"/>
    <xf numFmtId="0" fontId="27" fillId="0" borderId="0"/>
  </cellStyleXfs>
  <cellXfs count="178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11" fillId="0" borderId="20" xfId="0" applyFont="1" applyBorder="1" applyAlignment="1">
      <alignment vertical="top" wrapText="1"/>
    </xf>
    <xf numFmtId="0" fontId="12" fillId="0" borderId="1" xfId="1" applyFont="1" applyBorder="1" applyAlignment="1">
      <alignment vertical="center" wrapText="1"/>
    </xf>
    <xf numFmtId="0" fontId="13" fillId="0" borderId="20" xfId="0" applyFont="1" applyBorder="1" applyAlignment="1">
      <alignment vertical="top" wrapText="1"/>
    </xf>
    <xf numFmtId="0" fontId="12" fillId="0" borderId="1" xfId="1" applyFont="1" applyBorder="1" applyAlignment="1">
      <alignment horizontal="center" vertical="center"/>
    </xf>
    <xf numFmtId="0" fontId="11" fillId="0" borderId="0" xfId="0" applyFont="1" applyBorder="1" applyAlignment="1">
      <alignment vertical="top" wrapText="1"/>
    </xf>
    <xf numFmtId="0" fontId="11" fillId="0" borderId="20" xfId="0" applyFont="1" applyBorder="1" applyAlignment="1">
      <alignment horizontal="justify" vertical="top" wrapText="1"/>
    </xf>
    <xf numFmtId="0" fontId="11" fillId="5" borderId="20" xfId="0" applyFont="1" applyFill="1" applyBorder="1" applyAlignment="1">
      <alignment vertical="top" wrapText="1"/>
    </xf>
    <xf numFmtId="0" fontId="12" fillId="0" borderId="21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19" xfId="1" applyFont="1" applyBorder="1"/>
    <xf numFmtId="0" fontId="2" fillId="0" borderId="15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top" wrapText="1"/>
    </xf>
    <xf numFmtId="0" fontId="11" fillId="0" borderId="23" xfId="0" applyFont="1" applyBorder="1" applyAlignment="1">
      <alignment vertical="top" wrapText="1"/>
    </xf>
    <xf numFmtId="0" fontId="11" fillId="0" borderId="23" xfId="0" applyFont="1" applyBorder="1" applyAlignment="1">
      <alignment horizontal="center" vertical="top" wrapText="1"/>
    </xf>
    <xf numFmtId="0" fontId="12" fillId="0" borderId="2" xfId="1" applyFont="1" applyBorder="1" applyAlignment="1">
      <alignment horizontal="center" vertical="center"/>
    </xf>
    <xf numFmtId="0" fontId="15" fillId="0" borderId="20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2" fillId="0" borderId="1" xfId="1" applyFont="1" applyBorder="1"/>
    <xf numFmtId="0" fontId="2" fillId="0" borderId="18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/>
    </xf>
    <xf numFmtId="0" fontId="12" fillId="0" borderId="19" xfId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top" wrapText="1"/>
    </xf>
    <xf numFmtId="0" fontId="10" fillId="0" borderId="0" xfId="1" applyFont="1"/>
    <xf numFmtId="0" fontId="13" fillId="0" borderId="23" xfId="0" applyFont="1" applyBorder="1" applyAlignment="1">
      <alignment horizontal="center" vertical="top" wrapText="1"/>
    </xf>
    <xf numFmtId="0" fontId="1" fillId="0" borderId="0" xfId="1"/>
    <xf numFmtId="0" fontId="15" fillId="0" borderId="23" xfId="0" applyFont="1" applyBorder="1" applyAlignment="1">
      <alignment horizontal="left" vertical="top" wrapText="1"/>
    </xf>
    <xf numFmtId="0" fontId="16" fillId="6" borderId="20" xfId="0" applyFont="1" applyFill="1" applyBorder="1" applyAlignment="1">
      <alignment vertical="center" wrapText="1"/>
    </xf>
    <xf numFmtId="0" fontId="16" fillId="7" borderId="20" xfId="0" applyFont="1" applyFill="1" applyBorder="1" applyAlignment="1">
      <alignment horizontal="left" vertical="top" wrapText="1"/>
    </xf>
    <xf numFmtId="0" fontId="16" fillId="0" borderId="20" xfId="0" applyFont="1" applyBorder="1" applyAlignment="1">
      <alignment vertical="center"/>
    </xf>
    <xf numFmtId="0" fontId="16" fillId="0" borderId="20" xfId="0" applyFont="1" applyBorder="1"/>
    <xf numFmtId="0" fontId="2" fillId="0" borderId="0" xfId="1" applyFont="1"/>
    <xf numFmtId="0" fontId="1" fillId="0" borderId="0" xfId="1" applyBorder="1"/>
    <xf numFmtId="0" fontId="5" fillId="0" borderId="0" xfId="1" applyFont="1" applyFill="1" applyBorder="1" applyAlignment="1">
      <alignment vertical="center" wrapText="1"/>
    </xf>
    <xf numFmtId="0" fontId="13" fillId="0" borderId="20" xfId="0" applyFont="1" applyBorder="1" applyAlignment="1">
      <alignment horizontal="left" vertical="top" wrapText="1"/>
    </xf>
    <xf numFmtId="0" fontId="19" fillId="0" borderId="0" xfId="0" applyFont="1" applyAlignment="1">
      <alignment wrapText="1"/>
    </xf>
    <xf numFmtId="0" fontId="19" fillId="0" borderId="0" xfId="0" applyFont="1"/>
    <xf numFmtId="0" fontId="19" fillId="0" borderId="20" xfId="0" applyFont="1" applyBorder="1" applyAlignment="1">
      <alignment wrapText="1"/>
    </xf>
    <xf numFmtId="0" fontId="19" fillId="0" borderId="20" xfId="0" applyFont="1" applyBorder="1" applyAlignment="1">
      <alignment horizontal="right" wrapText="1"/>
    </xf>
    <xf numFmtId="0" fontId="20" fillId="0" borderId="20" xfId="2" applyFont="1" applyBorder="1" applyAlignment="1">
      <alignment horizontal="right" wrapText="1"/>
    </xf>
    <xf numFmtId="0" fontId="8" fillId="0" borderId="0" xfId="1" applyFont="1" applyFill="1" applyBorder="1" applyAlignment="1"/>
    <xf numFmtId="0" fontId="8" fillId="0" borderId="0" xfId="1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 wrapText="1"/>
    </xf>
    <xf numFmtId="0" fontId="19" fillId="0" borderId="20" xfId="0" applyFont="1" applyBorder="1" applyAlignment="1">
      <alignment horizontal="left" wrapText="1"/>
    </xf>
    <xf numFmtId="0" fontId="21" fillId="0" borderId="20" xfId="0" applyFont="1" applyBorder="1" applyAlignment="1">
      <alignment horizontal="left" wrapText="1"/>
    </xf>
    <xf numFmtId="0" fontId="11" fillId="7" borderId="20" xfId="0" applyFont="1" applyFill="1" applyBorder="1" applyAlignment="1">
      <alignment horizontal="left" vertical="top" wrapText="1"/>
    </xf>
    <xf numFmtId="0" fontId="15" fillId="0" borderId="30" xfId="4" applyFont="1" applyFill="1" applyBorder="1" applyAlignment="1">
      <alignment horizontal="left" vertical="center" wrapText="1"/>
    </xf>
    <xf numFmtId="0" fontId="13" fillId="6" borderId="1" xfId="4" applyFont="1" applyFill="1" applyBorder="1" applyAlignment="1">
      <alignment horizontal="left" vertical="center" wrapText="1"/>
    </xf>
    <xf numFmtId="0" fontId="2" fillId="0" borderId="31" xfId="1" applyFont="1" applyBorder="1" applyAlignment="1">
      <alignment horizontal="center" vertical="center" wrapText="1"/>
    </xf>
    <xf numFmtId="0" fontId="11" fillId="5" borderId="20" xfId="4" applyFont="1" applyFill="1" applyBorder="1" applyAlignment="1">
      <alignment vertical="center" wrapText="1"/>
    </xf>
    <xf numFmtId="0" fontId="11" fillId="0" borderId="20" xfId="4" applyFont="1" applyFill="1" applyBorder="1" applyAlignment="1">
      <alignment vertical="top" wrapText="1"/>
    </xf>
    <xf numFmtId="0" fontId="1" fillId="0" borderId="0" xfId="1"/>
    <xf numFmtId="0" fontId="12" fillId="0" borderId="20" xfId="4" applyFont="1" applyBorder="1" applyAlignment="1">
      <alignment horizontal="left" vertical="top" wrapText="1"/>
    </xf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11" fillId="0" borderId="20" xfId="4" applyFont="1" applyFill="1" applyBorder="1" applyAlignment="1">
      <alignment horizontal="justify" vertical="center" wrapText="1"/>
    </xf>
    <xf numFmtId="0" fontId="11" fillId="0" borderId="20" xfId="4" applyFont="1" applyFill="1" applyBorder="1" applyAlignment="1">
      <alignment vertical="center" wrapText="1"/>
    </xf>
    <xf numFmtId="0" fontId="11" fillId="0" borderId="20" xfId="4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13" fillId="0" borderId="1" xfId="8" applyFont="1" applyBorder="1" applyAlignment="1">
      <alignment horizontal="left" vertical="center" wrapText="1"/>
    </xf>
    <xf numFmtId="0" fontId="13" fillId="6" borderId="1" xfId="8" applyFont="1" applyFill="1" applyBorder="1" applyAlignment="1">
      <alignment horizontal="left" vertical="center" wrapText="1"/>
    </xf>
    <xf numFmtId="0" fontId="2" fillId="0" borderId="5" xfId="1" applyFont="1" applyBorder="1" applyAlignment="1">
      <alignment horizontal="center"/>
    </xf>
    <xf numFmtId="0" fontId="2" fillId="0" borderId="19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11" fillId="0" borderId="20" xfId="2" applyFont="1" applyBorder="1" applyAlignment="1">
      <alignment vertical="top" wrapText="1"/>
    </xf>
    <xf numFmtId="0" fontId="11" fillId="0" borderId="20" xfId="4" applyFont="1" applyBorder="1" applyAlignment="1">
      <alignment vertical="center" wrapText="1"/>
    </xf>
    <xf numFmtId="0" fontId="11" fillId="0" borderId="20" xfId="4" applyFont="1" applyBorder="1" applyAlignment="1">
      <alignment horizontal="justify" vertical="center" wrapText="1"/>
    </xf>
    <xf numFmtId="0" fontId="13" fillId="0" borderId="23" xfId="0" applyFont="1" applyBorder="1" applyAlignment="1">
      <alignment horizontal="center" vertical="center" wrapText="1"/>
    </xf>
    <xf numFmtId="0" fontId="1" fillId="0" borderId="0" xfId="1"/>
    <xf numFmtId="0" fontId="2" fillId="0" borderId="6" xfId="1" applyFont="1" applyBorder="1" applyAlignment="1">
      <alignment horizontal="center" vertical="center" wrapText="1"/>
    </xf>
    <xf numFmtId="0" fontId="11" fillId="0" borderId="20" xfId="4" applyFont="1" applyFill="1" applyBorder="1" applyAlignment="1">
      <alignment vertical="center" wrapText="1"/>
    </xf>
    <xf numFmtId="0" fontId="2" fillId="0" borderId="25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 wrapText="1"/>
    </xf>
    <xf numFmtId="0" fontId="13" fillId="6" borderId="1" xfId="8" applyFont="1" applyFill="1" applyBorder="1" applyAlignment="1">
      <alignment horizontal="center" vertical="center" wrapText="1"/>
    </xf>
    <xf numFmtId="0" fontId="11" fillId="0" borderId="24" xfId="4" applyFont="1" applyFill="1" applyBorder="1" applyAlignment="1">
      <alignment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5" xfId="1" applyFont="1" applyBorder="1"/>
    <xf numFmtId="0" fontId="13" fillId="0" borderId="1" xfId="4" applyFont="1" applyBorder="1" applyAlignment="1">
      <alignment horizontal="left" vertical="center"/>
    </xf>
    <xf numFmtId="0" fontId="2" fillId="0" borderId="20" xfId="1" applyFont="1" applyBorder="1"/>
    <xf numFmtId="0" fontId="2" fillId="0" borderId="2" xfId="1" applyFont="1" applyBorder="1" applyAlignment="1">
      <alignment horizontal="center" vertical="center" wrapText="1"/>
    </xf>
    <xf numFmtId="0" fontId="2" fillId="0" borderId="20" xfId="4" applyFont="1" applyFill="1" applyBorder="1" applyAlignment="1">
      <alignment vertical="top" wrapText="1"/>
    </xf>
    <xf numFmtId="0" fontId="13" fillId="0" borderId="5" xfId="4" applyFont="1" applyBorder="1" applyAlignment="1">
      <alignment horizontal="left" vertical="center"/>
    </xf>
    <xf numFmtId="0" fontId="2" fillId="0" borderId="15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1" fillId="0" borderId="0" xfId="1"/>
    <xf numFmtId="0" fontId="12" fillId="0" borderId="1" xfId="1" applyFont="1" applyBorder="1" applyAlignment="1">
      <alignment horizontal="left" vertical="center"/>
    </xf>
    <xf numFmtId="0" fontId="2" fillId="0" borderId="20" xfId="2" applyFont="1" applyBorder="1" applyAlignment="1">
      <alignment vertical="top" wrapText="1"/>
    </xf>
    <xf numFmtId="0" fontId="2" fillId="0" borderId="5" xfId="1" applyFont="1" applyBorder="1" applyAlignment="1">
      <alignment horizontal="center" vertical="center"/>
    </xf>
    <xf numFmtId="0" fontId="1" fillId="0" borderId="0" xfId="1"/>
    <xf numFmtId="0" fontId="2" fillId="0" borderId="1" xfId="1" applyFont="1" applyBorder="1"/>
    <xf numFmtId="0" fontId="11" fillId="0" borderId="20" xfId="4" applyFont="1" applyFill="1" applyBorder="1" applyAlignment="1">
      <alignment vertical="top" wrapText="1"/>
    </xf>
    <xf numFmtId="0" fontId="12" fillId="0" borderId="20" xfId="4" applyFont="1" applyBorder="1" applyAlignment="1">
      <alignment horizontal="left" vertical="top" wrapText="1"/>
    </xf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0" fontId="11" fillId="0" borderId="20" xfId="4" applyFont="1" applyFill="1" applyBorder="1" applyAlignment="1">
      <alignment horizontal="center" vertical="center" wrapText="1"/>
    </xf>
    <xf numFmtId="0" fontId="11" fillId="0" borderId="20" xfId="4" applyFont="1" applyFill="1" applyBorder="1" applyAlignment="1">
      <alignment vertical="top" wrapText="1"/>
    </xf>
    <xf numFmtId="0" fontId="2" fillId="0" borderId="20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 wrapText="1"/>
    </xf>
    <xf numFmtId="0" fontId="15" fillId="0" borderId="20" xfId="4" applyFont="1" applyBorder="1" applyAlignment="1">
      <alignment wrapText="1"/>
    </xf>
    <xf numFmtId="0" fontId="2" fillId="0" borderId="11" xfId="1" applyFont="1" applyBorder="1" applyAlignment="1">
      <alignment horizontal="left" vertical="top" wrapText="1"/>
    </xf>
    <xf numFmtId="0" fontId="2" fillId="0" borderId="0" xfId="1" applyFont="1"/>
    <xf numFmtId="0" fontId="2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/>
    <xf numFmtId="0" fontId="2" fillId="0" borderId="7" xfId="1" applyFont="1" applyBorder="1"/>
    <xf numFmtId="0" fontId="12" fillId="0" borderId="11" xfId="1" applyFont="1" applyBorder="1" applyAlignment="1">
      <alignment horizontal="left" vertical="top" wrapText="1"/>
    </xf>
    <xf numFmtId="0" fontId="12" fillId="0" borderId="0" xfId="1" applyFont="1"/>
    <xf numFmtId="0" fontId="12" fillId="0" borderId="10" xfId="1" applyFont="1" applyBorder="1"/>
    <xf numFmtId="0" fontId="12" fillId="0" borderId="9" xfId="1" applyFont="1" applyBorder="1" applyAlignment="1">
      <alignment horizontal="left" vertical="top" wrapText="1"/>
    </xf>
    <xf numFmtId="0" fontId="12" fillId="0" borderId="8" xfId="1" applyFont="1" applyBorder="1"/>
    <xf numFmtId="0" fontId="12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9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7" fillId="0" borderId="0" xfId="1" applyFont="1" applyBorder="1" applyAlignment="1">
      <alignment horizontal="left" vertical="top" wrapText="1"/>
    </xf>
    <xf numFmtId="0" fontId="5" fillId="3" borderId="21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6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left" vertical="top" wrapText="1"/>
    </xf>
    <xf numFmtId="0" fontId="2" fillId="0" borderId="0" xfId="1" applyFont="1" applyFill="1"/>
    <xf numFmtId="0" fontId="2" fillId="0" borderId="10" xfId="1" applyFont="1" applyFill="1" applyBorder="1"/>
    <xf numFmtId="0" fontId="2" fillId="0" borderId="0" xfId="1" applyFont="1" applyBorder="1" applyAlignment="1">
      <alignment horizontal="right"/>
    </xf>
    <xf numFmtId="0" fontId="2" fillId="0" borderId="0" xfId="1" applyFont="1" applyBorder="1"/>
    <xf numFmtId="0" fontId="18" fillId="8" borderId="0" xfId="1" applyFont="1" applyFill="1" applyBorder="1" applyAlignment="1">
      <alignment horizontal="center" vertical="center" wrapText="1"/>
    </xf>
    <xf numFmtId="0" fontId="8" fillId="9" borderId="0" xfId="1" applyFont="1" applyFill="1" applyBorder="1" applyAlignment="1">
      <alignment horizontal="center"/>
    </xf>
    <xf numFmtId="0" fontId="8" fillId="8" borderId="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/>
    </xf>
    <xf numFmtId="0" fontId="2" fillId="0" borderId="0" xfId="1" applyFont="1" applyAlignment="1">
      <alignment horizontal="right"/>
    </xf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8" fillId="8" borderId="16" xfId="1" applyFont="1" applyFill="1" applyBorder="1" applyAlignment="1">
      <alignment horizontal="center" vertical="center" wrapText="1"/>
    </xf>
  </cellXfs>
  <cellStyles count="14">
    <cellStyle name="Гиперссылка" xfId="2" builtinId="8"/>
    <cellStyle name="Гиперссылка 2" xfId="9"/>
    <cellStyle name="Гиперссылка 2 2" xfId="12"/>
    <cellStyle name="Обычный" xfId="0" builtinId="0"/>
    <cellStyle name="Обычный 2" xfId="1"/>
    <cellStyle name="Обычный 2 2" xfId="6"/>
    <cellStyle name="Обычный 2 3" xfId="7"/>
    <cellStyle name="Обычный 2 4" xfId="11"/>
    <cellStyle name="Обычный 2 5" xfId="13"/>
    <cellStyle name="Обычный 3" xfId="4"/>
    <cellStyle name="Обычный 3 2" xfId="8"/>
    <cellStyle name="Обычный 4" xfId="5"/>
    <cellStyle name="Обычный 4 2" xfId="10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workbookViewId="0">
      <selection activeCell="B17" sqref="B17"/>
    </sheetView>
  </sheetViews>
  <sheetFormatPr defaultRowHeight="18.75" x14ac:dyDescent="0.3"/>
  <cols>
    <col min="1" max="1" width="46.5703125" style="61" customWidth="1"/>
    <col min="2" max="2" width="90.5703125" style="62" customWidth="1"/>
  </cols>
  <sheetData>
    <row r="2" spans="1:2" x14ac:dyDescent="0.3">
      <c r="B2" s="61"/>
    </row>
    <row r="3" spans="1:2" x14ac:dyDescent="0.3">
      <c r="A3" s="63" t="s">
        <v>93</v>
      </c>
      <c r="B3" s="69" t="s">
        <v>126</v>
      </c>
    </row>
    <row r="4" spans="1:2" x14ac:dyDescent="0.3">
      <c r="A4" s="63" t="s">
        <v>123</v>
      </c>
      <c r="B4" s="70" t="s">
        <v>127</v>
      </c>
    </row>
    <row r="5" spans="1:2" x14ac:dyDescent="0.3">
      <c r="A5" s="63" t="s">
        <v>92</v>
      </c>
      <c r="B5" s="64"/>
    </row>
    <row r="6" spans="1:2" ht="37.5" x14ac:dyDescent="0.3">
      <c r="A6" s="63" t="s">
        <v>103</v>
      </c>
      <c r="B6" s="64"/>
    </row>
    <row r="7" spans="1:2" x14ac:dyDescent="0.3">
      <c r="A7" s="63" t="s">
        <v>124</v>
      </c>
      <c r="B7" s="64"/>
    </row>
    <row r="8" spans="1:2" x14ac:dyDescent="0.3">
      <c r="A8" s="63" t="s">
        <v>94</v>
      </c>
      <c r="B8" s="64"/>
    </row>
    <row r="9" spans="1:2" x14ac:dyDescent="0.3">
      <c r="A9" s="63" t="s">
        <v>95</v>
      </c>
      <c r="B9" s="64"/>
    </row>
    <row r="10" spans="1:2" x14ac:dyDescent="0.3">
      <c r="A10" s="63" t="s">
        <v>101</v>
      </c>
      <c r="B10" s="65"/>
    </row>
    <row r="11" spans="1:2" x14ac:dyDescent="0.3">
      <c r="A11" s="63" t="s">
        <v>96</v>
      </c>
      <c r="B11" s="64"/>
    </row>
    <row r="12" spans="1:2" x14ac:dyDescent="0.3">
      <c r="A12" s="63" t="s">
        <v>97</v>
      </c>
      <c r="B12" s="64"/>
    </row>
    <row r="13" spans="1:2" x14ac:dyDescent="0.3">
      <c r="A13" s="63" t="s">
        <v>102</v>
      </c>
      <c r="B13" s="65"/>
    </row>
    <row r="14" spans="1:2" x14ac:dyDescent="0.3">
      <c r="A14" s="63" t="s">
        <v>98</v>
      </c>
      <c r="B14" s="64"/>
    </row>
    <row r="15" spans="1:2" x14ac:dyDescent="0.3">
      <c r="A15" s="63" t="s">
        <v>99</v>
      </c>
      <c r="B15" s="69"/>
    </row>
    <row r="16" spans="1:2" x14ac:dyDescent="0.3">
      <c r="A16" s="63" t="s">
        <v>100</v>
      </c>
      <c r="B16" s="64"/>
    </row>
    <row r="17" spans="1:2" x14ac:dyDescent="0.3">
      <c r="A17" s="63" t="s">
        <v>125</v>
      </c>
      <c r="B17" s="6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opLeftCell="A19" zoomScale="92" zoomScaleNormal="92" workbookViewId="0">
      <selection activeCell="E10" sqref="E10:F10"/>
    </sheetView>
  </sheetViews>
  <sheetFormatPr defaultColWidth="14.42578125" defaultRowHeight="15" customHeight="1" x14ac:dyDescent="0.25"/>
  <cols>
    <col min="1" max="1" width="5.140625" style="57" customWidth="1"/>
    <col min="2" max="2" width="52" style="57" customWidth="1"/>
    <col min="3" max="3" width="30.85546875" style="57" customWidth="1"/>
    <col min="4" max="4" width="22" style="57" customWidth="1"/>
    <col min="5" max="5" width="15.42578125" style="57" customWidth="1"/>
    <col min="6" max="6" width="19.7109375" style="57" bestFit="1" customWidth="1"/>
    <col min="7" max="7" width="14.42578125" style="57" customWidth="1"/>
    <col min="8" max="8" width="25" style="57" bestFit="1" customWidth="1"/>
    <col min="9" max="11" width="8.7109375" style="1" customWidth="1"/>
    <col min="12" max="16384" width="14.42578125" style="1"/>
  </cols>
  <sheetData>
    <row r="1" spans="1:10" ht="14.45" x14ac:dyDescent="0.3">
      <c r="A1" s="164"/>
      <c r="B1" s="165"/>
      <c r="C1" s="165"/>
      <c r="D1" s="165"/>
      <c r="E1" s="165"/>
      <c r="F1" s="165"/>
      <c r="G1" s="165"/>
      <c r="H1" s="165"/>
      <c r="I1" s="58"/>
      <c r="J1" s="58"/>
    </row>
    <row r="2" spans="1:10" s="51" customFormat="1" ht="20.25" x14ac:dyDescent="0.3">
      <c r="A2" s="167" t="s">
        <v>121</v>
      </c>
      <c r="B2" s="167"/>
      <c r="C2" s="167"/>
      <c r="D2" s="167"/>
      <c r="E2" s="167"/>
      <c r="F2" s="167"/>
      <c r="G2" s="167"/>
      <c r="H2" s="167"/>
      <c r="I2" s="58"/>
      <c r="J2" s="58"/>
    </row>
    <row r="3" spans="1:10" s="51" customFormat="1" ht="21" customHeight="1" x14ac:dyDescent="0.25">
      <c r="A3" s="168" t="str">
        <f>'Информация о Чемпионате'!B4</f>
        <v>Региональный этап</v>
      </c>
      <c r="B3" s="168"/>
      <c r="C3" s="168"/>
      <c r="D3" s="168"/>
      <c r="E3" s="168"/>
      <c r="F3" s="168"/>
      <c r="G3" s="168"/>
      <c r="H3" s="168"/>
      <c r="I3" s="59"/>
      <c r="J3" s="59"/>
    </row>
    <row r="4" spans="1:10" s="51" customFormat="1" ht="20.25" x14ac:dyDescent="0.3">
      <c r="A4" s="167" t="s">
        <v>122</v>
      </c>
      <c r="B4" s="167"/>
      <c r="C4" s="167"/>
      <c r="D4" s="167"/>
      <c r="E4" s="167"/>
      <c r="F4" s="167"/>
      <c r="G4" s="167"/>
      <c r="H4" s="167"/>
      <c r="I4" s="58"/>
      <c r="J4" s="58"/>
    </row>
    <row r="5" spans="1:10" ht="22.5" customHeight="1" x14ac:dyDescent="0.25">
      <c r="A5" s="166" t="str">
        <f>'Информация о Чемпионате'!B3</f>
        <v>Инженерия лесопользования и лесовосстановления</v>
      </c>
      <c r="B5" s="166"/>
      <c r="C5" s="166"/>
      <c r="D5" s="166"/>
      <c r="E5" s="166"/>
      <c r="F5" s="166"/>
      <c r="G5" s="166"/>
      <c r="H5" s="166"/>
      <c r="I5" s="58"/>
      <c r="J5" s="58"/>
    </row>
    <row r="6" spans="1:10" x14ac:dyDescent="0.25">
      <c r="A6" s="157" t="s">
        <v>24</v>
      </c>
      <c r="B6" s="165"/>
      <c r="C6" s="165"/>
      <c r="D6" s="165"/>
      <c r="E6" s="165"/>
      <c r="F6" s="165"/>
      <c r="G6" s="165"/>
      <c r="H6" s="165"/>
      <c r="I6" s="58"/>
      <c r="J6" s="58"/>
    </row>
    <row r="7" spans="1:10" ht="15.75" customHeight="1" x14ac:dyDescent="0.25">
      <c r="A7" s="157" t="s">
        <v>109</v>
      </c>
      <c r="B7" s="157"/>
      <c r="C7" s="169">
        <f>'Информация о Чемпионате'!B5</f>
        <v>0</v>
      </c>
      <c r="D7" s="169"/>
      <c r="E7" s="169"/>
      <c r="F7" s="169"/>
      <c r="G7" s="169"/>
      <c r="H7" s="169"/>
    </row>
    <row r="8" spans="1:10" ht="15.75" customHeight="1" x14ac:dyDescent="0.25">
      <c r="A8" s="157" t="s">
        <v>120</v>
      </c>
      <c r="B8" s="157"/>
      <c r="C8" s="157"/>
      <c r="D8" s="169"/>
      <c r="E8" s="169"/>
      <c r="F8" s="169"/>
      <c r="G8" s="169"/>
      <c r="H8" s="169"/>
    </row>
    <row r="9" spans="1:10" ht="15.75" customHeight="1" x14ac:dyDescent="0.25">
      <c r="A9" s="157" t="s">
        <v>104</v>
      </c>
      <c r="B9" s="157"/>
      <c r="C9" s="157">
        <f>'Информация о Чемпионате'!B7</f>
        <v>0</v>
      </c>
      <c r="D9" s="157"/>
      <c r="E9" s="157"/>
      <c r="F9" s="157"/>
      <c r="G9" s="157"/>
      <c r="H9" s="157"/>
    </row>
    <row r="10" spans="1:10" ht="15.75" customHeight="1" x14ac:dyDescent="0.25">
      <c r="A10" s="157" t="s">
        <v>108</v>
      </c>
      <c r="B10" s="157"/>
      <c r="C10" s="157">
        <f>'Информация о Чемпионате'!B9</f>
        <v>0</v>
      </c>
      <c r="D10" s="157"/>
      <c r="E10" s="157"/>
      <c r="F10" s="157"/>
      <c r="G10" s="157"/>
      <c r="H10" s="157"/>
    </row>
    <row r="11" spans="1:10" ht="15.75" customHeight="1" x14ac:dyDescent="0.25">
      <c r="A11" s="157" t="s">
        <v>107</v>
      </c>
      <c r="B11" s="157"/>
      <c r="C11" s="157">
        <f>'Информация о Чемпионате'!B12</f>
        <v>0</v>
      </c>
      <c r="D11" s="157"/>
      <c r="E11" s="157"/>
      <c r="F11" s="157"/>
      <c r="G11" s="157"/>
      <c r="H11" s="157"/>
    </row>
    <row r="12" spans="1:10" ht="15.75" customHeight="1" x14ac:dyDescent="0.25">
      <c r="A12" s="157" t="s">
        <v>106</v>
      </c>
      <c r="B12" s="157"/>
      <c r="C12" s="157">
        <f>'Информация о Чемпионате'!B17</f>
        <v>0</v>
      </c>
      <c r="D12" s="157"/>
      <c r="E12" s="157"/>
      <c r="F12" s="157"/>
      <c r="G12" s="157"/>
      <c r="H12" s="157"/>
    </row>
    <row r="13" spans="1:10" ht="15.75" customHeight="1" x14ac:dyDescent="0.25">
      <c r="A13" s="157" t="s">
        <v>90</v>
      </c>
      <c r="B13" s="157"/>
      <c r="C13" s="157">
        <v>0</v>
      </c>
      <c r="D13" s="157"/>
      <c r="E13" s="157"/>
      <c r="F13" s="157"/>
      <c r="G13" s="157"/>
      <c r="H13" s="157"/>
    </row>
    <row r="14" spans="1:10" ht="15.75" customHeight="1" x14ac:dyDescent="0.25">
      <c r="A14" s="157" t="s">
        <v>91</v>
      </c>
      <c r="B14" s="157"/>
      <c r="C14" s="157">
        <f>'Информация о Чемпионате'!B16</f>
        <v>0</v>
      </c>
      <c r="D14" s="157"/>
      <c r="E14" s="157"/>
      <c r="F14" s="157"/>
      <c r="G14" s="157"/>
      <c r="H14" s="157"/>
    </row>
    <row r="15" spans="1:10" ht="15.75" customHeight="1" x14ac:dyDescent="0.25">
      <c r="A15" s="157" t="s">
        <v>105</v>
      </c>
      <c r="B15" s="157"/>
      <c r="C15" s="157">
        <f>'Информация о Чемпионате'!B8</f>
        <v>0</v>
      </c>
      <c r="D15" s="157"/>
      <c r="E15" s="157"/>
      <c r="F15" s="157"/>
      <c r="G15" s="157"/>
      <c r="H15" s="157"/>
    </row>
    <row r="16" spans="1:10" ht="21" thickBot="1" x14ac:dyDescent="0.3">
      <c r="A16" s="158" t="s">
        <v>87</v>
      </c>
      <c r="B16" s="159"/>
      <c r="C16" s="159"/>
      <c r="D16" s="159"/>
      <c r="E16" s="159"/>
      <c r="F16" s="159"/>
      <c r="G16" s="159"/>
      <c r="H16" s="160"/>
    </row>
    <row r="17" spans="1:8" x14ac:dyDescent="0.25">
      <c r="A17" s="154" t="s">
        <v>19</v>
      </c>
      <c r="B17" s="155"/>
      <c r="C17" s="155"/>
      <c r="D17" s="155"/>
      <c r="E17" s="155"/>
      <c r="F17" s="155"/>
      <c r="G17" s="155"/>
      <c r="H17" s="156"/>
    </row>
    <row r="18" spans="1:8" x14ac:dyDescent="0.25">
      <c r="A18" s="138" t="s">
        <v>32</v>
      </c>
      <c r="B18" s="139"/>
      <c r="C18" s="139"/>
      <c r="D18" s="139"/>
      <c r="E18" s="139"/>
      <c r="F18" s="139"/>
      <c r="G18" s="139"/>
      <c r="H18" s="140"/>
    </row>
    <row r="19" spans="1:8" x14ac:dyDescent="0.25">
      <c r="A19" s="161" t="s">
        <v>110</v>
      </c>
      <c r="B19" s="162"/>
      <c r="C19" s="162"/>
      <c r="D19" s="162"/>
      <c r="E19" s="162"/>
      <c r="F19" s="162"/>
      <c r="G19" s="162"/>
      <c r="H19" s="163"/>
    </row>
    <row r="20" spans="1:8" x14ac:dyDescent="0.25">
      <c r="A20" s="138" t="s">
        <v>18</v>
      </c>
      <c r="B20" s="139"/>
      <c r="C20" s="139"/>
      <c r="D20" s="139"/>
      <c r="E20" s="139"/>
      <c r="F20" s="139"/>
      <c r="G20" s="139"/>
      <c r="H20" s="140"/>
    </row>
    <row r="21" spans="1:8" x14ac:dyDescent="0.25">
      <c r="A21" s="138" t="s">
        <v>111</v>
      </c>
      <c r="B21" s="139"/>
      <c r="C21" s="139"/>
      <c r="D21" s="139"/>
      <c r="E21" s="139"/>
      <c r="F21" s="139"/>
      <c r="G21" s="139"/>
      <c r="H21" s="140"/>
    </row>
    <row r="22" spans="1:8" ht="15" customHeight="1" x14ac:dyDescent="0.25">
      <c r="A22" s="138" t="s">
        <v>112</v>
      </c>
      <c r="B22" s="139"/>
      <c r="C22" s="139"/>
      <c r="D22" s="139"/>
      <c r="E22" s="139"/>
      <c r="F22" s="139"/>
      <c r="G22" s="139"/>
      <c r="H22" s="140"/>
    </row>
    <row r="23" spans="1:8" x14ac:dyDescent="0.25">
      <c r="A23" s="138" t="s">
        <v>113</v>
      </c>
      <c r="B23" s="139"/>
      <c r="C23" s="139"/>
      <c r="D23" s="139"/>
      <c r="E23" s="139"/>
      <c r="F23" s="139"/>
      <c r="G23" s="139"/>
      <c r="H23" s="140"/>
    </row>
    <row r="24" spans="1:8" x14ac:dyDescent="0.25">
      <c r="A24" s="138" t="s">
        <v>114</v>
      </c>
      <c r="B24" s="139"/>
      <c r="C24" s="139"/>
      <c r="D24" s="139"/>
      <c r="E24" s="139"/>
      <c r="F24" s="139"/>
      <c r="G24" s="139"/>
      <c r="H24" s="140"/>
    </row>
    <row r="25" spans="1:8" ht="15.75" thickBot="1" x14ac:dyDescent="0.3">
      <c r="A25" s="141" t="s">
        <v>115</v>
      </c>
      <c r="B25" s="142"/>
      <c r="C25" s="142"/>
      <c r="D25" s="142"/>
      <c r="E25" s="142"/>
      <c r="F25" s="142"/>
      <c r="G25" s="142"/>
      <c r="H25" s="143"/>
    </row>
    <row r="26" spans="1:8" ht="60" x14ac:dyDescent="0.25">
      <c r="A26" s="23" t="s">
        <v>11</v>
      </c>
      <c r="B26" s="13" t="s">
        <v>10</v>
      </c>
      <c r="C26" s="13" t="s">
        <v>9</v>
      </c>
      <c r="D26" s="14" t="s">
        <v>8</v>
      </c>
      <c r="E26" s="14" t="s">
        <v>7</v>
      </c>
      <c r="F26" s="14" t="s">
        <v>6</v>
      </c>
      <c r="G26" s="14" t="s">
        <v>5</v>
      </c>
      <c r="H26" s="14" t="s">
        <v>23</v>
      </c>
    </row>
    <row r="27" spans="1:8" x14ac:dyDescent="0.25">
      <c r="A27" s="8">
        <v>1</v>
      </c>
      <c r="B27" s="25" t="s">
        <v>14</v>
      </c>
      <c r="C27" s="26" t="s">
        <v>34</v>
      </c>
      <c r="D27" s="27" t="s">
        <v>13</v>
      </c>
      <c r="E27" s="27">
        <v>2</v>
      </c>
      <c r="F27" s="27" t="s">
        <v>161</v>
      </c>
      <c r="G27" s="27">
        <v>2</v>
      </c>
      <c r="H27" s="2"/>
    </row>
    <row r="28" spans="1:8" ht="25.5" x14ac:dyDescent="0.25">
      <c r="A28" s="8">
        <v>2</v>
      </c>
      <c r="B28" s="4" t="s">
        <v>22</v>
      </c>
      <c r="C28" s="42" t="s">
        <v>35</v>
      </c>
      <c r="D28" s="27" t="s">
        <v>13</v>
      </c>
      <c r="E28" s="27">
        <v>14</v>
      </c>
      <c r="F28" s="27" t="s">
        <v>161</v>
      </c>
      <c r="G28" s="27">
        <v>14</v>
      </c>
      <c r="H28" s="2"/>
    </row>
    <row r="29" spans="1:8" ht="40.15" customHeight="1" x14ac:dyDescent="0.25">
      <c r="A29" s="8">
        <v>3</v>
      </c>
      <c r="B29" s="29" t="s">
        <v>181</v>
      </c>
      <c r="C29" s="30" t="s">
        <v>182</v>
      </c>
      <c r="D29" s="27" t="s">
        <v>16</v>
      </c>
      <c r="E29" s="27">
        <v>1</v>
      </c>
      <c r="F29" s="27" t="s">
        <v>161</v>
      </c>
      <c r="G29" s="27">
        <v>1</v>
      </c>
      <c r="H29" s="2"/>
    </row>
    <row r="30" spans="1:8" ht="25.5" x14ac:dyDescent="0.25">
      <c r="A30" s="8">
        <v>4</v>
      </c>
      <c r="B30" s="29" t="s">
        <v>183</v>
      </c>
      <c r="C30" s="30" t="s">
        <v>184</v>
      </c>
      <c r="D30" s="27" t="s">
        <v>16</v>
      </c>
      <c r="E30" s="27">
        <v>1</v>
      </c>
      <c r="F30" s="27" t="s">
        <v>161</v>
      </c>
      <c r="G30" s="27">
        <v>1</v>
      </c>
      <c r="H30" s="2"/>
    </row>
    <row r="31" spans="1:8" s="120" customFormat="1" ht="25.5" x14ac:dyDescent="0.25">
      <c r="A31" s="8">
        <v>5</v>
      </c>
      <c r="B31" s="29" t="s">
        <v>185</v>
      </c>
      <c r="C31" s="30" t="s">
        <v>186</v>
      </c>
      <c r="D31" s="27" t="s">
        <v>16</v>
      </c>
      <c r="E31" s="27">
        <v>1</v>
      </c>
      <c r="F31" s="27" t="s">
        <v>161</v>
      </c>
      <c r="G31" s="27">
        <v>1</v>
      </c>
      <c r="H31" s="80"/>
    </row>
    <row r="32" spans="1:8" ht="51" x14ac:dyDescent="0.25">
      <c r="A32" s="8">
        <v>6</v>
      </c>
      <c r="B32" s="29" t="s">
        <v>17</v>
      </c>
      <c r="C32" s="24" t="s">
        <v>36</v>
      </c>
      <c r="D32" s="27" t="s">
        <v>16</v>
      </c>
      <c r="E32" s="27">
        <v>1</v>
      </c>
      <c r="F32" s="27" t="s">
        <v>161</v>
      </c>
      <c r="G32" s="27">
        <v>1</v>
      </c>
      <c r="H32" s="2"/>
    </row>
    <row r="33" spans="1:8" ht="25.5" x14ac:dyDescent="0.25">
      <c r="A33" s="8">
        <v>7</v>
      </c>
      <c r="B33" s="29" t="s">
        <v>37</v>
      </c>
      <c r="C33" s="24" t="s">
        <v>35</v>
      </c>
      <c r="D33" s="27" t="s">
        <v>16</v>
      </c>
      <c r="E33" s="27">
        <v>1</v>
      </c>
      <c r="F33" s="27" t="s">
        <v>161</v>
      </c>
      <c r="G33" s="27">
        <v>1</v>
      </c>
      <c r="H33" s="2"/>
    </row>
    <row r="34" spans="1:8" s="124" customFormat="1" x14ac:dyDescent="0.25">
      <c r="A34" s="8">
        <v>8</v>
      </c>
      <c r="B34" s="28" t="s">
        <v>38</v>
      </c>
      <c r="C34" s="78" t="s">
        <v>130</v>
      </c>
      <c r="D34" s="27" t="s">
        <v>16</v>
      </c>
      <c r="E34" s="27">
        <v>1</v>
      </c>
      <c r="F34" s="27" t="s">
        <v>161</v>
      </c>
      <c r="G34" s="27">
        <v>1</v>
      </c>
      <c r="H34" s="125"/>
    </row>
    <row r="35" spans="1:8" s="124" customFormat="1" ht="25.5" x14ac:dyDescent="0.25">
      <c r="A35" s="8">
        <v>9</v>
      </c>
      <c r="B35" s="24" t="s">
        <v>25</v>
      </c>
      <c r="C35" s="42" t="s">
        <v>35</v>
      </c>
      <c r="D35" s="27" t="s">
        <v>21</v>
      </c>
      <c r="E35" s="27">
        <v>1</v>
      </c>
      <c r="F35" s="27" t="s">
        <v>161</v>
      </c>
      <c r="G35" s="27">
        <v>1</v>
      </c>
      <c r="H35" s="125"/>
    </row>
    <row r="36" spans="1:8" ht="23.25" customHeight="1" thickBot="1" x14ac:dyDescent="0.3">
      <c r="A36" s="150" t="s">
        <v>88</v>
      </c>
      <c r="B36" s="151"/>
      <c r="C36" s="151"/>
      <c r="D36" s="151"/>
      <c r="E36" s="151"/>
      <c r="F36" s="151"/>
      <c r="G36" s="151"/>
      <c r="H36" s="151"/>
    </row>
    <row r="37" spans="1:8" ht="15.75" customHeight="1" x14ac:dyDescent="0.25">
      <c r="A37" s="154" t="s">
        <v>19</v>
      </c>
      <c r="B37" s="155"/>
      <c r="C37" s="155"/>
      <c r="D37" s="155"/>
      <c r="E37" s="155"/>
      <c r="F37" s="155"/>
      <c r="G37" s="155"/>
      <c r="H37" s="156"/>
    </row>
    <row r="38" spans="1:8" ht="15" customHeight="1" x14ac:dyDescent="0.25">
      <c r="A38" s="138" t="s">
        <v>39</v>
      </c>
      <c r="B38" s="139"/>
      <c r="C38" s="139"/>
      <c r="D38" s="139"/>
      <c r="E38" s="139"/>
      <c r="F38" s="139"/>
      <c r="G38" s="139"/>
      <c r="H38" s="140"/>
    </row>
    <row r="39" spans="1:8" ht="15" customHeight="1" x14ac:dyDescent="0.25">
      <c r="A39" s="138" t="s">
        <v>116</v>
      </c>
      <c r="B39" s="139"/>
      <c r="C39" s="139"/>
      <c r="D39" s="139"/>
      <c r="E39" s="139"/>
      <c r="F39" s="139"/>
      <c r="G39" s="139"/>
      <c r="H39" s="140"/>
    </row>
    <row r="40" spans="1:8" ht="15" customHeight="1" x14ac:dyDescent="0.25">
      <c r="A40" s="138" t="s">
        <v>18</v>
      </c>
      <c r="B40" s="139"/>
      <c r="C40" s="139"/>
      <c r="D40" s="139"/>
      <c r="E40" s="139"/>
      <c r="F40" s="139"/>
      <c r="G40" s="139"/>
      <c r="H40" s="140"/>
    </row>
    <row r="41" spans="1:8" ht="15" customHeight="1" x14ac:dyDescent="0.25">
      <c r="A41" s="138" t="s">
        <v>111</v>
      </c>
      <c r="B41" s="139"/>
      <c r="C41" s="139"/>
      <c r="D41" s="139"/>
      <c r="E41" s="139"/>
      <c r="F41" s="139"/>
      <c r="G41" s="139"/>
      <c r="H41" s="140"/>
    </row>
    <row r="42" spans="1:8" ht="15" customHeight="1" x14ac:dyDescent="0.25">
      <c r="A42" s="138" t="s">
        <v>112</v>
      </c>
      <c r="B42" s="139"/>
      <c r="C42" s="139"/>
      <c r="D42" s="139"/>
      <c r="E42" s="139"/>
      <c r="F42" s="139"/>
      <c r="G42" s="139"/>
      <c r="H42" s="140"/>
    </row>
    <row r="43" spans="1:8" ht="15" customHeight="1" x14ac:dyDescent="0.25">
      <c r="A43" s="138" t="s">
        <v>113</v>
      </c>
      <c r="B43" s="139"/>
      <c r="C43" s="139"/>
      <c r="D43" s="139"/>
      <c r="E43" s="139"/>
      <c r="F43" s="139"/>
      <c r="G43" s="139"/>
      <c r="H43" s="140"/>
    </row>
    <row r="44" spans="1:8" ht="15" customHeight="1" x14ac:dyDescent="0.25">
      <c r="A44" s="144" t="s">
        <v>40</v>
      </c>
      <c r="B44" s="145"/>
      <c r="C44" s="145"/>
      <c r="D44" s="145"/>
      <c r="E44" s="145"/>
      <c r="F44" s="145"/>
      <c r="G44" s="145"/>
      <c r="H44" s="146"/>
    </row>
    <row r="45" spans="1:8" ht="15.75" customHeight="1" thickBot="1" x14ac:dyDescent="0.3">
      <c r="A45" s="147" t="s">
        <v>41</v>
      </c>
      <c r="B45" s="148"/>
      <c r="C45" s="148"/>
      <c r="D45" s="148"/>
      <c r="E45" s="148"/>
      <c r="F45" s="148"/>
      <c r="G45" s="148"/>
      <c r="H45" s="149"/>
    </row>
    <row r="46" spans="1:8" ht="60" x14ac:dyDescent="0.25">
      <c r="A46" s="11" t="s">
        <v>11</v>
      </c>
      <c r="B46" s="11" t="s">
        <v>10</v>
      </c>
      <c r="C46" s="13" t="s">
        <v>9</v>
      </c>
      <c r="D46" s="11" t="s">
        <v>8</v>
      </c>
      <c r="E46" s="34" t="s">
        <v>7</v>
      </c>
      <c r="F46" s="34" t="s">
        <v>6</v>
      </c>
      <c r="G46" s="34" t="s">
        <v>5</v>
      </c>
      <c r="H46" s="11" t="s">
        <v>23</v>
      </c>
    </row>
    <row r="47" spans="1:8" ht="25.5" x14ac:dyDescent="0.25">
      <c r="A47" s="14">
        <v>1</v>
      </c>
      <c r="B47" s="24" t="s">
        <v>14</v>
      </c>
      <c r="C47" s="24" t="s">
        <v>42</v>
      </c>
      <c r="D47" s="31" t="s">
        <v>13</v>
      </c>
      <c r="E47" s="35">
        <v>1</v>
      </c>
      <c r="F47" s="35" t="s">
        <v>161</v>
      </c>
      <c r="G47" s="35">
        <v>1</v>
      </c>
      <c r="H47" s="32"/>
    </row>
    <row r="48" spans="1:8" ht="38.25" x14ac:dyDescent="0.25">
      <c r="A48" s="14">
        <v>2</v>
      </c>
      <c r="B48" s="24" t="s">
        <v>43</v>
      </c>
      <c r="C48" s="24" t="s">
        <v>129</v>
      </c>
      <c r="D48" s="36" t="s">
        <v>13</v>
      </c>
      <c r="E48" s="35">
        <v>1</v>
      </c>
      <c r="F48" s="35" t="s">
        <v>193</v>
      </c>
      <c r="G48" s="35">
        <v>5</v>
      </c>
      <c r="H48" s="32"/>
    </row>
    <row r="49" spans="1:8" ht="25.5" x14ac:dyDescent="0.25">
      <c r="A49" s="14">
        <v>3</v>
      </c>
      <c r="B49" s="76" t="s">
        <v>128</v>
      </c>
      <c r="C49" s="42" t="s">
        <v>35</v>
      </c>
      <c r="D49" s="35" t="s">
        <v>13</v>
      </c>
      <c r="E49" s="35">
        <v>1</v>
      </c>
      <c r="F49" s="35" t="s">
        <v>161</v>
      </c>
      <c r="G49" s="35">
        <v>1</v>
      </c>
      <c r="H49" s="33"/>
    </row>
    <row r="50" spans="1:8" ht="25.5" x14ac:dyDescent="0.25">
      <c r="A50" s="14">
        <v>4</v>
      </c>
      <c r="B50" s="24" t="s">
        <v>25</v>
      </c>
      <c r="C50" s="42" t="s">
        <v>35</v>
      </c>
      <c r="D50" s="37" t="s">
        <v>21</v>
      </c>
      <c r="E50" s="35">
        <v>1</v>
      </c>
      <c r="F50" s="35" t="s">
        <v>161</v>
      </c>
      <c r="G50" s="35">
        <v>1</v>
      </c>
      <c r="H50" s="32"/>
    </row>
    <row r="51" spans="1:8" ht="23.25" customHeight="1" thickBot="1" x14ac:dyDescent="0.3">
      <c r="A51" s="150" t="s">
        <v>89</v>
      </c>
      <c r="B51" s="151"/>
      <c r="C51" s="151"/>
      <c r="D51" s="151"/>
      <c r="E51" s="151"/>
      <c r="F51" s="151"/>
      <c r="G51" s="151"/>
      <c r="H51" s="151"/>
    </row>
    <row r="52" spans="1:8" ht="15.75" customHeight="1" x14ac:dyDescent="0.25">
      <c r="A52" s="154" t="s">
        <v>19</v>
      </c>
      <c r="B52" s="155"/>
      <c r="C52" s="155"/>
      <c r="D52" s="155"/>
      <c r="E52" s="155"/>
      <c r="F52" s="155"/>
      <c r="G52" s="155"/>
      <c r="H52" s="156"/>
    </row>
    <row r="53" spans="1:8" ht="15" customHeight="1" x14ac:dyDescent="0.25">
      <c r="A53" s="138" t="s">
        <v>45</v>
      </c>
      <c r="B53" s="139"/>
      <c r="C53" s="139"/>
      <c r="D53" s="139"/>
      <c r="E53" s="139"/>
      <c r="F53" s="139"/>
      <c r="G53" s="139"/>
      <c r="H53" s="140"/>
    </row>
    <row r="54" spans="1:8" ht="15" customHeight="1" x14ac:dyDescent="0.25">
      <c r="A54" s="138" t="s">
        <v>116</v>
      </c>
      <c r="B54" s="139"/>
      <c r="C54" s="139"/>
      <c r="D54" s="139"/>
      <c r="E54" s="139"/>
      <c r="F54" s="139"/>
      <c r="G54" s="139"/>
      <c r="H54" s="140"/>
    </row>
    <row r="55" spans="1:8" ht="15" customHeight="1" x14ac:dyDescent="0.25">
      <c r="A55" s="138" t="s">
        <v>18</v>
      </c>
      <c r="B55" s="139"/>
      <c r="C55" s="139"/>
      <c r="D55" s="139"/>
      <c r="E55" s="139"/>
      <c r="F55" s="139"/>
      <c r="G55" s="139"/>
      <c r="H55" s="140"/>
    </row>
    <row r="56" spans="1:8" ht="15" customHeight="1" x14ac:dyDescent="0.25">
      <c r="A56" s="138" t="s">
        <v>111</v>
      </c>
      <c r="B56" s="139"/>
      <c r="C56" s="139"/>
      <c r="D56" s="139"/>
      <c r="E56" s="139"/>
      <c r="F56" s="139"/>
      <c r="G56" s="139"/>
      <c r="H56" s="140"/>
    </row>
    <row r="57" spans="1:8" ht="15" customHeight="1" x14ac:dyDescent="0.25">
      <c r="A57" s="138" t="s">
        <v>112</v>
      </c>
      <c r="B57" s="139"/>
      <c r="C57" s="139"/>
      <c r="D57" s="139"/>
      <c r="E57" s="139"/>
      <c r="F57" s="139"/>
      <c r="G57" s="139"/>
      <c r="H57" s="140"/>
    </row>
    <row r="58" spans="1:8" ht="15" customHeight="1" x14ac:dyDescent="0.25">
      <c r="A58" s="138" t="s">
        <v>113</v>
      </c>
      <c r="B58" s="139"/>
      <c r="C58" s="139"/>
      <c r="D58" s="139"/>
      <c r="E58" s="139"/>
      <c r="F58" s="139"/>
      <c r="G58" s="139"/>
      <c r="H58" s="140"/>
    </row>
    <row r="59" spans="1:8" ht="15" customHeight="1" x14ac:dyDescent="0.25">
      <c r="A59" s="144" t="s">
        <v>40</v>
      </c>
      <c r="B59" s="145"/>
      <c r="C59" s="145"/>
      <c r="D59" s="145"/>
      <c r="E59" s="145"/>
      <c r="F59" s="145"/>
      <c r="G59" s="145"/>
      <c r="H59" s="146"/>
    </row>
    <row r="60" spans="1:8" ht="15.75" customHeight="1" thickBot="1" x14ac:dyDescent="0.3">
      <c r="A60" s="147" t="s">
        <v>41</v>
      </c>
      <c r="B60" s="148"/>
      <c r="C60" s="148"/>
      <c r="D60" s="148"/>
      <c r="E60" s="148"/>
      <c r="F60" s="148"/>
      <c r="G60" s="148"/>
      <c r="H60" s="149"/>
    </row>
    <row r="61" spans="1:8" ht="60" x14ac:dyDescent="0.25">
      <c r="A61" s="12" t="s">
        <v>11</v>
      </c>
      <c r="B61" s="11" t="s">
        <v>10</v>
      </c>
      <c r="C61" s="13" t="s">
        <v>9</v>
      </c>
      <c r="D61" s="34" t="s">
        <v>8</v>
      </c>
      <c r="E61" s="34" t="s">
        <v>7</v>
      </c>
      <c r="F61" s="34" t="s">
        <v>6</v>
      </c>
      <c r="G61" s="34" t="s">
        <v>5</v>
      </c>
      <c r="H61" s="11" t="s">
        <v>23</v>
      </c>
    </row>
    <row r="62" spans="1:8" ht="63.75" x14ac:dyDescent="0.25">
      <c r="A62" s="38">
        <v>1</v>
      </c>
      <c r="B62" s="42" t="s">
        <v>14</v>
      </c>
      <c r="C62" s="52" t="s">
        <v>33</v>
      </c>
      <c r="D62" s="35" t="s">
        <v>13</v>
      </c>
      <c r="E62" s="37">
        <v>2</v>
      </c>
      <c r="F62" s="37" t="s">
        <v>161</v>
      </c>
      <c r="G62" s="37">
        <f>E62</f>
        <v>2</v>
      </c>
      <c r="H62" s="32"/>
    </row>
    <row r="63" spans="1:8" x14ac:dyDescent="0.25">
      <c r="A63" s="38">
        <v>2</v>
      </c>
      <c r="B63" s="42" t="s">
        <v>46</v>
      </c>
      <c r="C63" s="52" t="s">
        <v>47</v>
      </c>
      <c r="D63" s="35" t="s">
        <v>13</v>
      </c>
      <c r="E63" s="37">
        <v>2</v>
      </c>
      <c r="F63" s="37" t="s">
        <v>161</v>
      </c>
      <c r="G63" s="37">
        <f>E63</f>
        <v>2</v>
      </c>
      <c r="H63" s="32"/>
    </row>
    <row r="64" spans="1:8" x14ac:dyDescent="0.25">
      <c r="A64" s="38">
        <v>3</v>
      </c>
      <c r="B64" s="42" t="s">
        <v>43</v>
      </c>
      <c r="C64" s="52" t="s">
        <v>48</v>
      </c>
      <c r="D64" s="35" t="s">
        <v>13</v>
      </c>
      <c r="E64" s="37">
        <v>9</v>
      </c>
      <c r="F64" s="37" t="s">
        <v>161</v>
      </c>
      <c r="G64" s="37">
        <f>E64</f>
        <v>9</v>
      </c>
      <c r="H64" s="32"/>
    </row>
    <row r="65" spans="1:8" ht="25.5" x14ac:dyDescent="0.25">
      <c r="A65" s="38">
        <v>4</v>
      </c>
      <c r="B65" s="42" t="s">
        <v>44</v>
      </c>
      <c r="C65" s="52" t="s">
        <v>49</v>
      </c>
      <c r="D65" s="35" t="s">
        <v>13</v>
      </c>
      <c r="E65" s="37">
        <v>1</v>
      </c>
      <c r="F65" s="37" t="s">
        <v>161</v>
      </c>
      <c r="G65" s="37">
        <v>1</v>
      </c>
      <c r="H65" s="32"/>
    </row>
    <row r="66" spans="1:8" ht="25.5" x14ac:dyDescent="0.25">
      <c r="A66" s="38">
        <v>5</v>
      </c>
      <c r="B66" s="126" t="s">
        <v>128</v>
      </c>
      <c r="C66" s="42" t="s">
        <v>35</v>
      </c>
      <c r="D66" s="35" t="s">
        <v>13</v>
      </c>
      <c r="E66" s="37">
        <v>1</v>
      </c>
      <c r="F66" s="37" t="s">
        <v>161</v>
      </c>
      <c r="G66" s="37">
        <f t="shared" ref="G66:G81" si="0">E66</f>
        <v>1</v>
      </c>
      <c r="H66" s="32"/>
    </row>
    <row r="67" spans="1:8" ht="25.5" x14ac:dyDescent="0.25">
      <c r="A67" s="38">
        <v>6</v>
      </c>
      <c r="B67" s="43" t="s">
        <v>25</v>
      </c>
      <c r="C67" s="52" t="s">
        <v>35</v>
      </c>
      <c r="D67" s="37" t="s">
        <v>21</v>
      </c>
      <c r="E67" s="37">
        <v>2</v>
      </c>
      <c r="F67" s="37" t="s">
        <v>161</v>
      </c>
      <c r="G67" s="37">
        <f t="shared" si="0"/>
        <v>2</v>
      </c>
      <c r="H67" s="32"/>
    </row>
    <row r="68" spans="1:8" ht="25.5" x14ac:dyDescent="0.25">
      <c r="A68" s="38">
        <v>7</v>
      </c>
      <c r="B68" s="24" t="s">
        <v>56</v>
      </c>
      <c r="C68" s="52" t="s">
        <v>35</v>
      </c>
      <c r="D68" s="35" t="s">
        <v>13</v>
      </c>
      <c r="E68" s="37">
        <v>2</v>
      </c>
      <c r="F68" s="37" t="s">
        <v>161</v>
      </c>
      <c r="G68" s="37">
        <f t="shared" si="0"/>
        <v>2</v>
      </c>
      <c r="H68" s="32"/>
    </row>
    <row r="69" spans="1:8" ht="25.5" x14ac:dyDescent="0.25">
      <c r="A69" s="38">
        <v>8</v>
      </c>
      <c r="B69" s="29" t="s">
        <v>131</v>
      </c>
      <c r="C69" s="39" t="s">
        <v>50</v>
      </c>
      <c r="D69" s="37" t="s">
        <v>16</v>
      </c>
      <c r="E69" s="37">
        <v>2</v>
      </c>
      <c r="F69" s="37" t="s">
        <v>161</v>
      </c>
      <c r="G69" s="37">
        <f t="shared" si="0"/>
        <v>2</v>
      </c>
      <c r="H69" s="32"/>
    </row>
    <row r="70" spans="1:8" x14ac:dyDescent="0.25">
      <c r="A70" s="38">
        <v>9</v>
      </c>
      <c r="B70" s="29" t="s">
        <v>51</v>
      </c>
      <c r="C70" s="39" t="s">
        <v>52</v>
      </c>
      <c r="D70" s="37" t="s">
        <v>16</v>
      </c>
      <c r="E70" s="37">
        <v>2</v>
      </c>
      <c r="F70" s="37" t="s">
        <v>161</v>
      </c>
      <c r="G70" s="37">
        <f t="shared" si="0"/>
        <v>2</v>
      </c>
      <c r="H70" s="32"/>
    </row>
    <row r="71" spans="1:8" ht="25.5" x14ac:dyDescent="0.25">
      <c r="A71" s="38">
        <v>10</v>
      </c>
      <c r="B71" s="29" t="s">
        <v>53</v>
      </c>
      <c r="C71" s="52" t="s">
        <v>35</v>
      </c>
      <c r="D71" s="37" t="s">
        <v>16</v>
      </c>
      <c r="E71" s="37">
        <v>2</v>
      </c>
      <c r="F71" s="37" t="s">
        <v>161</v>
      </c>
      <c r="G71" s="37">
        <f t="shared" si="0"/>
        <v>2</v>
      </c>
      <c r="H71" s="32"/>
    </row>
    <row r="72" spans="1:8" ht="25.5" x14ac:dyDescent="0.25">
      <c r="A72" s="40">
        <v>11</v>
      </c>
      <c r="B72" s="24" t="s">
        <v>54</v>
      </c>
      <c r="C72" s="42" t="s">
        <v>35</v>
      </c>
      <c r="D72" s="37" t="s">
        <v>16</v>
      </c>
      <c r="E72" s="37">
        <v>2</v>
      </c>
      <c r="F72" s="37" t="s">
        <v>161</v>
      </c>
      <c r="G72" s="37">
        <f t="shared" si="0"/>
        <v>2</v>
      </c>
      <c r="H72" s="32"/>
    </row>
    <row r="73" spans="1:8" ht="25.5" x14ac:dyDescent="0.25">
      <c r="A73" s="40">
        <v>12</v>
      </c>
      <c r="B73" s="24" t="s">
        <v>55</v>
      </c>
      <c r="C73" s="42" t="s">
        <v>35</v>
      </c>
      <c r="D73" s="37" t="s">
        <v>21</v>
      </c>
      <c r="E73" s="37">
        <v>2</v>
      </c>
      <c r="F73" s="37" t="s">
        <v>161</v>
      </c>
      <c r="G73" s="37">
        <f t="shared" si="0"/>
        <v>2</v>
      </c>
      <c r="H73" s="32"/>
    </row>
    <row r="74" spans="1:8" x14ac:dyDescent="0.25">
      <c r="A74" s="40">
        <v>13</v>
      </c>
      <c r="B74" s="29" t="s">
        <v>38</v>
      </c>
      <c r="C74" s="127" t="s">
        <v>130</v>
      </c>
      <c r="D74" s="37" t="s">
        <v>16</v>
      </c>
      <c r="E74" s="37">
        <v>1</v>
      </c>
      <c r="F74" s="37" t="s">
        <v>161</v>
      </c>
      <c r="G74" s="37">
        <f t="shared" si="0"/>
        <v>1</v>
      </c>
      <c r="H74" s="32"/>
    </row>
    <row r="75" spans="1:8" ht="93.95" customHeight="1" x14ac:dyDescent="0.25">
      <c r="A75" s="40">
        <v>14</v>
      </c>
      <c r="B75" s="53" t="s">
        <v>57</v>
      </c>
      <c r="C75" s="54" t="s">
        <v>70</v>
      </c>
      <c r="D75" s="37" t="s">
        <v>20</v>
      </c>
      <c r="E75" s="37">
        <v>2</v>
      </c>
      <c r="F75" s="37" t="s">
        <v>161</v>
      </c>
      <c r="G75" s="37">
        <f t="shared" si="0"/>
        <v>2</v>
      </c>
      <c r="H75" s="32"/>
    </row>
    <row r="76" spans="1:8" x14ac:dyDescent="0.25">
      <c r="A76" s="40">
        <v>15</v>
      </c>
      <c r="B76" s="53" t="s">
        <v>58</v>
      </c>
      <c r="C76" s="71" t="s">
        <v>59</v>
      </c>
      <c r="D76" s="37" t="s">
        <v>20</v>
      </c>
      <c r="E76" s="37">
        <v>2</v>
      </c>
      <c r="F76" s="37" t="s">
        <v>161</v>
      </c>
      <c r="G76" s="37">
        <f t="shared" si="0"/>
        <v>2</v>
      </c>
      <c r="H76" s="32"/>
    </row>
    <row r="77" spans="1:8" ht="128.1" customHeight="1" x14ac:dyDescent="0.25">
      <c r="A77" s="40">
        <v>16</v>
      </c>
      <c r="B77" s="53" t="s">
        <v>60</v>
      </c>
      <c r="C77" s="71" t="s">
        <v>61</v>
      </c>
      <c r="D77" s="37" t="s">
        <v>20</v>
      </c>
      <c r="E77" s="37">
        <v>2</v>
      </c>
      <c r="F77" s="37" t="s">
        <v>161</v>
      </c>
      <c r="G77" s="37">
        <f t="shared" si="0"/>
        <v>2</v>
      </c>
      <c r="H77" s="32"/>
    </row>
    <row r="78" spans="1:8" ht="78.95" customHeight="1" x14ac:dyDescent="0.25">
      <c r="A78" s="40">
        <v>17</v>
      </c>
      <c r="B78" s="53" t="s">
        <v>62</v>
      </c>
      <c r="C78" s="54" t="s">
        <v>63</v>
      </c>
      <c r="D78" s="37" t="s">
        <v>20</v>
      </c>
      <c r="E78" s="37">
        <v>2</v>
      </c>
      <c r="F78" s="37" t="s">
        <v>161</v>
      </c>
      <c r="G78" s="37">
        <f t="shared" si="0"/>
        <v>2</v>
      </c>
      <c r="H78" s="32"/>
    </row>
    <row r="79" spans="1:8" ht="129" customHeight="1" x14ac:dyDescent="0.25">
      <c r="A79" s="40">
        <v>18</v>
      </c>
      <c r="B79" s="53" t="s">
        <v>64</v>
      </c>
      <c r="C79" s="54" t="s">
        <v>65</v>
      </c>
      <c r="D79" s="37" t="s">
        <v>20</v>
      </c>
      <c r="E79" s="37">
        <v>2</v>
      </c>
      <c r="F79" s="37" t="s">
        <v>161</v>
      </c>
      <c r="G79" s="37">
        <f t="shared" si="0"/>
        <v>2</v>
      </c>
      <c r="H79" s="32"/>
    </row>
    <row r="80" spans="1:8" ht="126.95" customHeight="1" x14ac:dyDescent="0.25">
      <c r="A80" s="40">
        <v>19</v>
      </c>
      <c r="B80" s="55" t="s">
        <v>66</v>
      </c>
      <c r="C80" s="54" t="s">
        <v>67</v>
      </c>
      <c r="D80" s="37" t="s">
        <v>20</v>
      </c>
      <c r="E80" s="37">
        <v>2</v>
      </c>
      <c r="F80" s="37" t="s">
        <v>161</v>
      </c>
      <c r="G80" s="37">
        <f t="shared" si="0"/>
        <v>2</v>
      </c>
      <c r="H80" s="32"/>
    </row>
    <row r="81" spans="1:8" ht="25.5" x14ac:dyDescent="0.25">
      <c r="A81" s="40">
        <v>20</v>
      </c>
      <c r="B81" s="56" t="s">
        <v>68</v>
      </c>
      <c r="C81" s="54" t="s">
        <v>69</v>
      </c>
      <c r="D81" s="37" t="s">
        <v>20</v>
      </c>
      <c r="E81" s="37">
        <v>2</v>
      </c>
      <c r="F81" s="37" t="s">
        <v>161</v>
      </c>
      <c r="G81" s="37">
        <f t="shared" si="0"/>
        <v>2</v>
      </c>
      <c r="H81" s="32"/>
    </row>
    <row r="82" spans="1:8" ht="15.75" customHeight="1" x14ac:dyDescent="0.25">
      <c r="A82" s="150" t="s">
        <v>12</v>
      </c>
      <c r="B82" s="151"/>
      <c r="C82" s="151"/>
      <c r="D82" s="151"/>
      <c r="E82" s="151"/>
      <c r="F82" s="151"/>
      <c r="G82" s="151"/>
      <c r="H82" s="151"/>
    </row>
    <row r="83" spans="1:8" ht="60" x14ac:dyDescent="0.25">
      <c r="A83" s="12" t="s">
        <v>11</v>
      </c>
      <c r="B83" s="11" t="s">
        <v>10</v>
      </c>
      <c r="C83" s="11" t="s">
        <v>9</v>
      </c>
      <c r="D83" s="11" t="s">
        <v>8</v>
      </c>
      <c r="E83" s="11" t="s">
        <v>7</v>
      </c>
      <c r="F83" s="11" t="s">
        <v>6</v>
      </c>
      <c r="G83" s="11" t="s">
        <v>5</v>
      </c>
      <c r="H83" s="11" t="s">
        <v>23</v>
      </c>
    </row>
    <row r="84" spans="1:8" ht="25.5" x14ac:dyDescent="0.25">
      <c r="A84" s="10">
        <v>1</v>
      </c>
      <c r="B84" s="9" t="s">
        <v>4</v>
      </c>
      <c r="C84" s="134" t="s">
        <v>187</v>
      </c>
      <c r="D84" s="3" t="s">
        <v>1</v>
      </c>
      <c r="E84" s="41">
        <v>1</v>
      </c>
      <c r="F84" s="41" t="s">
        <v>161</v>
      </c>
      <c r="G84" s="27">
        <f>E84</f>
        <v>1</v>
      </c>
      <c r="H84" s="2"/>
    </row>
    <row r="85" spans="1:8" x14ac:dyDescent="0.25">
      <c r="A85" s="8">
        <v>2</v>
      </c>
      <c r="B85" s="2" t="s">
        <v>3</v>
      </c>
      <c r="C85" s="137" t="s">
        <v>188</v>
      </c>
      <c r="D85" s="3" t="s">
        <v>1</v>
      </c>
      <c r="E85" s="27">
        <v>1</v>
      </c>
      <c r="F85" s="41" t="s">
        <v>161</v>
      </c>
      <c r="G85" s="27">
        <f>E85</f>
        <v>1</v>
      </c>
      <c r="H85" s="2"/>
    </row>
    <row r="86" spans="1:8" s="128" customFormat="1" ht="42" customHeight="1" x14ac:dyDescent="0.25">
      <c r="A86" s="8">
        <v>3</v>
      </c>
      <c r="B86" s="129" t="s">
        <v>2</v>
      </c>
      <c r="C86" s="122" t="s">
        <v>189</v>
      </c>
      <c r="D86" s="130" t="s">
        <v>1</v>
      </c>
      <c r="E86" s="27">
        <v>1</v>
      </c>
      <c r="F86" s="41" t="s">
        <v>161</v>
      </c>
      <c r="G86" s="27">
        <v>1</v>
      </c>
      <c r="H86" s="129"/>
    </row>
    <row r="87" spans="1:8" s="124" customFormat="1" ht="25.5" x14ac:dyDescent="0.25">
      <c r="A87" s="8">
        <v>4</v>
      </c>
      <c r="B87" s="129" t="s">
        <v>175</v>
      </c>
      <c r="C87" s="42" t="s">
        <v>138</v>
      </c>
      <c r="D87" s="130" t="s">
        <v>1</v>
      </c>
      <c r="E87" s="27">
        <v>14</v>
      </c>
      <c r="F87" s="41" t="s">
        <v>161</v>
      </c>
      <c r="G87" s="27">
        <v>14</v>
      </c>
      <c r="H87" s="125"/>
    </row>
    <row r="88" spans="1:8" s="124" customFormat="1" ht="25.5" x14ac:dyDescent="0.25">
      <c r="A88" s="8">
        <v>5</v>
      </c>
      <c r="B88" s="129" t="s">
        <v>0</v>
      </c>
      <c r="C88" s="42" t="s">
        <v>138</v>
      </c>
      <c r="D88" s="130" t="s">
        <v>1</v>
      </c>
      <c r="E88" s="27">
        <v>14</v>
      </c>
      <c r="F88" s="41" t="s">
        <v>161</v>
      </c>
      <c r="G88" s="27">
        <v>14</v>
      </c>
      <c r="H88" s="125"/>
    </row>
    <row r="89" spans="1:8" s="124" customFormat="1" ht="25.5" x14ac:dyDescent="0.25">
      <c r="A89" s="8">
        <v>6</v>
      </c>
      <c r="B89" s="129" t="s">
        <v>176</v>
      </c>
      <c r="C89" s="42" t="s">
        <v>138</v>
      </c>
      <c r="D89" s="130" t="s">
        <v>1</v>
      </c>
      <c r="E89" s="27">
        <v>1</v>
      </c>
      <c r="F89" s="41" t="s">
        <v>161</v>
      </c>
      <c r="G89" s="27">
        <v>1</v>
      </c>
      <c r="H89" s="125"/>
    </row>
    <row r="90" spans="1:8" ht="21" thickBot="1" x14ac:dyDescent="0.3">
      <c r="A90" s="152" t="s">
        <v>71</v>
      </c>
      <c r="B90" s="153"/>
      <c r="C90" s="153"/>
      <c r="D90" s="153"/>
      <c r="E90" s="153"/>
      <c r="F90" s="153"/>
      <c r="G90" s="153"/>
      <c r="H90" s="153"/>
    </row>
    <row r="91" spans="1:8" x14ac:dyDescent="0.25">
      <c r="A91" s="154" t="s">
        <v>19</v>
      </c>
      <c r="B91" s="155"/>
      <c r="C91" s="155"/>
      <c r="D91" s="155"/>
      <c r="E91" s="155"/>
      <c r="F91" s="155"/>
      <c r="G91" s="155"/>
      <c r="H91" s="156"/>
    </row>
    <row r="92" spans="1:8" x14ac:dyDescent="0.25">
      <c r="A92" s="138" t="s">
        <v>117</v>
      </c>
      <c r="B92" s="139"/>
      <c r="C92" s="139"/>
      <c r="D92" s="139"/>
      <c r="E92" s="139"/>
      <c r="F92" s="139"/>
      <c r="G92" s="139"/>
      <c r="H92" s="140"/>
    </row>
    <row r="93" spans="1:8" x14ac:dyDescent="0.25">
      <c r="A93" s="138" t="s">
        <v>110</v>
      </c>
      <c r="B93" s="139"/>
      <c r="C93" s="139"/>
      <c r="D93" s="139"/>
      <c r="E93" s="139"/>
      <c r="F93" s="139"/>
      <c r="G93" s="139"/>
      <c r="H93" s="140"/>
    </row>
    <row r="94" spans="1:8" x14ac:dyDescent="0.25">
      <c r="A94" s="138" t="s">
        <v>18</v>
      </c>
      <c r="B94" s="139"/>
      <c r="C94" s="139"/>
      <c r="D94" s="139"/>
      <c r="E94" s="139"/>
      <c r="F94" s="139"/>
      <c r="G94" s="139"/>
      <c r="H94" s="140"/>
    </row>
    <row r="95" spans="1:8" x14ac:dyDescent="0.25">
      <c r="A95" s="138" t="s">
        <v>111</v>
      </c>
      <c r="B95" s="139"/>
      <c r="C95" s="139"/>
      <c r="D95" s="139"/>
      <c r="E95" s="139"/>
      <c r="F95" s="139"/>
      <c r="G95" s="139"/>
      <c r="H95" s="140"/>
    </row>
    <row r="96" spans="1:8" ht="15" customHeight="1" x14ac:dyDescent="0.25">
      <c r="A96" s="138" t="s">
        <v>112</v>
      </c>
      <c r="B96" s="139"/>
      <c r="C96" s="139"/>
      <c r="D96" s="139"/>
      <c r="E96" s="139"/>
      <c r="F96" s="139"/>
      <c r="G96" s="139"/>
      <c r="H96" s="140"/>
    </row>
    <row r="97" spans="1:8" x14ac:dyDescent="0.25">
      <c r="A97" s="138" t="s">
        <v>113</v>
      </c>
      <c r="B97" s="139"/>
      <c r="C97" s="139"/>
      <c r="D97" s="139"/>
      <c r="E97" s="139"/>
      <c r="F97" s="139"/>
      <c r="G97" s="139"/>
      <c r="H97" s="140"/>
    </row>
    <row r="98" spans="1:8" x14ac:dyDescent="0.25">
      <c r="A98" s="138" t="s">
        <v>118</v>
      </c>
      <c r="B98" s="139"/>
      <c r="C98" s="139"/>
      <c r="D98" s="139"/>
      <c r="E98" s="139"/>
      <c r="F98" s="139"/>
      <c r="G98" s="139"/>
      <c r="H98" s="140"/>
    </row>
    <row r="99" spans="1:8" ht="15.75" thickBot="1" x14ac:dyDescent="0.3">
      <c r="A99" s="141" t="s">
        <v>119</v>
      </c>
      <c r="B99" s="142"/>
      <c r="C99" s="142"/>
      <c r="D99" s="142"/>
      <c r="E99" s="142"/>
      <c r="F99" s="142"/>
      <c r="G99" s="142"/>
      <c r="H99" s="143"/>
    </row>
    <row r="100" spans="1:8" ht="60" x14ac:dyDescent="0.25">
      <c r="A100" s="23" t="s">
        <v>11</v>
      </c>
      <c r="B100" s="13" t="s">
        <v>10</v>
      </c>
      <c r="C100" s="13" t="s">
        <v>9</v>
      </c>
      <c r="D100" s="14" t="s">
        <v>8</v>
      </c>
      <c r="E100" s="14" t="s">
        <v>7</v>
      </c>
      <c r="F100" s="14" t="s">
        <v>6</v>
      </c>
      <c r="G100" s="14" t="s">
        <v>5</v>
      </c>
      <c r="H100" s="14" t="s">
        <v>23</v>
      </c>
    </row>
    <row r="101" spans="1:8" x14ac:dyDescent="0.25">
      <c r="A101" s="8">
        <v>1</v>
      </c>
      <c r="B101" s="22"/>
      <c r="C101" s="6"/>
      <c r="D101" s="5"/>
      <c r="E101" s="5"/>
      <c r="F101" s="5"/>
      <c r="G101" s="5"/>
      <c r="H101" s="2"/>
    </row>
    <row r="102" spans="1:8" x14ac:dyDescent="0.25">
      <c r="A102" s="8">
        <v>2</v>
      </c>
      <c r="B102" s="22"/>
      <c r="C102" s="6"/>
      <c r="D102" s="5"/>
      <c r="E102" s="5"/>
      <c r="F102" s="5"/>
      <c r="G102" s="5"/>
      <c r="H102" s="2"/>
    </row>
    <row r="103" spans="1:8" ht="15.75" customHeight="1" x14ac:dyDescent="0.25">
      <c r="A103" s="8">
        <v>3</v>
      </c>
      <c r="B103" s="22"/>
      <c r="C103" s="6"/>
      <c r="D103" s="5"/>
      <c r="E103" s="5"/>
      <c r="F103" s="5"/>
      <c r="G103" s="5"/>
      <c r="H103" s="2"/>
    </row>
    <row r="104" spans="1:8" ht="15.75" customHeight="1" x14ac:dyDescent="0.25">
      <c r="A104" s="8">
        <v>4</v>
      </c>
      <c r="B104" s="4"/>
      <c r="C104" s="4"/>
      <c r="D104" s="3"/>
      <c r="E104" s="3"/>
      <c r="F104" s="3"/>
      <c r="G104" s="3"/>
      <c r="H104" s="2"/>
    </row>
    <row r="105" spans="1:8" ht="15.75" customHeight="1" x14ac:dyDescent="0.25">
      <c r="A105" s="8">
        <v>5</v>
      </c>
      <c r="B105" s="4"/>
      <c r="C105" s="4"/>
      <c r="D105" s="3"/>
      <c r="E105" s="3"/>
      <c r="F105" s="3"/>
      <c r="G105" s="3"/>
      <c r="H105" s="2"/>
    </row>
    <row r="106" spans="1:8" ht="15.75" customHeight="1" x14ac:dyDescent="0.25">
      <c r="A106" s="8">
        <v>10</v>
      </c>
      <c r="B106" s="2"/>
      <c r="C106" s="4"/>
      <c r="D106" s="3"/>
      <c r="E106" s="3"/>
      <c r="F106" s="3"/>
      <c r="G106" s="3"/>
      <c r="H106" s="2"/>
    </row>
  </sheetData>
  <mergeCells count="69">
    <mergeCell ref="A10:B10"/>
    <mergeCell ref="C10:D10"/>
    <mergeCell ref="E10:F10"/>
    <mergeCell ref="G10:H10"/>
    <mergeCell ref="A7:B7"/>
    <mergeCell ref="C7:H7"/>
    <mergeCell ref="A8:C8"/>
    <mergeCell ref="D8:H8"/>
    <mergeCell ref="A12:B12"/>
    <mergeCell ref="C12:H12"/>
    <mergeCell ref="A11:B11"/>
    <mergeCell ref="C11:D11"/>
    <mergeCell ref="E11:F11"/>
    <mergeCell ref="G11:H11"/>
    <mergeCell ref="A1:H1"/>
    <mergeCell ref="A5:H5"/>
    <mergeCell ref="A6:H6"/>
    <mergeCell ref="A4:H4"/>
    <mergeCell ref="A9:B9"/>
    <mergeCell ref="C9:H9"/>
    <mergeCell ref="A2:H2"/>
    <mergeCell ref="A3:H3"/>
    <mergeCell ref="A16:H16"/>
    <mergeCell ref="A17:H17"/>
    <mergeCell ref="A18:H18"/>
    <mergeCell ref="A19:H19"/>
    <mergeCell ref="A15:B15"/>
    <mergeCell ref="C15:H15"/>
    <mergeCell ref="C13:H13"/>
    <mergeCell ref="A13:B13"/>
    <mergeCell ref="A41:H41"/>
    <mergeCell ref="A21:H21"/>
    <mergeCell ref="A22:H22"/>
    <mergeCell ref="A23:H23"/>
    <mergeCell ref="A24:H24"/>
    <mergeCell ref="A25:H25"/>
    <mergeCell ref="A36:H36"/>
    <mergeCell ref="A37:H37"/>
    <mergeCell ref="A38:H38"/>
    <mergeCell ref="A39:H39"/>
    <mergeCell ref="A40:H40"/>
    <mergeCell ref="A20:H20"/>
    <mergeCell ref="A14:B14"/>
    <mergeCell ref="C14:H14"/>
    <mergeCell ref="A58:H58"/>
    <mergeCell ref="A42:H42"/>
    <mergeCell ref="A43:H43"/>
    <mergeCell ref="A44:H44"/>
    <mergeCell ref="A45:H45"/>
    <mergeCell ref="A51:H51"/>
    <mergeCell ref="A52:H52"/>
    <mergeCell ref="A53:H53"/>
    <mergeCell ref="A54:H54"/>
    <mergeCell ref="A55:H55"/>
    <mergeCell ref="A56:H56"/>
    <mergeCell ref="A57:H57"/>
    <mergeCell ref="A59:H59"/>
    <mergeCell ref="A60:H60"/>
    <mergeCell ref="A82:H82"/>
    <mergeCell ref="A90:H90"/>
    <mergeCell ref="A91:H91"/>
    <mergeCell ref="A98:H98"/>
    <mergeCell ref="A99:H99"/>
    <mergeCell ref="A92:H92"/>
    <mergeCell ref="A93:H93"/>
    <mergeCell ref="A94:H94"/>
    <mergeCell ref="A95:H95"/>
    <mergeCell ref="A96:H96"/>
    <mergeCell ref="A97:H97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topLeftCell="A37" zoomScaleNormal="150" workbookViewId="0">
      <selection activeCell="D46" sqref="D46"/>
    </sheetView>
  </sheetViews>
  <sheetFormatPr defaultColWidth="14.42578125" defaultRowHeight="15" x14ac:dyDescent="0.25"/>
  <cols>
    <col min="1" max="1" width="5.140625" style="57" customWidth="1"/>
    <col min="2" max="2" width="52" style="57" customWidth="1"/>
    <col min="3" max="3" width="27.42578125" style="57" customWidth="1"/>
    <col min="4" max="4" width="22" style="57" customWidth="1"/>
    <col min="5" max="5" width="15.42578125" style="57" customWidth="1"/>
    <col min="6" max="6" width="19.7109375" style="57" bestFit="1" customWidth="1"/>
    <col min="7" max="7" width="14.42578125" style="57" customWidth="1"/>
    <col min="8" max="8" width="25" style="57" bestFit="1" customWidth="1"/>
    <col min="9" max="11" width="8.7109375" style="1" customWidth="1"/>
    <col min="12" max="16384" width="14.42578125" style="1"/>
  </cols>
  <sheetData>
    <row r="1" spans="1:8" ht="14.45" x14ac:dyDescent="0.3">
      <c r="A1" s="170"/>
      <c r="B1" s="139"/>
      <c r="C1" s="139"/>
      <c r="D1" s="139"/>
      <c r="E1" s="139"/>
      <c r="F1" s="139"/>
      <c r="G1" s="139"/>
      <c r="H1" s="139"/>
    </row>
    <row r="2" spans="1:8" s="51" customFormat="1" ht="20.25" x14ac:dyDescent="0.3">
      <c r="A2" s="167" t="s">
        <v>121</v>
      </c>
      <c r="B2" s="167"/>
      <c r="C2" s="167"/>
      <c r="D2" s="167"/>
      <c r="E2" s="167"/>
      <c r="F2" s="167"/>
      <c r="G2" s="167"/>
      <c r="H2" s="167"/>
    </row>
    <row r="3" spans="1:8" s="51" customFormat="1" ht="20.25" x14ac:dyDescent="0.25">
      <c r="A3" s="168" t="str">
        <f>'Информация о Чемпионате'!B4</f>
        <v>Региональный этап</v>
      </c>
      <c r="B3" s="168"/>
      <c r="C3" s="168"/>
      <c r="D3" s="168"/>
      <c r="E3" s="168"/>
      <c r="F3" s="168"/>
      <c r="G3" s="168"/>
      <c r="H3" s="168"/>
    </row>
    <row r="4" spans="1:8" s="51" customFormat="1" ht="20.25" x14ac:dyDescent="0.3">
      <c r="A4" s="167" t="s">
        <v>122</v>
      </c>
      <c r="B4" s="167"/>
      <c r="C4" s="167"/>
      <c r="D4" s="167"/>
      <c r="E4" s="167"/>
      <c r="F4" s="167"/>
      <c r="G4" s="167"/>
      <c r="H4" s="167"/>
    </row>
    <row r="5" spans="1:8" ht="20.25" x14ac:dyDescent="0.25">
      <c r="A5" s="166" t="str">
        <f>'Информация о Чемпионате'!B3</f>
        <v>Инженерия лесопользования и лесовосстановления</v>
      </c>
      <c r="B5" s="166"/>
      <c r="C5" s="166"/>
      <c r="D5" s="166"/>
      <c r="E5" s="166"/>
      <c r="F5" s="166"/>
      <c r="G5" s="166"/>
      <c r="H5" s="166"/>
    </row>
    <row r="6" spans="1:8" x14ac:dyDescent="0.25">
      <c r="A6" s="157" t="s">
        <v>24</v>
      </c>
      <c r="B6" s="165"/>
      <c r="C6" s="165"/>
      <c r="D6" s="165"/>
      <c r="E6" s="165"/>
      <c r="F6" s="165"/>
      <c r="G6" s="165"/>
      <c r="H6" s="165"/>
    </row>
    <row r="7" spans="1:8" ht="15.75" x14ac:dyDescent="0.25">
      <c r="A7" s="157" t="s">
        <v>109</v>
      </c>
      <c r="B7" s="157"/>
      <c r="C7" s="169">
        <f>'Информация о Чемпионате'!B5</f>
        <v>0</v>
      </c>
      <c r="D7" s="169"/>
      <c r="E7" s="169"/>
      <c r="F7" s="169"/>
      <c r="G7" s="169"/>
      <c r="H7" s="169"/>
    </row>
    <row r="8" spans="1:8" ht="15.75" x14ac:dyDescent="0.25">
      <c r="A8" s="157" t="s">
        <v>120</v>
      </c>
      <c r="B8" s="157"/>
      <c r="C8" s="157"/>
      <c r="D8" s="169"/>
      <c r="E8" s="169"/>
      <c r="F8" s="169"/>
      <c r="G8" s="169"/>
      <c r="H8" s="169"/>
    </row>
    <row r="9" spans="1:8" ht="15.75" x14ac:dyDescent="0.25">
      <c r="A9" s="157" t="s">
        <v>104</v>
      </c>
      <c r="B9" s="157"/>
      <c r="C9" s="157">
        <f>'Информация о Чемпионате'!B7</f>
        <v>0</v>
      </c>
      <c r="D9" s="157"/>
      <c r="E9" s="157"/>
      <c r="F9" s="157"/>
      <c r="G9" s="157"/>
      <c r="H9" s="157"/>
    </row>
    <row r="10" spans="1:8" ht="15.75" x14ac:dyDescent="0.25">
      <c r="A10" s="157" t="s">
        <v>108</v>
      </c>
      <c r="B10" s="157"/>
      <c r="C10" s="157">
        <f>'Информация о Чемпионате'!B9</f>
        <v>0</v>
      </c>
      <c r="D10" s="157"/>
      <c r="E10" s="157"/>
      <c r="F10" s="157"/>
      <c r="G10" s="157"/>
      <c r="H10" s="157"/>
    </row>
    <row r="11" spans="1:8" ht="15.75" x14ac:dyDescent="0.25">
      <c r="A11" s="157" t="s">
        <v>107</v>
      </c>
      <c r="B11" s="157"/>
      <c r="C11" s="157">
        <f>'Информация о Чемпионате'!B12</f>
        <v>0</v>
      </c>
      <c r="D11" s="157"/>
      <c r="E11" s="157"/>
      <c r="F11" s="157"/>
      <c r="G11" s="157"/>
      <c r="H11" s="157"/>
    </row>
    <row r="12" spans="1:8" ht="15.75" x14ac:dyDescent="0.25">
      <c r="A12" s="157" t="s">
        <v>106</v>
      </c>
      <c r="B12" s="157"/>
      <c r="C12" s="157">
        <f>'Информация о Чемпионате'!B17</f>
        <v>0</v>
      </c>
      <c r="D12" s="157"/>
      <c r="E12" s="157"/>
      <c r="F12" s="157"/>
      <c r="G12" s="157"/>
      <c r="H12" s="157"/>
    </row>
    <row r="13" spans="1:8" ht="15.75" x14ac:dyDescent="0.25">
      <c r="A13" s="157" t="s">
        <v>90</v>
      </c>
      <c r="B13" s="157"/>
      <c r="C13" s="157">
        <f>'Информация о Чемпионате'!B15</f>
        <v>0</v>
      </c>
      <c r="D13" s="157"/>
      <c r="E13" s="157"/>
      <c r="F13" s="157"/>
      <c r="G13" s="157"/>
      <c r="H13" s="157"/>
    </row>
    <row r="14" spans="1:8" ht="15.75" x14ac:dyDescent="0.25">
      <c r="A14" s="157" t="s">
        <v>91</v>
      </c>
      <c r="B14" s="157"/>
      <c r="C14" s="157">
        <f>'Информация о Чемпионате'!B16</f>
        <v>0</v>
      </c>
      <c r="D14" s="157"/>
      <c r="E14" s="157"/>
      <c r="F14" s="157"/>
      <c r="G14" s="157"/>
      <c r="H14" s="157"/>
    </row>
    <row r="15" spans="1:8" ht="15.75" x14ac:dyDescent="0.25">
      <c r="A15" s="157" t="s">
        <v>105</v>
      </c>
      <c r="B15" s="157"/>
      <c r="C15" s="157">
        <f>'Информация о Чемпионате'!B8</f>
        <v>0</v>
      </c>
      <c r="D15" s="157"/>
      <c r="E15" s="157"/>
      <c r="F15" s="157"/>
      <c r="G15" s="157"/>
      <c r="H15" s="157"/>
    </row>
    <row r="16" spans="1:8" ht="21" thickBot="1" x14ac:dyDescent="0.3">
      <c r="A16" s="150" t="s">
        <v>26</v>
      </c>
      <c r="B16" s="151"/>
      <c r="C16" s="151"/>
      <c r="D16" s="151"/>
      <c r="E16" s="151"/>
      <c r="F16" s="151"/>
      <c r="G16" s="151"/>
      <c r="H16" s="151"/>
    </row>
    <row r="17" spans="1:8" x14ac:dyDescent="0.25">
      <c r="A17" s="154" t="s">
        <v>19</v>
      </c>
      <c r="B17" s="155"/>
      <c r="C17" s="155"/>
      <c r="D17" s="155"/>
      <c r="E17" s="155"/>
      <c r="F17" s="155"/>
      <c r="G17" s="155"/>
      <c r="H17" s="156"/>
    </row>
    <row r="18" spans="1:8" x14ac:dyDescent="0.25">
      <c r="A18" s="138" t="s">
        <v>72</v>
      </c>
      <c r="B18" s="139"/>
      <c r="C18" s="139"/>
      <c r="D18" s="139"/>
      <c r="E18" s="139"/>
      <c r="F18" s="139"/>
      <c r="G18" s="139"/>
      <c r="H18" s="140"/>
    </row>
    <row r="19" spans="1:8" x14ac:dyDescent="0.25">
      <c r="A19" s="138" t="s">
        <v>116</v>
      </c>
      <c r="B19" s="139"/>
      <c r="C19" s="139"/>
      <c r="D19" s="139"/>
      <c r="E19" s="139"/>
      <c r="F19" s="139"/>
      <c r="G19" s="139"/>
      <c r="H19" s="140"/>
    </row>
    <row r="20" spans="1:8" x14ac:dyDescent="0.25">
      <c r="A20" s="138" t="s">
        <v>18</v>
      </c>
      <c r="B20" s="139"/>
      <c r="C20" s="139"/>
      <c r="D20" s="139"/>
      <c r="E20" s="139"/>
      <c r="F20" s="139"/>
      <c r="G20" s="139"/>
      <c r="H20" s="140"/>
    </row>
    <row r="21" spans="1:8" x14ac:dyDescent="0.25">
      <c r="A21" s="138" t="s">
        <v>111</v>
      </c>
      <c r="B21" s="139"/>
      <c r="C21" s="139"/>
      <c r="D21" s="139"/>
      <c r="E21" s="139"/>
      <c r="F21" s="139"/>
      <c r="G21" s="139"/>
      <c r="H21" s="140"/>
    </row>
    <row r="22" spans="1:8" x14ac:dyDescent="0.25">
      <c r="A22" s="138" t="s">
        <v>112</v>
      </c>
      <c r="B22" s="139"/>
      <c r="C22" s="139"/>
      <c r="D22" s="139"/>
      <c r="E22" s="139"/>
      <c r="F22" s="139"/>
      <c r="G22" s="139"/>
      <c r="H22" s="140"/>
    </row>
    <row r="23" spans="1:8" x14ac:dyDescent="0.25">
      <c r="A23" s="138" t="s">
        <v>113</v>
      </c>
      <c r="B23" s="139"/>
      <c r="C23" s="139"/>
      <c r="D23" s="139"/>
      <c r="E23" s="139"/>
      <c r="F23" s="139"/>
      <c r="G23" s="139"/>
      <c r="H23" s="140"/>
    </row>
    <row r="24" spans="1:8" x14ac:dyDescent="0.25">
      <c r="A24" s="144" t="s">
        <v>40</v>
      </c>
      <c r="B24" s="145"/>
      <c r="C24" s="145"/>
      <c r="D24" s="145"/>
      <c r="E24" s="145"/>
      <c r="F24" s="145"/>
      <c r="G24" s="145"/>
      <c r="H24" s="146"/>
    </row>
    <row r="25" spans="1:8" ht="15.75" thickBot="1" x14ac:dyDescent="0.3">
      <c r="A25" s="147" t="s">
        <v>41</v>
      </c>
      <c r="B25" s="148"/>
      <c r="C25" s="148"/>
      <c r="D25" s="148"/>
      <c r="E25" s="148"/>
      <c r="F25" s="148"/>
      <c r="G25" s="148"/>
      <c r="H25" s="149"/>
    </row>
    <row r="26" spans="1:8" ht="60" x14ac:dyDescent="0.25">
      <c r="A26" s="11" t="s">
        <v>11</v>
      </c>
      <c r="B26" s="11" t="s">
        <v>10</v>
      </c>
      <c r="C26" s="13" t="s">
        <v>9</v>
      </c>
      <c r="D26" s="11" t="s">
        <v>8</v>
      </c>
      <c r="E26" s="34" t="s">
        <v>7</v>
      </c>
      <c r="F26" s="11" t="s">
        <v>6</v>
      </c>
      <c r="G26" s="11" t="s">
        <v>5</v>
      </c>
      <c r="H26" s="11" t="s">
        <v>23</v>
      </c>
    </row>
    <row r="27" spans="1:8" ht="162.6" customHeight="1" x14ac:dyDescent="0.25">
      <c r="A27" s="87">
        <v>1</v>
      </c>
      <c r="B27" s="85" t="s">
        <v>131</v>
      </c>
      <c r="C27" s="86" t="s">
        <v>132</v>
      </c>
      <c r="D27" s="27" t="s">
        <v>16</v>
      </c>
      <c r="E27" s="74">
        <v>1</v>
      </c>
      <c r="F27" s="35" t="s">
        <v>193</v>
      </c>
      <c r="G27" s="81">
        <v>5</v>
      </c>
      <c r="H27" s="81"/>
    </row>
    <row r="28" spans="1:8" ht="38.25" x14ac:dyDescent="0.25">
      <c r="A28" s="87">
        <v>2</v>
      </c>
      <c r="B28" s="86" t="s">
        <v>133</v>
      </c>
      <c r="C28" s="86" t="s">
        <v>134</v>
      </c>
      <c r="D28" s="27" t="s">
        <v>16</v>
      </c>
      <c r="E28" s="83">
        <v>1</v>
      </c>
      <c r="F28" s="35" t="s">
        <v>193</v>
      </c>
      <c r="G28" s="81">
        <v>5</v>
      </c>
      <c r="H28" s="81"/>
    </row>
    <row r="29" spans="1:8" ht="75" x14ac:dyDescent="0.25">
      <c r="A29" s="87">
        <v>3</v>
      </c>
      <c r="B29" s="86" t="s">
        <v>135</v>
      </c>
      <c r="C29" s="86" t="s">
        <v>136</v>
      </c>
      <c r="D29" s="83" t="s">
        <v>27</v>
      </c>
      <c r="E29" s="83">
        <v>1</v>
      </c>
      <c r="F29" s="35" t="s">
        <v>193</v>
      </c>
      <c r="G29" s="81">
        <v>5</v>
      </c>
      <c r="H29" s="131" t="s">
        <v>162</v>
      </c>
    </row>
    <row r="30" spans="1:8" ht="38.25" x14ac:dyDescent="0.25">
      <c r="A30" s="87">
        <v>4</v>
      </c>
      <c r="B30" s="90" t="s">
        <v>137</v>
      </c>
      <c r="C30" s="91" t="s">
        <v>138</v>
      </c>
      <c r="D30" s="83" t="s">
        <v>27</v>
      </c>
      <c r="E30" s="83">
        <v>1</v>
      </c>
      <c r="F30" s="35" t="s">
        <v>193</v>
      </c>
      <c r="G30" s="81">
        <v>5</v>
      </c>
      <c r="H30" s="81"/>
    </row>
    <row r="31" spans="1:8" ht="63.75" x14ac:dyDescent="0.25">
      <c r="A31" s="87">
        <v>5</v>
      </c>
      <c r="B31" s="86" t="s">
        <v>139</v>
      </c>
      <c r="C31" s="86" t="s">
        <v>140</v>
      </c>
      <c r="D31" s="83" t="s">
        <v>21</v>
      </c>
      <c r="E31" s="83">
        <v>1</v>
      </c>
      <c r="F31" s="35" t="s">
        <v>193</v>
      </c>
      <c r="G31" s="81">
        <v>5</v>
      </c>
      <c r="H31" s="72" t="s">
        <v>162</v>
      </c>
    </row>
    <row r="32" spans="1:8" ht="30" x14ac:dyDescent="0.25">
      <c r="A32" s="87">
        <v>6</v>
      </c>
      <c r="B32" s="86" t="s">
        <v>141</v>
      </c>
      <c r="C32" s="86" t="s">
        <v>142</v>
      </c>
      <c r="D32" s="83" t="s">
        <v>27</v>
      </c>
      <c r="E32" s="83">
        <v>1</v>
      </c>
      <c r="F32" s="35" t="s">
        <v>193</v>
      </c>
      <c r="G32" s="81">
        <v>5</v>
      </c>
      <c r="H32" s="81"/>
    </row>
    <row r="33" spans="1:8" ht="30" x14ac:dyDescent="0.25">
      <c r="A33" s="87">
        <v>7</v>
      </c>
      <c r="B33" s="86" t="s">
        <v>143</v>
      </c>
      <c r="C33" s="86" t="s">
        <v>144</v>
      </c>
      <c r="D33" s="83" t="s">
        <v>27</v>
      </c>
      <c r="E33" s="83">
        <v>1</v>
      </c>
      <c r="F33" s="35" t="s">
        <v>193</v>
      </c>
      <c r="G33" s="81">
        <v>5</v>
      </c>
      <c r="H33" s="80"/>
    </row>
    <row r="34" spans="1:8" ht="38.25" x14ac:dyDescent="0.25">
      <c r="A34" s="87">
        <v>8</v>
      </c>
      <c r="B34" s="86" t="s">
        <v>145</v>
      </c>
      <c r="C34" s="86" t="s">
        <v>146</v>
      </c>
      <c r="D34" s="83" t="s">
        <v>27</v>
      </c>
      <c r="E34" s="83">
        <v>1</v>
      </c>
      <c r="F34" s="35" t="s">
        <v>193</v>
      </c>
      <c r="G34" s="81">
        <v>5</v>
      </c>
      <c r="H34" s="80"/>
    </row>
    <row r="35" spans="1:8" ht="30" x14ac:dyDescent="0.25">
      <c r="A35" s="87">
        <v>9</v>
      </c>
      <c r="B35" s="86" t="s">
        <v>147</v>
      </c>
      <c r="C35" s="86" t="s">
        <v>148</v>
      </c>
      <c r="D35" s="83" t="s">
        <v>27</v>
      </c>
      <c r="E35" s="82">
        <v>1</v>
      </c>
      <c r="F35" s="35" t="s">
        <v>193</v>
      </c>
      <c r="G35" s="81">
        <v>5</v>
      </c>
      <c r="H35" s="80"/>
    </row>
    <row r="36" spans="1:8" ht="30" x14ac:dyDescent="0.25">
      <c r="A36" s="87">
        <v>10</v>
      </c>
      <c r="B36" s="86" t="s">
        <v>149</v>
      </c>
      <c r="C36" s="86" t="s">
        <v>150</v>
      </c>
      <c r="D36" s="96" t="s">
        <v>27</v>
      </c>
      <c r="E36" s="89">
        <v>1</v>
      </c>
      <c r="F36" s="35" t="s">
        <v>193</v>
      </c>
      <c r="G36" s="93">
        <v>5</v>
      </c>
      <c r="H36" s="84"/>
    </row>
    <row r="37" spans="1:8" ht="38.25" x14ac:dyDescent="0.25">
      <c r="A37" s="87">
        <v>11</v>
      </c>
      <c r="B37" s="86" t="s">
        <v>151</v>
      </c>
      <c r="C37" s="86" t="s">
        <v>138</v>
      </c>
      <c r="D37" s="89" t="s">
        <v>27</v>
      </c>
      <c r="E37" s="97">
        <v>1</v>
      </c>
      <c r="F37" s="35" t="s">
        <v>193</v>
      </c>
      <c r="G37" s="92">
        <v>5</v>
      </c>
      <c r="H37" s="80"/>
    </row>
    <row r="38" spans="1:8" ht="51" x14ac:dyDescent="0.25">
      <c r="A38" s="87">
        <v>12</v>
      </c>
      <c r="B38" s="86" t="s">
        <v>152</v>
      </c>
      <c r="C38" s="86" t="s">
        <v>153</v>
      </c>
      <c r="D38" s="27" t="s">
        <v>16</v>
      </c>
      <c r="E38" s="94">
        <v>1</v>
      </c>
      <c r="F38" s="35" t="s">
        <v>193</v>
      </c>
      <c r="G38" s="92">
        <v>5</v>
      </c>
      <c r="H38" s="80"/>
    </row>
    <row r="39" spans="1:8" ht="30" x14ac:dyDescent="0.25">
      <c r="A39" s="87">
        <v>13</v>
      </c>
      <c r="B39" s="86" t="s">
        <v>154</v>
      </c>
      <c r="C39" s="86" t="s">
        <v>155</v>
      </c>
      <c r="D39" s="27" t="s">
        <v>16</v>
      </c>
      <c r="E39" s="95">
        <v>1</v>
      </c>
      <c r="F39" s="35" t="s">
        <v>193</v>
      </c>
      <c r="G39" s="92">
        <v>5</v>
      </c>
      <c r="H39" s="80"/>
    </row>
    <row r="40" spans="1:8" s="79" customFormat="1" ht="30" x14ac:dyDescent="0.25">
      <c r="A40" s="87">
        <v>14</v>
      </c>
      <c r="B40" s="104" t="s">
        <v>163</v>
      </c>
      <c r="C40" s="104" t="s">
        <v>164</v>
      </c>
      <c r="D40" s="103" t="s">
        <v>21</v>
      </c>
      <c r="E40" s="103">
        <v>1</v>
      </c>
      <c r="F40" s="35" t="s">
        <v>193</v>
      </c>
      <c r="G40" s="103">
        <v>5</v>
      </c>
      <c r="H40" s="108" t="s">
        <v>165</v>
      </c>
    </row>
    <row r="41" spans="1:8" s="79" customFormat="1" ht="30" x14ac:dyDescent="0.25">
      <c r="A41" s="87">
        <v>15</v>
      </c>
      <c r="B41" s="109" t="s">
        <v>166</v>
      </c>
      <c r="C41" s="109" t="s">
        <v>167</v>
      </c>
      <c r="D41" s="107" t="s">
        <v>27</v>
      </c>
      <c r="E41" s="107">
        <v>1</v>
      </c>
      <c r="F41" s="35" t="s">
        <v>193</v>
      </c>
      <c r="G41" s="107">
        <v>5</v>
      </c>
      <c r="H41" s="105"/>
    </row>
    <row r="42" spans="1:8" s="77" customFormat="1" ht="38.25" x14ac:dyDescent="0.25">
      <c r="A42" s="87">
        <v>16</v>
      </c>
      <c r="B42" s="86" t="s">
        <v>157</v>
      </c>
      <c r="C42" s="86" t="s">
        <v>138</v>
      </c>
      <c r="D42" s="89" t="s">
        <v>27</v>
      </c>
      <c r="E42" s="89">
        <v>1</v>
      </c>
      <c r="F42" s="35" t="s">
        <v>193</v>
      </c>
      <c r="G42" s="92">
        <v>5</v>
      </c>
      <c r="H42" s="80"/>
    </row>
    <row r="43" spans="1:8" s="77" customFormat="1" ht="30" x14ac:dyDescent="0.25">
      <c r="A43" s="87">
        <v>17</v>
      </c>
      <c r="B43" s="100" t="s">
        <v>158</v>
      </c>
      <c r="C43" s="86" t="s">
        <v>159</v>
      </c>
      <c r="D43" s="89" t="s">
        <v>13</v>
      </c>
      <c r="E43" s="89">
        <v>1</v>
      </c>
      <c r="F43" s="35" t="s">
        <v>193</v>
      </c>
      <c r="G43" s="92">
        <v>5</v>
      </c>
      <c r="H43" s="80"/>
    </row>
    <row r="44" spans="1:8" s="77" customFormat="1" ht="38.25" x14ac:dyDescent="0.25">
      <c r="A44" s="87">
        <v>18</v>
      </c>
      <c r="B44" s="99" t="s">
        <v>22</v>
      </c>
      <c r="C44" s="98" t="s">
        <v>160</v>
      </c>
      <c r="D44" s="89" t="s">
        <v>13</v>
      </c>
      <c r="E44" s="89">
        <v>1</v>
      </c>
      <c r="F44" s="35" t="s">
        <v>193</v>
      </c>
      <c r="G44" s="92">
        <v>5</v>
      </c>
      <c r="H44" s="80"/>
    </row>
    <row r="45" spans="1:8" ht="38.25" x14ac:dyDescent="0.25">
      <c r="A45" s="87">
        <v>19</v>
      </c>
      <c r="B45" s="86" t="s">
        <v>25</v>
      </c>
      <c r="C45" s="86" t="s">
        <v>138</v>
      </c>
      <c r="D45" s="106" t="s">
        <v>21</v>
      </c>
      <c r="E45" s="89">
        <v>1</v>
      </c>
      <c r="F45" s="35" t="s">
        <v>193</v>
      </c>
      <c r="G45" s="88">
        <v>5</v>
      </c>
      <c r="H45" s="80"/>
    </row>
    <row r="46" spans="1:8" s="102" customFormat="1" ht="51" x14ac:dyDescent="0.25">
      <c r="A46" s="133">
        <v>20</v>
      </c>
      <c r="B46" s="75" t="s">
        <v>194</v>
      </c>
      <c r="C46" s="86" t="s">
        <v>156</v>
      </c>
      <c r="D46" s="89" t="s">
        <v>20</v>
      </c>
      <c r="E46" s="89">
        <v>1</v>
      </c>
      <c r="F46" s="35" t="s">
        <v>193</v>
      </c>
      <c r="G46" s="123">
        <v>5</v>
      </c>
      <c r="H46" s="80"/>
    </row>
    <row r="47" spans="1:8" ht="132.6" customHeight="1" x14ac:dyDescent="0.25">
      <c r="A47" s="14">
        <v>21</v>
      </c>
      <c r="B47" s="53" t="s">
        <v>57</v>
      </c>
      <c r="C47" s="54" t="s">
        <v>70</v>
      </c>
      <c r="D47" s="46" t="s">
        <v>20</v>
      </c>
      <c r="E47" s="35">
        <v>1</v>
      </c>
      <c r="F47" s="35" t="s">
        <v>193</v>
      </c>
      <c r="G47" s="47">
        <v>5</v>
      </c>
      <c r="H47" s="2"/>
    </row>
    <row r="48" spans="1:8" ht="30" x14ac:dyDescent="0.25">
      <c r="A48" s="14">
        <v>22</v>
      </c>
      <c r="B48" s="53" t="s">
        <v>58</v>
      </c>
      <c r="C48" s="54" t="s">
        <v>59</v>
      </c>
      <c r="D48" s="46" t="s">
        <v>20</v>
      </c>
      <c r="E48" s="35">
        <v>1</v>
      </c>
      <c r="F48" s="35" t="s">
        <v>193</v>
      </c>
      <c r="G48" s="47">
        <v>5</v>
      </c>
      <c r="H48" s="2"/>
    </row>
    <row r="49" spans="1:8" ht="123.6" customHeight="1" x14ac:dyDescent="0.25">
      <c r="A49" s="14">
        <v>23</v>
      </c>
      <c r="B49" s="53" t="s">
        <v>60</v>
      </c>
      <c r="C49" s="54" t="s">
        <v>61</v>
      </c>
      <c r="D49" s="46" t="s">
        <v>20</v>
      </c>
      <c r="E49" s="35">
        <v>1</v>
      </c>
      <c r="F49" s="35" t="s">
        <v>193</v>
      </c>
      <c r="G49" s="47">
        <v>5</v>
      </c>
      <c r="H49" s="2"/>
    </row>
    <row r="50" spans="1:8" ht="95.45" customHeight="1" x14ac:dyDescent="0.25">
      <c r="A50" s="14">
        <v>24</v>
      </c>
      <c r="B50" s="53" t="s">
        <v>62</v>
      </c>
      <c r="C50" s="54" t="s">
        <v>63</v>
      </c>
      <c r="D50" s="46" t="s">
        <v>20</v>
      </c>
      <c r="E50" s="35">
        <v>1</v>
      </c>
      <c r="F50" s="35" t="s">
        <v>193</v>
      </c>
      <c r="G50" s="47">
        <v>5</v>
      </c>
      <c r="H50" s="2"/>
    </row>
    <row r="51" spans="1:8" ht="92.45" customHeight="1" x14ac:dyDescent="0.25">
      <c r="A51" s="14">
        <v>25</v>
      </c>
      <c r="B51" s="53" t="s">
        <v>64</v>
      </c>
      <c r="C51" s="54" t="s">
        <v>190</v>
      </c>
      <c r="D51" s="46" t="s">
        <v>20</v>
      </c>
      <c r="E51" s="35">
        <v>1</v>
      </c>
      <c r="F51" s="35" t="s">
        <v>193</v>
      </c>
      <c r="G51" s="47">
        <v>5</v>
      </c>
      <c r="H51" s="2"/>
    </row>
    <row r="52" spans="1:8" ht="150" customHeight="1" x14ac:dyDescent="0.25">
      <c r="A52" s="14">
        <v>26</v>
      </c>
      <c r="B52" s="55" t="s">
        <v>66</v>
      </c>
      <c r="C52" s="54" t="s">
        <v>67</v>
      </c>
      <c r="D52" s="46" t="s">
        <v>20</v>
      </c>
      <c r="E52" s="35">
        <v>1</v>
      </c>
      <c r="F52" s="35" t="s">
        <v>193</v>
      </c>
      <c r="G52" s="47">
        <v>5</v>
      </c>
      <c r="H52" s="2"/>
    </row>
    <row r="53" spans="1:8" ht="20.25" x14ac:dyDescent="0.25">
      <c r="A53" s="150" t="s">
        <v>12</v>
      </c>
      <c r="B53" s="151"/>
      <c r="C53" s="151"/>
      <c r="D53" s="151"/>
      <c r="E53" s="165"/>
      <c r="F53" s="165"/>
      <c r="G53" s="151"/>
      <c r="H53" s="151"/>
    </row>
    <row r="54" spans="1:8" ht="60" x14ac:dyDescent="0.25">
      <c r="A54" s="12" t="s">
        <v>11</v>
      </c>
      <c r="B54" s="11" t="s">
        <v>10</v>
      </c>
      <c r="C54" s="11" t="s">
        <v>9</v>
      </c>
      <c r="D54" s="11" t="s">
        <v>8</v>
      </c>
      <c r="E54" s="11" t="s">
        <v>7</v>
      </c>
      <c r="F54" s="11" t="s">
        <v>6</v>
      </c>
      <c r="G54" s="11" t="s">
        <v>5</v>
      </c>
      <c r="H54" s="11" t="s">
        <v>23</v>
      </c>
    </row>
    <row r="55" spans="1:8" ht="38.25" x14ac:dyDescent="0.25">
      <c r="A55" s="10">
        <v>1</v>
      </c>
      <c r="B55" s="9" t="s">
        <v>4</v>
      </c>
      <c r="C55" s="42" t="s">
        <v>35</v>
      </c>
      <c r="D55" s="3" t="s">
        <v>1</v>
      </c>
      <c r="E55" s="41">
        <v>1</v>
      </c>
      <c r="F55" s="27" t="s">
        <v>161</v>
      </c>
      <c r="G55" s="27">
        <f>E55</f>
        <v>1</v>
      </c>
      <c r="H55" s="2"/>
    </row>
    <row r="56" spans="1:8" ht="38.25" x14ac:dyDescent="0.25">
      <c r="A56" s="8">
        <v>2</v>
      </c>
      <c r="B56" s="2" t="s">
        <v>3</v>
      </c>
      <c r="C56" s="42" t="s">
        <v>35</v>
      </c>
      <c r="D56" s="3" t="s">
        <v>1</v>
      </c>
      <c r="E56" s="27">
        <v>1</v>
      </c>
      <c r="F56" s="27" t="s">
        <v>161</v>
      </c>
      <c r="G56" s="27">
        <f>E56</f>
        <v>1</v>
      </c>
      <c r="H56" s="2"/>
    </row>
    <row r="57" spans="1:8" ht="38.25" x14ac:dyDescent="0.25">
      <c r="A57" s="8">
        <v>3</v>
      </c>
      <c r="B57" s="2" t="s">
        <v>2</v>
      </c>
      <c r="C57" s="42" t="s">
        <v>35</v>
      </c>
      <c r="D57" s="3" t="s">
        <v>1</v>
      </c>
      <c r="E57" s="27">
        <v>1</v>
      </c>
      <c r="F57" s="27" t="s">
        <v>161</v>
      </c>
      <c r="G57" s="27">
        <f>E57</f>
        <v>1</v>
      </c>
      <c r="H57" s="2"/>
    </row>
  </sheetData>
  <mergeCells count="39"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A1:H1"/>
    <mergeCell ref="A5:H5"/>
    <mergeCell ref="A6:H6"/>
    <mergeCell ref="A2:H2"/>
    <mergeCell ref="A3:H3"/>
    <mergeCell ref="A4:H4"/>
    <mergeCell ref="A53:H53"/>
    <mergeCell ref="A19:H19"/>
    <mergeCell ref="A24:H24"/>
    <mergeCell ref="A25:H25"/>
    <mergeCell ref="A16:H16"/>
    <mergeCell ref="A23:H23"/>
    <mergeCell ref="A18:H18"/>
    <mergeCell ref="A22:H22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4" zoomScaleNormal="160" workbookViewId="0">
      <selection activeCell="G19" sqref="G19"/>
    </sheetView>
  </sheetViews>
  <sheetFormatPr defaultColWidth="14.42578125" defaultRowHeight="15" x14ac:dyDescent="0.25"/>
  <cols>
    <col min="1" max="1" width="5.140625" style="57" customWidth="1"/>
    <col min="2" max="2" width="52" style="57" customWidth="1"/>
    <col min="3" max="3" width="27.42578125" style="57" customWidth="1"/>
    <col min="4" max="4" width="22" style="57" customWidth="1"/>
    <col min="5" max="5" width="15.42578125" style="57" customWidth="1"/>
    <col min="6" max="6" width="23.42578125" style="57" bestFit="1" customWidth="1"/>
    <col min="7" max="7" width="14.42578125" style="57" customWidth="1"/>
    <col min="8" max="8" width="25" style="57" bestFit="1" customWidth="1"/>
    <col min="9" max="11" width="8.7109375" style="1" customWidth="1"/>
    <col min="12" max="16384" width="14.42578125" style="1"/>
  </cols>
  <sheetData>
    <row r="1" spans="1:8" ht="14.45" x14ac:dyDescent="0.3">
      <c r="A1" s="170"/>
      <c r="B1" s="139"/>
      <c r="C1" s="139"/>
      <c r="D1" s="139"/>
      <c r="E1" s="139"/>
      <c r="F1" s="139"/>
      <c r="G1" s="139"/>
      <c r="H1" s="139"/>
    </row>
    <row r="2" spans="1:8" s="51" customFormat="1" ht="20.25" x14ac:dyDescent="0.3">
      <c r="A2" s="167" t="s">
        <v>121</v>
      </c>
      <c r="B2" s="167"/>
      <c r="C2" s="167"/>
      <c r="D2" s="167"/>
      <c r="E2" s="167"/>
      <c r="F2" s="167"/>
      <c r="G2" s="167"/>
      <c r="H2" s="167"/>
    </row>
    <row r="3" spans="1:8" s="51" customFormat="1" ht="20.25" x14ac:dyDescent="0.25">
      <c r="A3" s="168" t="str">
        <f>'Информация о Чемпионате'!B4</f>
        <v>Региональный этап</v>
      </c>
      <c r="B3" s="168"/>
      <c r="C3" s="168"/>
      <c r="D3" s="168"/>
      <c r="E3" s="168"/>
      <c r="F3" s="168"/>
      <c r="G3" s="168"/>
      <c r="H3" s="168"/>
    </row>
    <row r="4" spans="1:8" s="51" customFormat="1" ht="20.25" x14ac:dyDescent="0.3">
      <c r="A4" s="167" t="s">
        <v>122</v>
      </c>
      <c r="B4" s="167"/>
      <c r="C4" s="167"/>
      <c r="D4" s="167"/>
      <c r="E4" s="167"/>
      <c r="F4" s="167"/>
      <c r="G4" s="167"/>
      <c r="H4" s="167"/>
    </row>
    <row r="5" spans="1:8" ht="20.25" x14ac:dyDescent="0.25">
      <c r="A5" s="166" t="str">
        <f>'Информация о Чемпионате'!B3</f>
        <v>Инженерия лесопользования и лесовосстановления</v>
      </c>
      <c r="B5" s="166"/>
      <c r="C5" s="166"/>
      <c r="D5" s="166"/>
      <c r="E5" s="166"/>
      <c r="F5" s="166"/>
      <c r="G5" s="166"/>
      <c r="H5" s="166"/>
    </row>
    <row r="6" spans="1:8" x14ac:dyDescent="0.25">
      <c r="A6" s="157" t="s">
        <v>24</v>
      </c>
      <c r="B6" s="165"/>
      <c r="C6" s="165"/>
      <c r="D6" s="165"/>
      <c r="E6" s="165"/>
      <c r="F6" s="165"/>
      <c r="G6" s="165"/>
      <c r="H6" s="165"/>
    </row>
    <row r="7" spans="1:8" ht="15.75" x14ac:dyDescent="0.25">
      <c r="A7" s="157" t="s">
        <v>109</v>
      </c>
      <c r="B7" s="157"/>
      <c r="C7" s="169">
        <f>'Информация о Чемпионате'!B5</f>
        <v>0</v>
      </c>
      <c r="D7" s="169"/>
      <c r="E7" s="169"/>
      <c r="F7" s="169"/>
      <c r="G7" s="169"/>
      <c r="H7" s="169"/>
    </row>
    <row r="8" spans="1:8" ht="15.75" x14ac:dyDescent="0.25">
      <c r="A8" s="157" t="s">
        <v>120</v>
      </c>
      <c r="B8" s="157"/>
      <c r="C8" s="157"/>
      <c r="D8" s="169"/>
      <c r="E8" s="169"/>
      <c r="F8" s="169"/>
      <c r="G8" s="169"/>
      <c r="H8" s="169"/>
    </row>
    <row r="9" spans="1:8" ht="15.75" x14ac:dyDescent="0.25">
      <c r="A9" s="157" t="s">
        <v>104</v>
      </c>
      <c r="B9" s="157"/>
      <c r="C9" s="157">
        <f>'Информация о Чемпионате'!B7</f>
        <v>0</v>
      </c>
      <c r="D9" s="157"/>
      <c r="E9" s="157"/>
      <c r="F9" s="157"/>
      <c r="G9" s="157"/>
      <c r="H9" s="157"/>
    </row>
    <row r="10" spans="1:8" ht="15.75" x14ac:dyDescent="0.25">
      <c r="A10" s="157" t="s">
        <v>108</v>
      </c>
      <c r="B10" s="157"/>
      <c r="C10" s="157">
        <f>'Информация о Чемпионате'!B9</f>
        <v>0</v>
      </c>
      <c r="D10" s="157"/>
      <c r="E10" s="157"/>
      <c r="F10" s="157"/>
      <c r="G10" s="157"/>
      <c r="H10" s="157"/>
    </row>
    <row r="11" spans="1:8" ht="15.75" x14ac:dyDescent="0.25">
      <c r="A11" s="157" t="s">
        <v>107</v>
      </c>
      <c r="B11" s="157"/>
      <c r="C11" s="157">
        <f>'Информация о Чемпионате'!B12</f>
        <v>0</v>
      </c>
      <c r="D11" s="157"/>
      <c r="E11" s="157"/>
      <c r="F11" s="157"/>
      <c r="G11" s="157"/>
      <c r="H11" s="157"/>
    </row>
    <row r="12" spans="1:8" ht="15.75" x14ac:dyDescent="0.25">
      <c r="A12" s="157" t="s">
        <v>106</v>
      </c>
      <c r="B12" s="157"/>
      <c r="C12" s="157">
        <f>'Информация о Чемпионате'!B17</f>
        <v>0</v>
      </c>
      <c r="D12" s="157"/>
      <c r="E12" s="157"/>
      <c r="F12" s="157"/>
      <c r="G12" s="157"/>
      <c r="H12" s="157"/>
    </row>
    <row r="13" spans="1:8" ht="15.75" x14ac:dyDescent="0.25">
      <c r="A13" s="157" t="s">
        <v>90</v>
      </c>
      <c r="B13" s="157"/>
      <c r="C13" s="157">
        <f>'Информация о Чемпионате'!B15</f>
        <v>0</v>
      </c>
      <c r="D13" s="157"/>
      <c r="E13" s="157"/>
      <c r="F13" s="157"/>
      <c r="G13" s="157"/>
      <c r="H13" s="157"/>
    </row>
    <row r="14" spans="1:8" ht="15.75" x14ac:dyDescent="0.25">
      <c r="A14" s="157" t="s">
        <v>91</v>
      </c>
      <c r="B14" s="157"/>
      <c r="C14" s="157">
        <f>'Информация о Чемпионате'!B16</f>
        <v>0</v>
      </c>
      <c r="D14" s="157"/>
      <c r="E14" s="157"/>
      <c r="F14" s="157"/>
      <c r="G14" s="157"/>
      <c r="H14" s="157"/>
    </row>
    <row r="15" spans="1:8" ht="15.75" x14ac:dyDescent="0.25">
      <c r="A15" s="157" t="s">
        <v>105</v>
      </c>
      <c r="B15" s="157"/>
      <c r="C15" s="157">
        <f>'Информация о Чемпионате'!B8</f>
        <v>0</v>
      </c>
      <c r="D15" s="157"/>
      <c r="E15" s="157"/>
      <c r="F15" s="157"/>
      <c r="G15" s="157"/>
      <c r="H15" s="157"/>
    </row>
    <row r="16" spans="1:8" ht="20.25" x14ac:dyDescent="0.25">
      <c r="A16" s="150" t="s">
        <v>28</v>
      </c>
      <c r="B16" s="151"/>
      <c r="C16" s="151"/>
      <c r="D16" s="151"/>
      <c r="E16" s="151"/>
      <c r="F16" s="151"/>
      <c r="G16" s="151"/>
      <c r="H16" s="151"/>
    </row>
    <row r="17" spans="1:8" ht="60" x14ac:dyDescent="0.25">
      <c r="A17" s="11" t="s">
        <v>11</v>
      </c>
      <c r="B17" s="11" t="s">
        <v>10</v>
      </c>
      <c r="C17" s="13" t="s">
        <v>9</v>
      </c>
      <c r="D17" s="34" t="s">
        <v>8</v>
      </c>
      <c r="E17" s="34" t="s">
        <v>7</v>
      </c>
      <c r="F17" s="34" t="s">
        <v>6</v>
      </c>
      <c r="G17" s="34" t="s">
        <v>5</v>
      </c>
      <c r="H17" s="11" t="s">
        <v>23</v>
      </c>
    </row>
    <row r="18" spans="1:8" ht="25.5" x14ac:dyDescent="0.25">
      <c r="A18" s="14">
        <v>1</v>
      </c>
      <c r="B18" s="42" t="s">
        <v>168</v>
      </c>
      <c r="C18" s="42" t="s">
        <v>169</v>
      </c>
      <c r="D18" s="35" t="s">
        <v>15</v>
      </c>
      <c r="E18" s="35">
        <v>1</v>
      </c>
      <c r="F18" s="35" t="s">
        <v>192</v>
      </c>
      <c r="G18" s="35">
        <v>5</v>
      </c>
      <c r="H18" s="32"/>
    </row>
    <row r="19" spans="1:8" ht="38.25" x14ac:dyDescent="0.25">
      <c r="A19" s="14">
        <v>2</v>
      </c>
      <c r="B19" s="43" t="s">
        <v>170</v>
      </c>
      <c r="C19" s="43" t="s">
        <v>171</v>
      </c>
      <c r="D19" s="136" t="s">
        <v>15</v>
      </c>
      <c r="E19" s="136">
        <v>5</v>
      </c>
      <c r="F19" s="136" t="s">
        <v>192</v>
      </c>
      <c r="G19" s="136">
        <v>25</v>
      </c>
      <c r="H19" s="32"/>
    </row>
    <row r="20" spans="1:8" ht="25.5" x14ac:dyDescent="0.25">
      <c r="A20" s="14">
        <v>3</v>
      </c>
      <c r="B20" s="43" t="s">
        <v>85</v>
      </c>
      <c r="C20" s="43" t="s">
        <v>172</v>
      </c>
      <c r="D20" s="135" t="s">
        <v>15</v>
      </c>
      <c r="E20" s="136">
        <v>1</v>
      </c>
      <c r="F20" s="136" t="s">
        <v>192</v>
      </c>
      <c r="G20" s="136">
        <v>5</v>
      </c>
      <c r="H20" s="32"/>
    </row>
    <row r="21" spans="1:8" ht="25.5" x14ac:dyDescent="0.25">
      <c r="A21" s="14">
        <v>4</v>
      </c>
      <c r="B21" s="42" t="s">
        <v>173</v>
      </c>
      <c r="C21" s="42" t="s">
        <v>174</v>
      </c>
      <c r="D21" s="37" t="s">
        <v>15</v>
      </c>
      <c r="E21" s="35">
        <v>1</v>
      </c>
      <c r="F21" s="35" t="s">
        <v>192</v>
      </c>
      <c r="G21" s="35">
        <v>5</v>
      </c>
      <c r="H21" s="32"/>
    </row>
    <row r="22" spans="1:8" ht="20.25" x14ac:dyDescent="0.3">
      <c r="A22" s="171" t="s">
        <v>29</v>
      </c>
      <c r="B22" s="172"/>
      <c r="C22" s="172"/>
      <c r="D22" s="172"/>
      <c r="E22" s="172"/>
      <c r="F22" s="172"/>
      <c r="G22" s="172"/>
      <c r="H22" s="173"/>
    </row>
    <row r="23" spans="1:8" ht="60" x14ac:dyDescent="0.25">
      <c r="A23" s="3" t="s">
        <v>11</v>
      </c>
      <c r="B23" s="3" t="s">
        <v>10</v>
      </c>
      <c r="C23" s="11" t="s">
        <v>9</v>
      </c>
      <c r="D23" s="3" t="s">
        <v>8</v>
      </c>
      <c r="E23" s="3" t="s">
        <v>7</v>
      </c>
      <c r="F23" s="3" t="s">
        <v>6</v>
      </c>
      <c r="G23" s="11" t="s">
        <v>5</v>
      </c>
      <c r="H23" s="11" t="s">
        <v>23</v>
      </c>
    </row>
    <row r="24" spans="1:8" s="49" customFormat="1" ht="38.25" x14ac:dyDescent="0.25">
      <c r="A24" s="121">
        <v>1</v>
      </c>
      <c r="B24" s="26" t="s">
        <v>73</v>
      </c>
      <c r="C24" s="60" t="s">
        <v>35</v>
      </c>
      <c r="D24" s="27" t="s">
        <v>15</v>
      </c>
      <c r="E24" s="48">
        <v>1</v>
      </c>
      <c r="F24" s="48" t="s">
        <v>86</v>
      </c>
      <c r="G24" s="27">
        <v>5</v>
      </c>
      <c r="H24" s="44"/>
    </row>
    <row r="25" spans="1:8" s="49" customFormat="1" x14ac:dyDescent="0.25">
      <c r="A25" s="121">
        <v>2</v>
      </c>
      <c r="B25" s="116" t="s">
        <v>178</v>
      </c>
      <c r="C25" s="116" t="s">
        <v>179</v>
      </c>
      <c r="D25" s="27" t="s">
        <v>15</v>
      </c>
      <c r="E25" s="115">
        <v>1</v>
      </c>
      <c r="F25" s="115" t="s">
        <v>180</v>
      </c>
      <c r="G25" s="115">
        <v>12</v>
      </c>
      <c r="H25" s="44"/>
    </row>
    <row r="26" spans="1:8" s="49" customFormat="1" ht="38.25" x14ac:dyDescent="0.25">
      <c r="A26" s="121">
        <v>3</v>
      </c>
      <c r="B26" s="26" t="s">
        <v>74</v>
      </c>
      <c r="C26" s="60" t="s">
        <v>35</v>
      </c>
      <c r="D26" s="27" t="s">
        <v>15</v>
      </c>
      <c r="E26" s="50">
        <v>1</v>
      </c>
      <c r="F26" s="132" t="s">
        <v>180</v>
      </c>
      <c r="G26" s="27">
        <v>12</v>
      </c>
      <c r="H26" s="44"/>
    </row>
    <row r="27" spans="1:8" s="49" customFormat="1" x14ac:dyDescent="0.25">
      <c r="A27" s="121">
        <v>4</v>
      </c>
      <c r="B27" s="26" t="s">
        <v>75</v>
      </c>
      <c r="C27" s="26" t="s">
        <v>76</v>
      </c>
      <c r="D27" s="27" t="s">
        <v>15</v>
      </c>
      <c r="E27" s="50">
        <v>1</v>
      </c>
      <c r="F27" s="132" t="s">
        <v>180</v>
      </c>
      <c r="G27" s="27">
        <v>1</v>
      </c>
      <c r="H27" s="44"/>
    </row>
    <row r="28" spans="1:8" s="49" customFormat="1" ht="38.25" x14ac:dyDescent="0.25">
      <c r="A28" s="121">
        <v>5</v>
      </c>
      <c r="B28" s="26" t="s">
        <v>77</v>
      </c>
      <c r="C28" s="60" t="s">
        <v>35</v>
      </c>
      <c r="D28" s="27" t="s">
        <v>15</v>
      </c>
      <c r="E28" s="50">
        <v>1</v>
      </c>
      <c r="F28" s="48" t="s">
        <v>191</v>
      </c>
      <c r="G28" s="27">
        <v>1</v>
      </c>
      <c r="H28" s="44"/>
    </row>
    <row r="29" spans="1:8" s="49" customFormat="1" ht="38.25" x14ac:dyDescent="0.25">
      <c r="A29" s="121">
        <v>6</v>
      </c>
      <c r="B29" s="26" t="s">
        <v>78</v>
      </c>
      <c r="C29" s="60" t="s">
        <v>35</v>
      </c>
      <c r="D29" s="27" t="s">
        <v>15</v>
      </c>
      <c r="E29" s="50">
        <v>1</v>
      </c>
      <c r="F29" s="48" t="s">
        <v>191</v>
      </c>
      <c r="G29" s="27">
        <v>2</v>
      </c>
      <c r="H29" s="44"/>
    </row>
    <row r="30" spans="1:8" s="49" customFormat="1" ht="38.25" x14ac:dyDescent="0.25">
      <c r="A30" s="121">
        <v>7</v>
      </c>
      <c r="B30" s="26" t="s">
        <v>79</v>
      </c>
      <c r="C30" s="60" t="s">
        <v>35</v>
      </c>
      <c r="D30" s="27" t="s">
        <v>15</v>
      </c>
      <c r="E30" s="50">
        <v>1</v>
      </c>
      <c r="F30" s="48" t="s">
        <v>161</v>
      </c>
      <c r="G30" s="27">
        <v>1</v>
      </c>
      <c r="H30" s="44"/>
    </row>
    <row r="31" spans="1:8" s="49" customFormat="1" x14ac:dyDescent="0.25">
      <c r="A31" s="121">
        <v>8</v>
      </c>
      <c r="B31" s="26" t="s">
        <v>80</v>
      </c>
      <c r="C31" s="26" t="s">
        <v>81</v>
      </c>
      <c r="D31" s="27" t="s">
        <v>15</v>
      </c>
      <c r="E31" s="50">
        <v>1</v>
      </c>
      <c r="F31" s="48" t="s">
        <v>161</v>
      </c>
      <c r="G31" s="27">
        <v>1</v>
      </c>
      <c r="H31" s="44"/>
    </row>
    <row r="32" spans="1:8" s="49" customFormat="1" ht="38.25" x14ac:dyDescent="0.25">
      <c r="A32" s="121">
        <v>9</v>
      </c>
      <c r="B32" s="26" t="s">
        <v>82</v>
      </c>
      <c r="C32" s="60" t="s">
        <v>35</v>
      </c>
      <c r="D32" s="27" t="s">
        <v>15</v>
      </c>
      <c r="E32" s="101">
        <v>1</v>
      </c>
      <c r="F32" s="48" t="s">
        <v>161</v>
      </c>
      <c r="G32" s="27">
        <v>12</v>
      </c>
      <c r="H32" s="44"/>
    </row>
    <row r="33" spans="1:8" s="49" customFormat="1" ht="38.25" x14ac:dyDescent="0.25">
      <c r="A33" s="121">
        <v>10</v>
      </c>
      <c r="B33" s="26" t="s">
        <v>83</v>
      </c>
      <c r="C33" s="60" t="s">
        <v>35</v>
      </c>
      <c r="D33" s="27" t="s">
        <v>15</v>
      </c>
      <c r="E33" s="101">
        <v>1</v>
      </c>
      <c r="F33" s="48" t="s">
        <v>161</v>
      </c>
      <c r="G33" s="27">
        <v>1</v>
      </c>
      <c r="H33" s="44"/>
    </row>
    <row r="34" spans="1:8" s="49" customFormat="1" ht="38.25" x14ac:dyDescent="0.25">
      <c r="A34" s="121">
        <v>11</v>
      </c>
      <c r="B34" s="26" t="s">
        <v>84</v>
      </c>
      <c r="C34" s="60" t="s">
        <v>35</v>
      </c>
      <c r="D34" s="27" t="s">
        <v>15</v>
      </c>
      <c r="E34" s="101">
        <v>1</v>
      </c>
      <c r="F34" s="48" t="s">
        <v>161</v>
      </c>
      <c r="G34" s="27">
        <v>1</v>
      </c>
      <c r="H34" s="44"/>
    </row>
    <row r="35" spans="1:8" ht="20.25" x14ac:dyDescent="0.25">
      <c r="A35" s="150" t="s">
        <v>12</v>
      </c>
      <c r="B35" s="151"/>
      <c r="C35" s="151"/>
      <c r="D35" s="165"/>
      <c r="E35" s="165"/>
      <c r="F35" s="165"/>
      <c r="G35" s="165"/>
      <c r="H35" s="151"/>
    </row>
    <row r="36" spans="1:8" ht="60" x14ac:dyDescent="0.25">
      <c r="A36" s="12" t="s">
        <v>11</v>
      </c>
      <c r="B36" s="11" t="s">
        <v>10</v>
      </c>
      <c r="C36" s="11" t="s">
        <v>9</v>
      </c>
      <c r="D36" s="11" t="s">
        <v>8</v>
      </c>
      <c r="E36" s="11" t="s">
        <v>7</v>
      </c>
      <c r="F36" s="11" t="s">
        <v>6</v>
      </c>
      <c r="G36" s="11" t="s">
        <v>5</v>
      </c>
      <c r="H36" s="11" t="s">
        <v>23</v>
      </c>
    </row>
    <row r="37" spans="1:8" ht="38.25" x14ac:dyDescent="0.25">
      <c r="A37" s="118">
        <v>1</v>
      </c>
      <c r="B37" s="113" t="s">
        <v>175</v>
      </c>
      <c r="C37" s="73" t="s">
        <v>138</v>
      </c>
      <c r="D37" s="110" t="s">
        <v>1</v>
      </c>
      <c r="E37" s="111">
        <v>1</v>
      </c>
      <c r="F37" s="111" t="s">
        <v>161</v>
      </c>
      <c r="G37" s="110">
        <v>5</v>
      </c>
      <c r="H37" s="112"/>
    </row>
    <row r="38" spans="1:8" ht="38.25" x14ac:dyDescent="0.25">
      <c r="A38" s="119">
        <v>2</v>
      </c>
      <c r="B38" s="117" t="s">
        <v>0</v>
      </c>
      <c r="C38" s="73" t="s">
        <v>138</v>
      </c>
      <c r="D38" s="110" t="s">
        <v>1</v>
      </c>
      <c r="E38" s="110">
        <v>1</v>
      </c>
      <c r="F38" s="111" t="s">
        <v>161</v>
      </c>
      <c r="G38" s="45">
        <v>5</v>
      </c>
      <c r="H38" s="114"/>
    </row>
    <row r="39" spans="1:8" ht="38.25" x14ac:dyDescent="0.25">
      <c r="A39" s="119">
        <v>3</v>
      </c>
      <c r="B39" s="117" t="s">
        <v>176</v>
      </c>
      <c r="C39" s="73" t="s">
        <v>138</v>
      </c>
      <c r="D39" s="110" t="s">
        <v>1</v>
      </c>
      <c r="E39" s="110">
        <v>1</v>
      </c>
      <c r="F39" s="111" t="s">
        <v>161</v>
      </c>
      <c r="G39" s="45">
        <v>1</v>
      </c>
      <c r="H39" s="114"/>
    </row>
  </sheetData>
  <mergeCells count="31"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C9:H9"/>
    <mergeCell ref="A10:B10"/>
    <mergeCell ref="C10:D10"/>
    <mergeCell ref="E10:F10"/>
    <mergeCell ref="G10:H10"/>
    <mergeCell ref="A35:H35"/>
    <mergeCell ref="A22:H22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87" zoomScaleNormal="87" workbookViewId="0">
      <selection sqref="A1:G1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8" ht="14.45" x14ac:dyDescent="0.3">
      <c r="A1" s="175"/>
      <c r="B1" s="176"/>
      <c r="C1" s="176"/>
      <c r="D1" s="176"/>
      <c r="E1" s="176"/>
      <c r="F1" s="176"/>
      <c r="G1" s="176"/>
    </row>
    <row r="2" spans="1:8" s="51" customFormat="1" ht="20.25" x14ac:dyDescent="0.3">
      <c r="A2" s="167" t="s">
        <v>121</v>
      </c>
      <c r="B2" s="167"/>
      <c r="C2" s="167"/>
      <c r="D2" s="167"/>
      <c r="E2" s="167"/>
      <c r="F2" s="167"/>
      <c r="G2" s="167"/>
      <c r="H2" s="66"/>
    </row>
    <row r="3" spans="1:8" s="51" customFormat="1" ht="20.25" x14ac:dyDescent="0.25">
      <c r="A3" s="168" t="str">
        <f>'Информация о Чемпионате'!B4</f>
        <v>Региональный этап</v>
      </c>
      <c r="B3" s="168"/>
      <c r="C3" s="168"/>
      <c r="D3" s="168"/>
      <c r="E3" s="168"/>
      <c r="F3" s="168"/>
      <c r="G3" s="168"/>
      <c r="H3" s="67"/>
    </row>
    <row r="4" spans="1:8" s="51" customFormat="1" ht="20.25" x14ac:dyDescent="0.3">
      <c r="A4" s="167" t="s">
        <v>122</v>
      </c>
      <c r="B4" s="167"/>
      <c r="C4" s="167"/>
      <c r="D4" s="167"/>
      <c r="E4" s="167"/>
      <c r="F4" s="167"/>
      <c r="G4" s="167"/>
      <c r="H4" s="66"/>
    </row>
    <row r="5" spans="1:8" ht="20.25" x14ac:dyDescent="0.25">
      <c r="A5" s="177" t="str">
        <f>'Информация о Чемпионате'!B3</f>
        <v>Инженерия лесопользования и лесовосстановления</v>
      </c>
      <c r="B5" s="177"/>
      <c r="C5" s="177"/>
      <c r="D5" s="177"/>
      <c r="E5" s="177"/>
      <c r="F5" s="177"/>
      <c r="G5" s="177"/>
      <c r="H5" s="68"/>
    </row>
    <row r="6" spans="1:8" ht="20.25" x14ac:dyDescent="0.25">
      <c r="A6" s="150" t="s">
        <v>30</v>
      </c>
      <c r="B6" s="174"/>
      <c r="C6" s="174"/>
      <c r="D6" s="174"/>
      <c r="E6" s="174"/>
      <c r="F6" s="174"/>
      <c r="G6" s="174"/>
    </row>
    <row r="7" spans="1:8" ht="30" x14ac:dyDescent="0.25">
      <c r="A7" s="11" t="s">
        <v>11</v>
      </c>
      <c r="B7" s="11" t="s">
        <v>10</v>
      </c>
      <c r="C7" s="13" t="s">
        <v>9</v>
      </c>
      <c r="D7" s="11" t="s">
        <v>8</v>
      </c>
      <c r="E7" s="11" t="s">
        <v>7</v>
      </c>
      <c r="F7" s="11" t="s">
        <v>6</v>
      </c>
      <c r="G7" s="11" t="s">
        <v>31</v>
      </c>
    </row>
    <row r="8" spans="1:8" x14ac:dyDescent="0.25">
      <c r="A8" s="14">
        <v>1</v>
      </c>
      <c r="B8" s="21" t="s">
        <v>177</v>
      </c>
      <c r="C8" s="6"/>
      <c r="D8" s="20"/>
      <c r="E8" s="20"/>
      <c r="F8" s="20"/>
      <c r="G8" s="19"/>
    </row>
    <row r="9" spans="1:8" x14ac:dyDescent="0.25">
      <c r="A9" s="14">
        <v>2</v>
      </c>
      <c r="B9" s="21"/>
      <c r="C9" s="6"/>
      <c r="D9" s="20"/>
      <c r="E9" s="20"/>
      <c r="F9" s="20"/>
      <c r="G9" s="19"/>
    </row>
    <row r="10" spans="1:8" x14ac:dyDescent="0.25">
      <c r="A10" s="14">
        <v>3</v>
      </c>
      <c r="B10" s="21"/>
      <c r="C10" s="6"/>
      <c r="D10" s="7"/>
      <c r="E10" s="20"/>
      <c r="F10" s="20"/>
      <c r="G10" s="19"/>
    </row>
    <row r="11" spans="1:8" x14ac:dyDescent="0.25">
      <c r="A11" s="14">
        <v>4</v>
      </c>
      <c r="B11" s="18"/>
      <c r="C11" s="6"/>
      <c r="D11" s="17"/>
      <c r="E11" s="16"/>
      <c r="F11" s="20"/>
      <c r="G11" s="15"/>
    </row>
    <row r="12" spans="1:8" x14ac:dyDescent="0.25">
      <c r="A12" s="14">
        <v>5</v>
      </c>
      <c r="B12" s="2"/>
      <c r="C12" s="4"/>
      <c r="D12" s="3"/>
      <c r="E12" s="11"/>
      <c r="F12" s="11"/>
      <c r="G12" s="2"/>
    </row>
    <row r="13" spans="1:8" x14ac:dyDescent="0.25">
      <c r="A13" s="14">
        <v>6</v>
      </c>
      <c r="B13" s="12"/>
      <c r="C13" s="4"/>
      <c r="D13" s="3"/>
      <c r="E13" s="11"/>
      <c r="F13" s="11"/>
      <c r="G13" s="11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Пользователь</cp:lastModifiedBy>
  <dcterms:created xsi:type="dcterms:W3CDTF">2023-01-11T12:24:27Z</dcterms:created>
  <dcterms:modified xsi:type="dcterms:W3CDTF">2023-11-14T08:34:19Z</dcterms:modified>
</cp:coreProperties>
</file>