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Критерии оценки" sheetId="1" r:id="rId1"/>
    <sheet name="Перечень профессиональных задач" sheetId="2" r:id="rId2"/>
  </sheets>
  <calcPr calcId="144525"/>
</workbook>
</file>

<file path=xl/calcChain.xml><?xml version="1.0" encoding="utf-8"?>
<calcChain xmlns="http://schemas.openxmlformats.org/spreadsheetml/2006/main">
  <c r="I89" i="1" l="1"/>
  <c r="I35" i="1" l="1"/>
  <c r="I6" i="1"/>
</calcChain>
</file>

<file path=xl/sharedStrings.xml><?xml version="1.0" encoding="utf-8"?>
<sst xmlns="http://schemas.openxmlformats.org/spreadsheetml/2006/main" count="289" uniqueCount="110">
  <si>
    <t>Мероприятие</t>
  </si>
  <si>
    <t>Наименование компетенции</t>
  </si>
  <si>
    <t>Инженерия лесопользования и лесовосстановления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</si>
  <si>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</si>
  <si>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</si>
  <si>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</si>
  <si>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</si>
  <si>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</si>
  <si>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</si>
  <si>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</si>
  <si>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</si>
  <si>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Нормативная документация, организация рабочего процесса и безопасность</t>
  </si>
  <si>
    <t>И</t>
  </si>
  <si>
    <t>Вычесть все баллы, если не выполнено.</t>
  </si>
  <si>
    <t>да/нет</t>
  </si>
  <si>
    <t>Коммуникация</t>
  </si>
  <si>
    <t>Менеджмент</t>
  </si>
  <si>
    <t>Документооборот</t>
  </si>
  <si>
    <t>Беспилотные летательные аппараты</t>
  </si>
  <si>
    <t>Картография</t>
  </si>
  <si>
    <t>Программное обеспечение</t>
  </si>
  <si>
    <t>Г</t>
  </si>
  <si>
    <t xml:space="preserve">Мониторинг  рационального  использования и восстановления леса  с беспилотным летательным аппаратом
</t>
  </si>
  <si>
    <t>С</t>
  </si>
  <si>
    <t>Подготовка оборудования для обследования</t>
  </si>
  <si>
    <t>Проверяется подготовка и настройка оборудования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</si>
  <si>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</si>
  <si>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</si>
  <si>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</si>
  <si>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</t>
  </si>
  <si>
    <t>Соблюдение техники безопасности при полетах</t>
  </si>
  <si>
    <t>Информирование лесопользователей о состоянии леса</t>
  </si>
  <si>
    <t>Обнаружено место нарушения лесного законодательства</t>
  </si>
  <si>
    <t xml:space="preserve">Зафиксирован факт нарушения </t>
  </si>
  <si>
    <t>Акт осмотра составлен правильно</t>
  </si>
  <si>
    <t>Количество изображений в Акте осмотра соответствует количеству чрезвычайных ситуаций</t>
  </si>
  <si>
    <t xml:space="preserve">Взлет осуществлен </t>
  </si>
  <si>
    <t>Использование программного обеспечения для создания фото и видео при аэросъемке</t>
  </si>
  <si>
    <t>Видеофайл общего полета загружен</t>
  </si>
  <si>
    <t>Безопасная посадка в заданную точку осуществлена</t>
  </si>
  <si>
    <t>Коптер выполнил задание полностью, без ошибок</t>
  </si>
  <si>
    <t>Отсутствуют касания  пола</t>
  </si>
  <si>
    <t>За каждое касание "- 10%" от максимального балла</t>
  </si>
  <si>
    <t xml:space="preserve">Коптер прилетел в заданные координаты </t>
  </si>
  <si>
    <t>Применение карт-схем территории лесничеств  при полетах</t>
  </si>
  <si>
    <t>Изображения ориентированы горизонтально</t>
  </si>
  <si>
    <t xml:space="preserve">Файл отчета сохранен и назван в соответствии с конкурсным заданием
</t>
  </si>
  <si>
    <t>Д</t>
  </si>
  <si>
    <t xml:space="preserve">Натурное обследование лесного участка 
</t>
  </si>
  <si>
    <t>Соблюдение техники безопасности при натурном обследовании</t>
  </si>
  <si>
    <t>Информирование лесопользователей о несоответсвии  данных натурного обследования данным государственного лесного реестра</t>
  </si>
  <si>
    <t>Высота столба после установки 130 см.</t>
  </si>
  <si>
    <t>Гребень столба направлен в сторону очередного деляночного столба</t>
  </si>
  <si>
    <t>Щека направлена в сторону отведенного участка</t>
  </si>
  <si>
    <t>На щеке указан номер квартала</t>
  </si>
  <si>
    <t>На щеке указан номер отведённого участка</t>
  </si>
  <si>
    <t>На щеке указана площадь отведённого участка</t>
  </si>
  <si>
    <t>На щеке указаны наименование и год мероприятия</t>
  </si>
  <si>
    <t>Результаты измерений записаны в журнал</t>
  </si>
  <si>
    <t>Результаты измерений занесены в акт сводной информации, содержащей сведения о местоположении и общей характеристике лесосеки, а также информацию о контуре лесосеки и привязке</t>
  </si>
  <si>
    <t>Акт натурного обследования составлен без ошибок</t>
  </si>
  <si>
    <t>Заполнена ведомость сплошного перечета участка без ошибок</t>
  </si>
  <si>
    <t>Файл отчета сохранен и назван в соответствии с конкурсным заданием</t>
  </si>
  <si>
    <t xml:space="preserve">Применение карт-схем территории лесничеств при натурном обследовании </t>
  </si>
  <si>
    <t xml:space="preserve">Программное обеспечение </t>
  </si>
  <si>
    <t xml:space="preserve"> В чертеже лесного участка границы указаны верно</t>
  </si>
  <si>
    <t xml:space="preserve"> В чертеже лесного участка направление румба указано верно </t>
  </si>
  <si>
    <t>В чертеже лесного участка градусы и минуты указаны верно</t>
  </si>
  <si>
    <t>В чертеже лесного участка длина линии указана верно</t>
  </si>
  <si>
    <t>В программе Аверс: МДО #5 план лесосеки составлен без ошибок</t>
  </si>
  <si>
    <t>В программе Аверс: МДО #5 заполнена перечетная ведомость и ведомость МДОЛ</t>
  </si>
  <si>
    <t>Из программы Аверс: МДО #5  перечетная ведомость и ведомость МДОЛ выведены на печать и сохранены на флеш-носителе</t>
  </si>
  <si>
    <t>Контрольно-измерительные приборы и оборудование</t>
  </si>
  <si>
    <t>Первая точка стояния (соответствует точке №1) выбрана правильно (выбор от постоянного ориентира)</t>
  </si>
  <si>
    <t>Центр буссольного кольца не пришёлся на одной вертикали с центром колышка</t>
  </si>
  <si>
    <t>Установлен отсчёт на буссоли на «0»</t>
  </si>
  <si>
    <t>Измерение углов от первой точки стояния проведено по часовой стрелки</t>
  </si>
  <si>
    <t>Правильно переведён магнитный азимут в румб</t>
  </si>
  <si>
    <t>При измерении длины  линии ошибка не более 1м на 300м.</t>
  </si>
  <si>
    <t>Замер линий проводился одновременно со съёмкой</t>
  </si>
  <si>
    <t>При проведении замеров линий  установлены вешки</t>
  </si>
  <si>
    <t>Границы участка определены правильно</t>
  </si>
  <si>
    <t>Румб на каждой точке взят правильно, при измерении величины угла ошибка не больше 30 минут</t>
  </si>
  <si>
    <t>Отведённый участок привязан к заданому ориентиру</t>
  </si>
  <si>
    <t>Определена и измерена первая линия кратчайшего расстояния от заданного ориетнира до отведённого участка</t>
  </si>
  <si>
    <t>Указаны данные GPS съемки участка на каждой точке</t>
  </si>
  <si>
    <t>Правильно обозначены контуры участка с помощью сигнальной ленты</t>
  </si>
  <si>
    <t>Площадь участка высчитана правильно с помощью  GPS навигатора</t>
  </si>
  <si>
    <t>Правильно определен состав насаждения</t>
  </si>
  <si>
    <t>Допустимые случайные ошибки определения: коэффициент состава преобладающей древесной породы - 1 единица</t>
  </si>
  <si>
    <t xml:space="preserve">Правильно определена средняя высота </t>
  </si>
  <si>
    <t>Допустимые случайные ошибки определения: не более 8%</t>
  </si>
  <si>
    <t>Правильно определен средний диаметр насаждения</t>
  </si>
  <si>
    <t>Допустимые случайные ошибки определения: не более 10%</t>
  </si>
  <si>
    <t>Правильно определена полнота насаждения</t>
  </si>
  <si>
    <t>Допустимые случайные ошибки определения: ±0,1</t>
  </si>
  <si>
    <t>Правильно определен класс бонитета</t>
  </si>
  <si>
    <t>Вычесть все баллы, если не выполнено</t>
  </si>
  <si>
    <t xml:space="preserve">Правильно определен возраст дерева </t>
  </si>
  <si>
    <t xml:space="preserve">Допустимые случайные ошибки определения:
Возраст лесного насаждения: до 40 лет- ±5
41-100- ±10, старше 100 лет - ±10 
</t>
  </si>
  <si>
    <t>Произведен сплошной перечет деревьев на участке с разделением их по категориям (деловые, полуделовые, дрова)</t>
  </si>
  <si>
    <t xml:space="preserve">Правильно определен запас на пробе </t>
  </si>
  <si>
    <t>Допустимые случайные ошибки определения: ±15%</t>
  </si>
  <si>
    <t>Итого</t>
  </si>
  <si>
    <t>Перечень профессиональных задач</t>
  </si>
  <si>
    <t>Мониторинг  рационального  использования и восстановления леса  с беспилотным летательным аппаратом</t>
  </si>
  <si>
    <t xml:space="preserve">Натурное обследование лесного участка </t>
  </si>
  <si>
    <t>Субкритерий</t>
  </si>
  <si>
    <t xml:space="preserve">Региональный этап чемпионата по профессиональному мастерству  "Профессионалы" 2023-2024гг. </t>
  </si>
  <si>
    <t xml:space="preserve">Правильно оставлен акт сводной информации, содержащей сведения о местоположении и общей характеристике лесосеки, а также информацию о контуре лесосеки и привязке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</si>
</sst>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0"/>
      <color rgb="FF000000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theme="3" tint="0.79998168889431442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5" fillId="0" borderId="0"/>
    <xf numFmtId="0" fontId="16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1" xfId="4" applyFont="1" applyFill="1" applyBorder="1" applyAlignment="1" applyProtection="1">
      <alignment horizontal="left" vertical="center" wrapText="1"/>
      <protection locked="0"/>
    </xf>
    <xf numFmtId="0" fontId="6" fillId="3" borderId="1" xfId="4" applyFont="1" applyFill="1" applyBorder="1" applyAlignment="1" applyProtection="1">
      <alignment horizontal="center" vertical="center" wrapText="1"/>
      <protection locked="0"/>
    </xf>
    <xf numFmtId="4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4" applyFont="1" applyFill="1" applyBorder="1" applyAlignment="1" applyProtection="1">
      <alignment horizontal="center" vertical="center" wrapText="1"/>
      <protection locked="0"/>
    </xf>
    <xf numFmtId="4" fontId="6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4" applyFont="1" applyFill="1" applyBorder="1" applyAlignment="1" applyProtection="1">
      <alignment horizontal="left" vertical="center" wrapText="1"/>
      <protection locked="0"/>
    </xf>
    <xf numFmtId="0" fontId="6" fillId="3" borderId="5" xfId="4" applyFont="1" applyFill="1" applyBorder="1" applyAlignment="1" applyProtection="1">
      <alignment horizontal="left" vertical="center" wrapText="1"/>
      <protection locked="0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4" fontId="6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4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Alignment="1">
      <alignment horizontal="center"/>
    </xf>
    <xf numFmtId="2" fontId="10" fillId="4" borderId="0" xfId="0" applyNumberFormat="1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4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6" xfId="4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6" fillId="3" borderId="1" xfId="4" applyFont="1" applyFill="1" applyBorder="1" applyAlignment="1">
      <alignment horizontal="left" vertical="center" wrapText="1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1" xfId="4" applyFont="1" applyFill="1" applyBorder="1" applyAlignment="1" applyProtection="1">
      <alignment horizontal="center" vertical="top" wrapText="1"/>
      <protection locked="0"/>
    </xf>
    <xf numFmtId="0" fontId="6" fillId="3" borderId="1" xfId="4" applyFont="1" applyFill="1" applyBorder="1" applyAlignment="1">
      <alignment vertical="center" wrapText="1"/>
    </xf>
    <xf numFmtId="0" fontId="6" fillId="3" borderId="1" xfId="4" applyFont="1" applyFill="1" applyBorder="1" applyAlignment="1">
      <alignment wrapText="1"/>
    </xf>
    <xf numFmtId="0" fontId="6" fillId="3" borderId="3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3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wrapText="1"/>
      <protection locked="0"/>
    </xf>
    <xf numFmtId="0" fontId="10" fillId="4" borderId="0" xfId="0" applyFont="1" applyFill="1" applyAlignment="1">
      <alignment horizontal="center" vertical="center"/>
    </xf>
    <xf numFmtId="4" fontId="11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wrapText="1"/>
    </xf>
    <xf numFmtId="2" fontId="10" fillId="5" borderId="0" xfId="0" applyNumberFormat="1" applyFont="1" applyFill="1"/>
    <xf numFmtId="0" fontId="6" fillId="3" borderId="1" xfId="0" applyFont="1" applyFill="1" applyBorder="1" applyAlignment="1">
      <alignment horizontal="right"/>
    </xf>
    <xf numFmtId="0" fontId="10" fillId="4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10" fillId="5" borderId="0" xfId="0" applyFont="1" applyFill="1" applyBorder="1" applyAlignment="1">
      <alignment vertical="top" wrapText="1"/>
    </xf>
    <xf numFmtId="0" fontId="6" fillId="3" borderId="5" xfId="4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tabSelected="1" zoomScale="99" zoomScaleNormal="99" workbookViewId="0">
      <selection activeCell="D2" sqref="D2"/>
    </sheetView>
  </sheetViews>
  <sheetFormatPr defaultColWidth="10.75" defaultRowHeight="15.75" x14ac:dyDescent="0.25"/>
  <cols>
    <col min="1" max="1" width="6.75" style="1" customWidth="1"/>
    <col min="2" max="2" width="26.125" customWidth="1"/>
    <col min="3" max="3" width="8.75" style="2" customWidth="1"/>
    <col min="4" max="4" width="36.75" style="3" customWidth="1"/>
    <col min="5" max="5" width="12.25" style="2" customWidth="1"/>
    <col min="6" max="6" width="25" style="3" customWidth="1"/>
    <col min="7" max="7" width="17.125" style="3" customWidth="1"/>
    <col min="8" max="8" width="7.125" style="3" customWidth="1"/>
    <col min="9" max="9" width="8.375" customWidth="1"/>
    <col min="10" max="10" width="10.75" style="4"/>
  </cols>
  <sheetData>
    <row r="2" spans="1:10" ht="47.25" x14ac:dyDescent="0.25">
      <c r="A2" s="5"/>
      <c r="B2" s="6" t="s">
        <v>0</v>
      </c>
      <c r="C2" s="7"/>
      <c r="D2" s="8" t="s">
        <v>108</v>
      </c>
      <c r="E2" s="9"/>
      <c r="F2" s="8"/>
      <c r="G2" s="8"/>
      <c r="H2" s="8"/>
      <c r="I2" s="10"/>
    </row>
    <row r="3" spans="1:10" x14ac:dyDescent="0.25">
      <c r="A3" s="5"/>
      <c r="B3" s="6" t="s">
        <v>1</v>
      </c>
      <c r="C3" s="7"/>
      <c r="D3" s="10" t="s">
        <v>2</v>
      </c>
      <c r="E3" s="9"/>
      <c r="F3" s="8"/>
      <c r="G3" s="8"/>
      <c r="H3" s="8"/>
      <c r="I3" s="10"/>
    </row>
    <row r="4" spans="1:10" x14ac:dyDescent="0.25">
      <c r="A4" s="5"/>
      <c r="B4" s="10"/>
      <c r="C4" s="7"/>
      <c r="D4" s="8"/>
      <c r="E4" s="7"/>
      <c r="F4" s="8"/>
      <c r="G4" s="8"/>
      <c r="H4" s="8"/>
      <c r="I4" s="10"/>
    </row>
    <row r="5" spans="1:10" s="13" customFormat="1" ht="67.5" customHeight="1" x14ac:dyDescent="0.25">
      <c r="A5" s="11" t="s">
        <v>3</v>
      </c>
      <c r="B5" s="11" t="s">
        <v>107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/>
    </row>
    <row r="6" spans="1:10" ht="22.15" customHeight="1" x14ac:dyDescent="0.3">
      <c r="A6" s="54" t="s">
        <v>21</v>
      </c>
      <c r="B6" s="60" t="s">
        <v>22</v>
      </c>
      <c r="C6" s="60"/>
      <c r="D6" s="60"/>
      <c r="E6" s="60"/>
      <c r="F6" s="60"/>
      <c r="G6" s="61"/>
      <c r="H6" s="25"/>
      <c r="I6" s="26">
        <f>SUM(I7:I34)</f>
        <v>20</v>
      </c>
    </row>
    <row r="7" spans="1:10" ht="47.25" x14ac:dyDescent="0.25">
      <c r="A7" s="27">
        <v>1</v>
      </c>
      <c r="B7" s="28" t="s">
        <v>11</v>
      </c>
      <c r="C7" s="63"/>
      <c r="D7" s="63"/>
      <c r="E7" s="63"/>
      <c r="F7" s="63"/>
      <c r="G7" s="63"/>
      <c r="H7" s="63"/>
      <c r="I7" s="63"/>
    </row>
    <row r="8" spans="1:10" ht="46.9" customHeight="1" x14ac:dyDescent="0.25">
      <c r="A8" s="29"/>
      <c r="B8" s="15"/>
      <c r="C8" s="29" t="s">
        <v>23</v>
      </c>
      <c r="D8" s="15" t="s">
        <v>24</v>
      </c>
      <c r="E8" s="16"/>
      <c r="F8" s="15" t="s">
        <v>25</v>
      </c>
      <c r="G8" s="15"/>
      <c r="H8" s="16">
        <v>1</v>
      </c>
      <c r="I8" s="55">
        <v>2</v>
      </c>
    </row>
    <row r="9" spans="1:10" ht="31.5" x14ac:dyDescent="0.25">
      <c r="A9" s="29"/>
      <c r="B9" s="15"/>
      <c r="C9" s="29"/>
      <c r="D9" s="15"/>
      <c r="E9" s="16">
        <v>0</v>
      </c>
      <c r="F9" s="15" t="s">
        <v>26</v>
      </c>
      <c r="G9" s="15"/>
      <c r="H9" s="16"/>
      <c r="I9" s="17"/>
    </row>
    <row r="10" spans="1:10" ht="47.25" x14ac:dyDescent="0.25">
      <c r="A10" s="29"/>
      <c r="B10" s="15"/>
      <c r="C10" s="29"/>
      <c r="D10" s="15"/>
      <c r="E10" s="16">
        <v>1</v>
      </c>
      <c r="F10" s="15" t="s">
        <v>27</v>
      </c>
      <c r="G10" s="15"/>
      <c r="H10" s="16"/>
      <c r="I10" s="17"/>
    </row>
    <row r="11" spans="1:10" ht="63" x14ac:dyDescent="0.25">
      <c r="A11" s="29"/>
      <c r="B11" s="15"/>
      <c r="C11" s="29"/>
      <c r="D11" s="15"/>
      <c r="E11" s="16">
        <v>2</v>
      </c>
      <c r="F11" s="15" t="s">
        <v>28</v>
      </c>
      <c r="G11" s="15"/>
      <c r="H11" s="16"/>
      <c r="I11" s="17"/>
    </row>
    <row r="12" spans="1:10" ht="31.5" x14ac:dyDescent="0.25">
      <c r="A12" s="29"/>
      <c r="B12" s="15"/>
      <c r="C12" s="29"/>
      <c r="D12" s="15"/>
      <c r="E12" s="16">
        <v>3</v>
      </c>
      <c r="F12" s="15" t="s">
        <v>29</v>
      </c>
      <c r="G12" s="15"/>
      <c r="H12" s="16"/>
      <c r="I12" s="17"/>
    </row>
    <row r="13" spans="1:10" ht="31.5" x14ac:dyDescent="0.25">
      <c r="A13" s="29"/>
      <c r="B13" s="15"/>
      <c r="C13" s="29" t="s">
        <v>12</v>
      </c>
      <c r="D13" s="15" t="s">
        <v>30</v>
      </c>
      <c r="E13" s="16"/>
      <c r="F13" s="15" t="s">
        <v>13</v>
      </c>
      <c r="G13" s="16" t="s">
        <v>14</v>
      </c>
      <c r="H13" s="16">
        <v>1</v>
      </c>
      <c r="I13" s="17">
        <v>1</v>
      </c>
    </row>
    <row r="14" spans="1:10" x14ac:dyDescent="0.25">
      <c r="A14" s="29">
        <v>2</v>
      </c>
      <c r="B14" s="15" t="s">
        <v>15</v>
      </c>
      <c r="C14" s="64"/>
      <c r="D14" s="64"/>
      <c r="E14" s="64"/>
      <c r="F14" s="64"/>
      <c r="G14" s="64"/>
      <c r="H14" s="64"/>
      <c r="I14" s="64"/>
    </row>
    <row r="15" spans="1:10" ht="31.5" x14ac:dyDescent="0.25">
      <c r="A15" s="29"/>
      <c r="B15" s="15"/>
      <c r="C15" s="29" t="s">
        <v>12</v>
      </c>
      <c r="D15" s="15" t="s">
        <v>31</v>
      </c>
      <c r="E15" s="16"/>
      <c r="F15" s="16" t="s">
        <v>13</v>
      </c>
      <c r="G15" s="16" t="s">
        <v>14</v>
      </c>
      <c r="H15" s="16">
        <v>2</v>
      </c>
      <c r="I15" s="17">
        <v>0.5</v>
      </c>
    </row>
    <row r="16" spans="1:10" x14ac:dyDescent="0.25">
      <c r="A16" s="29">
        <v>3</v>
      </c>
      <c r="B16" s="15" t="s">
        <v>16</v>
      </c>
      <c r="C16" s="64"/>
      <c r="D16" s="64"/>
      <c r="E16" s="64"/>
      <c r="F16" s="64"/>
      <c r="G16" s="64"/>
      <c r="H16" s="64"/>
      <c r="I16" s="64"/>
    </row>
    <row r="17" spans="1:10" ht="31.5" x14ac:dyDescent="0.25">
      <c r="A17" s="29"/>
      <c r="B17" s="15"/>
      <c r="C17" s="29" t="s">
        <v>12</v>
      </c>
      <c r="D17" s="15" t="s">
        <v>32</v>
      </c>
      <c r="E17" s="16"/>
      <c r="F17" s="16" t="s">
        <v>13</v>
      </c>
      <c r="G17" s="16" t="s">
        <v>14</v>
      </c>
      <c r="H17" s="16">
        <v>3</v>
      </c>
      <c r="I17" s="17">
        <v>2</v>
      </c>
    </row>
    <row r="18" spans="1:10" ht="31.5" x14ac:dyDescent="0.25">
      <c r="A18" s="29"/>
      <c r="B18" s="15"/>
      <c r="C18" s="29" t="s">
        <v>12</v>
      </c>
      <c r="D18" s="15" t="s">
        <v>33</v>
      </c>
      <c r="E18" s="16"/>
      <c r="F18" s="16" t="s">
        <v>13</v>
      </c>
      <c r="G18" s="16" t="s">
        <v>14</v>
      </c>
      <c r="H18" s="16">
        <v>3</v>
      </c>
      <c r="I18" s="17">
        <v>2</v>
      </c>
    </row>
    <row r="19" spans="1:10" x14ac:dyDescent="0.25">
      <c r="A19" s="29">
        <v>4</v>
      </c>
      <c r="B19" s="15" t="s">
        <v>17</v>
      </c>
      <c r="C19" s="64"/>
      <c r="D19" s="64"/>
      <c r="E19" s="64"/>
      <c r="F19" s="64"/>
      <c r="G19" s="64"/>
      <c r="H19" s="64"/>
      <c r="I19" s="64"/>
    </row>
    <row r="20" spans="1:10" ht="36" customHeight="1" x14ac:dyDescent="0.25">
      <c r="A20" s="29"/>
      <c r="B20" s="15"/>
      <c r="C20" s="29" t="s">
        <v>12</v>
      </c>
      <c r="D20" s="15" t="s">
        <v>34</v>
      </c>
      <c r="E20" s="16"/>
      <c r="F20" s="16" t="s">
        <v>13</v>
      </c>
      <c r="G20" s="16" t="s">
        <v>14</v>
      </c>
      <c r="H20" s="16">
        <v>4</v>
      </c>
      <c r="I20" s="17">
        <v>2</v>
      </c>
    </row>
    <row r="21" spans="1:10" ht="51.75" customHeight="1" x14ac:dyDescent="0.25">
      <c r="A21" s="29"/>
      <c r="B21" s="15"/>
      <c r="C21" s="29" t="s">
        <v>12</v>
      </c>
      <c r="D21" s="15" t="s">
        <v>35</v>
      </c>
      <c r="E21" s="16"/>
      <c r="F21" s="16" t="s">
        <v>13</v>
      </c>
      <c r="G21" s="16" t="s">
        <v>14</v>
      </c>
      <c r="H21" s="16">
        <v>4</v>
      </c>
      <c r="I21" s="17">
        <v>1.5</v>
      </c>
    </row>
    <row r="22" spans="1:10" ht="31.5" x14ac:dyDescent="0.25">
      <c r="A22" s="29">
        <v>5</v>
      </c>
      <c r="B22" s="15" t="s">
        <v>18</v>
      </c>
      <c r="C22" s="64"/>
      <c r="D22" s="64"/>
      <c r="E22" s="64"/>
      <c r="F22" s="64"/>
      <c r="G22" s="64"/>
      <c r="H22" s="64"/>
      <c r="I22" s="64"/>
    </row>
    <row r="23" spans="1:10" ht="31.5" x14ac:dyDescent="0.25">
      <c r="A23" s="29"/>
      <c r="B23" s="15"/>
      <c r="C23" s="29" t="s">
        <v>12</v>
      </c>
      <c r="D23" s="15" t="s">
        <v>36</v>
      </c>
      <c r="E23" s="16"/>
      <c r="F23" s="16" t="s">
        <v>13</v>
      </c>
      <c r="G23" s="16" t="s">
        <v>14</v>
      </c>
      <c r="H23" s="16">
        <v>5</v>
      </c>
      <c r="I23" s="17">
        <v>1</v>
      </c>
      <c r="J23" s="14"/>
    </row>
    <row r="24" spans="1:10" ht="47.25" x14ac:dyDescent="0.25">
      <c r="A24" s="29"/>
      <c r="B24" s="15"/>
      <c r="C24" s="29" t="s">
        <v>12</v>
      </c>
      <c r="D24" s="15" t="s">
        <v>37</v>
      </c>
      <c r="E24" s="16"/>
      <c r="F24" s="16" t="s">
        <v>13</v>
      </c>
      <c r="G24" s="16" t="s">
        <v>14</v>
      </c>
      <c r="H24" s="16">
        <v>5</v>
      </c>
      <c r="I24" s="17">
        <v>1</v>
      </c>
    </row>
    <row r="25" spans="1:10" ht="31.5" x14ac:dyDescent="0.25">
      <c r="A25" s="29"/>
      <c r="B25" s="15"/>
      <c r="C25" s="29" t="s">
        <v>12</v>
      </c>
      <c r="D25" s="15" t="s">
        <v>38</v>
      </c>
      <c r="E25" s="16"/>
      <c r="F25" s="16" t="s">
        <v>13</v>
      </c>
      <c r="G25" s="16" t="s">
        <v>14</v>
      </c>
      <c r="H25" s="16">
        <v>5</v>
      </c>
      <c r="I25" s="17">
        <v>1</v>
      </c>
    </row>
    <row r="26" spans="1:10" ht="31.5" x14ac:dyDescent="0.25">
      <c r="A26" s="29"/>
      <c r="B26" s="15"/>
      <c r="C26" s="29" t="s">
        <v>12</v>
      </c>
      <c r="D26" s="15" t="s">
        <v>39</v>
      </c>
      <c r="E26" s="16"/>
      <c r="F26" s="16" t="s">
        <v>13</v>
      </c>
      <c r="G26" s="16" t="s">
        <v>14</v>
      </c>
      <c r="H26" s="16">
        <v>5</v>
      </c>
      <c r="I26" s="17">
        <v>1</v>
      </c>
    </row>
    <row r="27" spans="1:10" ht="31.5" x14ac:dyDescent="0.25">
      <c r="A27" s="29"/>
      <c r="B27" s="15"/>
      <c r="C27" s="29" t="s">
        <v>12</v>
      </c>
      <c r="D27" s="15" t="s">
        <v>40</v>
      </c>
      <c r="E27" s="16"/>
      <c r="F27" s="16" t="s">
        <v>13</v>
      </c>
      <c r="G27" s="16" t="s">
        <v>14</v>
      </c>
      <c r="H27" s="16">
        <v>5</v>
      </c>
      <c r="I27" s="17">
        <v>1</v>
      </c>
    </row>
    <row r="28" spans="1:10" ht="31.5" x14ac:dyDescent="0.25">
      <c r="A28" s="29"/>
      <c r="B28" s="15"/>
      <c r="C28" s="29" t="s">
        <v>12</v>
      </c>
      <c r="D28" s="15" t="s">
        <v>41</v>
      </c>
      <c r="E28" s="16"/>
      <c r="F28" s="16" t="s">
        <v>42</v>
      </c>
      <c r="G28" s="16"/>
      <c r="H28" s="16">
        <v>5</v>
      </c>
      <c r="I28" s="17">
        <v>1</v>
      </c>
    </row>
    <row r="29" spans="1:10" ht="31.5" x14ac:dyDescent="0.25">
      <c r="A29" s="29"/>
      <c r="B29" s="15"/>
      <c r="C29" s="29" t="s">
        <v>12</v>
      </c>
      <c r="D29" s="15" t="s">
        <v>43</v>
      </c>
      <c r="E29" s="16"/>
      <c r="F29" s="16" t="s">
        <v>13</v>
      </c>
      <c r="G29" s="16" t="s">
        <v>14</v>
      </c>
      <c r="H29" s="16">
        <v>5</v>
      </c>
      <c r="I29" s="17">
        <v>1</v>
      </c>
    </row>
    <row r="30" spans="1:10" x14ac:dyDescent="0.25">
      <c r="A30" s="29">
        <v>6</v>
      </c>
      <c r="B30" s="15" t="s">
        <v>19</v>
      </c>
      <c r="C30" s="64"/>
      <c r="D30" s="64"/>
      <c r="E30" s="64"/>
      <c r="F30" s="64"/>
      <c r="G30" s="64"/>
      <c r="H30" s="64"/>
      <c r="I30" s="64"/>
    </row>
    <row r="31" spans="1:10" ht="31.5" x14ac:dyDescent="0.25">
      <c r="A31" s="29"/>
      <c r="B31" s="15"/>
      <c r="C31" s="29" t="s">
        <v>12</v>
      </c>
      <c r="D31" s="15" t="s">
        <v>44</v>
      </c>
      <c r="E31" s="16"/>
      <c r="F31" s="16" t="s">
        <v>13</v>
      </c>
      <c r="G31" s="16" t="s">
        <v>14</v>
      </c>
      <c r="H31" s="16">
        <v>6</v>
      </c>
      <c r="I31" s="17">
        <v>1</v>
      </c>
    </row>
    <row r="32" spans="1:10" x14ac:dyDescent="0.25">
      <c r="A32" s="29">
        <v>7</v>
      </c>
      <c r="B32" s="15" t="s">
        <v>20</v>
      </c>
      <c r="C32" s="64"/>
      <c r="D32" s="64"/>
      <c r="E32" s="64"/>
      <c r="F32" s="64"/>
      <c r="G32" s="64"/>
      <c r="H32" s="64"/>
      <c r="I32" s="64"/>
    </row>
    <row r="33" spans="1:9" ht="31.5" x14ac:dyDescent="0.25">
      <c r="A33" s="29"/>
      <c r="B33" s="15"/>
      <c r="C33" s="29" t="s">
        <v>12</v>
      </c>
      <c r="D33" s="15" t="s">
        <v>45</v>
      </c>
      <c r="E33" s="16"/>
      <c r="F33" s="16" t="s">
        <v>13</v>
      </c>
      <c r="G33" s="16" t="s">
        <v>14</v>
      </c>
      <c r="H33" s="16">
        <v>7</v>
      </c>
      <c r="I33" s="17">
        <v>0.5</v>
      </c>
    </row>
    <row r="34" spans="1:9" ht="34.15" customHeight="1" x14ac:dyDescent="0.25">
      <c r="A34" s="29"/>
      <c r="B34" s="15"/>
      <c r="C34" s="29" t="s">
        <v>12</v>
      </c>
      <c r="D34" s="24" t="s">
        <v>46</v>
      </c>
      <c r="E34" s="16"/>
      <c r="F34" s="16" t="s">
        <v>13</v>
      </c>
      <c r="G34" s="16" t="s">
        <v>14</v>
      </c>
      <c r="H34" s="16">
        <v>7</v>
      </c>
      <c r="I34" s="17">
        <v>0.5</v>
      </c>
    </row>
    <row r="35" spans="1:9" ht="18" customHeight="1" x14ac:dyDescent="0.3">
      <c r="A35" s="56" t="s">
        <v>47</v>
      </c>
      <c r="B35" s="62" t="s">
        <v>48</v>
      </c>
      <c r="C35" s="62"/>
      <c r="D35" s="62"/>
      <c r="E35" s="62"/>
      <c r="F35" s="62"/>
      <c r="G35" s="57"/>
      <c r="H35" s="56"/>
      <c r="I35" s="58">
        <f>SUM(I36:I88)</f>
        <v>25.000000000000007</v>
      </c>
    </row>
    <row r="36" spans="1:9" ht="47.25" x14ac:dyDescent="0.25">
      <c r="A36" s="29">
        <v>1</v>
      </c>
      <c r="B36" s="28" t="s">
        <v>11</v>
      </c>
      <c r="C36" s="63"/>
      <c r="D36" s="63"/>
      <c r="E36" s="63"/>
      <c r="F36" s="63"/>
      <c r="G36" s="63"/>
      <c r="H36" s="63"/>
      <c r="I36" s="63"/>
    </row>
    <row r="37" spans="1:9" ht="31.5" x14ac:dyDescent="0.25">
      <c r="A37" s="29"/>
      <c r="B37" s="15"/>
      <c r="C37" s="29" t="s">
        <v>12</v>
      </c>
      <c r="D37" s="15" t="s">
        <v>49</v>
      </c>
      <c r="E37" s="16"/>
      <c r="F37" s="16" t="s">
        <v>13</v>
      </c>
      <c r="G37" s="16" t="s">
        <v>14</v>
      </c>
      <c r="H37" s="16">
        <v>1</v>
      </c>
      <c r="I37" s="17">
        <v>2</v>
      </c>
    </row>
    <row r="38" spans="1:9" x14ac:dyDescent="0.25">
      <c r="A38" s="29">
        <v>2</v>
      </c>
      <c r="B38" s="15" t="s">
        <v>15</v>
      </c>
      <c r="C38" s="64"/>
      <c r="D38" s="64"/>
      <c r="E38" s="64"/>
      <c r="F38" s="64"/>
      <c r="G38" s="64"/>
      <c r="H38" s="64"/>
      <c r="I38" s="64"/>
    </row>
    <row r="39" spans="1:9" ht="63" x14ac:dyDescent="0.25">
      <c r="A39" s="29"/>
      <c r="B39" s="15"/>
      <c r="C39" s="29" t="s">
        <v>12</v>
      </c>
      <c r="D39" s="15" t="s">
        <v>50</v>
      </c>
      <c r="E39" s="16"/>
      <c r="F39" s="16" t="s">
        <v>13</v>
      </c>
      <c r="G39" s="16" t="s">
        <v>14</v>
      </c>
      <c r="H39" s="16">
        <v>2</v>
      </c>
      <c r="I39" s="17">
        <v>0.5</v>
      </c>
    </row>
    <row r="40" spans="1:9" x14ac:dyDescent="0.25">
      <c r="A40" s="29">
        <v>3</v>
      </c>
      <c r="B40" s="15" t="s">
        <v>16</v>
      </c>
      <c r="C40" s="64"/>
      <c r="D40" s="64"/>
      <c r="E40" s="64"/>
      <c r="F40" s="64"/>
      <c r="G40" s="64"/>
      <c r="H40" s="64"/>
      <c r="I40" s="64"/>
    </row>
    <row r="41" spans="1:9" ht="31.5" x14ac:dyDescent="0.25">
      <c r="A41" s="29"/>
      <c r="B41" s="15"/>
      <c r="C41" s="31" t="s">
        <v>12</v>
      </c>
      <c r="D41" s="15" t="s">
        <v>51</v>
      </c>
      <c r="E41" s="16"/>
      <c r="F41" s="16" t="s">
        <v>13</v>
      </c>
      <c r="G41" s="16" t="s">
        <v>14</v>
      </c>
      <c r="H41" s="16">
        <v>3</v>
      </c>
      <c r="I41" s="17">
        <v>0.2</v>
      </c>
    </row>
    <row r="42" spans="1:9" ht="31.5" x14ac:dyDescent="0.25">
      <c r="A42" s="29"/>
      <c r="B42" s="15"/>
      <c r="C42" s="31" t="s">
        <v>12</v>
      </c>
      <c r="D42" s="15" t="s">
        <v>52</v>
      </c>
      <c r="E42" s="16"/>
      <c r="F42" s="16" t="s">
        <v>13</v>
      </c>
      <c r="G42" s="16" t="s">
        <v>14</v>
      </c>
      <c r="H42" s="16">
        <v>3</v>
      </c>
      <c r="I42" s="17">
        <v>0.2</v>
      </c>
    </row>
    <row r="43" spans="1:9" ht="31.5" x14ac:dyDescent="0.25">
      <c r="A43" s="29"/>
      <c r="B43" s="15"/>
      <c r="C43" s="31" t="s">
        <v>12</v>
      </c>
      <c r="D43" s="15" t="s">
        <v>53</v>
      </c>
      <c r="E43" s="16"/>
      <c r="F43" s="16" t="s">
        <v>13</v>
      </c>
      <c r="G43" s="16" t="s">
        <v>14</v>
      </c>
      <c r="H43" s="16">
        <v>3</v>
      </c>
      <c r="I43" s="17">
        <v>0.2</v>
      </c>
    </row>
    <row r="44" spans="1:9" ht="31.5" x14ac:dyDescent="0.25">
      <c r="A44" s="29"/>
      <c r="B44" s="15"/>
      <c r="C44" s="31" t="s">
        <v>12</v>
      </c>
      <c r="D44" s="15" t="s">
        <v>54</v>
      </c>
      <c r="E44" s="16"/>
      <c r="F44" s="16" t="s">
        <v>13</v>
      </c>
      <c r="G44" s="16" t="s">
        <v>14</v>
      </c>
      <c r="H44" s="16">
        <v>3</v>
      </c>
      <c r="I44" s="17">
        <v>0.1</v>
      </c>
    </row>
    <row r="45" spans="1:9" ht="31.5" x14ac:dyDescent="0.25">
      <c r="A45" s="29"/>
      <c r="B45" s="15"/>
      <c r="C45" s="31" t="s">
        <v>12</v>
      </c>
      <c r="D45" s="15" t="s">
        <v>55</v>
      </c>
      <c r="E45" s="16"/>
      <c r="F45" s="16" t="s">
        <v>13</v>
      </c>
      <c r="G45" s="16" t="s">
        <v>14</v>
      </c>
      <c r="H45" s="16">
        <v>3</v>
      </c>
      <c r="I45" s="17">
        <v>0.1</v>
      </c>
    </row>
    <row r="46" spans="1:9" ht="31.5" x14ac:dyDescent="0.25">
      <c r="A46" s="29"/>
      <c r="B46" s="15"/>
      <c r="C46" s="31" t="s">
        <v>12</v>
      </c>
      <c r="D46" s="15" t="s">
        <v>56</v>
      </c>
      <c r="E46" s="16"/>
      <c r="F46" s="16" t="s">
        <v>13</v>
      </c>
      <c r="G46" s="16" t="s">
        <v>14</v>
      </c>
      <c r="H46" s="16">
        <v>3</v>
      </c>
      <c r="I46" s="17">
        <v>0.1</v>
      </c>
    </row>
    <row r="47" spans="1:9" ht="31.5" x14ac:dyDescent="0.25">
      <c r="A47" s="31"/>
      <c r="B47" s="21"/>
      <c r="C47" s="31" t="s">
        <v>12</v>
      </c>
      <c r="D47" s="21" t="s">
        <v>57</v>
      </c>
      <c r="E47" s="22"/>
      <c r="F47" s="22" t="s">
        <v>13</v>
      </c>
      <c r="G47" s="22" t="s">
        <v>14</v>
      </c>
      <c r="H47" s="22">
        <v>3</v>
      </c>
      <c r="I47" s="23">
        <v>0.1</v>
      </c>
    </row>
    <row r="48" spans="1:9" x14ac:dyDescent="0.25">
      <c r="A48" s="29">
        <v>4</v>
      </c>
      <c r="B48" s="15" t="s">
        <v>17</v>
      </c>
      <c r="C48" s="65"/>
      <c r="D48" s="65"/>
      <c r="E48" s="65"/>
      <c r="F48" s="65"/>
      <c r="G48" s="65"/>
      <c r="H48" s="65"/>
      <c r="I48" s="65"/>
    </row>
    <row r="49" spans="1:10" ht="31.5" x14ac:dyDescent="0.25">
      <c r="A49" s="32"/>
      <c r="B49" s="20"/>
      <c r="C49" s="30" t="s">
        <v>12</v>
      </c>
      <c r="D49" s="20" t="s">
        <v>58</v>
      </c>
      <c r="E49" s="18"/>
      <c r="F49" s="18" t="s">
        <v>13</v>
      </c>
      <c r="G49" s="18" t="s">
        <v>14</v>
      </c>
      <c r="H49" s="18">
        <v>4</v>
      </c>
      <c r="I49" s="19">
        <v>0.5</v>
      </c>
      <c r="J49" s="14"/>
    </row>
    <row r="50" spans="1:10" s="34" customFormat="1" ht="93.75" customHeight="1" x14ac:dyDescent="0.25">
      <c r="A50" s="29"/>
      <c r="B50" s="15"/>
      <c r="C50" s="31" t="s">
        <v>12</v>
      </c>
      <c r="D50" s="15" t="s">
        <v>59</v>
      </c>
      <c r="E50" s="16"/>
      <c r="F50" s="16" t="s">
        <v>13</v>
      </c>
      <c r="G50" s="16" t="s">
        <v>14</v>
      </c>
      <c r="H50" s="16">
        <v>4</v>
      </c>
      <c r="I50" s="17">
        <v>0.5</v>
      </c>
      <c r="J50" s="33"/>
    </row>
    <row r="51" spans="1:10" ht="31.5" x14ac:dyDescent="0.25">
      <c r="A51" s="29"/>
      <c r="B51" s="15"/>
      <c r="C51" s="31" t="s">
        <v>12</v>
      </c>
      <c r="D51" s="15" t="s">
        <v>60</v>
      </c>
      <c r="E51" s="16"/>
      <c r="F51" s="16" t="s">
        <v>13</v>
      </c>
      <c r="G51" s="16" t="s">
        <v>14</v>
      </c>
      <c r="H51" s="16">
        <v>4</v>
      </c>
      <c r="I51" s="17">
        <v>1</v>
      </c>
    </row>
    <row r="52" spans="1:10" ht="31.5" x14ac:dyDescent="0.25">
      <c r="A52" s="29"/>
      <c r="B52" s="15"/>
      <c r="C52" s="31" t="s">
        <v>12</v>
      </c>
      <c r="D52" s="15" t="s">
        <v>61</v>
      </c>
      <c r="E52" s="16"/>
      <c r="F52" s="16" t="s">
        <v>13</v>
      </c>
      <c r="G52" s="16" t="s">
        <v>14</v>
      </c>
      <c r="H52" s="16">
        <v>4</v>
      </c>
      <c r="I52" s="17">
        <v>1</v>
      </c>
    </row>
    <row r="53" spans="1:10" ht="94.5" x14ac:dyDescent="0.25">
      <c r="A53" s="29"/>
      <c r="B53" s="15"/>
      <c r="C53" s="35" t="s">
        <v>12</v>
      </c>
      <c r="D53" s="15" t="s">
        <v>109</v>
      </c>
      <c r="E53" s="16"/>
      <c r="F53" s="16" t="s">
        <v>13</v>
      </c>
      <c r="G53" s="16" t="s">
        <v>14</v>
      </c>
      <c r="H53" s="16">
        <v>4</v>
      </c>
      <c r="I53" s="17">
        <v>0.5</v>
      </c>
    </row>
    <row r="54" spans="1:10" ht="35.25" customHeight="1" x14ac:dyDescent="0.25">
      <c r="A54" s="29"/>
      <c r="B54" s="15"/>
      <c r="C54" s="36" t="s">
        <v>12</v>
      </c>
      <c r="D54" s="37" t="s">
        <v>62</v>
      </c>
      <c r="E54" s="16"/>
      <c r="F54" s="16" t="s">
        <v>13</v>
      </c>
      <c r="G54" s="16" t="s">
        <v>14</v>
      </c>
      <c r="H54" s="16">
        <v>4</v>
      </c>
      <c r="I54" s="17">
        <v>0.5</v>
      </c>
    </row>
    <row r="55" spans="1:10" x14ac:dyDescent="0.25">
      <c r="A55" s="29">
        <v>6</v>
      </c>
      <c r="B55" s="15" t="s">
        <v>19</v>
      </c>
      <c r="C55" s="64"/>
      <c r="D55" s="64"/>
      <c r="E55" s="64"/>
      <c r="F55" s="64"/>
      <c r="G55" s="64"/>
      <c r="H55" s="64"/>
      <c r="I55" s="64"/>
    </row>
    <row r="56" spans="1:10" ht="31.5" x14ac:dyDescent="0.25">
      <c r="A56" s="29"/>
      <c r="B56" s="15"/>
      <c r="C56" s="29" t="s">
        <v>12</v>
      </c>
      <c r="D56" s="15" t="s">
        <v>63</v>
      </c>
      <c r="E56" s="16"/>
      <c r="F56" s="16" t="s">
        <v>13</v>
      </c>
      <c r="G56" s="16" t="s">
        <v>14</v>
      </c>
      <c r="H56" s="16">
        <v>6</v>
      </c>
      <c r="I56" s="17">
        <v>1</v>
      </c>
    </row>
    <row r="57" spans="1:10" x14ac:dyDescent="0.25">
      <c r="A57" s="29">
        <v>7</v>
      </c>
      <c r="B57" s="15" t="s">
        <v>64</v>
      </c>
      <c r="C57" s="64"/>
      <c r="D57" s="64"/>
      <c r="E57" s="64"/>
      <c r="F57" s="64"/>
      <c r="G57" s="64"/>
      <c r="H57" s="64"/>
      <c r="I57" s="64"/>
    </row>
    <row r="58" spans="1:10" ht="31.5" x14ac:dyDescent="0.25">
      <c r="A58" s="29"/>
      <c r="B58" s="15"/>
      <c r="C58" s="31" t="s">
        <v>12</v>
      </c>
      <c r="D58" s="15" t="s">
        <v>65</v>
      </c>
      <c r="E58" s="16"/>
      <c r="F58" s="16" t="s">
        <v>13</v>
      </c>
      <c r="G58" s="16" t="s">
        <v>14</v>
      </c>
      <c r="H58" s="16">
        <v>7</v>
      </c>
      <c r="I58" s="17">
        <v>0.5</v>
      </c>
      <c r="J58" s="14"/>
    </row>
    <row r="59" spans="1:10" ht="31.5" x14ac:dyDescent="0.25">
      <c r="A59" s="29"/>
      <c r="B59" s="15"/>
      <c r="C59" s="31" t="s">
        <v>12</v>
      </c>
      <c r="D59" s="15" t="s">
        <v>66</v>
      </c>
      <c r="E59" s="16"/>
      <c r="F59" s="16" t="s">
        <v>13</v>
      </c>
      <c r="G59" s="16" t="s">
        <v>14</v>
      </c>
      <c r="H59" s="16">
        <v>7</v>
      </c>
      <c r="I59" s="17">
        <v>0.5</v>
      </c>
    </row>
    <row r="60" spans="1:10" ht="31.5" x14ac:dyDescent="0.25">
      <c r="A60" s="29"/>
      <c r="B60" s="15"/>
      <c r="C60" s="31" t="s">
        <v>12</v>
      </c>
      <c r="D60" s="15" t="s">
        <v>67</v>
      </c>
      <c r="E60" s="16"/>
      <c r="F60" s="16" t="s">
        <v>13</v>
      </c>
      <c r="G60" s="16" t="s">
        <v>14</v>
      </c>
      <c r="H60" s="16">
        <v>7</v>
      </c>
      <c r="I60" s="17">
        <v>0.5</v>
      </c>
    </row>
    <row r="61" spans="1:10" ht="31.5" x14ac:dyDescent="0.25">
      <c r="A61" s="29"/>
      <c r="B61" s="15"/>
      <c r="C61" s="31" t="s">
        <v>12</v>
      </c>
      <c r="D61" s="21" t="s">
        <v>68</v>
      </c>
      <c r="E61" s="22"/>
      <c r="F61" s="22" t="s">
        <v>13</v>
      </c>
      <c r="G61" s="22" t="s">
        <v>14</v>
      </c>
      <c r="H61" s="22">
        <v>7</v>
      </c>
      <c r="I61" s="23">
        <v>0.5</v>
      </c>
    </row>
    <row r="62" spans="1:10" ht="31.5" x14ac:dyDescent="0.25">
      <c r="A62" s="29"/>
      <c r="B62" s="38"/>
      <c r="C62" s="39" t="s">
        <v>12</v>
      </c>
      <c r="D62" s="15" t="s">
        <v>69</v>
      </c>
      <c r="E62" s="16"/>
      <c r="F62" s="16" t="s">
        <v>13</v>
      </c>
      <c r="G62" s="16" t="s">
        <v>14</v>
      </c>
      <c r="H62" s="16">
        <v>7</v>
      </c>
      <c r="I62" s="17">
        <v>1</v>
      </c>
    </row>
    <row r="63" spans="1:10" ht="47.25" x14ac:dyDescent="0.25">
      <c r="A63" s="29"/>
      <c r="B63" s="38"/>
      <c r="C63" s="39" t="s">
        <v>12</v>
      </c>
      <c r="D63" s="15" t="s">
        <v>70</v>
      </c>
      <c r="E63" s="16"/>
      <c r="F63" s="16" t="s">
        <v>13</v>
      </c>
      <c r="G63" s="16" t="s">
        <v>14</v>
      </c>
      <c r="H63" s="16">
        <v>7</v>
      </c>
      <c r="I63" s="17">
        <v>1</v>
      </c>
    </row>
    <row r="64" spans="1:10" ht="63" x14ac:dyDescent="0.25">
      <c r="A64" s="29"/>
      <c r="B64" s="38"/>
      <c r="C64" s="39" t="s">
        <v>12</v>
      </c>
      <c r="D64" s="15" t="s">
        <v>71</v>
      </c>
      <c r="E64" s="16"/>
      <c r="F64" s="16" t="s">
        <v>13</v>
      </c>
      <c r="G64" s="16" t="s">
        <v>14</v>
      </c>
      <c r="H64" s="16">
        <v>7</v>
      </c>
      <c r="I64" s="17">
        <v>0.5</v>
      </c>
    </row>
    <row r="65" spans="1:10" ht="31.5" x14ac:dyDescent="0.25">
      <c r="A65" s="29">
        <v>8</v>
      </c>
      <c r="B65" s="38" t="s">
        <v>72</v>
      </c>
      <c r="C65" s="65"/>
      <c r="D65" s="65"/>
      <c r="E65" s="65"/>
      <c r="F65" s="65"/>
      <c r="G65" s="65"/>
      <c r="H65" s="65"/>
      <c r="I65" s="65"/>
    </row>
    <row r="66" spans="1:10" ht="47.25" x14ac:dyDescent="0.25">
      <c r="A66" s="29"/>
      <c r="B66" s="15"/>
      <c r="C66" s="30" t="s">
        <v>12</v>
      </c>
      <c r="D66" s="20" t="s">
        <v>73</v>
      </c>
      <c r="E66" s="18"/>
      <c r="F66" s="18" t="s">
        <v>13</v>
      </c>
      <c r="G66" s="18" t="s">
        <v>14</v>
      </c>
      <c r="H66" s="18">
        <v>8</v>
      </c>
      <c r="I66" s="19">
        <v>0.3</v>
      </c>
      <c r="J66" s="14"/>
    </row>
    <row r="67" spans="1:10" ht="31.5" x14ac:dyDescent="0.25">
      <c r="A67" s="29"/>
      <c r="B67" s="15"/>
      <c r="C67" s="31" t="s">
        <v>12</v>
      </c>
      <c r="D67" s="15" t="s">
        <v>74</v>
      </c>
      <c r="E67" s="16"/>
      <c r="F67" s="16" t="s">
        <v>13</v>
      </c>
      <c r="G67" s="16" t="s">
        <v>14</v>
      </c>
      <c r="H67" s="16">
        <v>8</v>
      </c>
      <c r="I67" s="17">
        <v>0.2</v>
      </c>
    </row>
    <row r="68" spans="1:10" ht="31.5" x14ac:dyDescent="0.25">
      <c r="A68" s="29"/>
      <c r="B68" s="15"/>
      <c r="C68" s="31" t="s">
        <v>12</v>
      </c>
      <c r="D68" s="15" t="s">
        <v>75</v>
      </c>
      <c r="E68" s="16"/>
      <c r="F68" s="16" t="s">
        <v>13</v>
      </c>
      <c r="G68" s="16" t="s">
        <v>14</v>
      </c>
      <c r="H68" s="16">
        <v>8</v>
      </c>
      <c r="I68" s="17">
        <v>0.2</v>
      </c>
    </row>
    <row r="69" spans="1:10" ht="31.5" x14ac:dyDescent="0.25">
      <c r="A69" s="29"/>
      <c r="B69" s="15"/>
      <c r="C69" s="31" t="s">
        <v>12</v>
      </c>
      <c r="D69" s="15" t="s">
        <v>76</v>
      </c>
      <c r="E69" s="16"/>
      <c r="F69" s="16" t="s">
        <v>13</v>
      </c>
      <c r="G69" s="16" t="s">
        <v>14</v>
      </c>
      <c r="H69" s="16">
        <v>8</v>
      </c>
      <c r="I69" s="17">
        <v>0.2</v>
      </c>
    </row>
    <row r="70" spans="1:10" ht="31.5" x14ac:dyDescent="0.25">
      <c r="A70" s="29"/>
      <c r="B70" s="15"/>
      <c r="C70" s="31" t="s">
        <v>12</v>
      </c>
      <c r="D70" s="15" t="s">
        <v>77</v>
      </c>
      <c r="E70" s="16"/>
      <c r="F70" s="16" t="s">
        <v>13</v>
      </c>
      <c r="G70" s="16" t="s">
        <v>14</v>
      </c>
      <c r="H70" s="16">
        <v>8</v>
      </c>
      <c r="I70" s="17">
        <v>0.2</v>
      </c>
    </row>
    <row r="71" spans="1:10" ht="31.5" x14ac:dyDescent="0.25">
      <c r="A71" s="29"/>
      <c r="B71" s="15"/>
      <c r="C71" s="31" t="s">
        <v>12</v>
      </c>
      <c r="D71" s="15" t="s">
        <v>78</v>
      </c>
      <c r="E71" s="16"/>
      <c r="F71" s="16" t="s">
        <v>13</v>
      </c>
      <c r="G71" s="16" t="s">
        <v>14</v>
      </c>
      <c r="H71" s="16">
        <v>8</v>
      </c>
      <c r="I71" s="17">
        <v>0.4</v>
      </c>
    </row>
    <row r="72" spans="1:10" ht="31.5" x14ac:dyDescent="0.25">
      <c r="A72" s="29"/>
      <c r="B72" s="15"/>
      <c r="C72" s="31" t="s">
        <v>12</v>
      </c>
      <c r="D72" s="15" t="s">
        <v>79</v>
      </c>
      <c r="E72" s="16"/>
      <c r="F72" s="16" t="s">
        <v>13</v>
      </c>
      <c r="G72" s="16" t="s">
        <v>14</v>
      </c>
      <c r="H72" s="16">
        <v>8</v>
      </c>
      <c r="I72" s="17">
        <v>0.3</v>
      </c>
    </row>
    <row r="73" spans="1:10" ht="31.5" x14ac:dyDescent="0.25">
      <c r="A73" s="29"/>
      <c r="B73" s="15"/>
      <c r="C73" s="31" t="s">
        <v>12</v>
      </c>
      <c r="D73" s="15" t="s">
        <v>80</v>
      </c>
      <c r="E73" s="16"/>
      <c r="F73" s="16" t="s">
        <v>13</v>
      </c>
      <c r="G73" s="16" t="s">
        <v>14</v>
      </c>
      <c r="H73" s="16">
        <v>8</v>
      </c>
      <c r="I73" s="17">
        <v>0.5</v>
      </c>
    </row>
    <row r="74" spans="1:10" ht="31.5" x14ac:dyDescent="0.25">
      <c r="A74" s="29"/>
      <c r="B74" s="15"/>
      <c r="C74" s="31" t="s">
        <v>12</v>
      </c>
      <c r="D74" s="15" t="s">
        <v>81</v>
      </c>
      <c r="E74" s="16"/>
      <c r="F74" s="16" t="s">
        <v>13</v>
      </c>
      <c r="G74" s="16" t="s">
        <v>14</v>
      </c>
      <c r="H74" s="16">
        <v>8</v>
      </c>
      <c r="I74" s="17">
        <v>1</v>
      </c>
    </row>
    <row r="75" spans="1:10" ht="47.25" x14ac:dyDescent="0.25">
      <c r="A75" s="29"/>
      <c r="B75" s="15"/>
      <c r="C75" s="31" t="s">
        <v>12</v>
      </c>
      <c r="D75" s="15" t="s">
        <v>82</v>
      </c>
      <c r="E75" s="16"/>
      <c r="F75" s="16" t="s">
        <v>13</v>
      </c>
      <c r="G75" s="16" t="s">
        <v>14</v>
      </c>
      <c r="H75" s="16">
        <v>8</v>
      </c>
      <c r="I75" s="17">
        <v>0.5</v>
      </c>
    </row>
    <row r="76" spans="1:10" ht="31.5" x14ac:dyDescent="0.25">
      <c r="A76" s="29"/>
      <c r="B76" s="15"/>
      <c r="C76" s="31" t="s">
        <v>12</v>
      </c>
      <c r="D76" s="15" t="s">
        <v>83</v>
      </c>
      <c r="E76" s="16"/>
      <c r="F76" s="16" t="s">
        <v>13</v>
      </c>
      <c r="G76" s="16" t="s">
        <v>14</v>
      </c>
      <c r="H76" s="16">
        <v>8</v>
      </c>
      <c r="I76" s="17">
        <v>0.5</v>
      </c>
    </row>
    <row r="77" spans="1:10" ht="47.25" x14ac:dyDescent="0.25">
      <c r="A77" s="29"/>
      <c r="B77" s="15"/>
      <c r="C77" s="31" t="s">
        <v>12</v>
      </c>
      <c r="D77" s="15" t="s">
        <v>84</v>
      </c>
      <c r="E77" s="16"/>
      <c r="F77" s="16" t="s">
        <v>13</v>
      </c>
      <c r="G77" s="16" t="s">
        <v>14</v>
      </c>
      <c r="H77" s="16">
        <v>8</v>
      </c>
      <c r="I77" s="17">
        <v>0.5</v>
      </c>
    </row>
    <row r="78" spans="1:10" ht="31.5" x14ac:dyDescent="0.25">
      <c r="A78" s="29"/>
      <c r="B78" s="15"/>
      <c r="C78" s="31" t="s">
        <v>12</v>
      </c>
      <c r="D78" s="15" t="s">
        <v>85</v>
      </c>
      <c r="E78" s="16"/>
      <c r="F78" s="16" t="s">
        <v>13</v>
      </c>
      <c r="G78" s="16" t="s">
        <v>14</v>
      </c>
      <c r="H78" s="16">
        <v>8</v>
      </c>
      <c r="I78" s="17">
        <v>0.5</v>
      </c>
    </row>
    <row r="79" spans="1:10" ht="31.5" x14ac:dyDescent="0.25">
      <c r="A79" s="29"/>
      <c r="B79" s="28"/>
      <c r="C79" s="31" t="s">
        <v>12</v>
      </c>
      <c r="D79" s="15" t="s">
        <v>86</v>
      </c>
      <c r="E79" s="16"/>
      <c r="F79" s="16" t="s">
        <v>13</v>
      </c>
      <c r="G79" s="16" t="s">
        <v>14</v>
      </c>
      <c r="H79" s="16">
        <v>8</v>
      </c>
      <c r="I79" s="17">
        <v>0.5</v>
      </c>
    </row>
    <row r="80" spans="1:10" ht="31.5" x14ac:dyDescent="0.25">
      <c r="A80" s="29"/>
      <c r="B80" s="28"/>
      <c r="C80" s="31" t="s">
        <v>12</v>
      </c>
      <c r="D80" s="40" t="s">
        <v>87</v>
      </c>
      <c r="E80" s="41"/>
      <c r="F80" s="16" t="s">
        <v>13</v>
      </c>
      <c r="G80" s="16" t="s">
        <v>14</v>
      </c>
      <c r="H80" s="16">
        <v>8</v>
      </c>
      <c r="I80" s="17">
        <v>1</v>
      </c>
    </row>
    <row r="81" spans="1:9" ht="78.75" x14ac:dyDescent="0.25">
      <c r="A81" s="29"/>
      <c r="B81" s="28"/>
      <c r="C81" s="31" t="s">
        <v>12</v>
      </c>
      <c r="D81" s="40" t="s">
        <v>88</v>
      </c>
      <c r="E81" s="41"/>
      <c r="F81" s="16" t="s">
        <v>89</v>
      </c>
      <c r="G81" s="16" t="s">
        <v>14</v>
      </c>
      <c r="H81" s="16">
        <v>8</v>
      </c>
      <c r="I81" s="17">
        <v>0.6</v>
      </c>
    </row>
    <row r="82" spans="1:9" ht="47.25" x14ac:dyDescent="0.25">
      <c r="A82" s="29"/>
      <c r="B82" s="28"/>
      <c r="C82" s="31" t="s">
        <v>12</v>
      </c>
      <c r="D82" s="40" t="s">
        <v>90</v>
      </c>
      <c r="E82" s="41"/>
      <c r="F82" s="16" t="s">
        <v>91</v>
      </c>
      <c r="G82" s="16" t="s">
        <v>14</v>
      </c>
      <c r="H82" s="16">
        <v>8</v>
      </c>
      <c r="I82" s="17">
        <v>0.6</v>
      </c>
    </row>
    <row r="83" spans="1:9" ht="47.25" x14ac:dyDescent="0.25">
      <c r="A83" s="29"/>
      <c r="B83" s="28"/>
      <c r="C83" s="31" t="s">
        <v>12</v>
      </c>
      <c r="D83" s="40" t="s">
        <v>92</v>
      </c>
      <c r="E83" s="41"/>
      <c r="F83" s="16" t="s">
        <v>93</v>
      </c>
      <c r="G83" s="16" t="s">
        <v>14</v>
      </c>
      <c r="H83" s="16">
        <v>8</v>
      </c>
      <c r="I83" s="17">
        <v>0.6</v>
      </c>
    </row>
    <row r="84" spans="1:9" ht="31.5" x14ac:dyDescent="0.25">
      <c r="A84" s="29"/>
      <c r="B84" s="28"/>
      <c r="C84" s="31" t="s">
        <v>12</v>
      </c>
      <c r="D84" s="40" t="s">
        <v>94</v>
      </c>
      <c r="E84" s="41"/>
      <c r="F84" s="16" t="s">
        <v>95</v>
      </c>
      <c r="G84" s="16" t="s">
        <v>14</v>
      </c>
      <c r="H84" s="16">
        <v>8</v>
      </c>
      <c r="I84" s="17">
        <v>0.6</v>
      </c>
    </row>
    <row r="85" spans="1:9" ht="31.5" x14ac:dyDescent="0.25">
      <c r="A85" s="29"/>
      <c r="B85" s="28"/>
      <c r="C85" s="31" t="s">
        <v>12</v>
      </c>
      <c r="D85" s="40" t="s">
        <v>96</v>
      </c>
      <c r="E85" s="41"/>
      <c r="F85" s="16" t="s">
        <v>97</v>
      </c>
      <c r="G85" s="16" t="s">
        <v>14</v>
      </c>
      <c r="H85" s="16">
        <v>8</v>
      </c>
      <c r="I85" s="17">
        <v>0.6</v>
      </c>
    </row>
    <row r="86" spans="1:9" ht="99" customHeight="1" x14ac:dyDescent="0.25">
      <c r="A86" s="39"/>
      <c r="B86" s="28"/>
      <c r="C86" s="31" t="s">
        <v>12</v>
      </c>
      <c r="D86" s="40" t="s">
        <v>98</v>
      </c>
      <c r="E86" s="41"/>
      <c r="F86" s="42" t="s">
        <v>99</v>
      </c>
      <c r="G86" s="16" t="s">
        <v>14</v>
      </c>
      <c r="H86" s="16">
        <v>8</v>
      </c>
      <c r="I86" s="17">
        <v>0.6</v>
      </c>
    </row>
    <row r="87" spans="1:9" ht="63" x14ac:dyDescent="0.25">
      <c r="A87" s="39"/>
      <c r="B87" s="28"/>
      <c r="C87" s="31" t="s">
        <v>12</v>
      </c>
      <c r="D87" s="40" t="s">
        <v>100</v>
      </c>
      <c r="E87" s="41"/>
      <c r="F87" s="16" t="s">
        <v>13</v>
      </c>
      <c r="G87" s="16" t="s">
        <v>14</v>
      </c>
      <c r="H87" s="16">
        <v>8</v>
      </c>
      <c r="I87" s="17">
        <v>1</v>
      </c>
    </row>
    <row r="88" spans="1:9" ht="31.5" x14ac:dyDescent="0.25">
      <c r="A88" s="59"/>
      <c r="B88" s="43"/>
      <c r="C88" s="29" t="s">
        <v>12</v>
      </c>
      <c r="D88" s="44" t="s">
        <v>101</v>
      </c>
      <c r="E88" s="45"/>
      <c r="F88" s="46" t="s">
        <v>102</v>
      </c>
      <c r="G88" s="16" t="s">
        <v>14</v>
      </c>
      <c r="H88" s="46">
        <v>8</v>
      </c>
      <c r="I88" s="17">
        <v>0.6</v>
      </c>
    </row>
    <row r="89" spans="1:9" ht="18.75" x14ac:dyDescent="0.25">
      <c r="A89" s="5"/>
      <c r="B89" s="10"/>
      <c r="C89" s="7"/>
      <c r="D89" s="8"/>
      <c r="E89" s="7"/>
      <c r="F89" s="47" t="s">
        <v>103</v>
      </c>
      <c r="G89" s="47"/>
      <c r="H89" s="48"/>
      <c r="I89" s="49">
        <f>SUM(I6+I35)</f>
        <v>45.000000000000007</v>
      </c>
    </row>
    <row r="90" spans="1:9" x14ac:dyDescent="0.25">
      <c r="A90" s="5"/>
      <c r="B90" s="10"/>
      <c r="C90" s="7"/>
      <c r="D90" s="8"/>
      <c r="E90" s="7"/>
      <c r="F90" s="8"/>
      <c r="G90" s="8"/>
      <c r="H90" s="8"/>
      <c r="I90" s="10"/>
    </row>
  </sheetData>
  <mergeCells count="16">
    <mergeCell ref="C55:I55"/>
    <mergeCell ref="C57:I57"/>
    <mergeCell ref="C65:I65"/>
    <mergeCell ref="C48:I48"/>
    <mergeCell ref="B6:G6"/>
    <mergeCell ref="B35:F35"/>
    <mergeCell ref="C36:I36"/>
    <mergeCell ref="C38:I38"/>
    <mergeCell ref="C40:I40"/>
    <mergeCell ref="C16:I16"/>
    <mergeCell ref="C19:I19"/>
    <mergeCell ref="C22:I22"/>
    <mergeCell ref="C30:I30"/>
    <mergeCell ref="C32:I32"/>
    <mergeCell ref="C7:I7"/>
    <mergeCell ref="C14:I14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>
      <selection activeCell="B4" sqref="B4"/>
    </sheetView>
  </sheetViews>
  <sheetFormatPr defaultColWidth="10.75" defaultRowHeight="15.75" x14ac:dyDescent="0.25"/>
  <cols>
    <col min="2" max="2" width="56.75" style="3" customWidth="1"/>
  </cols>
  <sheetData>
    <row r="1" spans="1:2" ht="27.95" customHeight="1" x14ac:dyDescent="0.25">
      <c r="A1" s="66" t="s">
        <v>104</v>
      </c>
      <c r="B1" s="66"/>
    </row>
    <row r="2" spans="1:2" ht="56.25" x14ac:dyDescent="0.3">
      <c r="A2" s="52">
        <v>1</v>
      </c>
      <c r="B2" s="53" t="s">
        <v>105</v>
      </c>
    </row>
    <row r="3" spans="1:2" ht="18.75" x14ac:dyDescent="0.3">
      <c r="A3" s="50">
        <v>2</v>
      </c>
      <c r="B3" s="51" t="s">
        <v>106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Пользователь</cp:lastModifiedBy>
  <cp:revision>0</cp:revision>
  <cp:lastPrinted>2023-03-13T11:14:49Z</cp:lastPrinted>
  <dcterms:created xsi:type="dcterms:W3CDTF">2022-11-09T22:53:43Z</dcterms:created>
  <dcterms:modified xsi:type="dcterms:W3CDTF">2023-11-14T10:28:51Z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