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840" windowHeight="13140" activeTab="9"/>
  </bookViews>
  <sheets>
    <sheet name="матрица" sheetId="4" r:id="rId1"/>
    <sheet name="ИЛ ОБЩИЙ ТЕКСТ" sheetId="10" r:id="rId2"/>
    <sheet name="КО А" sheetId="11" r:id="rId3"/>
    <sheet name="КО Б" sheetId="15" r:id="rId4"/>
    <sheet name="КО В" sheetId="16" r:id="rId5"/>
    <sheet name="КО Г" sheetId="17" r:id="rId6"/>
    <sheet name="КО Д" sheetId="18" r:id="rId7"/>
    <sheet name="КО Е" sheetId="19" r:id="rId8"/>
    <sheet name="КО Ж" sheetId="20" r:id="rId9"/>
    <sheet name="КО З" sheetId="21" r:id="rId10"/>
    <sheet name="ПС 33.022 С 01.3" sheetId="1" r:id="rId11"/>
    <sheet name="ПС 33.022 С 02.3 " sheetId="5" r:id="rId12"/>
    <sheet name="ПС 33.022 D 01.3" sheetId="6" r:id="rId13"/>
    <sheet name="ПС 33.022 D 02.3 " sheetId="7" r:id="rId14"/>
    <sheet name="ПС 33.022 D 03.3 " sheetId="8" r:id="rId15"/>
    <sheet name="ПС 33.022 Е 01.4" sheetId="12" r:id="rId16"/>
    <sheet name="ПС 33.022 Е 02.4" sheetId="13" r:id="rId17"/>
    <sheet name="ПК 43.02.14" sheetId="3" r:id="rId18"/>
    <sheet name="ПК 43.02.16" sheetId="14" r:id="rId19"/>
  </sheets>
  <calcPr calcId="125725" iterateDelta="1E-4"/>
</workbook>
</file>

<file path=xl/calcChain.xml><?xml version="1.0" encoding="utf-8"?>
<calcChain xmlns="http://schemas.openxmlformats.org/spreadsheetml/2006/main">
  <c r="H88" i="10"/>
  <c r="H83"/>
  <c r="H105"/>
  <c r="H96"/>
  <c r="H93"/>
  <c r="H92"/>
  <c r="H74"/>
  <c r="H73"/>
  <c r="H72"/>
  <c r="H30"/>
  <c r="H29"/>
  <c r="H20"/>
  <c r="H19"/>
  <c r="I3" i="17" l="1"/>
  <c r="I3" i="16"/>
  <c r="I3" i="15"/>
  <c r="I3" i="11"/>
  <c r="I37" i="21" l="1"/>
  <c r="I3"/>
  <c r="I3" i="20"/>
  <c r="I3" i="19"/>
  <c r="I3" i="18"/>
</calcChain>
</file>

<file path=xl/comments1.xml><?xml version="1.0" encoding="utf-8"?>
<comments xmlns="http://schemas.openxmlformats.org/spreadsheetml/2006/main">
  <authors>
    <author>hp</author>
  </authors>
  <commentList>
    <comment ref="D15" authorId="0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нужно изменить аспект если меняется сценарий</t>
        </r>
      </text>
    </comment>
    <comment ref="D33" authorId="0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нужно изменить аспект если меняется сценарий</t>
        </r>
      </text>
    </comment>
  </commentList>
</comments>
</file>

<file path=xl/sharedStrings.xml><?xml version="1.0" encoding="utf-8"?>
<sst xmlns="http://schemas.openxmlformats.org/spreadsheetml/2006/main" count="1954" uniqueCount="650">
  <si>
    <t>Трудовые действия</t>
  </si>
  <si>
    <t>Умения</t>
  </si>
  <si>
    <t>Знания</t>
  </si>
  <si>
    <t>Информирование гостей о службах и услугах гостиничного комплекса или иного средства размещения</t>
  </si>
  <si>
    <t>Информирование гостей о городе (населенном пункте), в котором расположен гостиничный комплекс или иное средство размещения</t>
  </si>
  <si>
    <t>Прием корреспонденции для гостей и ее доставка адресату</t>
  </si>
  <si>
    <t>Помощь в получении услуг по бронированию авиабилетов и железнодорожных билетов, билетов в театры, на музыкальные и развлекательные мероприятия, в музеи, по аренде автомобилей, такси, информации по работе городского транспорта, об офисных услугах, услугах магазинов, ресторанов, баров, медицинских учреждений и прочих услуг, оказываемых организациями в городе (населенном пункте), в котором расположен гостиничный комплекс или иное средство размещения</t>
  </si>
  <si>
    <t>Подготовка отчетов о своей работе за смену</t>
  </si>
  <si>
    <t>Прием и учет запросов и просьб гостей по услугам в гостиничном комплексе или ином средстве размещения и городе (населенном пункте), в котором оно расположено</t>
  </si>
  <si>
    <t>Обобщенная трудовая функция</t>
  </si>
  <si>
    <t>Трудовая функция</t>
  </si>
  <si>
    <t>Нормативный документ/ЗУН</t>
  </si>
  <si>
    <t>Информирование и выполнение запросов гостей по услугам в гостиничном комплексе или ином средстве размещения и населенном пункте, в котором он расположен</t>
  </si>
  <si>
    <t>Оказание услуг по приему, регистрации и размещению гостей гостиничного комплекса или иного средства размещения</t>
  </si>
  <si>
    <t>Учет заказов гостей гостиничного комплекса или иного средства размещения</t>
  </si>
  <si>
    <t>Модуль</t>
  </si>
  <si>
    <t>Константа/вариатив</t>
  </si>
  <si>
    <t>ИЛ</t>
  </si>
  <si>
    <t>КО</t>
  </si>
  <si>
    <t>набранные баллы в регионе</t>
  </si>
  <si>
    <t>Профстандарт: 33.022 код C/01.3</t>
  </si>
  <si>
    <t>Помощь в проведении ознакомительных экскурсий по гостиничному комплексу или иному средству размещения для заинтересованных лиц</t>
  </si>
  <si>
    <t>Профстандарт: 33.022 код C/02.3</t>
  </si>
  <si>
    <t>Профстандарт: 33.022 код D/01.3</t>
  </si>
  <si>
    <t>Профстандарт: 33.022 код D/02.3</t>
  </si>
  <si>
    <t>Профстандарт: 33.022 код D/03.3</t>
  </si>
  <si>
    <t>Встреча и регистрация гостей гостиничного комплекса или иного средства размещения</t>
  </si>
  <si>
    <t>Ввод данных о гостях в информационную систему управления гостиничным комплексом или иным средством размещения</t>
  </si>
  <si>
    <t>Выдача зарегистрированным гостям ключей от номера гостиничного комплекса или иного средства размещения</t>
  </si>
  <si>
    <t>Информирование гостей гостиничного комплекса или иного средства размещения об основных и дополнительных услугах гостиничного комплекса или иного средства размещения</t>
  </si>
  <si>
    <t>Выдача и хранение ключей от номеров гостиничных комплексов или иных средств размещения</t>
  </si>
  <si>
    <t>Прием и передача информации, корреспонденции для гостей гостиничных комплексов или иных средств размещения</t>
  </si>
  <si>
    <t>Прием на хранение ценностей гостей гостиничных комплексов или иных средств размещения</t>
  </si>
  <si>
    <t>Внесение данных по заказам гостей в информационную систему гостиничного комплекса или иного средства размещения</t>
  </si>
  <si>
    <t>Прием заказов гостей на основные и дополнительные услуги гостиничного комплекса или иного средства размещения</t>
  </si>
  <si>
    <t>Выполнение услуг гостиницы, закрепленных за сотрудниками службы приема и размещения гостиничного комплекса или иного средства размещения</t>
  </si>
  <si>
    <t>Проведение расчетов с гостями во время их нахождения в гостиничном комплексе или ином средстве размещения</t>
  </si>
  <si>
    <t>Проведение текущего аудита службы приема и размещения гостиничного комплекса или иного средства размещения</t>
  </si>
  <si>
    <t>Передача дел и отчетов по окончании смены дежурному администратору службы приема и размещения</t>
  </si>
  <si>
    <t>Предоставлять гостям информацию о службах и услугах гостиничного комплекса или иного средства размещения</t>
  </si>
  <si>
    <t>Предоставлять гостям информацию о городе (населенном пункте), в котором расположен гостиничный комплекс или иное средство размещения</t>
  </si>
  <si>
    <t>Оказывать помощь в проведении ознакомительных экскурсий по гостиничному комплексу или иному средству размещения для заинтересованных лиц</t>
  </si>
  <si>
    <t>Оказывать помощь гостям в чрезвычайных ситуациях, в том числе при эвакуации из гостиничного комплекса или иного средства размещения</t>
  </si>
  <si>
    <t>Нормативные правовые акты Российской Федерации, регулирующие деятельность гостиниц и иных средств размещения</t>
  </si>
  <si>
    <t>Правила обслуживания в гостиницах и иных средствах размещения</t>
  </si>
  <si>
    <t>Иностранный язык с учетом характеристик постоянных клиентов гостиничного комплекса или иных средств размещения</t>
  </si>
  <si>
    <t>Методы обеспечения лояльности гостей гостиниц и иных средств размещения</t>
  </si>
  <si>
    <t>Основы этики, этикета и психологии обслуживания гостей в гостиницах и иных средствах размещения</t>
  </si>
  <si>
    <t>Требования охраны труда</t>
  </si>
  <si>
    <t>Основы охраны здоровья, санитарии и гигиены</t>
  </si>
  <si>
    <t>Правила антитеррористической безопасности и безопасности гостей</t>
  </si>
  <si>
    <t>Принимать и отвечать на гостевые запросы, в том числе по телефону, и контролировать их выполнение службами гостиничного комплекса или иного средства размещения</t>
  </si>
  <si>
    <t>Находить информацию об услугах по бронированию авиабилетов и железнодорожных билетов, билетов в театры, на музыкальные и развлекательные мероприятия, в музеи, по аренде автомобилей, такси, по работе городского транспорта, об офисных услугах, о работе магазинов, ресторанов, баров, казино, медицинских учреждений и о прочих услугах, оказываемых организациями в городе (населенном пункте), в котором расположен гостиничный комплекс или иное средство размещения</t>
  </si>
  <si>
    <t>Предоставлять дополнительные услуги, связанные с выполнением запросов и просьб гостей по услугам в отеле и городе (населенном пункте), в котором расположен гостиничный комплекс или иное средство размещения</t>
  </si>
  <si>
    <t>Разрешать возникшие у гостей проблемы, связанные с услугами в отеле и городе (населенном пункте), в котором расположен гостиничный комплекс или иное средство размещения</t>
  </si>
  <si>
    <t>Использовать специализированные программные комплексы, применяемые в гостиницах и иных средствах размещения</t>
  </si>
  <si>
    <t>Вести журнал передачи смены</t>
  </si>
  <si>
    <t>Осуществлять регистрацию российских и иностранных гостей гостиничного комплекса или иного средства размещения</t>
  </si>
  <si>
    <t>Обрабатывать информацию о гостях гостиничного комплекса или иного средства размещения с использованием специализированных программных комплексов</t>
  </si>
  <si>
    <t>Осуществлять расчеты с гостями во время их размещения в гостиничном комплексе или ином средстве размещения в наличной и безналичной форме</t>
  </si>
  <si>
    <t>Информировать о деятельности служб и услугах гостиничного комплекса или иного средства размещения</t>
  </si>
  <si>
    <t>Нормативные правовые акты Российской Федерации, регулирующие деятельность средств размещения</t>
  </si>
  <si>
    <t>Правила приема и обслуживания в гостиницах и иных средствах размещения</t>
  </si>
  <si>
    <t>Правила регистрации и размещения российских и зарубежных гостей в гостиницах и иных средствах размещения</t>
  </si>
  <si>
    <t>Правила проведения расчетов с гостями гостиничного комплекса или иного средства размещения в наличной и безналичной форме</t>
  </si>
  <si>
    <t>Принципы работы специализированных программных комплексов, используемых в гостиницах и иных средствах размещения</t>
  </si>
  <si>
    <t>Правила бронирования номеров в гостиницах и иных средствах размещения</t>
  </si>
  <si>
    <t>Правила антитеррористической безопасности и</t>
  </si>
  <si>
    <t>Хранить ключи и ценности гостей в соответствии с правилами гостиничного комплекса или иного средства размещения</t>
  </si>
  <si>
    <t>Осуществлять расчеты с гостями во время их нахождения в гостиничном комплексе или ином средстве размещения в наличной и безналичной форме</t>
  </si>
  <si>
    <t>Осуществлять текущий аудит службы приема и размещения гостиничного комплекса или иного средства размещения</t>
  </si>
  <si>
    <t>Правила регистрации и размещения гостей в гостиницах и иных средствах размещения</t>
  </si>
  <si>
    <t>Осуществлять расчеты с гостями во время их выезда из гостиничного комплекса или иного средства размещения в наличной и безналичной форме</t>
  </si>
  <si>
    <t>Оформлять документы, подтверждающие пребывание гостя в гостиничном комплексе или ином средстве размещения</t>
  </si>
  <si>
    <t>Проведение расчетных операций при отъезде гостей из гостиничного комплекса или иного средства размещения</t>
  </si>
  <si>
    <t>Хранение и выдача багажа гостей гостиничных комплексов и иных средств размещения</t>
  </si>
  <si>
    <t>Правила регистрации, размещения и выезда российских и зарубежных гостей в гостиницах и иных средствах размещения</t>
  </si>
  <si>
    <t>Правила хранения и выдачи багажа гостей в гостиницах и иных средствах размещения</t>
  </si>
  <si>
    <t>Организация и контроль текущей деятельности сотрудников службы приема и размещения</t>
  </si>
  <si>
    <t>ПК 1.1. Планировать потребности службы приема и размещения в материальных ресурсах и персонале.</t>
  </si>
  <si>
    <t>ПК 1.2. Организовывать деятельность работников службы приема и размещения в соответствии с текущими планами и стандартами гостиницы.</t>
  </si>
  <si>
    <t>ПК 1.3. Контролировать текущую деятельность работников службы приема и размещения для поддержания требуемого уровня качества.</t>
  </si>
  <si>
    <t>ПК 4.1. Планировать потребности службы бронирования и продаж в материальных ресурсах и персонале.</t>
  </si>
  <si>
    <t>ПК 4.2. Организовывать деятельность работников службы бронирования и продаж в соответствии с текущими планами и стандартами гостиницы.</t>
  </si>
  <si>
    <t>ПК 4.3. Контролировать текущую деятельность работников службы бронирования и продаж для поддержания требуемого уровня качества обслуживания гостей.</t>
  </si>
  <si>
    <t>Организация и контроль текущей деятельности работников службы бронирования и продаж.</t>
  </si>
  <si>
    <t>Профессиональные компетенции по видам деятельности</t>
  </si>
  <si>
    <t>ФГОС СПО 43.02.14 Гостиничное дело</t>
  </si>
  <si>
    <t>Координация деятельности сотрудников службы приема и размещения гостиничного комплекса или иного средства размещения</t>
  </si>
  <si>
    <t>Подготовка рабочих мест и распределение работы сотрудников службы приема и размещения гостиничного комплекса или иного средства размещения</t>
  </si>
  <si>
    <t>Координация работы сотрудников службы приема и размещения по встрече, регистрации, размещению и выезду гостей гостиничного комплекса или иного средства размещения</t>
  </si>
  <si>
    <t>Профстандарт: 33.022 код Е/01.4</t>
  </si>
  <si>
    <t>Оценка наличия запасов расходных материалов, необходимых для бесперебойной работы сотрудников приема и размещения гостиничного комплекса или иного средства размещения</t>
  </si>
  <si>
    <t>Составление заявок на расходные материалы, ремонт и обновление оборудования службы приема и размещения гостиничного комплекса или иного средства размещения</t>
  </si>
  <si>
    <t>Прием, хранение и контроль использования сотрудниками службы приема и размещения гостиничного комплекса или иного средства размещения материалов, техники и оборудования</t>
  </si>
  <si>
    <t>Подготовка отчетов по использованию сотрудниками приема и размещения гостиничного комплекса или иного средства размещения материалов и оборудования</t>
  </si>
  <si>
    <t>Корректировка работы сотрудников службы приема и размещения гостиничного комплекса или иного средства размещения при возникновении незапланированных или нестандартных ситуаций</t>
  </si>
  <si>
    <t>Осуществлять контроль деятельности службы приема и размещения и своевременно выявлять отклонения в их работе</t>
  </si>
  <si>
    <t>Контролировать обеспеченность службы приема и размещения материально-техническими, информационными ресурсами</t>
  </si>
  <si>
    <t>Предупреждать факты нарушения сотрудниками службы приема и размещения трудовой дисциплины</t>
  </si>
  <si>
    <t>Составлять отчеты о работе службы приема и размещения</t>
  </si>
  <si>
    <t>Основы планирования, организации и контроля деятельности подчиненных в гостиницах и иных средствах размещения</t>
  </si>
  <si>
    <t>Основы межличностного и делового общения</t>
  </si>
  <si>
    <t>Профстандарт: 33.022 код Е/02.4</t>
  </si>
  <si>
    <t>Проведение вводного и текущего инструктажа сотрудников службы приема и размещения</t>
  </si>
  <si>
    <t>Распределение заданий между сотрудниками службы приема и размещения в зависимости от их умений и компетенции, определение их степени ответственности</t>
  </si>
  <si>
    <t>Координация и контроль выполнения сотрудниками службы приема и размещения производственных заданий</t>
  </si>
  <si>
    <t>Определение потребности сотрудников службы приема и размещения в обучении и реализация мер по их обучению</t>
  </si>
  <si>
    <t>Разрабатывать текущие и оперативные планы работ сотрудников службы приема и размещения</t>
  </si>
  <si>
    <t>Распределять работу между сотрудниками службы приема и размещения, координировать ее и ставить им производственные задачи</t>
  </si>
  <si>
    <t>Инструктировать сотрудников службы приема и размещения на рабочих местах по вопросам современных правил обслуживания гостей</t>
  </si>
  <si>
    <t>Управлять конфликтными ситуациями в службе приема и размещения гостиниц и иных средств размещения</t>
  </si>
  <si>
    <t>Основы менеджмента и маркетинга, делопроизводства, подготовки отчетности гостиничных комплексов и иных средств размещения</t>
  </si>
  <si>
    <t>ПК 2.1. Организовывать и осуществлять прием и размещение гостей</t>
  </si>
  <si>
    <t>ПК 2.3. Организовывать и осуществлять бронирование остиничных услуг</t>
  </si>
  <si>
    <t>ПК 2.2. Организовывать и осуществлять эксплуатацию номерного фонда гостиничного предприятия</t>
  </si>
  <si>
    <t>ПК 2.4 Выполнять санитарно-эпидемиологические требования к предоставлению гостиничных услуг</t>
  </si>
  <si>
    <t>ФГОС СПО 43.02.16 Туризм и гостеприимство</t>
  </si>
  <si>
    <t>Ноутбук</t>
  </si>
  <si>
    <t>4 GB ОЗУ, 1 GB видеокарта, 500 Gb жесткий диск, Windows 7/8/9/10</t>
  </si>
  <si>
    <t>шт</t>
  </si>
  <si>
    <t>Манипулятор типа мышь</t>
  </si>
  <si>
    <t>Проводная/беспроводная</t>
  </si>
  <si>
    <t>Принтер</t>
  </si>
  <si>
    <t>Черно-белая печать</t>
  </si>
  <si>
    <t>-</t>
  </si>
  <si>
    <t>Таймер</t>
  </si>
  <si>
    <t>Обратный отчет, часы, минуты, секунды. Настенный.</t>
  </si>
  <si>
    <t>Характеристики рекомендованые, фактические характеристики могут отличаться</t>
  </si>
  <si>
    <t>Флэш-накопитель</t>
  </si>
  <si>
    <t>Печать заданий, выполненных участниками; необходимо подключение к ноутбукам по сети/либо печать с флеш карты/отдельный ноутбук для коммутации с принтером</t>
  </si>
  <si>
    <t>Размер таймера зависит от размеров помещения. Каждый конкурсант со своего рабочего места должен хорошо видеть количество оставшегося времени.</t>
  </si>
  <si>
    <t>Работа с текстами, электронными таблицами, базами данных</t>
  </si>
  <si>
    <t>800*600*750 мм. ЛДСП</t>
  </si>
  <si>
    <t>Офисный стул</t>
  </si>
  <si>
    <t>Ширина: 54 Глубина: 61 Высота: 80</t>
  </si>
  <si>
    <t>Мусорная корзина</t>
  </si>
  <si>
    <t>10 л.</t>
  </si>
  <si>
    <t>Огнетушитель</t>
  </si>
  <si>
    <t>Огнетушитель углекислотный</t>
  </si>
  <si>
    <t>Наушники противошумные</t>
  </si>
  <si>
    <t>от 30 до 40 Дб.</t>
  </si>
  <si>
    <t>Бесроводная лазерная</t>
  </si>
  <si>
    <t>Сервер для размещения системы управления гостиницей</t>
  </si>
  <si>
    <t>Intel(R) Core(TM) i7-8700 CPU @ 3.20GHz</t>
  </si>
  <si>
    <t>*ПРИ НЕОБХОДИМОСТИ. Характеристики рекомендованные, фактические характеристики могут отличаться.</t>
  </si>
  <si>
    <t>МФУ</t>
  </si>
  <si>
    <t>печать, копирование, сканирование (РЕСУРС НЕ МЕНЕЕ 20000 СТР./МЕС.)</t>
  </si>
  <si>
    <t>Терминал для платежных карт</t>
  </si>
  <si>
    <t>Функции: осуществление операций с платежными картами</t>
  </si>
  <si>
    <t>Телефон</t>
  </si>
  <si>
    <t>Радиотелефон на подставке</t>
  </si>
  <si>
    <t>ЖК панель</t>
  </si>
  <si>
    <t>Не менее 42", интерфейс HDMI</t>
  </si>
  <si>
    <t>Мобильная стойка под жк панель</t>
  </si>
  <si>
    <t>Соответствие по типу крепления и нагрузке с выбранной ЖК панелью; регулируемая по высоте</t>
  </si>
  <si>
    <t>Кабель HDMI</t>
  </si>
  <si>
    <t>Не менее 5 м.</t>
  </si>
  <si>
    <t>Денежный кассовый ящик</t>
  </si>
  <si>
    <t>Минимум 5 отделений</t>
  </si>
  <si>
    <t>Мини-сейф</t>
  </si>
  <si>
    <t>Высота: 170мм, Глубина: 230мм, Ширина: 260мм</t>
  </si>
  <si>
    <t>Детектор денежных купюр</t>
  </si>
  <si>
    <t>Просмотровый или автоматический</t>
  </si>
  <si>
    <t>Имитация телефонного звонка</t>
  </si>
  <si>
    <t>Обратный отсчет, часы, минуты, секунды. Настольный</t>
  </si>
  <si>
    <t>Размещается на стойке администратора в поле зрения конкурсанта</t>
  </si>
  <si>
    <t>Ключи-карта для электронных замков</t>
  </si>
  <si>
    <t>Магнитная пластиковая</t>
  </si>
  <si>
    <t>Кейхолдер</t>
  </si>
  <si>
    <t>Плотная бумага, карман для карты-ключа</t>
  </si>
  <si>
    <t>СИСТЕМА УПРАВЛЕНИЯ ГОСТИНИЦЕЙ (АСУ)</t>
  </si>
  <si>
    <t>Функции: Бронирование, учет заезда и выезда гостей, расчеты. Номерной фонд системы не менее 30 номеров</t>
  </si>
  <si>
    <t>Стойка администратора</t>
  </si>
  <si>
    <t>Кресло для гостиной</t>
  </si>
  <si>
    <t>Стол журнальный</t>
  </si>
  <si>
    <t>стекло прозрачное/металл, 1075х677х510 мм)</t>
  </si>
  <si>
    <t>Шкаф стеллаж для документов полузакрытый</t>
  </si>
  <si>
    <t>(ШхГхВ) 802x432x1975 мм</t>
  </si>
  <si>
    <t>Цветочная композиция из декоративных цветов</t>
  </si>
  <si>
    <t>Не менее 25 см в высоту</t>
  </si>
  <si>
    <t>шт.</t>
  </si>
  <si>
    <t>Оформление и декор стойки регистрации</t>
  </si>
  <si>
    <t>Зонт -трость</t>
  </si>
  <si>
    <t>Фактические характеристики могут отличаться</t>
  </si>
  <si>
    <t>Подставка для зонтов</t>
  </si>
  <si>
    <t>Витрина для сувениров</t>
  </si>
  <si>
    <t>напольная</t>
  </si>
  <si>
    <t>Сувениры</t>
  </si>
  <si>
    <t>Любые сувениры, отражающие региональные промыслы/ремесла, символика региона, творчество региональных мастеров, популярные в регионе сувениры и т.д.</t>
  </si>
  <si>
    <t>Торшер напольный</t>
  </si>
  <si>
    <t>металл/пластик, высота 1500 мм.</t>
  </si>
  <si>
    <t>Стойка напольная для газет и журналов</t>
  </si>
  <si>
    <t>Напольная/навесная</t>
  </si>
  <si>
    <t>Журналы и газеты</t>
  </si>
  <si>
    <t>Актуальные местные и федеральные издания</t>
  </si>
  <si>
    <t>Часы настенные</t>
  </si>
  <si>
    <t>Диаметр: приблизительно 28 см</t>
  </si>
  <si>
    <t>Комплект из 5 табличек под часы с названиями городов London, New-York, Tokyo, Moscow, город проведения чемпионата</t>
  </si>
  <si>
    <t>Размер таблички 20x7 см</t>
  </si>
  <si>
    <t>Цвет табличек серебристый металлик, цвет шрифта черный</t>
  </si>
  <si>
    <t>(Ширина: 54 Глубина: 61 Высота: 80)</t>
  </si>
  <si>
    <t>Платформа/подставка для участника</t>
  </si>
  <si>
    <t>Длина не менее 1 м., ширина не менее 60 см., высота от 15 до 25 см</t>
  </si>
  <si>
    <t>Необходима при наличии конкурсантов низкого роста</t>
  </si>
  <si>
    <t>Набор первой медицинской помощи</t>
  </si>
  <si>
    <t>Коллективная для работников, комплектация согласно Приказу Минздравсоцразвития РФ № 169н</t>
  </si>
  <si>
    <t>Подключение ноутбука к проводному интернету</t>
  </si>
  <si>
    <t>Электричество - 220 Вольт для подключения ноутбука, МФУ, торшера, акустической системы, микшера, радиогарнитуры, ЖК Панели</t>
  </si>
  <si>
    <t>4 GB ОЗУ, 1 GB видеокарта, 500 Gb жесткий диск, Windows 7/8/9/10 Microsoft Office</t>
  </si>
  <si>
    <t>Стол переговорный модульный</t>
  </si>
  <si>
    <t>600х850х743 мм</t>
  </si>
  <si>
    <t>модуль</t>
  </si>
  <si>
    <t>Стеллаж</t>
  </si>
  <si>
    <t>В полный рост напольное/настенное</t>
  </si>
  <si>
    <t>Запираемый шкафчик (локер)</t>
  </si>
  <si>
    <t>Ширина :300мм Глубина :500мм Высота :1830мм</t>
  </si>
  <si>
    <t>Согласно количеству экспертов. Наличие позиции не обязательно при возможности безопасного хранения одежды и личных вещей экспертов в данном или ином помещении</t>
  </si>
  <si>
    <t>Печать, копирование, сканирование (РЕСУРС НЕ МЕНЕЕ 20000 СТР./МЕС.)</t>
  </si>
  <si>
    <t>Запасной картридж для МФУ</t>
  </si>
  <si>
    <t>Не менее 2000 стр.</t>
  </si>
  <si>
    <t>Кресло офисное</t>
  </si>
  <si>
    <t>КОМНАТА АКТЕРОВ</t>
  </si>
  <si>
    <t>Чемодан</t>
  </si>
  <si>
    <t>60 литров, на колесах</t>
  </si>
  <si>
    <t>Сумка дорожная (ручная кладь)</t>
  </si>
  <si>
    <t>до 30 литров</t>
  </si>
  <si>
    <t>Согласно количеству актеров. Наличие позиции не обязательно при возможности безопасного хранения одежды и личных вещей экспертов в данном или ином помещении</t>
  </si>
  <si>
    <t>ЧЕМПИОНАТ</t>
  </si>
  <si>
    <t>УТВЕРЖДАЮ                                                                                МЕНЕДЖЕР КОМПЕТЕНЦИИ</t>
  </si>
  <si>
    <t xml:space="preserve">Сроки проведения </t>
  </si>
  <si>
    <t>Место проведения</t>
  </si>
  <si>
    <t>НАИМЕНОВАНИЕ КОМПЕТЕНЦИИ</t>
  </si>
  <si>
    <t>Главный эксперт</t>
  </si>
  <si>
    <t>Технический эксперт</t>
  </si>
  <si>
    <t>Количество конкурсантов</t>
  </si>
  <si>
    <t>Количество рабочих мест</t>
  </si>
  <si>
    <t>Общая площадь застройки компетенции</t>
  </si>
  <si>
    <t>Администрирование отеля</t>
  </si>
  <si>
    <t>Константа</t>
  </si>
  <si>
    <t>Вариатив</t>
  </si>
  <si>
    <t>____________А.А.Яковец</t>
  </si>
  <si>
    <t>Рассмотрено / Согласовано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</si>
  <si>
    <t>ДОПОЛНИТЕЛЬНЫЕ ТРЕБОВАНИЯ К ОБЕСПЕЧЕНИЮ КОНКУРСНЫХ ПЛОЩАДОК КОМАНД (КОММУНИКАЦИИ, ПОДКЛЮЧЕНИЯ, ОСВЕЩЕНИЕ И Т.П.)</t>
  </si>
  <si>
    <t>КОМНАТА КОНКУРСАНТОВ (две одинаковые)</t>
  </si>
  <si>
    <t>Устройство для имитации телефонного звонка</t>
  </si>
  <si>
    <t xml:space="preserve">Рекомендованая площадь зоны не менее 42 м.кв.; 6*7 метров </t>
  </si>
  <si>
    <t>При иной конфигурации необходимо понимание достаточности площади и пространства для комфортного взаимодействия конкурсантов с актерами, размещения жюри, компатриотов и зрителей</t>
  </si>
  <si>
    <t>Диаметр купола: 104см;Длина в сложенном виде: 89см</t>
  </si>
  <si>
    <t>Внутренняя ширина сиденья: 450ммГлубина сиденья: 400ммВысота спинки: 470мм, Макс. статическая нагрузка, кг: 100</t>
  </si>
  <si>
    <t>Округлой или прямоугольной формы Высота: 450мм, Глубина:250мм Ширина:250мм</t>
  </si>
  <si>
    <t/>
  </si>
  <si>
    <t>Доброе утро/день/вечер, чем могу помочь</t>
  </si>
  <si>
    <t>Приносит извинения за предоставленные неудобства</t>
  </si>
  <si>
    <t>Спрашивает, может ли он чем-то еще помочь</t>
  </si>
  <si>
    <t>Желает хорошего дня/вежливо заканчивает разговор</t>
  </si>
  <si>
    <t>Администратор обращался к гостю по имени не менее 2-х раз</t>
  </si>
  <si>
    <t>Уверенность в диалоге и действиях</t>
  </si>
  <si>
    <t>не уверен, невнимателен, в состоянии стресса</t>
  </si>
  <si>
    <t>не уверен</t>
  </si>
  <si>
    <t>уверен</t>
  </si>
  <si>
    <t>уверен, внимателен к гостю, берет ситуацию под контроль</t>
  </si>
  <si>
    <t>Принятие решения</t>
  </si>
  <si>
    <t>нет решения</t>
  </si>
  <si>
    <t>неверное решение и/или неподобающая компенсация</t>
  </si>
  <si>
    <t>верное решение и подобающая компенсация</t>
  </si>
  <si>
    <t>верное решение, эмпатия, подобающая компенсация</t>
  </si>
  <si>
    <t>Выполнение задания согласно условиям ситуации</t>
  </si>
  <si>
    <t>не справляется</t>
  </si>
  <si>
    <t>плохо справляется</t>
  </si>
  <si>
    <t>справляется хорошо</t>
  </si>
  <si>
    <t>превосходит ожидания, отличная адаптация к ситуации</t>
  </si>
  <si>
    <t>непрофессиональный тон, сленг, множество ошибок</t>
  </si>
  <si>
    <t>допускает незначительные ошибки</t>
  </si>
  <si>
    <t>говорит без ошибок</t>
  </si>
  <si>
    <t>профессиональный тон, четкая структура, отсутствие ошибок</t>
  </si>
  <si>
    <t>Ж</t>
  </si>
  <si>
    <t>И</t>
  </si>
  <si>
    <t>С</t>
  </si>
  <si>
    <t>Предоставление информации гостям о гостиничном комплексе или ином средстве размещения, населенном пункте, в котором расположен гостиничный комплекс или иное средство размещения, Выполнение запросов гостей по услугам гостиничного комплекса или иного средства размещения и населенного пункта, в котором он расположен</t>
  </si>
  <si>
    <t>Предоставление гостиничных услуг</t>
  </si>
  <si>
    <t>Opera, Fidelio или аналоги. Доступ к специализированному программному обеспечению (ПО) необходимо предоставить конкурсантам не менее, чем за 15 дней до начала соревновательной части. Доступ к ПО необходимо обеспечить в формате 24/7. На площадке необходим сцециалист, способный установить и настроить ПО. "Отель.База для редактирования" используется только в исключительных случаях по согласованию заместителем менеджера компетенции по Региональной ветке чемпионатов</t>
  </si>
  <si>
    <t>Модуль Е.  Деловая переписка</t>
  </si>
  <si>
    <t xml:space="preserve">Модуль Д. Выезд гостя с бронированием. Помощь гостю в экстраординарных ситуациях. </t>
  </si>
  <si>
    <t>Модуль Г. Помощь гостю в экстраординарных ситуациях. Выезд гостя.</t>
  </si>
  <si>
    <t>Модуль Ж. Бэк-офис.</t>
  </si>
  <si>
    <t>Модуль З.  KPI.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</si>
  <si>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</si>
  <si>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</si>
  <si>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</si>
  <si>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</si>
  <si>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</si>
  <si>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</si>
  <si>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</si>
  <si>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</si>
  <si>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</si>
  <si>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</si>
  <si>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Модуль 1</t>
  </si>
  <si>
    <t>Информация об отеле и бронирование</t>
  </si>
  <si>
    <t>Внешний вид и форма соответствуют требованиям профессии</t>
  </si>
  <si>
    <t>Доброе утро/день/вечер, название отеля, имя, чем могу помочь?</t>
  </si>
  <si>
    <t>Уточняет имя</t>
  </si>
  <si>
    <t>Спрашивает, может ли он чем-то помочь</t>
  </si>
  <si>
    <t>Уточняет даты бронирования, категория, количество гостей, время заезда</t>
  </si>
  <si>
    <t>Уточняет, есть ли у гостя особые пожелания</t>
  </si>
  <si>
    <t>Просит оставаться на линии, чтобы уточнить наличие номеров</t>
  </si>
  <si>
    <t>Предлагает корректные варианты на интересующие даты</t>
  </si>
  <si>
    <t>Уточняет необходимость включения в проживание пакетов питания (ВВ,НВ,FВ)</t>
  </si>
  <si>
    <t>Корректно регистрирует включенные в проживание пакеты питания (ВВ,НВ,FВ) в АСУ</t>
  </si>
  <si>
    <t>Верно называет общую стоимость проживания с учетом пакетов питания</t>
  </si>
  <si>
    <t>Корректно записывает ФИ гостя, контактный телефон и адрес электронной почты</t>
  </si>
  <si>
    <t>Корректно информирует о стандартном времени заезда и правилах отмены бронирования</t>
  </si>
  <si>
    <t>Уточняет, желает ли гость прогарантировать бронирование (номер карты по телефону / ссылка)</t>
  </si>
  <si>
    <t>Сверяет полученные детали бронирования (тип номера, тип кровати, на чье имя, даты, кол-во гостей, пакеты питания, общая стоимость, с учетом пакетов питания, время заезда)</t>
  </si>
  <si>
    <t>Благодарит за звонок/выбор отеля и заканчивает разговор</t>
  </si>
  <si>
    <t>Администратор обращался к гостю по имени не менее 3-х раз</t>
  </si>
  <si>
    <t>Ориентирование в услугах отеля, уверенность в диалоге</t>
  </si>
  <si>
    <t>не продвигает, не упоминает услуги отеля или предлагает неуместные услуги</t>
  </si>
  <si>
    <t>дает крайне мало информации об услугах</t>
  </si>
  <si>
    <t>информирует об услугах в нужном объеме, уместно</t>
  </si>
  <si>
    <t>информирует гостя, продвигая услуги отеля</t>
  </si>
  <si>
    <t>Продвижение услуг отеля (платные)</t>
  </si>
  <si>
    <t>превосходит ожидания, эффективно, отличная адаптация к ситуации</t>
  </si>
  <si>
    <t>Грамматика</t>
  </si>
  <si>
    <t>совершенно не знает правил грамматики</t>
  </si>
  <si>
    <t>большое количество ошибок</t>
  </si>
  <si>
    <t>Свобода общения на ин. языке</t>
  </si>
  <si>
    <t>не может говорить, не понят</t>
  </si>
  <si>
    <t>общается с трудом</t>
  </si>
  <si>
    <t>общается без затруднений</t>
  </si>
  <si>
    <t>общается абсолютно свободно</t>
  </si>
  <si>
    <t>Произношение</t>
  </si>
  <si>
    <t>множество артикуляционных ошибок</t>
  </si>
  <si>
    <t>артикуляция с ошибками</t>
  </si>
  <si>
    <t>артикуляция без ошибок</t>
  </si>
  <si>
    <t>артикуляция без ошибок, корректное интонирование</t>
  </si>
  <si>
    <t>Помощь гостю во время проживания (тур.информация)</t>
  </si>
  <si>
    <t>Доброе утро/день/вечер, чем могу помочь?</t>
  </si>
  <si>
    <t>Уточняет у гостя запрос/детали (задает наводящие вопросы)</t>
  </si>
  <si>
    <t>Рекомендует не менее 3 локаций, интересующих гостя</t>
  </si>
  <si>
    <t>Указывает на карте местоположение локаций, делает необходимые отметки</t>
  </si>
  <si>
    <t>Рассказывает каким способом можно добраться (такси\общественный транспорт и т.д.)</t>
  </si>
  <si>
    <t>Спрашивает как проходит проживание</t>
  </si>
  <si>
    <t>Передает информацию в соответсвующую службу /отмечает в системе</t>
  </si>
  <si>
    <t>Администратор обращался к  гостям по имени не менее 3-х раз</t>
  </si>
  <si>
    <t>Рабочее место приведено в порядок</t>
  </si>
  <si>
    <t>не предлагает ничего или дает бесполезную информацию</t>
  </si>
  <si>
    <t>дает информацию об одном интересующем гостя месте</t>
  </si>
  <si>
    <t>дает необходимую информацию, вовлечен в беседу</t>
  </si>
  <si>
    <t>дает полную информацию, детально рассказывает</t>
  </si>
  <si>
    <t>Грамотность русской речи</t>
  </si>
  <si>
    <t>Б</t>
  </si>
  <si>
    <t>Модуль 2</t>
  </si>
  <si>
    <t>Заезд</t>
  </si>
  <si>
    <t>Информирует о месторасположении комнаты (floor only)</t>
  </si>
  <si>
    <t>Информирует о расписании завтрака и расположении ресторана, Wi-Fi</t>
  </si>
  <si>
    <t>Информирует об услугах, входящих в стоимость проживания и платных услугах</t>
  </si>
  <si>
    <t>Сообщает гостю, что стойка размещения доступна 24 часа в сутки (или номер ресепшн)</t>
  </si>
  <si>
    <t>Спрашивает, нужна ли помощь с багажом</t>
  </si>
  <si>
    <t>Желает хорошего дня/приятного проживания</t>
  </si>
  <si>
    <t>Обращался к гостю по имени не менее 3-х раз</t>
  </si>
  <si>
    <t>Общение с гостем (small talk)</t>
  </si>
  <si>
    <t>общения нет или неподобающий тон</t>
  </si>
  <si>
    <t>почти не общается или невежливо</t>
  </si>
  <si>
    <t>останавливались ли вы у нас раньше / с возвращением и т.п.</t>
  </si>
  <si>
    <t>превосходит ожидания гостя</t>
  </si>
  <si>
    <t>Уверенность в диалоге</t>
  </si>
  <si>
    <t>неуверен в диалоге</t>
  </si>
  <si>
    <t>уверен, есть зрительный контакт</t>
  </si>
  <si>
    <t>уверен, есть зрительный контакт, улыбка, харизма</t>
  </si>
  <si>
    <t>Бронирование по телефону</t>
  </si>
  <si>
    <t>Уточняет имя гостя</t>
  </si>
  <si>
    <t>Уточняет, есть ли у гостя особые пожелания к размещению</t>
  </si>
  <si>
    <t>Предлагает варианты на интересующие даты</t>
  </si>
  <si>
    <t xml:space="preserve">Уточняет необходимость включения в проживание пакетов питания (ВВ,НВ,FВ) </t>
  </si>
  <si>
    <t xml:space="preserve">Корректно регистрирует в АСУ включенные в проживание пакеты питания (ВВ,НВ,FВ) </t>
  </si>
  <si>
    <t>Благодарит за звонок / выбор отеля и заканчивает разговор</t>
  </si>
  <si>
    <t>не уверен, не внимателен.</t>
  </si>
  <si>
    <t>плохие знания, не уверен</t>
  </si>
  <si>
    <t>хорошее знание, уверен</t>
  </si>
  <si>
    <t>уверенность, внимание к деталям, улыбка, харизма</t>
  </si>
  <si>
    <t>Продвижение услуг отеля (платных)</t>
  </si>
  <si>
    <t>В</t>
  </si>
  <si>
    <t>Модуль 3</t>
  </si>
  <si>
    <t>Помощь гостю во время проживания</t>
  </si>
  <si>
    <t>Уточняет имя и номер комнаты</t>
  </si>
  <si>
    <t>Уточняет у гостя запрос / детали (задает наводящие вопросы)</t>
  </si>
  <si>
    <t>Рекомендует не менее 2 локаций, интересующих гостя</t>
  </si>
  <si>
    <t>Указывает на карте местоположение локаций, делает необходимые пометки (адрес, название)</t>
  </si>
  <si>
    <t>Рассказывает каким способом можно добраться (такси / общественный транспорт и т.д.),</t>
  </si>
  <si>
    <t>Спрашивает, может ли еще чем-нибудь помочь</t>
  </si>
  <si>
    <t>Предоставление  информации гостю</t>
  </si>
  <si>
    <t>дает информацию, не предлагая альтернативу</t>
  </si>
  <si>
    <t>дает необходимую информацию, внимание к деталям вовлечен в беседу</t>
  </si>
  <si>
    <t>Заезд без предварительного бронирования (walk-in)</t>
  </si>
  <si>
    <t>Предлагает варианты для размещения в соответствии с запросом</t>
  </si>
  <si>
    <t xml:space="preserve">Просит предоставить паспорт </t>
  </si>
  <si>
    <t xml:space="preserve">Спрашивает, может ли сделать копию паспорта </t>
  </si>
  <si>
    <t>Делает необходимые копии паспорта</t>
  </si>
  <si>
    <t>Возвращает паспорт</t>
  </si>
  <si>
    <t xml:space="preserve">Уточняет у гостя, каким способом он будет гарантировать оплату за проживание </t>
  </si>
  <si>
    <t>Просит кредитную карту, проводит карту в терминале (преавторизация)</t>
  </si>
  <si>
    <t>Желает хорошего дня / приятного проживания</t>
  </si>
  <si>
    <t>останавливались ли вы у нас раньше\ с возвращением и т.п.</t>
  </si>
  <si>
    <t xml:space="preserve">Выполнение задания согласно условиям ситуации </t>
  </si>
  <si>
    <t>Г</t>
  </si>
  <si>
    <t>Модуль 4</t>
  </si>
  <si>
    <t>Экстраординарная ситуация</t>
  </si>
  <si>
    <t>Предпринимает верные действия для выхода из проблемной ситуации (техники, горничные, смена номера и др.)</t>
  </si>
  <si>
    <t>Выезд</t>
  </si>
  <si>
    <t>Просит ключи от номера</t>
  </si>
  <si>
    <t>Спрашивает гостя, как прошло проживание</t>
  </si>
  <si>
    <t>Спрашивает, пользовался ли гость мини-баром</t>
  </si>
  <si>
    <t>Информирует гостя о начислениях (или распечатывает заполненный корректно информационный счет), просит гостя подтвердить, используя бумажные копии чеков.</t>
  </si>
  <si>
    <t xml:space="preserve">Уточняет, желает ли гость разделить счета </t>
  </si>
  <si>
    <t>Узнает, каким способом будет оплачивать гость</t>
  </si>
  <si>
    <t>Получает денежные средства (карта, пин-код)</t>
  </si>
  <si>
    <t>Проговаривает выдачу финансово-отчетных документов (с корректными данными)</t>
  </si>
  <si>
    <t>Спрашивает, желает ли гость вновь остановиться в отеле</t>
  </si>
  <si>
    <t>Предлагает вызвать гостю такси</t>
  </si>
  <si>
    <t>Счет сформирован корректно</t>
  </si>
  <si>
    <t>общается с гостем</t>
  </si>
  <si>
    <t>не уверен в диалоге</t>
  </si>
  <si>
    <t>уверен, есть зрительный контакт, харизма</t>
  </si>
  <si>
    <t xml:space="preserve">Предоставление  информации гостю </t>
  </si>
  <si>
    <t>Д</t>
  </si>
  <si>
    <t>Модуль 5</t>
  </si>
  <si>
    <t>Выезд и бронирование</t>
  </si>
  <si>
    <t>Проявляет эмпатию</t>
  </si>
  <si>
    <t>Уточняет о необходимости разделить счет гостю на услуги</t>
  </si>
  <si>
    <t>Узнает, каким способом будет оплачивать гость каждый счет</t>
  </si>
  <si>
    <t>Получает денежные средства (карта, пин-код) 1 счет</t>
  </si>
  <si>
    <t>Получает денежные средства (наличные) 2 счет</t>
  </si>
  <si>
    <t>Предлагает варианты на интересующие даты в соответствии с запросом</t>
  </si>
  <si>
    <t>Уточняет, будут ли у гостей особые пожелания</t>
  </si>
  <si>
    <t>Уточняет, желает ли гость прогарантировать бронирование</t>
  </si>
  <si>
    <t>Сверяет полученные детали бронирования за 1-й номер (тип номера, тип кровати, на чье имя, даты, кол-во гостей, пакеты питания, общая стоимость, с учетом пакетов питания, время заезда)</t>
  </si>
  <si>
    <t>Сверяет полученные детали бронирования за 2-й номер (тип номера, тип кровати, на чье имя, даты, кол-во гостей, пакеты питания, общая стоимость, с учетом пакетов питания, время заезда)</t>
  </si>
  <si>
    <t>Благодарит за выбор отеля</t>
  </si>
  <si>
    <t>Уточняет у гостя запрос / детали (задает наводящие вопросы - цветы)</t>
  </si>
  <si>
    <t>Корректно регистрирует запрос</t>
  </si>
  <si>
    <t>Вежливо прощается с гостем</t>
  </si>
  <si>
    <t>Обращался к гостям по имени не менее 3-х раз</t>
  </si>
  <si>
    <t>Финальные счета сформированы корректно</t>
  </si>
  <si>
    <t>Общение с гостем (smalltalk)</t>
  </si>
  <si>
    <t>Приносит извинения за доставленные неудобства</t>
  </si>
  <si>
    <t>Предпринимает верные действия для выхода из проблемной ситуации</t>
  </si>
  <si>
    <t>Сообщает о случившимся менеджеру</t>
  </si>
  <si>
    <t>Обращался к гостю по имени не менее 2 раз</t>
  </si>
  <si>
    <t>Грамотность устной речи. Русский язык</t>
  </si>
  <si>
    <t xml:space="preserve"> допускает незначительные ошибки</t>
  </si>
  <si>
    <t>Е</t>
  </si>
  <si>
    <t>Деловая переписка</t>
  </si>
  <si>
    <t>Письменный ответ на запрос бронирование номера</t>
  </si>
  <si>
    <t>Приветствие гостя и завершение письма, согласно этикету деловой переписки</t>
  </si>
  <si>
    <t>Благодарит за запрос на бронирование номера</t>
  </si>
  <si>
    <t>Предлагает корректный вариант в соответствии с запросом (даты, количество гостей и т.д.)</t>
  </si>
  <si>
    <t>Предлагает корректный альтернатиный вариант</t>
  </si>
  <si>
    <t xml:space="preserve">Реагирует на спец. запросы </t>
  </si>
  <si>
    <t>Информирует о тарифе и итоговой стоимости проживания</t>
  </si>
  <si>
    <t>Информирует о правилах гарантии и отмены бронирования</t>
  </si>
  <si>
    <t>Грамотность</t>
  </si>
  <si>
    <t>Более 3 орфографических и пунктуационных ошибок, неподобающий стиль</t>
  </si>
  <si>
    <t>Есть ошибки, Просторечные выражения, непрофессиональный тон</t>
  </si>
  <si>
    <t>Подобающий тон, хорошо структурированное письмо, незначительные ошибки</t>
  </si>
  <si>
    <t>Грамотно составленное письмо, полное соответствие этикету деловой переписки</t>
  </si>
  <si>
    <t>Продвижение услуг отеля</t>
  </si>
  <si>
    <t>превосходит ожидания,  отличная адаптация к ситуации</t>
  </si>
  <si>
    <t>Письменный ответ на жалобу гостя</t>
  </si>
  <si>
    <t>Благодарит за обращение</t>
  </si>
  <si>
    <t>Упоминание в письме произошедшей ситуации</t>
  </si>
  <si>
    <t>Соответствующая компенсация за причиненные неудобства\объяснение</t>
  </si>
  <si>
    <t>не предлагает компенсацию/не объясняет (в случае отсустствия вины гостиницы)</t>
  </si>
  <si>
    <t>предлагает несоответствующую причиненным неудобствам компенсацию</t>
  </si>
  <si>
    <t>предлагает соответствующую компенсацию</t>
  </si>
  <si>
    <t>соответствующая компенсация, попытка вновь предложить услуги отеля</t>
  </si>
  <si>
    <t>Более 3 орфографических и пунктационных ошибок, неподобающий стиль</t>
  </si>
  <si>
    <t>есть ошибки, просторечные выражения, непрофессиональный тон</t>
  </si>
  <si>
    <t>подобающий тон, хорошо структурированное письмо, незначительные ошибки</t>
  </si>
  <si>
    <t>грамотно составленное письмо, полное соответствие этикету деловой переписки</t>
  </si>
  <si>
    <t xml:space="preserve">Бэк-офис </t>
  </si>
  <si>
    <t>Составление расписания</t>
  </si>
  <si>
    <t xml:space="preserve">Правильно рассчитано необходимое количество администраторов </t>
  </si>
  <si>
    <t>Отдых между сменами - не меньше 2 смен</t>
  </si>
  <si>
    <t>2 выходных дня в неделю у каждого администратора (необязательно вместе)</t>
  </si>
  <si>
    <t>Администраторы выходят в смены строго соглассно требованиям задания</t>
  </si>
  <si>
    <t>В определенный день (в соответствии с заданием) смена усилена корректно</t>
  </si>
  <si>
    <t>Кол-во утренних смен соответствует заданию
Кол-во дневных смен соответствует заданию
Кол-во ночных смен соответствует заданию</t>
  </si>
  <si>
    <t>Распределение номерного фонда</t>
  </si>
  <si>
    <t>Предлагает правильный вариант размещения группы согласно запросу (даты, количество гостей и т.д.)</t>
  </si>
  <si>
    <t>Предлагает альтернативный вариант размещения группы по запросу</t>
  </si>
  <si>
    <t>Объяснение в случае необходимости сделать повышение категории номера или переселения</t>
  </si>
  <si>
    <t xml:space="preserve">Нет объяснения </t>
  </si>
  <si>
    <t>Объяснение слабое</t>
  </si>
  <si>
    <t>Корректное, исчерпывающее объяснение</t>
  </si>
  <si>
    <t>Тщательное объяснение и корректный альтернативный вариант</t>
  </si>
  <si>
    <t>З</t>
  </si>
  <si>
    <t>KPI</t>
  </si>
  <si>
    <t>Доклад по отчету ночного аудитора</t>
  </si>
  <si>
    <t>Поприветствовал коллег</t>
  </si>
  <si>
    <t>Представился</t>
  </si>
  <si>
    <t>Озвучил тему доклада</t>
  </si>
  <si>
    <t>Озвучил ключевые показатели: Occ%, ADR, RevPAR</t>
  </si>
  <si>
    <t>Произвел сравнительный анализ по годам</t>
  </si>
  <si>
    <t>Произвел сравнительный анализ по месяцам</t>
  </si>
  <si>
    <t>Произвел сравнительный анализ по дням</t>
  </si>
  <si>
    <t>Правильно ответил на первый вопрос</t>
  </si>
  <si>
    <t>Правильно ответил на второй вопрос</t>
  </si>
  <si>
    <t>Резюмировал доклад</t>
  </si>
  <si>
    <t>Понимание предмета</t>
  </si>
  <si>
    <t>не понимает</t>
  </si>
  <si>
    <t>частично понимает</t>
  </si>
  <si>
    <t>хорошо разбирается в предмете</t>
  </si>
  <si>
    <t>свободно ориентируется в предмете, знает терминологию, профессионально интерпретирует цифры</t>
  </si>
  <si>
    <t>Аналитическая работа</t>
  </si>
  <si>
    <t>нет анализа, нет аналитических умозаключений</t>
  </si>
  <si>
    <t>анализ на уровне сравнения без аналитических умозаключений / неправильные умозаключения</t>
  </si>
  <si>
    <t>правильно сформулированные аналитические умозаключения, базирующиеся на анализе данных</t>
  </si>
  <si>
    <t>правильно сформулированные аналитические умозаключения, базирующиеся на анализе данных + прогноз</t>
  </si>
  <si>
    <t>Не справляется</t>
  </si>
  <si>
    <t>Плохо справляется</t>
  </si>
  <si>
    <t>Справляется хорошо</t>
  </si>
  <si>
    <t>Справляется профессионально, превосходит ожидания</t>
  </si>
  <si>
    <t>Расчет KPI</t>
  </si>
  <si>
    <t>Occupancy за каждый день подсчет верный</t>
  </si>
  <si>
    <t>Occupancy за месяц подсчет верный</t>
  </si>
  <si>
    <t>ARR (ADR) за каждый день без НДС подсчет верный</t>
  </si>
  <si>
    <t>ARR (ADR) за месяц без НДС подсчет верный</t>
  </si>
  <si>
    <t>REVpar за каждый день без НДС подсчет верный</t>
  </si>
  <si>
    <t>REVpar за месяц без НДС подсчет верный</t>
  </si>
  <si>
    <t>Итого</t>
  </si>
  <si>
    <r>
      <t>Корректно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информирует о стандартном времени заезда и правилах отмены бронирования</t>
    </r>
  </si>
  <si>
    <t>КО А</t>
  </si>
  <si>
    <t>КО Б</t>
  </si>
  <si>
    <t>КО В</t>
  </si>
  <si>
    <t>КО Г</t>
  </si>
  <si>
    <t>КО Д</t>
  </si>
  <si>
    <t>КО Е</t>
  </si>
  <si>
    <t>КО Ж</t>
  </si>
  <si>
    <t>КО З</t>
  </si>
  <si>
    <t>Предоставление информации гостям о гостиничном комплексе или ином средстве размещения, населенном пункте, в котором расположен гостиничный комплекс или иное средство размещения. Выполнение запросов гостей по услугам гостиничного комплекса или иного средства размещения и населенного пункта, в котором он расположен</t>
  </si>
  <si>
    <t>Встреча, регистрация и размещение гостей при заселении в гостиничный комплекс или иное средство размещения
Регистрация выезда гостей гостиничного комплекса или иного средства размещения
Учет заказов гостей гостиничного комплекса или иного средства размещения</t>
  </si>
  <si>
    <t>необходимо наличие полок, ящиков, выдвижной пластиковой картотеки (*Бокс для подвесных папок может быть отдельным оборудованием стойки) Остальные размеры и окончательная конфигурация согласовывается в ГЭ после определения исполнителя заказа и представленных им моделей и их комплектаций</t>
  </si>
  <si>
    <t>Встреча, регистрация и размещение гостей при заселении в гостиничный комплекс или иное средство размещения.
Регистрация выезда гостей гостиничного комплекса или иного средства размещения.
Учет заказов гостей гостиничного комплекса или иного средства размещения.</t>
  </si>
  <si>
    <t>Предоставление информации гостям о гостиничном комплексе или ином средстве размещения, населенном пункте, в котором расположен гостиничный комплекс или иное средство размещения. Выполнение запросов гостей по услугам гостиничного комплекса или иного средства размещения и населенного пункта, в котором он расположен.</t>
  </si>
  <si>
    <t xml:space="preserve">Встреча, регистрация и размещение гостей при заселении в гостиничный комплекс или иное средство размещения.
Регистрация выезда гостей гостиничного комплекса или иного средства размещения.
Учет заказов гостей гостиничного комплекса или иного средства размещения
</t>
  </si>
  <si>
    <t>Встреча, регистрация и размещение гостей при заселении в гостиничный комплекс или иное средство размещения.
Регистрация выезда гостей гостиничного комплекса или иного средства размещения.
Учет заказов гостей гостиничного комплекса или иного средства размещения</t>
  </si>
  <si>
    <t>(ШхГхВ) 2200х600х1200 (высота рабочего стола стойки 950). Предусмотрен интегрированный Бокс для подвесных папок* (подвесная папка/регистратура, размер А4)</t>
  </si>
  <si>
    <t>Возможна замена на бутилированную питьевую воду в свободном доступе</t>
  </si>
  <si>
    <t>При вместительности 1 модуля 1 чел. Возможна замена письменными столами в количестве необходимом для размещения 10 чел</t>
  </si>
  <si>
    <t>Для удобства поиска позиции при закупке можно указывать "Аптечка первой помощи, приказ № 169н"</t>
  </si>
  <si>
    <t>Размеры рекомендованые, фактические размеры могут отличастьсявсе; часы одинаковые. корпус серебристый металлик, циферблат белый</t>
  </si>
  <si>
    <t>В одной цветовой (или сочетающейся) гамме со стойкой администратора; размеры рекомендованые, фактические размеры могут отличаться</t>
  </si>
  <si>
    <t>Возможно использование неработающего устройства</t>
  </si>
  <si>
    <t>Возможно использование неработающего устройства, реальные звонки не осуществляются</t>
  </si>
  <si>
    <t>не менее 2GB</t>
  </si>
  <si>
    <t>не менее 2 GB</t>
  </si>
  <si>
    <t>9 (1 (Фронт офис) + 8 (Бэк офис))</t>
  </si>
  <si>
    <t xml:space="preserve"> РАБОЧАЯ ПЛОЩАДКА КОНКУРСАНТОВ (Фронт офис)  (НА 8 КОНКУРСАНТОВ)</t>
  </si>
  <si>
    <t xml:space="preserve"> РАБОЧАЯ ПЛОЩАДКА КОНКУРСАНТОВ (БЭК ОФИС)  (НА 8 КОНКУРСАНТОВ)</t>
  </si>
  <si>
    <t xml:space="preserve">Предпринимает верные действия по запросу гостя </t>
  </si>
  <si>
    <t>Просит предоставить документы, удостоверяющие личность гостя</t>
  </si>
  <si>
    <r>
      <t>Подтверждает детали бронирования (тип номера, тип кровати, на чье имя, даты, кол-во гостей, пакеты питания</t>
    </r>
    <r>
      <rPr>
        <b/>
        <sz val="12"/>
        <rFont val="Calibri"/>
        <family val="2"/>
        <charset val="204"/>
        <scheme val="minor"/>
      </rPr>
      <t>,</t>
    </r>
    <r>
      <rPr>
        <sz val="12"/>
        <rFont val="Calibri"/>
        <family val="2"/>
        <charset val="204"/>
        <scheme val="minor"/>
      </rPr>
      <t xml:space="preserve"> входящие в стоимость)</t>
    </r>
  </si>
  <si>
    <t>Спрашивает, может ли сделать копию соответствующих документов</t>
  </si>
  <si>
    <t>Делает необходимые копии соответствующих документов</t>
  </si>
  <si>
    <t>Регистрационная форма заполнена корректно и подписана</t>
  </si>
  <si>
    <t>Возвращает документы гостя</t>
  </si>
  <si>
    <t>Корректно отвечает на вопрос о ценовой политике отеля</t>
  </si>
  <si>
    <t>Отдает гостю ключ и корректно заполненную карту гостя</t>
  </si>
  <si>
    <t>Корретно отвечает на  вопросы гостя</t>
  </si>
  <si>
    <t>Корректно отвечает на вопрос/просьбу гостя</t>
  </si>
  <si>
    <t>Корректно сообщает об особенностях заезда  в соответствии с запросом</t>
  </si>
  <si>
    <t>Корректно информирует о стандартном времени заезда  и правилах отмены бронирования</t>
  </si>
  <si>
    <t>Уточняет, желает ли гость прогарантировать бронирование,  корректно сообщает об особенностях  гарантированного бронировании</t>
  </si>
  <si>
    <t>Корректно отвечает на вопрос о работе одной из служб отеля</t>
  </si>
  <si>
    <t>Передает полученную информацию коллегам одной из служб отеля</t>
  </si>
  <si>
    <t>Отмечены в брони все запросы/заказы гостя</t>
  </si>
  <si>
    <t xml:space="preserve">Корректно реагирует на вопрос о гостя </t>
  </si>
  <si>
    <t>Выполняет действия согласно запросу гостей</t>
  </si>
  <si>
    <t>Подтверждает детали бронирования (тип номера, тип кровати,  даты, кол-во гостей, пакеты питания, входящие в стоимость)</t>
  </si>
  <si>
    <t>Корректно реагирует на запрос гостя</t>
  </si>
  <si>
    <t>Уточняет детали запроса гостя</t>
  </si>
  <si>
    <t xml:space="preserve">Корректно отвечает на вопросы гостя </t>
  </si>
  <si>
    <t>Предлагает забронировать номер</t>
  </si>
  <si>
    <t>Корректно отвечает на вопросы гостя о дополнительных услугах отеля</t>
  </si>
  <si>
    <t>Передает полученную информацию коллегам из  соответствующих служб</t>
  </si>
  <si>
    <t>Корректно реагирует на ответ гостя</t>
  </si>
  <si>
    <t>Предоставление  информации гостю по запросу</t>
  </si>
  <si>
    <t>Корректно реагирует на слова гостя</t>
  </si>
  <si>
    <t>Информирует гостя о начислениях (или распечатывает заполненный корректно информационный счет), просит гостя подтвердить</t>
  </si>
  <si>
    <t>Корректно отвечает на запрос гостя о дополнительной услуге отеля</t>
  </si>
  <si>
    <t>?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</si>
  <si>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</si>
  <si>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</si>
  <si>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</si>
  <si>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</si>
  <si>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</si>
  <si>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</si>
  <si>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</si>
  <si>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</si>
  <si>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Оборудование IT</t>
  </si>
  <si>
    <t xml:space="preserve">шт ( на 1 раб.место) </t>
  </si>
  <si>
    <t>Характеристики рекомендованые, фактические характеристики могут отличаться (по числу участников)</t>
  </si>
  <si>
    <t xml:space="preserve">Оборудование </t>
  </si>
  <si>
    <t>Оборудование</t>
  </si>
  <si>
    <t>Офисный пакет приложений. </t>
  </si>
  <si>
    <t>программное обеспечение</t>
  </si>
  <si>
    <t>Стол письменный </t>
  </si>
  <si>
    <t>Мебель</t>
  </si>
  <si>
    <t>согласно количеству конкурсантов, данная позиция необходима при наличии в близости от площадки источников умеренных, средних и сильных шумов.</t>
  </si>
  <si>
    <t>Охрана труда и техника безопасности</t>
  </si>
  <si>
    <t>Охрана труда</t>
  </si>
  <si>
    <t xml:space="preserve">Кулер </t>
  </si>
  <si>
    <t>19 л (холодная/горячая вода)</t>
  </si>
  <si>
    <t>Спецодежда, спецобувь</t>
  </si>
  <si>
    <t>конкурсант привозит с собой</t>
  </si>
  <si>
    <t>Бокс для подвесных папок</t>
  </si>
  <si>
    <t>Для папок размера А4</t>
  </si>
  <si>
    <t>Подвесная папка/регистратура</t>
  </si>
  <si>
    <t>Размер А4</t>
  </si>
  <si>
    <t>Фактические характеристики могут отличаться. Сочетающаяся по стилю и цвету со стойкой администратора.</t>
  </si>
  <si>
    <t xml:space="preserve">В одной цветовой (или сочетающейся) гамме со стойкой администратора; размеры рекомендованые, фактические размеры могут отличаться. </t>
  </si>
  <si>
    <t>Сочетающаяся по стилю и цвету со стойкой администратора. Наличие  на усмотрение организаторов</t>
  </si>
  <si>
    <t>Количество приблизительное, факт может отличаться. Наличие  на усмотрение организаторов</t>
  </si>
  <si>
    <t xml:space="preserve">Количество может быть любым. </t>
  </si>
  <si>
    <t>Аптечка</t>
  </si>
  <si>
    <t>Ноутбук </t>
  </si>
  <si>
    <t>При вместительности 1 модуля 1 чел. Возможна замена письменными столами в количестве необходимом для размещения всех экспертов, фактические характеристики могут отличаться</t>
  </si>
  <si>
    <t>Офисный стул </t>
  </si>
  <si>
    <t>на колесах с подлокотниками
синяя или серая обивка
расчитанные на вес не менее 100 кг.</t>
  </si>
  <si>
    <t>(ШхГхВ) 2000х500х2000
металлический,
5 полок</t>
  </si>
  <si>
    <t>наличие стеллажа актуально при отсутствии достаточного пространства для раскладывания и хранения ведомостей оценки</t>
  </si>
  <si>
    <t>Кулер 19 л (холодная/горячая вода)</t>
  </si>
  <si>
    <t>мебель</t>
  </si>
  <si>
    <t>оборудование</t>
  </si>
  <si>
    <r>
      <t xml:space="preserve">Складское помещение </t>
    </r>
    <r>
      <rPr>
        <b/>
        <sz val="11"/>
        <color rgb="FFFF0000"/>
        <rFont val="Times New Roman"/>
        <family val="1"/>
        <charset val="204"/>
      </rPr>
      <t>не требуется</t>
    </r>
    <r>
      <rPr>
        <b/>
        <sz val="11"/>
        <rFont val="Times New Roman"/>
        <family val="1"/>
        <charset val="204"/>
      </rPr>
      <t xml:space="preserve"> </t>
    </r>
  </si>
  <si>
    <t>Комната Экспертов (включая комнату Главного эксперта) (оборудование, инструмент, мебель) (по количеству экспертов)</t>
  </si>
  <si>
    <t>При вместительности 1 модуля 1 чел. Возможна замена письменными столами в количестве необходимом для размещения участников</t>
  </si>
  <si>
    <t>На один больше чем участников</t>
  </si>
  <si>
    <t>Зеркало </t>
  </si>
  <si>
    <t>Согласно количеству конкурсантов. Наличие позиции не обязательно при возможности безопасного хранения одежды и личных вещей конкурсантов в данном или ином помещении</t>
  </si>
  <si>
    <t>Количество экспертов (в том числе с индустриальным экспертом и с главным экспертом)</t>
  </si>
  <si>
    <t>ПС 33.022,  43.02.14 Гостиничное дело, 43.02.16 Туризм и гостеприимство</t>
  </si>
  <si>
    <t>РАЗДЕЛ РАБОЧАЯ ПЛОЩАДКА КОНКУРСАНТОВ (ФРОНТ ОФИС) стр.34-74</t>
  </si>
  <si>
    <t>РАЗДЕЛ 2.РАБОЧАЯ ПЛОЩАДКА КОНКУРСАНТОВ (БЭК ОФИС) стр. 17-32</t>
  </si>
  <si>
    <t>Модуль А. Заезд. Бронирование.</t>
  </si>
  <si>
    <t>Модуль Б. Помощь гостю: предоставление туристической информации об отеле. Заселение гостя без бронирования (Walk-in).</t>
  </si>
  <si>
    <t>Модуль В. Помощь гостю: предоставление информации об отеле. Помощь гостю во время проживания.</t>
  </si>
  <si>
    <t xml:space="preserve">Региональный этап чемпионата по профессиональному мастерству {НАЗВАНИЕ РЕГИОНА} 2024 </t>
  </si>
  <si>
    <t xml:space="preserve"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указывается вид оборудования . В графе "F" единицы измерения. В графе "G" указывается количество единиц оборудования на 1 Рабочее место. В графе "Н" указывается количество един.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В графе "I"   отражается комментарий (обоснование, почему используется иное оборудование и/или технические характеристики) с учетом рекомендаций представителей индустрии (указывается конкретное оборудование). Выбор вариативного модуля не влияет на перечень оборудования и расходных материалов, так как это модули, предполагающие письменные задания выполняемые с использованием ПК, в Бэк офисе 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</si>
</sst>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44444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1A1A1A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1A1A1A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EABAB"/>
        <bgColor rgb="FFAEABA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rgb="FFAEABAB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23" fillId="0" borderId="0" applyNumberFormat="0" applyFill="0" applyBorder="0" applyAlignment="0" applyProtection="0"/>
    <xf numFmtId="0" fontId="26" fillId="0" borderId="0"/>
  </cellStyleXfs>
  <cellXfs count="263">
    <xf numFmtId="0" fontId="0" fillId="0" borderId="0" xfId="0"/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0" fillId="6" borderId="0" xfId="0" applyFill="1"/>
    <xf numFmtId="0" fontId="6" fillId="6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/>
    <xf numFmtId="0" fontId="7" fillId="4" borderId="11" xfId="0" applyFont="1" applyFill="1" applyBorder="1"/>
    <xf numFmtId="0" fontId="7" fillId="4" borderId="3" xfId="0" applyFont="1" applyFill="1" applyBorder="1"/>
    <xf numFmtId="0" fontId="6" fillId="4" borderId="12" xfId="0" applyFont="1" applyFill="1" applyBorder="1" applyAlignment="1">
      <alignment vertical="top" wrapText="1"/>
    </xf>
    <xf numFmtId="0" fontId="0" fillId="4" borderId="0" xfId="0" applyFill="1"/>
    <xf numFmtId="0" fontId="8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top" wrapText="1"/>
    </xf>
    <xf numFmtId="0" fontId="0" fillId="7" borderId="0" xfId="0" applyFill="1"/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0" fillId="7" borderId="0" xfId="0" applyFont="1" applyFill="1"/>
    <xf numFmtId="0" fontId="10" fillId="0" borderId="0" xfId="0" applyFont="1"/>
    <xf numFmtId="0" fontId="5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justify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0" fillId="10" borderId="0" xfId="0" applyFont="1" applyFill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1" fillId="11" borderId="0" xfId="0" applyFont="1" applyFill="1" applyAlignment="1">
      <alignment horizontal="center"/>
    </xf>
    <xf numFmtId="0" fontId="1" fillId="11" borderId="0" xfId="0" applyFont="1" applyFill="1"/>
    <xf numFmtId="0" fontId="1" fillId="11" borderId="0" xfId="0" applyFont="1" applyFill="1" applyAlignment="1">
      <alignment wrapText="1"/>
    </xf>
    <xf numFmtId="2" fontId="1" fillId="11" borderId="0" xfId="0" applyNumberFormat="1" applyFont="1" applyFill="1"/>
    <xf numFmtId="0" fontId="7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16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2" fontId="16" fillId="4" borderId="1" xfId="0" applyNumberFormat="1" applyFont="1" applyFill="1" applyBorder="1" applyAlignment="1">
      <alignment horizontal="center" vertical="center"/>
    </xf>
    <xf numFmtId="0" fontId="20" fillId="10" borderId="0" xfId="0" applyFont="1" applyFill="1" applyAlignment="1">
      <alignment horizontal="left" vertical="center" wrapText="1"/>
    </xf>
    <xf numFmtId="2" fontId="20" fillId="10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3" fillId="9" borderId="1" xfId="1" applyFill="1" applyBorder="1" applyAlignment="1">
      <alignment horizontal="center" vertical="center"/>
    </xf>
    <xf numFmtId="0" fontId="23" fillId="8" borderId="1" xfId="1" applyFill="1" applyBorder="1" applyAlignment="1">
      <alignment horizontal="center" vertical="center" wrapText="1"/>
    </xf>
    <xf numFmtId="0" fontId="23" fillId="9" borderId="1" xfId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3" fillId="8" borderId="1" xfId="1" applyFill="1" applyBorder="1" applyAlignment="1">
      <alignment horizontal="center" vertical="center"/>
    </xf>
    <xf numFmtId="0" fontId="0" fillId="0" borderId="0" xfId="0"/>
    <xf numFmtId="0" fontId="13" fillId="0" borderId="1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23" fillId="9" borderId="4" xfId="1" applyFill="1" applyBorder="1" applyAlignment="1">
      <alignment horizontal="center" vertical="center" wrapText="1"/>
    </xf>
    <xf numFmtId="0" fontId="23" fillId="9" borderId="5" xfId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23" fillId="0" borderId="5" xfId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23" fillId="8" borderId="4" xfId="1" applyFill="1" applyBorder="1" applyAlignment="1">
      <alignment horizontal="center" vertical="center" wrapText="1"/>
    </xf>
    <xf numFmtId="0" fontId="23" fillId="0" borderId="7" xfId="1" applyBorder="1"/>
    <xf numFmtId="0" fontId="23" fillId="0" borderId="5" xfId="1" applyBorder="1"/>
    <xf numFmtId="0" fontId="23" fillId="9" borderId="4" xfId="1" applyFill="1" applyBorder="1" applyAlignment="1">
      <alignment horizontal="center" vertical="center"/>
    </xf>
    <xf numFmtId="0" fontId="23" fillId="9" borderId="5" xfId="1" applyFill="1" applyBorder="1" applyAlignment="1">
      <alignment horizontal="center" vertical="center"/>
    </xf>
    <xf numFmtId="0" fontId="0" fillId="0" borderId="4" xfId="0" applyBorder="1"/>
    <xf numFmtId="0" fontId="23" fillId="8" borderId="4" xfId="1" applyFill="1" applyBorder="1" applyAlignment="1">
      <alignment horizontal="center" vertical="center"/>
    </xf>
    <xf numFmtId="0" fontId="23" fillId="8" borderId="7" xfId="1" applyFill="1" applyBorder="1" applyAlignment="1">
      <alignment horizontal="center" vertical="center"/>
    </xf>
    <xf numFmtId="0" fontId="23" fillId="8" borderId="5" xfId="1" applyFill="1" applyBorder="1" applyAlignment="1">
      <alignment horizontal="center" vertical="center"/>
    </xf>
    <xf numFmtId="0" fontId="0" fillId="7" borderId="4" xfId="0" applyFill="1" applyBorder="1"/>
    <xf numFmtId="0" fontId="0" fillId="0" borderId="0" xfId="0"/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top" wrapText="1"/>
    </xf>
    <xf numFmtId="0" fontId="13" fillId="0" borderId="6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1" fillId="7" borderId="17" xfId="0" applyFont="1" applyFill="1" applyBorder="1" applyAlignment="1">
      <alignment horizontal="center" vertical="top" wrapText="1"/>
    </xf>
    <xf numFmtId="0" fontId="11" fillId="7" borderId="9" xfId="0" applyFont="1" applyFill="1" applyBorder="1" applyAlignment="1">
      <alignment horizontal="center" vertical="top" wrapText="1"/>
    </xf>
    <xf numFmtId="0" fontId="11" fillId="7" borderId="3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left" vertical="center" wrapText="1"/>
    </xf>
    <xf numFmtId="0" fontId="11" fillId="7" borderId="13" xfId="0" applyFont="1" applyFill="1" applyBorder="1" applyAlignment="1">
      <alignment horizontal="center" vertical="top" wrapText="1"/>
    </xf>
    <xf numFmtId="0" fontId="11" fillId="7" borderId="15" xfId="0" applyFont="1" applyFill="1" applyBorder="1" applyAlignment="1">
      <alignment horizontal="center" vertical="top" wrapText="1"/>
    </xf>
    <xf numFmtId="0" fontId="11" fillId="7" borderId="14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0" fontId="5" fillId="0" borderId="8" xfId="0" applyFont="1" applyBorder="1" applyAlignment="1">
      <alignment horizontal="justify" wrapText="1"/>
    </xf>
    <xf numFmtId="0" fontId="5" fillId="0" borderId="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4" fillId="0" borderId="0" xfId="0" applyFont="1" applyAlignment="1">
      <alignment horizontal="right"/>
    </xf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vertical="center" wrapText="1"/>
    </xf>
    <xf numFmtId="0" fontId="25" fillId="1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11" borderId="0" xfId="0" applyFont="1" applyFill="1" applyAlignment="1">
      <alignment horizontal="center"/>
    </xf>
    <xf numFmtId="0" fontId="25" fillId="11" borderId="0" xfId="0" applyFont="1" applyFill="1"/>
    <xf numFmtId="0" fontId="25" fillId="11" borderId="0" xfId="0" applyFont="1" applyFill="1" applyAlignment="1">
      <alignment wrapText="1"/>
    </xf>
    <xf numFmtId="0" fontId="25" fillId="11" borderId="0" xfId="0" applyFont="1" applyFill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8" xfId="0" applyFont="1" applyBorder="1" applyAlignment="1">
      <alignment wrapText="1"/>
    </xf>
    <xf numFmtId="0" fontId="24" fillId="0" borderId="10" xfId="0" applyFont="1" applyBorder="1"/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/>
    </xf>
    <xf numFmtId="0" fontId="24" fillId="0" borderId="1" xfId="0" applyFont="1" applyBorder="1"/>
    <xf numFmtId="0" fontId="24" fillId="4" borderId="1" xfId="0" applyFont="1" applyFill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wrapText="1"/>
    </xf>
    <xf numFmtId="0" fontId="24" fillId="0" borderId="1" xfId="0" applyFont="1" applyBorder="1" applyAlignment="1">
      <alignment horizontal="left" vertical="center" wrapText="1"/>
    </xf>
    <xf numFmtId="0" fontId="24" fillId="4" borderId="1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left" vertical="center" wrapText="1"/>
    </xf>
    <xf numFmtId="2" fontId="24" fillId="0" borderId="1" xfId="0" applyNumberFormat="1" applyFont="1" applyBorder="1" applyAlignment="1">
      <alignment horizontal="center" vertical="center"/>
    </xf>
    <xf numFmtId="0" fontId="24" fillId="4" borderId="0" xfId="0" applyFont="1" applyFill="1" applyAlignment="1">
      <alignment wrapText="1"/>
    </xf>
    <xf numFmtId="0" fontId="24" fillId="4" borderId="0" xfId="0" applyFont="1" applyFill="1" applyAlignment="1">
      <alignment horizontal="left" vertical="center" wrapText="1"/>
    </xf>
    <xf numFmtId="2" fontId="24" fillId="0" borderId="0" xfId="0" applyNumberFormat="1" applyFont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4" borderId="1" xfId="0" applyFont="1" applyFill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2" fontId="24" fillId="0" borderId="0" xfId="0" applyNumberFormat="1" applyFont="1" applyAlignment="1">
      <alignment horizontal="center" vertical="center" wrapText="1"/>
    </xf>
    <xf numFmtId="2" fontId="25" fillId="11" borderId="0" xfId="0" applyNumberFormat="1" applyFont="1" applyFill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13" fillId="0" borderId="9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1" fillId="7" borderId="19" xfId="0" applyFont="1" applyFill="1" applyBorder="1" applyAlignment="1">
      <alignment horizontal="center" vertical="top" wrapText="1"/>
    </xf>
    <xf numFmtId="0" fontId="11" fillId="7" borderId="0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left" vertical="center" wrapText="1"/>
    </xf>
    <xf numFmtId="0" fontId="13" fillId="0" borderId="12" xfId="0" applyFont="1" applyBorder="1" applyAlignment="1">
      <alignment horizontal="left" vertical="top" wrapText="1"/>
    </xf>
    <xf numFmtId="0" fontId="27" fillId="0" borderId="1" xfId="2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2" applyFont="1" applyBorder="1" applyAlignment="1">
      <alignment wrapText="1"/>
    </xf>
    <xf numFmtId="0" fontId="27" fillId="12" borderId="1" xfId="2" applyFont="1" applyFill="1" applyBorder="1" applyAlignment="1">
      <alignment horizontal="center" vertical="center"/>
    </xf>
    <xf numFmtId="0" fontId="28" fillId="0" borderId="1" xfId="2" applyFont="1" applyBorder="1"/>
    <xf numFmtId="0" fontId="27" fillId="0" borderId="1" xfId="2" applyFont="1" applyBorder="1" applyAlignment="1">
      <alignment horizontal="left" vertical="center" wrapText="1"/>
    </xf>
    <xf numFmtId="0" fontId="27" fillId="0" borderId="1" xfId="2" applyFont="1" applyBorder="1" applyAlignment="1">
      <alignment horizontal="center" vertical="center"/>
    </xf>
    <xf numFmtId="0" fontId="27" fillId="0" borderId="1" xfId="2" applyFont="1" applyBorder="1" applyAlignment="1">
      <alignment vertical="center"/>
    </xf>
    <xf numFmtId="0" fontId="27" fillId="6" borderId="1" xfId="0" applyFont="1" applyFill="1" applyBorder="1" applyAlignment="1">
      <alignment horizontal="left" vertical="center" wrapText="1"/>
    </xf>
    <xf numFmtId="0" fontId="27" fillId="0" borderId="1" xfId="2" applyFont="1" applyBorder="1" applyAlignment="1">
      <alignment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/>
    </xf>
    <xf numFmtId="0" fontId="27" fillId="6" borderId="1" xfId="0" applyFont="1" applyFill="1" applyBorder="1" applyAlignment="1">
      <alignment vertical="center" wrapText="1"/>
    </xf>
    <xf numFmtId="0" fontId="27" fillId="0" borderId="1" xfId="2" applyFont="1" applyBorder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49" fontId="11" fillId="4" borderId="1" xfId="2" applyNumberFormat="1" applyFont="1" applyFill="1" applyBorder="1" applyAlignment="1">
      <alignment horizontal="left" vertical="center" wrapText="1"/>
    </xf>
    <xf numFmtId="0" fontId="29" fillId="0" borderId="1" xfId="2" applyFont="1" applyBorder="1" applyAlignment="1">
      <alignment horizontal="left" vertical="center" wrapText="1"/>
    </xf>
    <xf numFmtId="0" fontId="27" fillId="4" borderId="1" xfId="0" applyFont="1" applyFill="1" applyBorder="1" applyAlignment="1">
      <alignment horizontal="left" vertical="center" wrapText="1"/>
    </xf>
    <xf numFmtId="0" fontId="27" fillId="4" borderId="1" xfId="2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vertical="center" wrapText="1"/>
    </xf>
    <xf numFmtId="0" fontId="27" fillId="0" borderId="1" xfId="2" applyFont="1" applyBorder="1" applyAlignment="1">
      <alignment horizontal="center"/>
    </xf>
    <xf numFmtId="0" fontId="2" fillId="14" borderId="1" xfId="0" applyFont="1" applyFill="1" applyBorder="1" applyAlignment="1">
      <alignment horizontal="center" vertical="center" wrapText="1"/>
    </xf>
    <xf numFmtId="0" fontId="1" fillId="14" borderId="9" xfId="0" applyFont="1" applyFill="1" applyBorder="1" applyAlignment="1">
      <alignment horizontal="center" vertical="center"/>
    </xf>
    <xf numFmtId="0" fontId="15" fillId="14" borderId="2" xfId="0" applyFont="1" applyFill="1" applyBorder="1" applyAlignment="1">
      <alignment horizontal="center" vertical="top" wrapText="1"/>
    </xf>
    <xf numFmtId="0" fontId="15" fillId="14" borderId="10" xfId="0" applyFont="1" applyFill="1" applyBorder="1" applyAlignment="1">
      <alignment horizontal="center" vertical="top" wrapText="1"/>
    </xf>
    <xf numFmtId="0" fontId="1" fillId="14" borderId="10" xfId="0" applyFont="1" applyFill="1" applyBorder="1" applyAlignment="1">
      <alignment horizontal="center" vertical="top" wrapText="1"/>
    </xf>
    <xf numFmtId="0" fontId="27" fillId="8" borderId="1" xfId="2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27" fillId="0" borderId="21" xfId="2" applyFont="1" applyBorder="1" applyAlignment="1">
      <alignment horizontal="center" vertical="center" wrapText="1"/>
    </xf>
    <xf numFmtId="0" fontId="27" fillId="0" borderId="1" xfId="2" applyFont="1" applyBorder="1" applyAlignment="1">
      <alignment horizontal="left" wrapText="1"/>
    </xf>
    <xf numFmtId="0" fontId="27" fillId="0" borderId="1" xfId="0" applyFont="1" applyBorder="1" applyAlignment="1">
      <alignment vertical="center" wrapText="1"/>
    </xf>
    <xf numFmtId="0" fontId="27" fillId="12" borderId="1" xfId="2" applyFont="1" applyFill="1" applyBorder="1" applyAlignment="1">
      <alignment horizontal="center" vertical="center" wrapText="1"/>
    </xf>
    <xf numFmtId="0" fontId="27" fillId="0" borderId="1" xfId="2" applyFont="1" applyBorder="1" applyAlignment="1">
      <alignment wrapText="1"/>
    </xf>
    <xf numFmtId="0" fontId="30" fillId="12" borderId="1" xfId="2" applyFont="1" applyFill="1" applyBorder="1" applyAlignment="1">
      <alignment horizontal="center" vertical="center" wrapText="1"/>
    </xf>
    <xf numFmtId="0" fontId="30" fillId="0" borderId="1" xfId="2" applyFont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27" fillId="0" borderId="22" xfId="2" applyFont="1" applyBorder="1" applyAlignment="1">
      <alignment horizontal="left" vertical="center" wrapText="1"/>
    </xf>
    <xf numFmtId="0" fontId="27" fillId="0" borderId="22" xfId="2" applyFont="1" applyBorder="1" applyAlignment="1">
      <alignment horizontal="center" vertical="center" wrapText="1"/>
    </xf>
    <xf numFmtId="0" fontId="33" fillId="15" borderId="1" xfId="2" applyFont="1" applyFill="1" applyBorder="1" applyAlignment="1">
      <alignment horizontal="center" vertical="center"/>
    </xf>
    <xf numFmtId="0" fontId="27" fillId="13" borderId="1" xfId="2" applyFont="1" applyFill="1" applyBorder="1"/>
    <xf numFmtId="0" fontId="30" fillId="15" borderId="1" xfId="2" applyFont="1" applyFill="1" applyBorder="1" applyAlignment="1">
      <alignment horizontal="center" vertical="center" wrapText="1"/>
    </xf>
    <xf numFmtId="0" fontId="30" fillId="13" borderId="1" xfId="2" applyFont="1" applyFill="1" applyBorder="1" applyAlignment="1">
      <alignment wrapText="1"/>
    </xf>
    <xf numFmtId="0" fontId="15" fillId="0" borderId="2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31" fillId="0" borderId="1" xfId="2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8" xfId="0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opLeftCell="A10" zoomScale="59" zoomScaleNormal="59" workbookViewId="0">
      <selection activeCell="G15" sqref="G15"/>
    </sheetView>
  </sheetViews>
  <sheetFormatPr defaultRowHeight="15.75"/>
  <cols>
    <col min="1" max="1" width="39.42578125" customWidth="1"/>
    <col min="2" max="2" width="39.85546875" customWidth="1"/>
    <col min="3" max="3" width="33.5703125" customWidth="1"/>
    <col min="4" max="4" width="28" customWidth="1"/>
    <col min="5" max="5" width="18.42578125" customWidth="1"/>
    <col min="6" max="6" width="23.140625" customWidth="1"/>
    <col min="7" max="7" width="18.140625" style="84" customWidth="1"/>
    <col min="8" max="8" width="18.42578125" customWidth="1"/>
  </cols>
  <sheetData>
    <row r="1" spans="1:8" ht="56.25">
      <c r="A1" s="5" t="s">
        <v>9</v>
      </c>
      <c r="B1" s="5" t="s">
        <v>10</v>
      </c>
      <c r="C1" s="5" t="s">
        <v>11</v>
      </c>
      <c r="D1" s="5" t="s">
        <v>15</v>
      </c>
      <c r="E1" s="5" t="s">
        <v>16</v>
      </c>
      <c r="F1" s="5" t="s">
        <v>17</v>
      </c>
      <c r="G1" s="83" t="s">
        <v>18</v>
      </c>
      <c r="H1" s="5" t="s">
        <v>19</v>
      </c>
    </row>
    <row r="2" spans="1:8" ht="167.25" customHeight="1">
      <c r="A2" s="4" t="s">
        <v>13</v>
      </c>
      <c r="B2" s="4" t="s">
        <v>546</v>
      </c>
      <c r="C2" s="3" t="s">
        <v>642</v>
      </c>
      <c r="D2" s="50" t="s">
        <v>645</v>
      </c>
      <c r="E2" s="40" t="s">
        <v>239</v>
      </c>
      <c r="F2" s="87" t="s">
        <v>643</v>
      </c>
      <c r="G2" s="85" t="s">
        <v>532</v>
      </c>
      <c r="H2" s="1"/>
    </row>
    <row r="3" spans="1:8" ht="164.25" customHeight="1">
      <c r="A3" s="2" t="s">
        <v>12</v>
      </c>
      <c r="B3" s="2" t="s">
        <v>544</v>
      </c>
      <c r="C3" s="3" t="s">
        <v>642</v>
      </c>
      <c r="D3" s="94" t="s">
        <v>646</v>
      </c>
      <c r="E3" s="96" t="s">
        <v>239</v>
      </c>
      <c r="F3" s="87" t="s">
        <v>643</v>
      </c>
      <c r="G3" s="112" t="s">
        <v>533</v>
      </c>
      <c r="H3" s="114"/>
    </row>
    <row r="4" spans="1:8" ht="186" customHeight="1">
      <c r="A4" s="4" t="s">
        <v>13</v>
      </c>
      <c r="B4" s="4" t="s">
        <v>545</v>
      </c>
      <c r="C4" s="3" t="s">
        <v>642</v>
      </c>
      <c r="D4" s="95"/>
      <c r="E4" s="97"/>
      <c r="F4" s="87" t="s">
        <v>643</v>
      </c>
      <c r="G4" s="113"/>
      <c r="H4" s="108"/>
    </row>
    <row r="5" spans="1:8" ht="164.25" customHeight="1">
      <c r="A5" s="2" t="s">
        <v>12</v>
      </c>
      <c r="B5" s="2" t="s">
        <v>540</v>
      </c>
      <c r="C5" s="3" t="s">
        <v>642</v>
      </c>
      <c r="D5" s="50" t="s">
        <v>647</v>
      </c>
      <c r="E5" s="40" t="s">
        <v>239</v>
      </c>
      <c r="F5" s="87" t="s">
        <v>643</v>
      </c>
      <c r="G5" s="85" t="s">
        <v>534</v>
      </c>
      <c r="H5" s="1"/>
    </row>
    <row r="6" spans="1:8" ht="173.25" customHeight="1">
      <c r="A6" s="2" t="s">
        <v>12</v>
      </c>
      <c r="B6" s="2" t="s">
        <v>540</v>
      </c>
      <c r="C6" s="3" t="s">
        <v>642</v>
      </c>
      <c r="D6" s="94" t="s">
        <v>284</v>
      </c>
      <c r="E6" s="96" t="s">
        <v>239</v>
      </c>
      <c r="F6" s="98" t="s">
        <v>643</v>
      </c>
      <c r="G6" s="112" t="s">
        <v>535</v>
      </c>
      <c r="H6" s="114"/>
    </row>
    <row r="7" spans="1:8" ht="159.75" customHeight="1">
      <c r="A7" s="4" t="s">
        <v>13</v>
      </c>
      <c r="B7" s="4" t="s">
        <v>543</v>
      </c>
      <c r="C7" s="3" t="s">
        <v>642</v>
      </c>
      <c r="D7" s="95"/>
      <c r="E7" s="97"/>
      <c r="F7" s="99"/>
      <c r="G7" s="113"/>
      <c r="H7" s="108"/>
    </row>
    <row r="8" spans="1:8" ht="171" customHeight="1">
      <c r="A8" s="2" t="s">
        <v>12</v>
      </c>
      <c r="B8" s="2" t="s">
        <v>279</v>
      </c>
      <c r="C8" s="3" t="s">
        <v>642</v>
      </c>
      <c r="D8" s="94" t="s">
        <v>283</v>
      </c>
      <c r="E8" s="96" t="s">
        <v>239</v>
      </c>
      <c r="F8" s="98" t="s">
        <v>643</v>
      </c>
      <c r="G8" s="112" t="s">
        <v>536</v>
      </c>
      <c r="H8" s="114"/>
    </row>
    <row r="9" spans="1:8" ht="170.25" customHeight="1">
      <c r="A9" s="4" t="s">
        <v>13</v>
      </c>
      <c r="B9" s="4" t="s">
        <v>541</v>
      </c>
      <c r="C9" s="3" t="s">
        <v>642</v>
      </c>
      <c r="D9" s="103"/>
      <c r="E9" s="105"/>
      <c r="F9" s="104"/>
      <c r="G9" s="113"/>
      <c r="H9" s="108"/>
    </row>
    <row r="10" spans="1:8" ht="165" customHeight="1">
      <c r="A10" s="2" t="s">
        <v>12</v>
      </c>
      <c r="B10" s="2" t="s">
        <v>540</v>
      </c>
      <c r="C10" s="3" t="s">
        <v>642</v>
      </c>
      <c r="D10" s="94" t="s">
        <v>282</v>
      </c>
      <c r="E10" s="96" t="s">
        <v>239</v>
      </c>
      <c r="F10" s="98" t="s">
        <v>644</v>
      </c>
      <c r="G10" s="112" t="s">
        <v>537</v>
      </c>
      <c r="H10" s="114"/>
    </row>
    <row r="11" spans="1:8" ht="127.5" customHeight="1">
      <c r="A11" s="4" t="s">
        <v>13</v>
      </c>
      <c r="B11" s="4" t="s">
        <v>14</v>
      </c>
      <c r="C11" s="3" t="s">
        <v>642</v>
      </c>
      <c r="D11" s="95"/>
      <c r="E11" s="97"/>
      <c r="F11" s="99"/>
      <c r="G11" s="113"/>
      <c r="H11" s="108"/>
    </row>
    <row r="12" spans="1:8" ht="73.5" customHeight="1">
      <c r="A12" s="4" t="s">
        <v>13</v>
      </c>
      <c r="B12" s="4" t="s">
        <v>14</v>
      </c>
      <c r="C12" s="3" t="s">
        <v>642</v>
      </c>
      <c r="D12" s="100" t="s">
        <v>285</v>
      </c>
      <c r="E12" s="106" t="s">
        <v>240</v>
      </c>
      <c r="F12" s="109" t="s">
        <v>644</v>
      </c>
      <c r="G12" s="115" t="s">
        <v>538</v>
      </c>
      <c r="H12" s="114"/>
    </row>
    <row r="13" spans="1:8" ht="78.75" customHeight="1">
      <c r="A13" s="20" t="s">
        <v>88</v>
      </c>
      <c r="B13" s="20" t="s">
        <v>89</v>
      </c>
      <c r="C13" s="3" t="s">
        <v>642</v>
      </c>
      <c r="D13" s="101"/>
      <c r="E13" s="107"/>
      <c r="F13" s="110"/>
      <c r="G13" s="116"/>
      <c r="H13" s="107"/>
    </row>
    <row r="14" spans="1:8" ht="105.75" customHeight="1">
      <c r="A14" s="20" t="s">
        <v>88</v>
      </c>
      <c r="B14" s="20" t="s">
        <v>90</v>
      </c>
      <c r="C14" s="3" t="s">
        <v>642</v>
      </c>
      <c r="D14" s="102"/>
      <c r="E14" s="108"/>
      <c r="F14" s="111"/>
      <c r="G14" s="117"/>
      <c r="H14" s="108"/>
    </row>
    <row r="15" spans="1:8" ht="78" customHeight="1">
      <c r="A15" s="4" t="s">
        <v>13</v>
      </c>
      <c r="B15" s="4" t="s">
        <v>14</v>
      </c>
      <c r="C15" s="3" t="s">
        <v>642</v>
      </c>
      <c r="D15" s="49" t="s">
        <v>286</v>
      </c>
      <c r="E15" s="39" t="s">
        <v>240</v>
      </c>
      <c r="F15" s="86" t="s">
        <v>644</v>
      </c>
      <c r="G15" s="90" t="s">
        <v>539</v>
      </c>
      <c r="H15" s="1"/>
    </row>
  </sheetData>
  <mergeCells count="24">
    <mergeCell ref="H10:H11"/>
    <mergeCell ref="H8:H9"/>
    <mergeCell ref="G10:G11"/>
    <mergeCell ref="G12:G14"/>
    <mergeCell ref="H12:H14"/>
    <mergeCell ref="G3:G4"/>
    <mergeCell ref="H3:H4"/>
    <mergeCell ref="G6:G7"/>
    <mergeCell ref="H6:H7"/>
    <mergeCell ref="G8:G9"/>
    <mergeCell ref="D10:D11"/>
    <mergeCell ref="E10:E11"/>
    <mergeCell ref="F10:F11"/>
    <mergeCell ref="D12:D14"/>
    <mergeCell ref="D3:D4"/>
    <mergeCell ref="D6:D7"/>
    <mergeCell ref="D8:D9"/>
    <mergeCell ref="E6:E7"/>
    <mergeCell ref="F6:F7"/>
    <mergeCell ref="F8:F9"/>
    <mergeCell ref="E8:E9"/>
    <mergeCell ref="E3:E4"/>
    <mergeCell ref="E12:E14"/>
    <mergeCell ref="F12:F14"/>
  </mergeCells>
  <hyperlinks>
    <hyperlink ref="G5" location="'КО В'!B4" display="КО В"/>
    <hyperlink ref="G2" location="'КО А'!B4" display="КО А"/>
    <hyperlink ref="G3:G4" location="'КО Б'!A1" display="КО Б"/>
    <hyperlink ref="G6:G7" location="'КО Г'!A1" display="КО Г"/>
    <hyperlink ref="G8:G9" location="'КО Д'!A1" display="КО Д"/>
    <hyperlink ref="G10:G11" location="'КО Е'!A1" display="КО Е"/>
    <hyperlink ref="G12:G14" location="'КО Ж'!A1" display="КО Ж"/>
    <hyperlink ref="F10:F11" location="'ИЛ ОБЩИЙ ТЕКСТ'!B17:H32" display="РАЗДЕЛ 2.РАБОЧАЯ ПЛОЩАДКА КОНКУРСАНТОВ (БЭК ОФИС) стр. 16-34"/>
    <hyperlink ref="F12:F14" location="'ИЛ ОБЩИЙ ТЕКСТ'!B17:H32" display="РАЗДЕЛ 2.РАБОЧАЯ ПЛОЩАДКА КОНКУРСАНТОВ (БЭК ОФИС) стр. 16-34"/>
    <hyperlink ref="F15" location="'ИЛ ОБЩИЙ ТЕКСТ'!B17:H32" display="РАЗДЕЛ 2.РАБОЧАЯ ПЛОЩАДКА КОНКУРСАНТОВ (БЭК ОФИС) стр. 16-34"/>
    <hyperlink ref="F5" location="'ИЛ ОБЩИЙ ТЕКСТ'!B35:H85" display="РАЗДЕЛ РАБОЧАЯ ПЛОЩАДКА КОНКУРСАНТОВ (ФРОНТ ОФИС) стр.36-85"/>
    <hyperlink ref="F2" location="'ИЛ ОБЩИЙ ТЕКСТ'!B34:H74" display="РАЗДЕЛ РАБОЧАЯ ПЛОЩАДКА КОНКУРСАНТОВ (ФРОНТ ОФИС) стр.34-74"/>
    <hyperlink ref="F6:F7" location="'ИЛ ОБЩИЙ ТЕКСТ'!B35:H85" display="РАЗДЕЛ РАБОЧАЯ ПЛОЩАДКА КОНКУРСАНТОВ (ФРОНТ ОФИС) стр.36-85"/>
    <hyperlink ref="F8:F9" location="'ИЛ ОБЩИЙ ТЕКСТ'!B34:H74" display="РАЗДЕЛ РАБОЧАЯ ПЛОЩАДКА КОНКУРСАНТОВ (ФРОНТ ОФИС) стр.36-85"/>
    <hyperlink ref="G15" location="'КО З'!A1" display="КО З"/>
    <hyperlink ref="F3:F4" location="'ИЛ ОБЩИЙ ТЕКСТ'!B34:H74" display="РАЗДЕЛ РАБОЧАЯ ПЛОЩАДКА КОНКУРСАНТОВ (ФРОНТ ОФИС) стр.34-74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7"/>
  <sheetViews>
    <sheetView tabSelected="1" topLeftCell="A16" workbookViewId="0">
      <selection activeCell="L12" sqref="L12"/>
    </sheetView>
  </sheetViews>
  <sheetFormatPr defaultRowHeight="15"/>
  <cols>
    <col min="1" max="1" width="5.140625" customWidth="1"/>
    <col min="2" max="2" width="27.5703125" customWidth="1"/>
    <col min="3" max="3" width="6.140625" customWidth="1"/>
    <col min="4" max="4" width="27.7109375" customWidth="1"/>
    <col min="5" max="5" width="9.28515625" bestFit="1" customWidth="1"/>
    <col min="6" max="6" width="27.7109375" customWidth="1"/>
    <col min="7" max="7" width="18.42578125" customWidth="1"/>
    <col min="8" max="8" width="9.28515625" bestFit="1" customWidth="1"/>
    <col min="9" max="9" width="13.42578125" bestFit="1" customWidth="1"/>
  </cols>
  <sheetData>
    <row r="1" spans="1:9" s="59" customFormat="1" ht="47.25">
      <c r="A1" s="58" t="s">
        <v>287</v>
      </c>
      <c r="B1" s="58" t="s">
        <v>288</v>
      </c>
      <c r="C1" s="58" t="s">
        <v>289</v>
      </c>
      <c r="D1" s="58" t="s">
        <v>290</v>
      </c>
      <c r="E1" s="58" t="s">
        <v>291</v>
      </c>
      <c r="F1" s="58" t="s">
        <v>292</v>
      </c>
      <c r="G1" s="58" t="s">
        <v>293</v>
      </c>
      <c r="H1" s="58" t="s">
        <v>294</v>
      </c>
      <c r="I1" s="58" t="s">
        <v>295</v>
      </c>
    </row>
    <row r="2" spans="1:9" s="59" customFormat="1">
      <c r="A2" s="60"/>
      <c r="C2" s="61"/>
      <c r="D2" s="62"/>
      <c r="E2" s="61"/>
      <c r="F2" s="62"/>
      <c r="G2" s="62"/>
    </row>
    <row r="3" spans="1:9" s="59" customFormat="1" ht="15.75">
      <c r="A3" s="63" t="s">
        <v>496</v>
      </c>
      <c r="B3" s="64" t="s">
        <v>497</v>
      </c>
      <c r="C3" s="63"/>
      <c r="D3" s="65"/>
      <c r="E3" s="63"/>
      <c r="F3" s="65"/>
      <c r="G3" s="65"/>
      <c r="H3" s="63"/>
      <c r="I3" s="66">
        <f>SUM(I5:I36)</f>
        <v>13.100000000000005</v>
      </c>
    </row>
    <row r="4" spans="1:9" s="59" customFormat="1" ht="15.75">
      <c r="A4" s="67">
        <v>1</v>
      </c>
      <c r="B4" s="78" t="s">
        <v>498</v>
      </c>
      <c r="C4" s="43"/>
      <c r="D4" s="43"/>
      <c r="E4" s="43"/>
      <c r="F4" s="69"/>
      <c r="G4" s="43"/>
      <c r="H4" s="67"/>
      <c r="I4" s="43"/>
    </row>
    <row r="5" spans="1:9" s="59" customFormat="1" ht="15.75">
      <c r="A5" s="67"/>
      <c r="B5" s="43"/>
      <c r="C5" s="67" t="s">
        <v>277</v>
      </c>
      <c r="D5" s="68" t="s">
        <v>499</v>
      </c>
      <c r="E5" s="67"/>
      <c r="F5" s="69"/>
      <c r="G5" s="69"/>
      <c r="H5" s="79">
        <v>2</v>
      </c>
      <c r="I5" s="80">
        <v>0.3</v>
      </c>
    </row>
    <row r="6" spans="1:9" s="59" customFormat="1" ht="15.75">
      <c r="A6" s="67"/>
      <c r="B6" s="43"/>
      <c r="C6" s="67" t="s">
        <v>277</v>
      </c>
      <c r="D6" s="68" t="s">
        <v>500</v>
      </c>
      <c r="E6" s="67"/>
      <c r="F6" s="69"/>
      <c r="G6" s="69"/>
      <c r="H6" s="79">
        <v>2</v>
      </c>
      <c r="I6" s="80">
        <v>0.3</v>
      </c>
    </row>
    <row r="7" spans="1:9" s="59" customFormat="1" ht="15.75">
      <c r="A7" s="67"/>
      <c r="B7" s="43"/>
      <c r="C7" s="67" t="s">
        <v>277</v>
      </c>
      <c r="D7" s="68" t="s">
        <v>501</v>
      </c>
      <c r="E7" s="67"/>
      <c r="F7" s="69"/>
      <c r="G7" s="69"/>
      <c r="H7" s="79">
        <v>2</v>
      </c>
      <c r="I7" s="80">
        <v>0.3</v>
      </c>
    </row>
    <row r="8" spans="1:9" s="59" customFormat="1" ht="47.25">
      <c r="A8" s="67"/>
      <c r="B8" s="43"/>
      <c r="C8" s="67" t="s">
        <v>277</v>
      </c>
      <c r="D8" s="68" t="s">
        <v>502</v>
      </c>
      <c r="E8" s="67"/>
      <c r="F8" s="69"/>
      <c r="G8" s="69"/>
      <c r="H8" s="79">
        <v>1</v>
      </c>
      <c r="I8" s="80">
        <v>0.5</v>
      </c>
    </row>
    <row r="9" spans="1:9" s="59" customFormat="1" ht="31.5">
      <c r="A9" s="67"/>
      <c r="B9" s="43"/>
      <c r="C9" s="67" t="s">
        <v>277</v>
      </c>
      <c r="D9" s="68" t="s">
        <v>503</v>
      </c>
      <c r="E9" s="67"/>
      <c r="F9" s="69"/>
      <c r="G9" s="69"/>
      <c r="H9" s="79">
        <v>1</v>
      </c>
      <c r="I9" s="80">
        <v>0.5</v>
      </c>
    </row>
    <row r="10" spans="1:9" s="59" customFormat="1" ht="31.5">
      <c r="A10" s="67"/>
      <c r="B10" s="43"/>
      <c r="C10" s="67" t="s">
        <v>277</v>
      </c>
      <c r="D10" s="68" t="s">
        <v>504</v>
      </c>
      <c r="E10" s="67"/>
      <c r="F10" s="69"/>
      <c r="G10" s="69"/>
      <c r="H10" s="79">
        <v>1</v>
      </c>
      <c r="I10" s="80">
        <v>0.5</v>
      </c>
    </row>
    <row r="11" spans="1:9" s="59" customFormat="1" ht="31.5">
      <c r="A11" s="67"/>
      <c r="B11" s="43"/>
      <c r="C11" s="67" t="s">
        <v>277</v>
      </c>
      <c r="D11" s="68" t="s">
        <v>505</v>
      </c>
      <c r="E11" s="67"/>
      <c r="F11" s="69"/>
      <c r="G11" s="69"/>
      <c r="H11" s="79">
        <v>1</v>
      </c>
      <c r="I11" s="80">
        <v>0.5</v>
      </c>
    </row>
    <row r="12" spans="1:9" s="59" customFormat="1" ht="31.5">
      <c r="A12" s="67"/>
      <c r="B12" s="43"/>
      <c r="C12" s="67" t="s">
        <v>277</v>
      </c>
      <c r="D12" s="68" t="s">
        <v>506</v>
      </c>
      <c r="E12" s="67"/>
      <c r="F12" s="69"/>
      <c r="G12" s="69"/>
      <c r="H12" s="79">
        <v>1</v>
      </c>
      <c r="I12" s="80">
        <v>0.9</v>
      </c>
    </row>
    <row r="13" spans="1:9" s="59" customFormat="1" ht="31.5">
      <c r="A13" s="67"/>
      <c r="B13" s="43"/>
      <c r="C13" s="67" t="s">
        <v>277</v>
      </c>
      <c r="D13" s="68" t="s">
        <v>507</v>
      </c>
      <c r="E13" s="67"/>
      <c r="F13" s="69"/>
      <c r="G13" s="69"/>
      <c r="H13" s="79">
        <v>1</v>
      </c>
      <c r="I13" s="80">
        <v>0.9</v>
      </c>
    </row>
    <row r="14" spans="1:9" s="59" customFormat="1" ht="15.75">
      <c r="A14" s="67"/>
      <c r="B14" s="43"/>
      <c r="C14" s="67" t="s">
        <v>277</v>
      </c>
      <c r="D14" s="68" t="s">
        <v>508</v>
      </c>
      <c r="E14" s="67"/>
      <c r="F14" s="69"/>
      <c r="G14" s="69"/>
      <c r="H14" s="79">
        <v>1</v>
      </c>
      <c r="I14" s="80">
        <v>0.6</v>
      </c>
    </row>
    <row r="15" spans="1:9" s="59" customFormat="1" ht="15.75">
      <c r="A15" s="67"/>
      <c r="B15" s="43"/>
      <c r="C15" s="73" t="s">
        <v>278</v>
      </c>
      <c r="D15" s="68" t="s">
        <v>509</v>
      </c>
      <c r="E15" s="73"/>
      <c r="F15" s="74"/>
      <c r="G15" s="74"/>
      <c r="H15" s="79">
        <v>1</v>
      </c>
      <c r="I15" s="80">
        <v>1</v>
      </c>
    </row>
    <row r="16" spans="1:9" s="59" customFormat="1" ht="15.75">
      <c r="A16" s="67"/>
      <c r="B16" s="43"/>
      <c r="C16" s="67"/>
      <c r="D16" s="68" t="s">
        <v>251</v>
      </c>
      <c r="E16" s="67">
        <v>0</v>
      </c>
      <c r="F16" s="68" t="s">
        <v>510</v>
      </c>
      <c r="G16" s="69"/>
      <c r="H16" s="79"/>
      <c r="I16" s="80"/>
    </row>
    <row r="17" spans="1:9" s="59" customFormat="1" ht="15.75">
      <c r="A17" s="67"/>
      <c r="B17" s="43"/>
      <c r="C17" s="67"/>
      <c r="D17" s="68" t="s">
        <v>251</v>
      </c>
      <c r="E17" s="67">
        <v>1</v>
      </c>
      <c r="F17" s="68" t="s">
        <v>511</v>
      </c>
      <c r="G17" s="69"/>
      <c r="H17" s="79"/>
      <c r="I17" s="80"/>
    </row>
    <row r="18" spans="1:9" s="59" customFormat="1" ht="31.5">
      <c r="A18" s="67"/>
      <c r="B18" s="43"/>
      <c r="C18" s="67"/>
      <c r="D18" s="68" t="s">
        <v>251</v>
      </c>
      <c r="E18" s="67">
        <v>2</v>
      </c>
      <c r="F18" s="68" t="s">
        <v>512</v>
      </c>
      <c r="G18" s="69"/>
      <c r="H18" s="79"/>
      <c r="I18" s="80"/>
    </row>
    <row r="19" spans="1:9" s="59" customFormat="1" ht="78.75">
      <c r="A19" s="67"/>
      <c r="B19" s="43"/>
      <c r="C19" s="67"/>
      <c r="D19" s="68" t="s">
        <v>251</v>
      </c>
      <c r="E19" s="67">
        <v>3</v>
      </c>
      <c r="F19" s="68" t="s">
        <v>513</v>
      </c>
      <c r="G19" s="69"/>
      <c r="H19" s="79"/>
      <c r="I19" s="80"/>
    </row>
    <row r="20" spans="1:9" s="59" customFormat="1" ht="15.75">
      <c r="A20" s="67"/>
      <c r="B20" s="43"/>
      <c r="C20" s="73" t="s">
        <v>278</v>
      </c>
      <c r="D20" s="68" t="s">
        <v>514</v>
      </c>
      <c r="E20" s="73"/>
      <c r="F20" s="68" t="s">
        <v>251</v>
      </c>
      <c r="G20" s="74"/>
      <c r="H20" s="79">
        <v>1</v>
      </c>
      <c r="I20" s="80">
        <v>1.5</v>
      </c>
    </row>
    <row r="21" spans="1:9" s="59" customFormat="1" ht="47.25">
      <c r="A21" s="67"/>
      <c r="B21" s="43"/>
      <c r="C21" s="67"/>
      <c r="D21" s="68" t="s">
        <v>251</v>
      </c>
      <c r="E21" s="67">
        <v>0</v>
      </c>
      <c r="F21" s="68" t="s">
        <v>515</v>
      </c>
      <c r="G21" s="69"/>
      <c r="H21" s="79"/>
      <c r="I21" s="80"/>
    </row>
    <row r="22" spans="1:9" s="59" customFormat="1" ht="94.5">
      <c r="A22" s="67"/>
      <c r="B22" s="43"/>
      <c r="C22" s="67"/>
      <c r="D22" s="68" t="s">
        <v>251</v>
      </c>
      <c r="E22" s="67">
        <v>1</v>
      </c>
      <c r="F22" s="68" t="s">
        <v>516</v>
      </c>
      <c r="G22" s="69"/>
      <c r="H22" s="79"/>
      <c r="I22" s="80"/>
    </row>
    <row r="23" spans="1:9" s="59" customFormat="1" ht="94.5">
      <c r="A23" s="67"/>
      <c r="B23" s="43"/>
      <c r="C23" s="67"/>
      <c r="D23" s="68" t="s">
        <v>251</v>
      </c>
      <c r="E23" s="67">
        <v>2</v>
      </c>
      <c r="F23" s="68" t="s">
        <v>517</v>
      </c>
      <c r="G23" s="69"/>
      <c r="H23" s="79"/>
      <c r="I23" s="80"/>
    </row>
    <row r="24" spans="1:9" s="59" customFormat="1" ht="94.5">
      <c r="A24" s="67"/>
      <c r="B24" s="43"/>
      <c r="C24" s="67"/>
      <c r="D24" s="68" t="s">
        <v>251</v>
      </c>
      <c r="E24" s="67">
        <v>3</v>
      </c>
      <c r="F24" s="68" t="s">
        <v>518</v>
      </c>
      <c r="G24" s="69"/>
      <c r="H24" s="79"/>
      <c r="I24" s="80"/>
    </row>
    <row r="25" spans="1:9" s="59" customFormat="1" ht="47.25">
      <c r="A25" s="67"/>
      <c r="B25" s="43"/>
      <c r="C25" s="73" t="s">
        <v>278</v>
      </c>
      <c r="D25" s="68" t="s">
        <v>267</v>
      </c>
      <c r="E25" s="73"/>
      <c r="F25" s="68" t="s">
        <v>251</v>
      </c>
      <c r="G25" s="74"/>
      <c r="H25" s="79">
        <v>1</v>
      </c>
      <c r="I25" s="80">
        <v>0.5</v>
      </c>
    </row>
    <row r="26" spans="1:9" s="59" customFormat="1" ht="15.75">
      <c r="A26" s="67"/>
      <c r="B26" s="43"/>
      <c r="C26" s="67"/>
      <c r="D26" s="69"/>
      <c r="E26" s="67">
        <v>0</v>
      </c>
      <c r="F26" s="68" t="s">
        <v>519</v>
      </c>
      <c r="G26" s="69"/>
      <c r="H26" s="79"/>
      <c r="I26" s="80"/>
    </row>
    <row r="27" spans="1:9" s="59" customFormat="1" ht="15.75">
      <c r="A27" s="67"/>
      <c r="B27" s="43"/>
      <c r="C27" s="67"/>
      <c r="D27" s="69"/>
      <c r="E27" s="67">
        <v>1</v>
      </c>
      <c r="F27" s="68" t="s">
        <v>520</v>
      </c>
      <c r="G27" s="69"/>
      <c r="H27" s="79"/>
      <c r="I27" s="80"/>
    </row>
    <row r="28" spans="1:9" s="59" customFormat="1" ht="15.75">
      <c r="A28" s="67"/>
      <c r="B28" s="43"/>
      <c r="C28" s="67"/>
      <c r="D28" s="69"/>
      <c r="E28" s="67">
        <v>2</v>
      </c>
      <c r="F28" s="68" t="s">
        <v>521</v>
      </c>
      <c r="G28" s="69"/>
      <c r="H28" s="79"/>
      <c r="I28" s="80"/>
    </row>
    <row r="29" spans="1:9" s="59" customFormat="1" ht="47.25">
      <c r="A29" s="67"/>
      <c r="B29" s="43"/>
      <c r="C29" s="67"/>
      <c r="D29" s="69"/>
      <c r="E29" s="67">
        <v>3</v>
      </c>
      <c r="F29" s="68" t="s">
        <v>522</v>
      </c>
      <c r="G29" s="69"/>
      <c r="H29" s="79"/>
      <c r="I29" s="80"/>
    </row>
    <row r="30" spans="1:9" s="59" customFormat="1" ht="15.75">
      <c r="A30" s="67">
        <v>2</v>
      </c>
      <c r="B30" s="78" t="s">
        <v>523</v>
      </c>
      <c r="C30" s="43"/>
      <c r="D30" s="43"/>
      <c r="E30" s="43"/>
      <c r="F30" s="69"/>
      <c r="G30" s="43"/>
      <c r="H30" s="67"/>
      <c r="I30" s="43"/>
    </row>
    <row r="31" spans="1:9" s="59" customFormat="1" ht="31.5">
      <c r="A31" s="67"/>
      <c r="B31" s="43"/>
      <c r="C31" s="67" t="s">
        <v>277</v>
      </c>
      <c r="D31" s="68" t="s">
        <v>524</v>
      </c>
      <c r="E31" s="67"/>
      <c r="F31" s="69"/>
      <c r="G31" s="69"/>
      <c r="H31" s="79">
        <v>6</v>
      </c>
      <c r="I31" s="80">
        <v>0.8</v>
      </c>
    </row>
    <row r="32" spans="1:9" s="59" customFormat="1" ht="31.5">
      <c r="A32" s="67"/>
      <c r="B32" s="43"/>
      <c r="C32" s="67" t="s">
        <v>277</v>
      </c>
      <c r="D32" s="68" t="s">
        <v>525</v>
      </c>
      <c r="E32" s="67"/>
      <c r="F32" s="69"/>
      <c r="G32" s="69"/>
      <c r="H32" s="79">
        <v>6</v>
      </c>
      <c r="I32" s="80">
        <v>0.8</v>
      </c>
    </row>
    <row r="33" spans="1:9" s="59" customFormat="1" ht="47.25">
      <c r="A33" s="67"/>
      <c r="B33" s="43"/>
      <c r="C33" s="67" t="s">
        <v>277</v>
      </c>
      <c r="D33" s="68" t="s">
        <v>526</v>
      </c>
      <c r="E33" s="67"/>
      <c r="F33" s="69"/>
      <c r="G33" s="69"/>
      <c r="H33" s="79">
        <v>6</v>
      </c>
      <c r="I33" s="80">
        <v>0.8</v>
      </c>
    </row>
    <row r="34" spans="1:9" s="59" customFormat="1" ht="31.5">
      <c r="A34" s="67"/>
      <c r="B34" s="43"/>
      <c r="C34" s="67" t="s">
        <v>277</v>
      </c>
      <c r="D34" s="68" t="s">
        <v>527</v>
      </c>
      <c r="E34" s="67"/>
      <c r="F34" s="69"/>
      <c r="G34" s="69"/>
      <c r="H34" s="79">
        <v>6</v>
      </c>
      <c r="I34" s="80">
        <v>0.8</v>
      </c>
    </row>
    <row r="35" spans="1:9" s="59" customFormat="1" ht="31.5">
      <c r="A35" s="67"/>
      <c r="B35" s="43"/>
      <c r="C35" s="67" t="s">
        <v>277</v>
      </c>
      <c r="D35" s="68" t="s">
        <v>528</v>
      </c>
      <c r="E35" s="67"/>
      <c r="F35" s="69"/>
      <c r="G35" s="69"/>
      <c r="H35" s="79">
        <v>6</v>
      </c>
      <c r="I35" s="80">
        <v>0.8</v>
      </c>
    </row>
    <row r="36" spans="1:9" s="59" customFormat="1" ht="31.5">
      <c r="A36" s="67"/>
      <c r="B36" s="43"/>
      <c r="C36" s="67" t="s">
        <v>277</v>
      </c>
      <c r="D36" s="68" t="s">
        <v>529</v>
      </c>
      <c r="E36" s="67"/>
      <c r="F36" s="69"/>
      <c r="G36" s="69"/>
      <c r="H36" s="79">
        <v>6</v>
      </c>
      <c r="I36" s="80">
        <v>0.8</v>
      </c>
    </row>
    <row r="37" spans="1:9" s="59" customFormat="1" ht="15.75">
      <c r="A37" s="60"/>
      <c r="C37" s="61"/>
      <c r="D37" s="62"/>
      <c r="E37" s="61"/>
      <c r="F37" s="81" t="s">
        <v>530</v>
      </c>
      <c r="G37" s="81"/>
      <c r="H37" s="58"/>
      <c r="I37" s="82" t="e">
        <f>I3+#REF!+#REF!+#REF!+#REF!+#REF!+#REF!+#REF!</f>
        <v>#REF!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1"/>
  <sheetViews>
    <sheetView topLeftCell="A13" workbookViewId="0">
      <selection activeCell="A12" sqref="A12:XFD19"/>
    </sheetView>
  </sheetViews>
  <sheetFormatPr defaultRowHeight="15"/>
  <cols>
    <col min="1" max="3" width="40.7109375" customWidth="1"/>
    <col min="6" max="6" width="10" customWidth="1"/>
  </cols>
  <sheetData>
    <row r="1" spans="1:3">
      <c r="A1" s="144" t="s">
        <v>20</v>
      </c>
      <c r="B1" s="144"/>
      <c r="C1" s="144"/>
    </row>
    <row r="2" spans="1:3" ht="15.75">
      <c r="A2" s="6" t="s">
        <v>0</v>
      </c>
      <c r="B2" s="8" t="s">
        <v>1</v>
      </c>
      <c r="C2" s="6" t="s">
        <v>2</v>
      </c>
    </row>
    <row r="3" spans="1:3" ht="78" customHeight="1">
      <c r="A3" s="9" t="s">
        <v>3</v>
      </c>
      <c r="B3" s="10" t="s">
        <v>39</v>
      </c>
      <c r="C3" s="10" t="s">
        <v>43</v>
      </c>
    </row>
    <row r="4" spans="1:3" ht="76.5" customHeight="1">
      <c r="A4" s="9" t="s">
        <v>4</v>
      </c>
      <c r="B4" s="10" t="s">
        <v>40</v>
      </c>
      <c r="C4" s="10" t="s">
        <v>44</v>
      </c>
    </row>
    <row r="5" spans="1:3" ht="81.75" customHeight="1">
      <c r="A5" s="9" t="s">
        <v>5</v>
      </c>
      <c r="B5" s="10" t="s">
        <v>41</v>
      </c>
      <c r="C5" s="10" t="s">
        <v>45</v>
      </c>
    </row>
    <row r="6" spans="1:3" ht="91.5" customHeight="1">
      <c r="A6" s="9" t="s">
        <v>21</v>
      </c>
      <c r="B6" s="10" t="s">
        <v>42</v>
      </c>
      <c r="C6" s="10" t="s">
        <v>46</v>
      </c>
    </row>
    <row r="7" spans="1:3" ht="50.1" customHeight="1">
      <c r="A7" s="19"/>
      <c r="B7" s="19"/>
      <c r="C7" s="10" t="s">
        <v>47</v>
      </c>
    </row>
    <row r="8" spans="1:3" ht="50.1" customHeight="1">
      <c r="A8" s="19"/>
      <c r="B8" s="19"/>
      <c r="C8" s="10" t="s">
        <v>48</v>
      </c>
    </row>
    <row r="9" spans="1:3" ht="50.1" customHeight="1">
      <c r="A9" s="19"/>
      <c r="B9" s="19"/>
      <c r="C9" s="10" t="s">
        <v>49</v>
      </c>
    </row>
    <row r="10" spans="1:3" ht="50.1" customHeight="1">
      <c r="A10" s="19"/>
      <c r="B10" s="19"/>
      <c r="C10" s="10" t="s">
        <v>50</v>
      </c>
    </row>
    <row r="12" spans="1:3" ht="15.75">
      <c r="A12" s="140" t="s">
        <v>87</v>
      </c>
      <c r="B12" s="141"/>
      <c r="C12" s="141"/>
    </row>
    <row r="13" spans="1:3" ht="15.75">
      <c r="A13" s="141" t="s">
        <v>86</v>
      </c>
      <c r="B13" s="141"/>
      <c r="C13" s="141"/>
    </row>
    <row r="14" spans="1:3" ht="29.25" customHeight="1">
      <c r="A14" s="143" t="s">
        <v>80</v>
      </c>
      <c r="B14" s="139"/>
      <c r="C14" s="139"/>
    </row>
    <row r="15" spans="1:3" ht="30.75" customHeight="1">
      <c r="A15" s="143" t="s">
        <v>83</v>
      </c>
      <c r="B15" s="139"/>
      <c r="C15" s="139"/>
    </row>
    <row r="16" spans="1:3" ht="15.75">
      <c r="A16" s="140" t="s">
        <v>117</v>
      </c>
      <c r="B16" s="141"/>
      <c r="C16" s="141"/>
    </row>
    <row r="17" spans="1:3" ht="15.75">
      <c r="A17" s="141" t="s">
        <v>86</v>
      </c>
      <c r="B17" s="141"/>
      <c r="C17" s="141"/>
    </row>
    <row r="18" spans="1:3">
      <c r="A18" s="142" t="s">
        <v>113</v>
      </c>
      <c r="B18" s="139"/>
      <c r="C18" s="139"/>
    </row>
    <row r="19" spans="1:3">
      <c r="A19" s="142" t="s">
        <v>115</v>
      </c>
      <c r="B19" s="139"/>
      <c r="C19" s="139"/>
    </row>
    <row r="20" spans="1:3">
      <c r="A20" s="142" t="s">
        <v>114</v>
      </c>
      <c r="B20" s="139"/>
      <c r="C20" s="139"/>
    </row>
    <row r="21" spans="1:3">
      <c r="A21" s="138" t="s">
        <v>116</v>
      </c>
      <c r="B21" s="139"/>
      <c r="C21" s="139"/>
    </row>
  </sheetData>
  <mergeCells count="11">
    <mergeCell ref="A1:C1"/>
    <mergeCell ref="A14:C14"/>
    <mergeCell ref="A15:C15"/>
    <mergeCell ref="A12:C12"/>
    <mergeCell ref="A13:C13"/>
    <mergeCell ref="A21:C21"/>
    <mergeCell ref="A16:C16"/>
    <mergeCell ref="A17:C17"/>
    <mergeCell ref="A20:C20"/>
    <mergeCell ref="A18:C18"/>
    <mergeCell ref="A19:C1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topLeftCell="A10" workbookViewId="0">
      <selection activeCell="A11" sqref="A11:XFD22"/>
    </sheetView>
  </sheetViews>
  <sheetFormatPr defaultRowHeight="15"/>
  <cols>
    <col min="1" max="3" width="40.7109375" customWidth="1"/>
    <col min="6" max="6" width="9.140625" customWidth="1"/>
  </cols>
  <sheetData>
    <row r="1" spans="1:3">
      <c r="A1" s="144" t="s">
        <v>22</v>
      </c>
      <c r="B1" s="144"/>
      <c r="C1" s="144"/>
    </row>
    <row r="2" spans="1:3" ht="18" customHeight="1">
      <c r="A2" s="6" t="s">
        <v>0</v>
      </c>
      <c r="B2" s="8" t="s">
        <v>1</v>
      </c>
      <c r="C2" s="6" t="s">
        <v>2</v>
      </c>
    </row>
    <row r="3" spans="1:3" ht="96" customHeight="1">
      <c r="A3" s="11" t="s">
        <v>8</v>
      </c>
      <c r="B3" s="11" t="s">
        <v>51</v>
      </c>
      <c r="C3" s="10" t="s">
        <v>43</v>
      </c>
    </row>
    <row r="4" spans="1:3" ht="230.25" customHeight="1">
      <c r="A4" s="145" t="s">
        <v>6</v>
      </c>
      <c r="B4" s="13" t="s">
        <v>52</v>
      </c>
      <c r="C4" s="10" t="s">
        <v>44</v>
      </c>
    </row>
    <row r="5" spans="1:3" ht="94.5">
      <c r="A5" s="146"/>
      <c r="B5" s="13" t="s">
        <v>53</v>
      </c>
      <c r="C5" s="10" t="s">
        <v>47</v>
      </c>
    </row>
    <row r="6" spans="1:3" ht="94.5">
      <c r="A6" s="146"/>
      <c r="B6" s="13" t="s">
        <v>54</v>
      </c>
      <c r="C6" s="10" t="s">
        <v>48</v>
      </c>
    </row>
    <row r="7" spans="1:3" ht="63">
      <c r="A7" s="146"/>
      <c r="B7" s="13" t="s">
        <v>55</v>
      </c>
      <c r="C7" s="10" t="s">
        <v>49</v>
      </c>
    </row>
    <row r="8" spans="1:3" ht="78.75">
      <c r="A8" s="147"/>
      <c r="B8" s="13" t="s">
        <v>42</v>
      </c>
      <c r="C8" s="10" t="s">
        <v>50</v>
      </c>
    </row>
    <row r="9" spans="1:3" ht="31.5">
      <c r="A9" s="13" t="s">
        <v>7</v>
      </c>
      <c r="B9" s="11" t="s">
        <v>56</v>
      </c>
      <c r="C9" s="19"/>
    </row>
    <row r="10" spans="1:3" ht="15.75">
      <c r="A10" s="16"/>
      <c r="B10" s="17"/>
      <c r="C10" s="18"/>
    </row>
    <row r="11" spans="1:3" ht="15.75">
      <c r="A11" s="140" t="s">
        <v>87</v>
      </c>
      <c r="B11" s="141"/>
      <c r="C11" s="141"/>
    </row>
    <row r="12" spans="1:3" ht="15.75">
      <c r="A12" s="141" t="s">
        <v>86</v>
      </c>
      <c r="B12" s="141"/>
      <c r="C12" s="141"/>
    </row>
    <row r="13" spans="1:3" ht="29.25" customHeight="1">
      <c r="A13" s="143" t="s">
        <v>80</v>
      </c>
      <c r="B13" s="139"/>
      <c r="C13" s="139"/>
    </row>
    <row r="14" spans="1:3" ht="28.5" customHeight="1">
      <c r="A14" s="143" t="s">
        <v>83</v>
      </c>
      <c r="B14" s="139"/>
      <c r="C14" s="139"/>
    </row>
    <row r="15" spans="1:3" ht="15.75">
      <c r="A15" s="140" t="s">
        <v>117</v>
      </c>
      <c r="B15" s="141"/>
      <c r="C15" s="141"/>
    </row>
    <row r="16" spans="1:3" ht="15.75">
      <c r="A16" s="141" t="s">
        <v>86</v>
      </c>
      <c r="B16" s="141"/>
      <c r="C16" s="141"/>
    </row>
    <row r="17" spans="1:3">
      <c r="A17" s="142" t="s">
        <v>113</v>
      </c>
      <c r="B17" s="139"/>
      <c r="C17" s="139"/>
    </row>
    <row r="18" spans="1:3">
      <c r="A18" s="142" t="s">
        <v>115</v>
      </c>
      <c r="B18" s="139"/>
      <c r="C18" s="139"/>
    </row>
    <row r="19" spans="1:3">
      <c r="A19" s="142" t="s">
        <v>114</v>
      </c>
      <c r="B19" s="139"/>
      <c r="C19" s="139"/>
    </row>
    <row r="20" spans="1:3">
      <c r="A20" s="138" t="s">
        <v>116</v>
      </c>
      <c r="B20" s="139"/>
      <c r="C20" s="139"/>
    </row>
  </sheetData>
  <mergeCells count="12">
    <mergeCell ref="A1:C1"/>
    <mergeCell ref="A4:A8"/>
    <mergeCell ref="A14:C14"/>
    <mergeCell ref="A11:C11"/>
    <mergeCell ref="A12:C12"/>
    <mergeCell ref="A13:C13"/>
    <mergeCell ref="A20:C20"/>
    <mergeCell ref="A15:C15"/>
    <mergeCell ref="A16:C16"/>
    <mergeCell ref="A17:C17"/>
    <mergeCell ref="A18:C18"/>
    <mergeCell ref="A19:C1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3"/>
  <sheetViews>
    <sheetView topLeftCell="A10" workbookViewId="0">
      <selection activeCell="A14" sqref="A14:XFD22"/>
    </sheetView>
  </sheetViews>
  <sheetFormatPr defaultRowHeight="15"/>
  <cols>
    <col min="1" max="3" width="40.7109375" customWidth="1"/>
  </cols>
  <sheetData>
    <row r="1" spans="1:3">
      <c r="A1" s="144" t="s">
        <v>23</v>
      </c>
      <c r="B1" s="144"/>
      <c r="C1" s="144"/>
    </row>
    <row r="2" spans="1:3" ht="15.75">
      <c r="A2" s="6" t="s">
        <v>0</v>
      </c>
      <c r="B2" s="8" t="s">
        <v>1</v>
      </c>
      <c r="C2" s="7" t="s">
        <v>2</v>
      </c>
    </row>
    <row r="3" spans="1:3" ht="63">
      <c r="A3" s="10" t="s">
        <v>26</v>
      </c>
      <c r="B3" s="10" t="s">
        <v>57</v>
      </c>
      <c r="C3" s="12" t="s">
        <v>61</v>
      </c>
    </row>
    <row r="4" spans="1:3" ht="78" customHeight="1">
      <c r="A4" s="10" t="s">
        <v>27</v>
      </c>
      <c r="B4" s="10" t="s">
        <v>58</v>
      </c>
      <c r="C4" s="10" t="s">
        <v>62</v>
      </c>
    </row>
    <row r="5" spans="1:3" ht="78.75">
      <c r="A5" s="10" t="s">
        <v>28</v>
      </c>
      <c r="B5" s="10" t="s">
        <v>59</v>
      </c>
      <c r="C5" s="10" t="s">
        <v>63</v>
      </c>
    </row>
    <row r="6" spans="1:3" ht="101.25" customHeight="1">
      <c r="A6" s="10" t="s">
        <v>29</v>
      </c>
      <c r="B6" s="10" t="s">
        <v>42</v>
      </c>
      <c r="C6" s="10" t="s">
        <v>64</v>
      </c>
    </row>
    <row r="7" spans="1:3" ht="66" customHeight="1">
      <c r="A7" s="4"/>
      <c r="B7" s="10" t="s">
        <v>60</v>
      </c>
      <c r="C7" s="10" t="s">
        <v>65</v>
      </c>
    </row>
    <row r="8" spans="1:3" ht="47.25">
      <c r="A8" s="19"/>
      <c r="B8" s="19"/>
      <c r="C8" s="10" t="s">
        <v>66</v>
      </c>
    </row>
    <row r="9" spans="1:3" ht="47.25">
      <c r="A9" s="19"/>
      <c r="B9" s="19"/>
      <c r="C9" s="10" t="s">
        <v>47</v>
      </c>
    </row>
    <row r="10" spans="1:3" ht="15.75">
      <c r="A10" s="19"/>
      <c r="B10" s="19"/>
      <c r="C10" s="10" t="s">
        <v>48</v>
      </c>
    </row>
    <row r="11" spans="1:3" ht="31.5">
      <c r="A11" s="19"/>
      <c r="B11" s="19"/>
      <c r="C11" s="10" t="s">
        <v>49</v>
      </c>
    </row>
    <row r="12" spans="1:3" ht="31.5">
      <c r="A12" s="19"/>
      <c r="B12" s="19"/>
      <c r="C12" s="10" t="s">
        <v>67</v>
      </c>
    </row>
    <row r="14" spans="1:3" ht="15.75">
      <c r="A14" s="140" t="s">
        <v>87</v>
      </c>
      <c r="B14" s="141"/>
      <c r="C14" s="141"/>
    </row>
    <row r="15" spans="1:3" ht="15.75">
      <c r="A15" s="141" t="s">
        <v>86</v>
      </c>
      <c r="B15" s="141"/>
      <c r="C15" s="141"/>
    </row>
    <row r="16" spans="1:3" ht="29.25" customHeight="1">
      <c r="A16" s="143" t="s">
        <v>80</v>
      </c>
      <c r="B16" s="139"/>
      <c r="C16" s="139"/>
    </row>
    <row r="17" spans="1:3" ht="32.25" customHeight="1">
      <c r="A17" s="143" t="s">
        <v>83</v>
      </c>
      <c r="B17" s="139"/>
      <c r="C17" s="139"/>
    </row>
    <row r="18" spans="1:3" ht="15.75">
      <c r="A18" s="140" t="s">
        <v>117</v>
      </c>
      <c r="B18" s="141"/>
      <c r="C18" s="141"/>
    </row>
    <row r="19" spans="1:3" ht="15.75">
      <c r="A19" s="141" t="s">
        <v>86</v>
      </c>
      <c r="B19" s="141"/>
      <c r="C19" s="141"/>
    </row>
    <row r="20" spans="1:3">
      <c r="A20" s="142" t="s">
        <v>113</v>
      </c>
      <c r="B20" s="139"/>
      <c r="C20" s="139"/>
    </row>
    <row r="21" spans="1:3">
      <c r="A21" s="142" t="s">
        <v>115</v>
      </c>
      <c r="B21" s="139"/>
      <c r="C21" s="139"/>
    </row>
    <row r="22" spans="1:3">
      <c r="A22" s="142" t="s">
        <v>114</v>
      </c>
      <c r="B22" s="139"/>
      <c r="C22" s="139"/>
    </row>
    <row r="23" spans="1:3">
      <c r="A23" s="138" t="s">
        <v>116</v>
      </c>
      <c r="B23" s="139"/>
      <c r="C23" s="139"/>
    </row>
  </sheetData>
  <mergeCells count="11">
    <mergeCell ref="A1:C1"/>
    <mergeCell ref="A16:C16"/>
    <mergeCell ref="A17:C17"/>
    <mergeCell ref="A14:C14"/>
    <mergeCell ref="A15:C15"/>
    <mergeCell ref="A23:C23"/>
    <mergeCell ref="A18:C18"/>
    <mergeCell ref="A19:C19"/>
    <mergeCell ref="A20:C20"/>
    <mergeCell ref="A21:C21"/>
    <mergeCell ref="A22:C2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2"/>
  <sheetViews>
    <sheetView topLeftCell="A10" workbookViewId="0">
      <selection activeCell="A13" sqref="A13:XFD24"/>
    </sheetView>
  </sheetViews>
  <sheetFormatPr defaultRowHeight="15"/>
  <cols>
    <col min="1" max="3" width="40.7109375" customWidth="1"/>
  </cols>
  <sheetData>
    <row r="1" spans="1:3">
      <c r="A1" s="144" t="s">
        <v>24</v>
      </c>
      <c r="B1" s="144"/>
      <c r="C1" s="144"/>
    </row>
    <row r="2" spans="1:3" ht="15.75">
      <c r="A2" s="6" t="s">
        <v>0</v>
      </c>
      <c r="B2" s="8" t="s">
        <v>1</v>
      </c>
      <c r="C2" s="6" t="s">
        <v>2</v>
      </c>
    </row>
    <row r="3" spans="1:3" ht="63" customHeight="1">
      <c r="A3" s="11" t="s">
        <v>30</v>
      </c>
      <c r="B3" s="11" t="s">
        <v>68</v>
      </c>
      <c r="C3" s="10" t="s">
        <v>61</v>
      </c>
    </row>
    <row r="4" spans="1:3" ht="82.5" customHeight="1">
      <c r="A4" s="11" t="s">
        <v>31</v>
      </c>
      <c r="B4" s="11" t="s">
        <v>69</v>
      </c>
      <c r="C4" s="10" t="s">
        <v>62</v>
      </c>
    </row>
    <row r="5" spans="1:3" ht="78.75">
      <c r="A5" s="11" t="s">
        <v>32</v>
      </c>
      <c r="B5" s="11" t="s">
        <v>42</v>
      </c>
      <c r="C5" s="10" t="s">
        <v>64</v>
      </c>
    </row>
    <row r="6" spans="1:3" ht="71.25" customHeight="1">
      <c r="A6" s="11" t="s">
        <v>33</v>
      </c>
      <c r="B6" s="11" t="s">
        <v>70</v>
      </c>
      <c r="C6" s="10" t="s">
        <v>71</v>
      </c>
    </row>
    <row r="7" spans="1:3" ht="64.5" customHeight="1">
      <c r="A7" s="10" t="s">
        <v>34</v>
      </c>
      <c r="B7" s="19"/>
      <c r="C7" s="10" t="s">
        <v>47</v>
      </c>
    </row>
    <row r="8" spans="1:3" ht="78.75">
      <c r="A8" s="10" t="s">
        <v>35</v>
      </c>
      <c r="B8" s="19"/>
      <c r="C8" s="10" t="s">
        <v>48</v>
      </c>
    </row>
    <row r="9" spans="1:3" ht="63">
      <c r="A9" s="10" t="s">
        <v>36</v>
      </c>
      <c r="B9" s="19"/>
      <c r="C9" s="10" t="s">
        <v>49</v>
      </c>
    </row>
    <row r="10" spans="1:3" ht="63">
      <c r="A10" s="10" t="s">
        <v>37</v>
      </c>
      <c r="B10" s="19"/>
      <c r="C10" s="10" t="s">
        <v>50</v>
      </c>
    </row>
    <row r="11" spans="1:3" ht="47.25">
      <c r="A11" s="10" t="s">
        <v>38</v>
      </c>
      <c r="B11" s="19"/>
      <c r="C11" s="19"/>
    </row>
    <row r="13" spans="1:3" ht="15.75">
      <c r="A13" s="140" t="s">
        <v>87</v>
      </c>
      <c r="B13" s="141"/>
      <c r="C13" s="141"/>
    </row>
    <row r="14" spans="1:3" ht="15.75">
      <c r="A14" s="141" t="s">
        <v>86</v>
      </c>
      <c r="B14" s="141"/>
      <c r="C14" s="141"/>
    </row>
    <row r="15" spans="1:3" ht="30.75" customHeight="1">
      <c r="A15" s="143" t="s">
        <v>80</v>
      </c>
      <c r="B15" s="139"/>
      <c r="C15" s="139"/>
    </row>
    <row r="16" spans="1:3" ht="30.75" customHeight="1">
      <c r="A16" s="143" t="s">
        <v>83</v>
      </c>
      <c r="B16" s="139"/>
      <c r="C16" s="139"/>
    </row>
    <row r="17" spans="1:3" ht="15.75">
      <c r="A17" s="140" t="s">
        <v>117</v>
      </c>
      <c r="B17" s="141"/>
      <c r="C17" s="141"/>
    </row>
    <row r="18" spans="1:3" ht="15.75">
      <c r="A18" s="141" t="s">
        <v>86</v>
      </c>
      <c r="B18" s="141"/>
      <c r="C18" s="141"/>
    </row>
    <row r="19" spans="1:3">
      <c r="A19" s="142" t="s">
        <v>113</v>
      </c>
      <c r="B19" s="139"/>
      <c r="C19" s="139"/>
    </row>
    <row r="20" spans="1:3">
      <c r="A20" s="142" t="s">
        <v>115</v>
      </c>
      <c r="B20" s="139"/>
      <c r="C20" s="139"/>
    </row>
    <row r="21" spans="1:3">
      <c r="A21" s="142" t="s">
        <v>114</v>
      </c>
      <c r="B21" s="139"/>
      <c r="C21" s="139"/>
    </row>
    <row r="22" spans="1:3">
      <c r="A22" s="138" t="s">
        <v>116</v>
      </c>
      <c r="B22" s="139"/>
      <c r="C22" s="139"/>
    </row>
  </sheetData>
  <mergeCells count="11">
    <mergeCell ref="A1:C1"/>
    <mergeCell ref="A15:C15"/>
    <mergeCell ref="A16:C16"/>
    <mergeCell ref="A13:C13"/>
    <mergeCell ref="A14:C14"/>
    <mergeCell ref="A22:C22"/>
    <mergeCell ref="A17:C17"/>
    <mergeCell ref="A18:C18"/>
    <mergeCell ref="A19:C19"/>
    <mergeCell ref="A20:C20"/>
    <mergeCell ref="A21:C2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3"/>
  <sheetViews>
    <sheetView topLeftCell="A10" workbookViewId="0">
      <selection activeCell="A14" sqref="A14:XFD19"/>
    </sheetView>
  </sheetViews>
  <sheetFormatPr defaultRowHeight="15"/>
  <cols>
    <col min="1" max="3" width="40.7109375" customWidth="1"/>
  </cols>
  <sheetData>
    <row r="1" spans="1:3">
      <c r="A1" s="144" t="s">
        <v>25</v>
      </c>
      <c r="B1" s="144"/>
      <c r="C1" s="144"/>
    </row>
    <row r="2" spans="1:3" ht="15.75">
      <c r="A2" s="6" t="s">
        <v>0</v>
      </c>
      <c r="B2" s="8" t="s">
        <v>1</v>
      </c>
      <c r="C2" s="6" t="s">
        <v>2</v>
      </c>
    </row>
    <row r="3" spans="1:3" ht="66.75" customHeight="1">
      <c r="A3" s="10" t="s">
        <v>74</v>
      </c>
      <c r="B3" s="10" t="s">
        <v>72</v>
      </c>
      <c r="C3" s="10" t="s">
        <v>61</v>
      </c>
    </row>
    <row r="4" spans="1:3" ht="67.5" customHeight="1">
      <c r="A4" s="10" t="s">
        <v>75</v>
      </c>
      <c r="B4" s="10" t="s">
        <v>73</v>
      </c>
      <c r="C4" s="10" t="s">
        <v>44</v>
      </c>
    </row>
    <row r="5" spans="1:3" ht="69" customHeight="1">
      <c r="A5" s="4"/>
      <c r="B5" s="19"/>
      <c r="C5" s="10" t="s">
        <v>76</v>
      </c>
    </row>
    <row r="6" spans="1:3" ht="63">
      <c r="A6" s="4"/>
      <c r="B6" s="19"/>
      <c r="C6" s="10" t="s">
        <v>64</v>
      </c>
    </row>
    <row r="7" spans="1:3" ht="78.75">
      <c r="A7" s="19"/>
      <c r="B7" s="19"/>
      <c r="C7" s="10" t="s">
        <v>65</v>
      </c>
    </row>
    <row r="8" spans="1:3" ht="47.25">
      <c r="A8" s="19"/>
      <c r="B8" s="19"/>
      <c r="C8" s="10" t="s">
        <v>77</v>
      </c>
    </row>
    <row r="9" spans="1:3" ht="47.25">
      <c r="A9" s="19"/>
      <c r="B9" s="19"/>
      <c r="C9" s="10" t="s">
        <v>47</v>
      </c>
    </row>
    <row r="10" spans="1:3" ht="15.75">
      <c r="A10" s="19"/>
      <c r="B10" s="19"/>
      <c r="C10" s="10" t="s">
        <v>48</v>
      </c>
    </row>
    <row r="11" spans="1:3" ht="31.5">
      <c r="A11" s="19"/>
      <c r="B11" s="19"/>
      <c r="C11" s="10" t="s">
        <v>49</v>
      </c>
    </row>
    <row r="12" spans="1:3" ht="31.5">
      <c r="A12" s="19"/>
      <c r="B12" s="19"/>
      <c r="C12" s="10" t="s">
        <v>50</v>
      </c>
    </row>
    <row r="13" spans="1:3" ht="18" customHeight="1"/>
    <row r="14" spans="1:3" ht="15" customHeight="1">
      <c r="A14" s="140" t="s">
        <v>87</v>
      </c>
      <c r="B14" s="141"/>
      <c r="C14" s="141"/>
    </row>
    <row r="15" spans="1:3" ht="15.75">
      <c r="A15" s="141" t="s">
        <v>86</v>
      </c>
      <c r="B15" s="141"/>
      <c r="C15" s="141"/>
    </row>
    <row r="16" spans="1:3" ht="30" customHeight="1">
      <c r="A16" s="143" t="s">
        <v>80</v>
      </c>
      <c r="B16" s="139"/>
      <c r="C16" s="139"/>
    </row>
    <row r="17" spans="1:3" ht="28.5" customHeight="1">
      <c r="A17" s="143" t="s">
        <v>83</v>
      </c>
      <c r="B17" s="139"/>
      <c r="C17" s="139"/>
    </row>
    <row r="18" spans="1:3" ht="15.75">
      <c r="A18" s="140" t="s">
        <v>117</v>
      </c>
      <c r="B18" s="141"/>
      <c r="C18" s="141"/>
    </row>
    <row r="19" spans="1:3" ht="15.75">
      <c r="A19" s="141" t="s">
        <v>86</v>
      </c>
      <c r="B19" s="141"/>
      <c r="C19" s="141"/>
    </row>
    <row r="20" spans="1:3">
      <c r="A20" s="142" t="s">
        <v>113</v>
      </c>
      <c r="B20" s="139"/>
      <c r="C20" s="139"/>
    </row>
    <row r="21" spans="1:3">
      <c r="A21" s="142" t="s">
        <v>115</v>
      </c>
      <c r="B21" s="139"/>
      <c r="C21" s="139"/>
    </row>
    <row r="22" spans="1:3">
      <c r="A22" s="142" t="s">
        <v>114</v>
      </c>
      <c r="B22" s="139"/>
      <c r="C22" s="139"/>
    </row>
    <row r="23" spans="1:3">
      <c r="A23" s="138" t="s">
        <v>116</v>
      </c>
      <c r="B23" s="139"/>
      <c r="C23" s="139"/>
    </row>
  </sheetData>
  <mergeCells count="11">
    <mergeCell ref="A14:C14"/>
    <mergeCell ref="A1:C1"/>
    <mergeCell ref="A15:C15"/>
    <mergeCell ref="A16:C16"/>
    <mergeCell ref="A17:C17"/>
    <mergeCell ref="A23:C23"/>
    <mergeCell ref="A18:C18"/>
    <mergeCell ref="A19:C19"/>
    <mergeCell ref="A20:C20"/>
    <mergeCell ref="A21:C21"/>
    <mergeCell ref="A22:C2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4"/>
  <sheetViews>
    <sheetView topLeftCell="A13" workbookViewId="0">
      <selection activeCell="A14" sqref="A14:XFD21"/>
    </sheetView>
  </sheetViews>
  <sheetFormatPr defaultRowHeight="15"/>
  <cols>
    <col min="1" max="3" width="40.7109375" customWidth="1"/>
    <col min="6" max="6" width="9.140625" customWidth="1"/>
  </cols>
  <sheetData>
    <row r="1" spans="1:4">
      <c r="A1" s="144" t="s">
        <v>91</v>
      </c>
      <c r="B1" s="144"/>
      <c r="C1" s="144"/>
    </row>
    <row r="2" spans="1:4" ht="15.75">
      <c r="A2" s="6" t="s">
        <v>0</v>
      </c>
      <c r="B2" s="8" t="s">
        <v>1</v>
      </c>
      <c r="C2" s="6" t="s">
        <v>2</v>
      </c>
    </row>
    <row r="3" spans="1:4" ht="66.75" customHeight="1">
      <c r="A3" s="24" t="s">
        <v>92</v>
      </c>
      <c r="B3" s="23" t="s">
        <v>97</v>
      </c>
      <c r="C3" s="23" t="s">
        <v>43</v>
      </c>
      <c r="D3" s="21"/>
    </row>
    <row r="4" spans="1:4" ht="67.5" customHeight="1">
      <c r="A4" s="24" t="s">
        <v>93</v>
      </c>
      <c r="B4" s="23" t="s">
        <v>98</v>
      </c>
      <c r="C4" s="23" t="s">
        <v>101</v>
      </c>
    </row>
    <row r="5" spans="1:4" ht="69" customHeight="1">
      <c r="A5" s="24" t="s">
        <v>94</v>
      </c>
      <c r="B5" s="23" t="s">
        <v>99</v>
      </c>
      <c r="C5" s="23" t="s">
        <v>44</v>
      </c>
    </row>
    <row r="6" spans="1:4" ht="78.75">
      <c r="A6" s="24" t="s">
        <v>95</v>
      </c>
      <c r="B6" s="23" t="s">
        <v>42</v>
      </c>
      <c r="C6" s="23" t="s">
        <v>63</v>
      </c>
    </row>
    <row r="7" spans="1:4" ht="94.5">
      <c r="A7" s="24" t="s">
        <v>96</v>
      </c>
      <c r="B7" s="23" t="s">
        <v>100</v>
      </c>
      <c r="C7" s="23" t="s">
        <v>64</v>
      </c>
    </row>
    <row r="8" spans="1:4" ht="78.75">
      <c r="A8" s="25"/>
      <c r="B8" s="19"/>
      <c r="C8" s="23" t="s">
        <v>65</v>
      </c>
    </row>
    <row r="9" spans="1:4" ht="31.5">
      <c r="A9" s="26"/>
      <c r="B9" s="19"/>
      <c r="C9" s="23" t="s">
        <v>102</v>
      </c>
    </row>
    <row r="10" spans="1:4" ht="15.75">
      <c r="A10" s="26"/>
      <c r="B10" s="19"/>
      <c r="C10" s="23" t="s">
        <v>48</v>
      </c>
    </row>
    <row r="11" spans="1:4" ht="31.5">
      <c r="A11" s="26"/>
      <c r="B11" s="19"/>
      <c r="C11" s="23" t="s">
        <v>49</v>
      </c>
    </row>
    <row r="12" spans="1:4" ht="31.5">
      <c r="A12" s="26"/>
      <c r="B12" s="19"/>
      <c r="C12" s="23" t="s">
        <v>50</v>
      </c>
    </row>
    <row r="13" spans="1:4" ht="18" customHeight="1"/>
    <row r="14" spans="1:4" ht="15" customHeight="1">
      <c r="A14" s="140" t="s">
        <v>87</v>
      </c>
      <c r="B14" s="141"/>
      <c r="C14" s="141"/>
    </row>
    <row r="15" spans="1:4" ht="15.75">
      <c r="A15" s="141" t="s">
        <v>86</v>
      </c>
      <c r="B15" s="141"/>
      <c r="C15" s="141"/>
    </row>
    <row r="16" spans="1:4" ht="19.5" customHeight="1">
      <c r="A16" s="160" t="s">
        <v>79</v>
      </c>
      <c r="B16" s="160"/>
      <c r="C16" s="160"/>
    </row>
    <row r="17" spans="1:3" ht="33.75" customHeight="1">
      <c r="A17" s="160" t="s">
        <v>80</v>
      </c>
      <c r="B17" s="160"/>
      <c r="C17" s="160"/>
    </row>
    <row r="18" spans="1:3">
      <c r="A18" s="160" t="s">
        <v>82</v>
      </c>
      <c r="B18" s="161"/>
      <c r="C18" s="161"/>
    </row>
    <row r="19" spans="1:3">
      <c r="A19" s="160" t="s">
        <v>83</v>
      </c>
      <c r="B19" s="161"/>
      <c r="C19" s="161"/>
    </row>
    <row r="20" spans="1:3" ht="15.75" customHeight="1">
      <c r="A20" s="151" t="s">
        <v>117</v>
      </c>
      <c r="B20" s="152"/>
      <c r="C20" s="153"/>
    </row>
    <row r="21" spans="1:3" ht="15.75">
      <c r="A21" s="148" t="s">
        <v>86</v>
      </c>
      <c r="B21" s="149"/>
      <c r="C21" s="150"/>
    </row>
    <row r="22" spans="1:3" ht="15" customHeight="1">
      <c r="A22" s="154" t="s">
        <v>113</v>
      </c>
      <c r="B22" s="155"/>
      <c r="C22" s="156"/>
    </row>
    <row r="23" spans="1:3" ht="15" customHeight="1">
      <c r="A23" s="154" t="s">
        <v>114</v>
      </c>
      <c r="B23" s="155"/>
      <c r="C23" s="156"/>
    </row>
    <row r="24" spans="1:3" ht="15" customHeight="1">
      <c r="A24" s="157" t="s">
        <v>116</v>
      </c>
      <c r="B24" s="158"/>
      <c r="C24" s="159"/>
    </row>
  </sheetData>
  <mergeCells count="12">
    <mergeCell ref="A18:C18"/>
    <mergeCell ref="A19:C19"/>
    <mergeCell ref="A14:C14"/>
    <mergeCell ref="A15:C15"/>
    <mergeCell ref="A16:C16"/>
    <mergeCell ref="A17:C17"/>
    <mergeCell ref="A1:C1"/>
    <mergeCell ref="A20:C20"/>
    <mergeCell ref="A23:C23"/>
    <mergeCell ref="A24:C24"/>
    <mergeCell ref="A22:C22"/>
    <mergeCell ref="A21:C2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6"/>
  <sheetViews>
    <sheetView topLeftCell="A13" workbookViewId="0">
      <selection activeCell="A15" sqref="A15:XFD22"/>
    </sheetView>
  </sheetViews>
  <sheetFormatPr defaultRowHeight="15"/>
  <cols>
    <col min="1" max="3" width="40.7109375" customWidth="1"/>
  </cols>
  <sheetData>
    <row r="1" spans="1:4">
      <c r="A1" s="144" t="s">
        <v>103</v>
      </c>
      <c r="B1" s="144"/>
      <c r="C1" s="144"/>
    </row>
    <row r="2" spans="1:4" ht="15.75">
      <c r="A2" s="6" t="s">
        <v>0</v>
      </c>
      <c r="B2" s="8" t="s">
        <v>1</v>
      </c>
      <c r="C2" s="6" t="s">
        <v>2</v>
      </c>
    </row>
    <row r="3" spans="1:4" ht="66.75" customHeight="1">
      <c r="A3" s="22" t="s">
        <v>104</v>
      </c>
      <c r="B3" s="22" t="s">
        <v>108</v>
      </c>
      <c r="C3" s="22" t="s">
        <v>43</v>
      </c>
      <c r="D3" s="21"/>
    </row>
    <row r="4" spans="1:4" ht="67.5" customHeight="1">
      <c r="A4" s="22" t="s">
        <v>105</v>
      </c>
      <c r="B4" s="22" t="s">
        <v>109</v>
      </c>
      <c r="C4" s="22" t="s">
        <v>112</v>
      </c>
    </row>
    <row r="5" spans="1:4" ht="69" customHeight="1">
      <c r="A5" s="22" t="s">
        <v>106</v>
      </c>
      <c r="B5" s="22" t="s">
        <v>110</v>
      </c>
      <c r="C5" s="22" t="s">
        <v>44</v>
      </c>
    </row>
    <row r="6" spans="1:4" ht="78.75">
      <c r="A6" s="22" t="s">
        <v>107</v>
      </c>
      <c r="B6" s="22" t="s">
        <v>42</v>
      </c>
      <c r="C6" s="22" t="s">
        <v>63</v>
      </c>
    </row>
    <row r="7" spans="1:4" ht="63">
      <c r="A7" s="27"/>
      <c r="B7" s="22" t="s">
        <v>111</v>
      </c>
      <c r="C7" s="22" t="s">
        <v>64</v>
      </c>
    </row>
    <row r="8" spans="1:4" ht="78.75">
      <c r="A8" s="19"/>
      <c r="B8" s="19"/>
      <c r="C8" s="22" t="s">
        <v>65</v>
      </c>
    </row>
    <row r="9" spans="1:4" ht="31.5">
      <c r="A9" s="19"/>
      <c r="B9" s="19"/>
      <c r="C9" s="22" t="s">
        <v>102</v>
      </c>
    </row>
    <row r="10" spans="1:4" ht="15.75">
      <c r="A10" s="19"/>
      <c r="B10" s="19"/>
      <c r="C10" s="22" t="s">
        <v>48</v>
      </c>
    </row>
    <row r="11" spans="1:4" ht="31.5">
      <c r="A11" s="19"/>
      <c r="B11" s="19"/>
      <c r="C11" s="22" t="s">
        <v>49</v>
      </c>
    </row>
    <row r="12" spans="1:4" ht="31.5">
      <c r="A12" s="19"/>
      <c r="B12" s="19"/>
      <c r="C12" s="22" t="s">
        <v>50</v>
      </c>
    </row>
    <row r="13" spans="1:4" ht="34.5" customHeight="1">
      <c r="A13" s="28"/>
      <c r="B13" s="28"/>
      <c r="C13" s="22" t="s">
        <v>44</v>
      </c>
    </row>
    <row r="14" spans="1:4" s="32" customFormat="1" ht="18" customHeight="1">
      <c r="A14" s="29"/>
      <c r="B14" s="30"/>
      <c r="C14" s="31"/>
    </row>
    <row r="15" spans="1:4" ht="15" customHeight="1">
      <c r="A15" s="151" t="s">
        <v>87</v>
      </c>
      <c r="B15" s="152"/>
      <c r="C15" s="153"/>
    </row>
    <row r="16" spans="1:4" ht="15.75">
      <c r="A16" s="148" t="s">
        <v>86</v>
      </c>
      <c r="B16" s="149"/>
      <c r="C16" s="150"/>
    </row>
    <row r="17" spans="1:3" ht="33.75" customHeight="1">
      <c r="A17" s="160" t="s">
        <v>80</v>
      </c>
      <c r="B17" s="160"/>
      <c r="C17" s="160"/>
    </row>
    <row r="18" spans="1:3" ht="15.75">
      <c r="A18" s="160" t="s">
        <v>81</v>
      </c>
      <c r="B18" s="160"/>
      <c r="C18" s="160"/>
    </row>
    <row r="19" spans="1:3">
      <c r="A19" s="160" t="s">
        <v>83</v>
      </c>
      <c r="B19" s="161"/>
      <c r="C19" s="161"/>
    </row>
    <row r="20" spans="1:3">
      <c r="A20" s="160" t="s">
        <v>84</v>
      </c>
      <c r="B20" s="161"/>
      <c r="C20" s="161"/>
    </row>
    <row r="21" spans="1:3" ht="15.75">
      <c r="A21" s="140" t="s">
        <v>117</v>
      </c>
      <c r="B21" s="141"/>
      <c r="C21" s="141"/>
    </row>
    <row r="22" spans="1:3" ht="15.75">
      <c r="A22" s="141" t="s">
        <v>86</v>
      </c>
      <c r="B22" s="141"/>
      <c r="C22" s="141"/>
    </row>
    <row r="23" spans="1:3">
      <c r="A23" s="142" t="s">
        <v>113</v>
      </c>
      <c r="B23" s="139"/>
      <c r="C23" s="139"/>
    </row>
    <row r="24" spans="1:3">
      <c r="A24" s="142" t="s">
        <v>115</v>
      </c>
      <c r="B24" s="139"/>
      <c r="C24" s="139"/>
    </row>
    <row r="25" spans="1:3">
      <c r="A25" s="142" t="s">
        <v>114</v>
      </c>
      <c r="B25" s="139"/>
      <c r="C25" s="139"/>
    </row>
    <row r="26" spans="1:3">
      <c r="A26" s="138" t="s">
        <v>116</v>
      </c>
      <c r="B26" s="139"/>
      <c r="C26" s="139"/>
    </row>
  </sheetData>
  <mergeCells count="13">
    <mergeCell ref="A15:C15"/>
    <mergeCell ref="A16:C16"/>
    <mergeCell ref="A17:C17"/>
    <mergeCell ref="A18:C18"/>
    <mergeCell ref="A23:C23"/>
    <mergeCell ref="A24:C24"/>
    <mergeCell ref="A25:C25"/>
    <mergeCell ref="A26:C26"/>
    <mergeCell ref="A1:C1"/>
    <mergeCell ref="A21:C21"/>
    <mergeCell ref="A22:C22"/>
    <mergeCell ref="A19:C19"/>
    <mergeCell ref="A20:C20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8"/>
  <sheetViews>
    <sheetView workbookViewId="0">
      <selection activeCell="A5" sqref="A5"/>
    </sheetView>
  </sheetViews>
  <sheetFormatPr defaultRowHeight="15"/>
  <cols>
    <col min="1" max="1" width="40.5703125" customWidth="1"/>
  </cols>
  <sheetData>
    <row r="1" spans="1:17" ht="47.25">
      <c r="A1" s="53" t="s">
        <v>78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47.25">
      <c r="A2" s="15" t="s">
        <v>79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65.25" customHeight="1">
      <c r="A3" s="15" t="s">
        <v>80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63">
      <c r="A4" s="15" t="s">
        <v>81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47.25">
      <c r="A5" s="53" t="s">
        <v>85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47.25">
      <c r="A6" s="15" t="s">
        <v>82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63">
      <c r="A7" s="15" t="s">
        <v>83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78.75">
      <c r="A8" s="15" t="s">
        <v>84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11" sqref="A11"/>
    </sheetView>
  </sheetViews>
  <sheetFormatPr defaultRowHeight="15"/>
  <cols>
    <col min="1" max="1" width="55.140625" customWidth="1"/>
  </cols>
  <sheetData>
    <row r="1" spans="1:1" ht="15.75">
      <c r="A1" s="54" t="s">
        <v>280</v>
      </c>
    </row>
    <row r="2" spans="1:1" ht="31.5">
      <c r="A2" s="52" t="s">
        <v>113</v>
      </c>
    </row>
    <row r="3" spans="1:1" ht="30.75" customHeight="1">
      <c r="A3" s="52" t="s">
        <v>115</v>
      </c>
    </row>
    <row r="4" spans="1:1" ht="31.5">
      <c r="A4" s="52" t="s">
        <v>114</v>
      </c>
    </row>
    <row r="5" spans="1:1" ht="31.5">
      <c r="A5" s="51" t="s">
        <v>116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7"/>
  <sheetViews>
    <sheetView topLeftCell="A12" zoomScale="80" zoomScaleNormal="80" workbookViewId="0">
      <selection activeCell="M16" sqref="M16"/>
    </sheetView>
  </sheetViews>
  <sheetFormatPr defaultRowHeight="15"/>
  <cols>
    <col min="1" max="1" width="3.7109375" style="36" customWidth="1"/>
    <col min="2" max="2" width="6.42578125" customWidth="1"/>
    <col min="3" max="3" width="34.28515625" style="261" customWidth="1"/>
    <col min="4" max="4" width="30.42578125" style="261" customWidth="1"/>
    <col min="5" max="5" width="18.42578125" style="261" customWidth="1"/>
    <col min="6" max="6" width="18.42578125" style="91" customWidth="1"/>
    <col min="7" max="7" width="18.28515625" customWidth="1"/>
    <col min="8" max="8" width="18.140625" customWidth="1"/>
    <col min="9" max="9" width="27.7109375" customWidth="1"/>
    <col min="10" max="10" width="4.42578125" style="119" customWidth="1"/>
  </cols>
  <sheetData>
    <row r="1" spans="1:13" ht="15.75" thickTop="1">
      <c r="A1" s="133"/>
      <c r="B1" s="135"/>
      <c r="C1" s="135"/>
      <c r="D1" s="135"/>
      <c r="E1" s="135"/>
      <c r="F1" s="205"/>
      <c r="G1" s="135"/>
      <c r="H1" s="135"/>
      <c r="I1" s="135"/>
      <c r="J1" s="118"/>
    </row>
    <row r="2" spans="1:13" ht="49.5" customHeight="1">
      <c r="A2" s="134"/>
      <c r="B2" s="126" t="s">
        <v>228</v>
      </c>
      <c r="C2" s="127"/>
      <c r="D2" s="123" t="s">
        <v>648</v>
      </c>
      <c r="E2" s="199"/>
      <c r="F2" s="92"/>
      <c r="G2" s="201" t="s">
        <v>229</v>
      </c>
      <c r="H2" s="120" t="s">
        <v>241</v>
      </c>
      <c r="I2" s="121"/>
      <c r="J2" s="107"/>
    </row>
    <row r="3" spans="1:13" ht="49.5" customHeight="1">
      <c r="A3" s="134"/>
      <c r="B3" s="124"/>
      <c r="C3" s="125"/>
      <c r="D3" s="124"/>
      <c r="E3" s="200"/>
      <c r="F3" s="207"/>
      <c r="G3" s="202" t="s">
        <v>242</v>
      </c>
      <c r="H3" s="122"/>
      <c r="I3" s="122"/>
      <c r="J3" s="107"/>
    </row>
    <row r="4" spans="1:13" ht="15.75">
      <c r="A4" s="134"/>
      <c r="B4" s="136" t="s">
        <v>230</v>
      </c>
      <c r="C4" s="136"/>
      <c r="D4" s="256"/>
      <c r="E4" s="257"/>
      <c r="F4" s="262"/>
      <c r="G4" s="203" t="s">
        <v>649</v>
      </c>
      <c r="H4" s="128"/>
      <c r="I4" s="128"/>
      <c r="J4" s="107"/>
    </row>
    <row r="5" spans="1:13" ht="15.75">
      <c r="A5" s="134"/>
      <c r="B5" s="136" t="s">
        <v>231</v>
      </c>
      <c r="C5" s="136"/>
      <c r="D5" s="256"/>
      <c r="E5" s="257"/>
      <c r="F5" s="262"/>
      <c r="G5" s="204"/>
      <c r="H5" s="128"/>
      <c r="I5" s="128"/>
      <c r="J5" s="107"/>
    </row>
    <row r="6" spans="1:13" ht="15.75">
      <c r="A6" s="134"/>
      <c r="B6" s="136" t="s">
        <v>232</v>
      </c>
      <c r="C6" s="136"/>
      <c r="D6" s="258" t="s">
        <v>238</v>
      </c>
      <c r="E6" s="259"/>
      <c r="F6" s="262"/>
      <c r="G6" s="204"/>
      <c r="H6" s="128"/>
      <c r="I6" s="128"/>
      <c r="J6" s="107"/>
    </row>
    <row r="7" spans="1:13" ht="15.75">
      <c r="A7" s="134"/>
      <c r="B7" s="132" t="s">
        <v>233</v>
      </c>
      <c r="C7" s="132"/>
      <c r="D7" s="256"/>
      <c r="E7" s="257"/>
      <c r="F7" s="262"/>
      <c r="G7" s="204"/>
      <c r="H7" s="128"/>
      <c r="I7" s="128"/>
      <c r="J7" s="107"/>
    </row>
    <row r="8" spans="1:13" ht="15.75">
      <c r="A8" s="134"/>
      <c r="B8" s="132" t="s">
        <v>234</v>
      </c>
      <c r="C8" s="132"/>
      <c r="D8" s="256"/>
      <c r="E8" s="257"/>
      <c r="F8" s="262"/>
      <c r="G8" s="204"/>
      <c r="H8" s="128"/>
      <c r="I8" s="128"/>
      <c r="J8" s="107"/>
    </row>
    <row r="9" spans="1:13" ht="15.75">
      <c r="A9" s="134"/>
      <c r="B9" s="132" t="s">
        <v>641</v>
      </c>
      <c r="C9" s="132"/>
      <c r="D9" s="258">
        <v>11</v>
      </c>
      <c r="E9" s="259"/>
      <c r="F9" s="262"/>
      <c r="G9" s="204"/>
      <c r="H9" s="128"/>
      <c r="I9" s="128"/>
      <c r="J9" s="107"/>
    </row>
    <row r="10" spans="1:13" ht="15.75">
      <c r="A10" s="134"/>
      <c r="B10" s="136" t="s">
        <v>235</v>
      </c>
      <c r="C10" s="136"/>
      <c r="D10" s="258">
        <v>8</v>
      </c>
      <c r="E10" s="259"/>
      <c r="F10" s="262"/>
      <c r="G10" s="204"/>
      <c r="H10" s="128"/>
      <c r="I10" s="128"/>
      <c r="J10" s="107"/>
    </row>
    <row r="11" spans="1:13" ht="15.75">
      <c r="A11" s="134"/>
      <c r="B11" s="136" t="s">
        <v>236</v>
      </c>
      <c r="C11" s="136"/>
      <c r="D11" s="258" t="s">
        <v>557</v>
      </c>
      <c r="E11" s="259"/>
      <c r="F11" s="262"/>
      <c r="G11" s="204"/>
      <c r="H11" s="128"/>
      <c r="I11" s="128"/>
      <c r="J11" s="107"/>
    </row>
    <row r="12" spans="1:13" ht="270.75" customHeight="1">
      <c r="A12" s="134"/>
      <c r="B12" s="137" t="s">
        <v>237</v>
      </c>
      <c r="C12" s="137"/>
      <c r="D12" s="258"/>
      <c r="E12" s="259"/>
      <c r="F12" s="208"/>
      <c r="G12" s="204"/>
      <c r="H12" s="128"/>
      <c r="I12" s="128"/>
      <c r="J12" s="107"/>
      <c r="M12" s="1"/>
    </row>
    <row r="13" spans="1:13">
      <c r="A13" s="129"/>
      <c r="B13" s="130"/>
      <c r="C13" s="130"/>
      <c r="D13" s="130"/>
      <c r="E13" s="130"/>
      <c r="F13" s="206"/>
      <c r="G13" s="130"/>
      <c r="H13" s="130"/>
      <c r="I13" s="130"/>
      <c r="J13" s="107"/>
    </row>
    <row r="14" spans="1:13" ht="4.5" customHeight="1">
      <c r="A14" s="129"/>
      <c r="B14" s="131"/>
      <c r="C14" s="131"/>
      <c r="D14" s="131"/>
      <c r="E14" s="131"/>
      <c r="F14" s="131"/>
      <c r="G14" s="131"/>
      <c r="H14" s="131"/>
      <c r="I14" s="131"/>
      <c r="J14" s="107"/>
    </row>
    <row r="15" spans="1:13" s="32" customFormat="1" ht="17.25" customHeight="1">
      <c r="A15" s="35"/>
      <c r="B15" s="234" t="s">
        <v>559</v>
      </c>
      <c r="C15" s="235"/>
      <c r="D15" s="235"/>
      <c r="E15" s="235"/>
      <c r="F15" s="235"/>
      <c r="G15" s="235"/>
      <c r="H15" s="235"/>
      <c r="I15" s="236"/>
      <c r="J15" s="108"/>
    </row>
    <row r="16" spans="1:13" ht="60">
      <c r="B16" s="237" t="s">
        <v>592</v>
      </c>
      <c r="C16" s="237" t="s">
        <v>593</v>
      </c>
      <c r="D16" s="237" t="s">
        <v>594</v>
      </c>
      <c r="E16" s="237" t="s">
        <v>595</v>
      </c>
      <c r="F16" s="237" t="s">
        <v>596</v>
      </c>
      <c r="G16" s="237" t="s">
        <v>597</v>
      </c>
      <c r="H16" s="237" t="s">
        <v>598</v>
      </c>
      <c r="I16" s="237" t="s">
        <v>599</v>
      </c>
    </row>
    <row r="17" spans="1:10" ht="75">
      <c r="B17" s="209">
        <v>1</v>
      </c>
      <c r="C17" s="210" t="s">
        <v>118</v>
      </c>
      <c r="D17" s="210" t="s">
        <v>119</v>
      </c>
      <c r="E17" s="209" t="s">
        <v>600</v>
      </c>
      <c r="F17" s="209">
        <v>1</v>
      </c>
      <c r="G17" s="209" t="s">
        <v>601</v>
      </c>
      <c r="H17" s="209">
        <v>8</v>
      </c>
      <c r="I17" s="211" t="s">
        <v>602</v>
      </c>
    </row>
    <row r="18" spans="1:10" ht="30">
      <c r="B18" s="209">
        <v>2</v>
      </c>
      <c r="C18" s="210" t="s">
        <v>121</v>
      </c>
      <c r="D18" s="210" t="s">
        <v>122</v>
      </c>
      <c r="E18" s="209"/>
      <c r="F18" s="209">
        <v>1</v>
      </c>
      <c r="G18" s="209" t="s">
        <v>601</v>
      </c>
      <c r="H18" s="209">
        <v>8</v>
      </c>
      <c r="I18" s="211"/>
    </row>
    <row r="19" spans="1:10" ht="120">
      <c r="B19" s="209">
        <v>3</v>
      </c>
      <c r="C19" s="210" t="s">
        <v>123</v>
      </c>
      <c r="D19" s="210" t="s">
        <v>124</v>
      </c>
      <c r="E19" s="209" t="s">
        <v>600</v>
      </c>
      <c r="F19" s="209">
        <v>1</v>
      </c>
      <c r="G19" s="209" t="s">
        <v>601</v>
      </c>
      <c r="H19" s="209">
        <f>1*F19</f>
        <v>1</v>
      </c>
      <c r="I19" s="211" t="s">
        <v>130</v>
      </c>
    </row>
    <row r="20" spans="1:10" ht="105">
      <c r="B20" s="209">
        <v>4</v>
      </c>
      <c r="C20" s="210" t="s">
        <v>126</v>
      </c>
      <c r="D20" s="210" t="s">
        <v>127</v>
      </c>
      <c r="E20" s="209" t="s">
        <v>603</v>
      </c>
      <c r="F20" s="209">
        <v>1</v>
      </c>
      <c r="G20" s="209" t="s">
        <v>601</v>
      </c>
      <c r="H20" s="209">
        <f>1*F20</f>
        <v>1</v>
      </c>
      <c r="I20" s="211" t="s">
        <v>131</v>
      </c>
    </row>
    <row r="21" spans="1:10">
      <c r="B21" s="209">
        <v>5</v>
      </c>
      <c r="C21" s="210" t="s">
        <v>129</v>
      </c>
      <c r="D21" s="210" t="s">
        <v>556</v>
      </c>
      <c r="E21" s="209" t="s">
        <v>604</v>
      </c>
      <c r="F21" s="209">
        <v>1</v>
      </c>
      <c r="G21" s="209" t="s">
        <v>120</v>
      </c>
      <c r="H21" s="209">
        <v>1</v>
      </c>
      <c r="I21" s="211"/>
    </row>
    <row r="22" spans="1:10" ht="45">
      <c r="B22" s="209">
        <v>6</v>
      </c>
      <c r="C22" s="210" t="s">
        <v>605</v>
      </c>
      <c r="D22" s="210" t="s">
        <v>132</v>
      </c>
      <c r="E22" s="209" t="s">
        <v>606</v>
      </c>
      <c r="F22" s="209">
        <v>1</v>
      </c>
      <c r="G22" s="209" t="s">
        <v>601</v>
      </c>
      <c r="H22" s="209">
        <v>8</v>
      </c>
      <c r="I22" s="211"/>
    </row>
    <row r="23" spans="1:10" ht="30">
      <c r="B23" s="209">
        <v>7</v>
      </c>
      <c r="C23" s="210" t="s">
        <v>607</v>
      </c>
      <c r="D23" s="210" t="s">
        <v>133</v>
      </c>
      <c r="E23" s="209" t="s">
        <v>608</v>
      </c>
      <c r="F23" s="209">
        <v>1</v>
      </c>
      <c r="G23" s="209" t="s">
        <v>601</v>
      </c>
      <c r="H23" s="209">
        <v>8</v>
      </c>
      <c r="I23" s="211"/>
    </row>
    <row r="24" spans="1:10" ht="30">
      <c r="B24" s="209">
        <v>8</v>
      </c>
      <c r="C24" s="210" t="s">
        <v>134</v>
      </c>
      <c r="D24" s="210" t="s">
        <v>135</v>
      </c>
      <c r="E24" s="209" t="s">
        <v>608</v>
      </c>
      <c r="F24" s="209">
        <v>1</v>
      </c>
      <c r="G24" s="209" t="s">
        <v>601</v>
      </c>
      <c r="H24" s="209">
        <v>8</v>
      </c>
      <c r="I24" s="211"/>
    </row>
    <row r="25" spans="1:10" ht="105">
      <c r="B25" s="209">
        <v>9</v>
      </c>
      <c r="C25" s="210" t="s">
        <v>140</v>
      </c>
      <c r="D25" s="210" t="s">
        <v>141</v>
      </c>
      <c r="E25" s="209" t="s">
        <v>604</v>
      </c>
      <c r="F25" s="209">
        <v>1</v>
      </c>
      <c r="G25" s="209" t="s">
        <v>601</v>
      </c>
      <c r="H25" s="209">
        <v>8</v>
      </c>
      <c r="I25" s="211" t="s">
        <v>609</v>
      </c>
    </row>
    <row r="26" spans="1:10" ht="30">
      <c r="B26" s="209">
        <v>10</v>
      </c>
      <c r="C26" s="210" t="s">
        <v>136</v>
      </c>
      <c r="D26" s="210" t="s">
        <v>137</v>
      </c>
      <c r="E26" s="209" t="s">
        <v>604</v>
      </c>
      <c r="F26" s="209">
        <v>1</v>
      </c>
      <c r="G26" s="209" t="s">
        <v>601</v>
      </c>
      <c r="H26" s="209">
        <v>1</v>
      </c>
      <c r="I26" s="211"/>
    </row>
    <row r="27" spans="1:10">
      <c r="B27" s="212" t="s">
        <v>610</v>
      </c>
      <c r="C27" s="213"/>
      <c r="D27" s="213"/>
      <c r="E27" s="213"/>
      <c r="F27" s="213"/>
      <c r="G27" s="213"/>
      <c r="H27" s="213"/>
      <c r="I27" s="213"/>
    </row>
    <row r="28" spans="1:10" ht="60">
      <c r="B28" s="214" t="s">
        <v>592</v>
      </c>
      <c r="C28" s="209" t="s">
        <v>593</v>
      </c>
      <c r="D28" s="209" t="s">
        <v>594</v>
      </c>
      <c r="E28" s="209" t="s">
        <v>595</v>
      </c>
      <c r="F28" s="209" t="s">
        <v>596</v>
      </c>
      <c r="G28" s="209" t="s">
        <v>597</v>
      </c>
      <c r="H28" s="209" t="s">
        <v>598</v>
      </c>
      <c r="I28" s="209" t="s">
        <v>599</v>
      </c>
    </row>
    <row r="29" spans="1:10">
      <c r="B29" s="215">
        <v>11</v>
      </c>
      <c r="C29" s="216" t="s">
        <v>138</v>
      </c>
      <c r="D29" s="217" t="s">
        <v>139</v>
      </c>
      <c r="E29" s="215" t="s">
        <v>611</v>
      </c>
      <c r="F29" s="215">
        <v>1</v>
      </c>
      <c r="G29" s="215" t="s">
        <v>120</v>
      </c>
      <c r="H29" s="215">
        <f>F29</f>
        <v>1</v>
      </c>
      <c r="I29" s="216"/>
    </row>
    <row r="30" spans="1:10" s="48" customFormat="1" ht="15" customHeight="1">
      <c r="A30" s="47"/>
      <c r="B30" s="215">
        <v>12</v>
      </c>
      <c r="C30" s="216" t="s">
        <v>612</v>
      </c>
      <c r="D30" s="216" t="s">
        <v>613</v>
      </c>
      <c r="E30" s="215" t="s">
        <v>611</v>
      </c>
      <c r="F30" s="215">
        <v>1</v>
      </c>
      <c r="G30" s="215" t="s">
        <v>120</v>
      </c>
      <c r="H30" s="215">
        <f>F30</f>
        <v>1</v>
      </c>
      <c r="I30" s="218" t="s">
        <v>548</v>
      </c>
      <c r="J30" s="119"/>
    </row>
    <row r="31" spans="1:10" ht="60">
      <c r="B31" s="215">
        <v>13</v>
      </c>
      <c r="C31" s="217" t="s">
        <v>205</v>
      </c>
      <c r="D31" s="217" t="s">
        <v>206</v>
      </c>
      <c r="E31" s="215" t="s">
        <v>611</v>
      </c>
      <c r="F31" s="219">
        <v>1</v>
      </c>
      <c r="G31" s="219" t="s">
        <v>120</v>
      </c>
      <c r="H31" s="220">
        <v>1</v>
      </c>
      <c r="I31" s="221" t="s">
        <v>550</v>
      </c>
    </row>
    <row r="32" spans="1:10" ht="30">
      <c r="B32" s="215">
        <v>14</v>
      </c>
      <c r="C32" s="216" t="s">
        <v>614</v>
      </c>
      <c r="D32" s="218"/>
      <c r="E32" s="215"/>
      <c r="F32" s="215">
        <v>1</v>
      </c>
      <c r="G32" s="215" t="s">
        <v>120</v>
      </c>
      <c r="H32" s="209" t="s">
        <v>615</v>
      </c>
      <c r="I32" s="222"/>
    </row>
    <row r="33" spans="1:10" s="48" customFormat="1" ht="15.75">
      <c r="A33" s="47"/>
      <c r="B33" s="233" t="s">
        <v>558</v>
      </c>
      <c r="C33" s="233"/>
      <c r="D33" s="233"/>
      <c r="E33" s="233"/>
      <c r="F33" s="233"/>
      <c r="G33" s="233"/>
      <c r="H33" s="233"/>
      <c r="I33" s="233"/>
      <c r="J33" s="119"/>
    </row>
    <row r="34" spans="1:10" ht="60">
      <c r="B34" s="223">
        <v>1</v>
      </c>
      <c r="C34" s="217" t="s">
        <v>118</v>
      </c>
      <c r="D34" s="217" t="s">
        <v>119</v>
      </c>
      <c r="E34" s="209" t="s">
        <v>604</v>
      </c>
      <c r="F34" s="219" t="s">
        <v>120</v>
      </c>
      <c r="G34" s="219" t="s">
        <v>125</v>
      </c>
      <c r="H34" s="219">
        <v>1</v>
      </c>
      <c r="I34" s="221" t="s">
        <v>128</v>
      </c>
    </row>
    <row r="35" spans="1:10">
      <c r="B35" s="223">
        <v>2</v>
      </c>
      <c r="C35" s="217" t="s">
        <v>121</v>
      </c>
      <c r="D35" s="217" t="s">
        <v>142</v>
      </c>
      <c r="E35" s="209" t="s">
        <v>604</v>
      </c>
      <c r="F35" s="219" t="s">
        <v>120</v>
      </c>
      <c r="G35" s="219" t="s">
        <v>125</v>
      </c>
      <c r="H35" s="219">
        <v>1</v>
      </c>
      <c r="I35" s="224"/>
    </row>
    <row r="36" spans="1:10" ht="75">
      <c r="B36" s="223">
        <v>3</v>
      </c>
      <c r="C36" s="217" t="s">
        <v>143</v>
      </c>
      <c r="D36" s="217" t="s">
        <v>144</v>
      </c>
      <c r="E36" s="209" t="s">
        <v>604</v>
      </c>
      <c r="F36" s="219" t="s">
        <v>120</v>
      </c>
      <c r="G36" s="219" t="s">
        <v>125</v>
      </c>
      <c r="H36" s="219">
        <v>1</v>
      </c>
      <c r="I36" s="221" t="s">
        <v>145</v>
      </c>
    </row>
    <row r="37" spans="1:10" ht="45">
      <c r="B37" s="223">
        <v>4</v>
      </c>
      <c r="C37" s="217" t="s">
        <v>146</v>
      </c>
      <c r="D37" s="217" t="s">
        <v>147</v>
      </c>
      <c r="E37" s="209" t="s">
        <v>604</v>
      </c>
      <c r="F37" s="219" t="s">
        <v>120</v>
      </c>
      <c r="G37" s="219" t="s">
        <v>125</v>
      </c>
      <c r="H37" s="219">
        <v>1</v>
      </c>
      <c r="I37" s="221"/>
    </row>
    <row r="38" spans="1:10" ht="45">
      <c r="B38" s="223">
        <v>5</v>
      </c>
      <c r="C38" s="217" t="s">
        <v>148</v>
      </c>
      <c r="D38" s="217" t="s">
        <v>149</v>
      </c>
      <c r="E38" s="209" t="s">
        <v>604</v>
      </c>
      <c r="F38" s="219" t="s">
        <v>120</v>
      </c>
      <c r="G38" s="219" t="s">
        <v>125</v>
      </c>
      <c r="H38" s="219">
        <v>1</v>
      </c>
      <c r="I38" s="221" t="s">
        <v>553</v>
      </c>
    </row>
    <row r="39" spans="1:10" ht="60">
      <c r="B39" s="223">
        <v>6</v>
      </c>
      <c r="C39" s="217" t="s">
        <v>150</v>
      </c>
      <c r="D39" s="217" t="s">
        <v>151</v>
      </c>
      <c r="E39" s="209" t="s">
        <v>604</v>
      </c>
      <c r="F39" s="219" t="s">
        <v>120</v>
      </c>
      <c r="G39" s="219" t="s">
        <v>125</v>
      </c>
      <c r="H39" s="219">
        <v>1</v>
      </c>
      <c r="I39" s="221" t="s">
        <v>554</v>
      </c>
    </row>
    <row r="40" spans="1:10">
      <c r="B40" s="223">
        <v>11</v>
      </c>
      <c r="C40" s="217" t="s">
        <v>152</v>
      </c>
      <c r="D40" s="217" t="s">
        <v>153</v>
      </c>
      <c r="E40" s="209" t="s">
        <v>604</v>
      </c>
      <c r="F40" s="219" t="s">
        <v>120</v>
      </c>
      <c r="G40" s="219" t="s">
        <v>125</v>
      </c>
      <c r="H40" s="219">
        <v>1</v>
      </c>
      <c r="I40" s="221"/>
    </row>
    <row r="41" spans="1:10" ht="60">
      <c r="B41" s="223">
        <v>12</v>
      </c>
      <c r="C41" s="217" t="s">
        <v>154</v>
      </c>
      <c r="D41" s="217" t="s">
        <v>155</v>
      </c>
      <c r="E41" s="209" t="s">
        <v>604</v>
      </c>
      <c r="F41" s="219" t="s">
        <v>120</v>
      </c>
      <c r="G41" s="219" t="s">
        <v>125</v>
      </c>
      <c r="H41" s="219">
        <v>1</v>
      </c>
      <c r="I41" s="224"/>
    </row>
    <row r="42" spans="1:10">
      <c r="B42" s="223">
        <v>13</v>
      </c>
      <c r="C42" s="217" t="s">
        <v>156</v>
      </c>
      <c r="D42" s="217" t="s">
        <v>157</v>
      </c>
      <c r="E42" s="209" t="s">
        <v>604</v>
      </c>
      <c r="F42" s="219" t="s">
        <v>120</v>
      </c>
      <c r="G42" s="219" t="s">
        <v>125</v>
      </c>
      <c r="H42" s="219">
        <v>1</v>
      </c>
      <c r="I42" s="224"/>
    </row>
    <row r="43" spans="1:10" ht="75.75" customHeight="1">
      <c r="B43" s="223">
        <v>14</v>
      </c>
      <c r="C43" s="217" t="s">
        <v>129</v>
      </c>
      <c r="D43" s="217" t="s">
        <v>556</v>
      </c>
      <c r="E43" s="209" t="s">
        <v>604</v>
      </c>
      <c r="F43" s="219" t="s">
        <v>120</v>
      </c>
      <c r="G43" s="219" t="s">
        <v>125</v>
      </c>
      <c r="H43" s="219">
        <v>1</v>
      </c>
      <c r="I43" s="224"/>
    </row>
    <row r="44" spans="1:10">
      <c r="B44" s="223">
        <v>15</v>
      </c>
      <c r="C44" s="217" t="s">
        <v>158</v>
      </c>
      <c r="D44" s="217" t="s">
        <v>159</v>
      </c>
      <c r="E44" s="209" t="s">
        <v>604</v>
      </c>
      <c r="F44" s="219" t="s">
        <v>120</v>
      </c>
      <c r="G44" s="219" t="s">
        <v>125</v>
      </c>
      <c r="H44" s="219">
        <v>1</v>
      </c>
      <c r="I44" s="224"/>
    </row>
    <row r="45" spans="1:10">
      <c r="B45" s="223">
        <v>16</v>
      </c>
      <c r="C45" s="225" t="s">
        <v>616</v>
      </c>
      <c r="D45" s="226" t="s">
        <v>617</v>
      </c>
      <c r="E45" s="209" t="s">
        <v>604</v>
      </c>
      <c r="F45" s="219" t="s">
        <v>120</v>
      </c>
      <c r="G45" s="219" t="s">
        <v>125</v>
      </c>
      <c r="H45" s="219">
        <v>1</v>
      </c>
      <c r="I45" s="224"/>
    </row>
    <row r="46" spans="1:10">
      <c r="B46" s="223">
        <v>17</v>
      </c>
      <c r="C46" s="225" t="s">
        <v>618</v>
      </c>
      <c r="D46" s="226" t="s">
        <v>619</v>
      </c>
      <c r="E46" s="209" t="s">
        <v>604</v>
      </c>
      <c r="F46" s="219" t="s">
        <v>120</v>
      </c>
      <c r="G46" s="219" t="s">
        <v>125</v>
      </c>
      <c r="H46" s="219">
        <v>25</v>
      </c>
      <c r="I46" s="224"/>
    </row>
    <row r="47" spans="1:10" ht="60">
      <c r="B47" s="223">
        <v>18</v>
      </c>
      <c r="C47" s="217" t="s">
        <v>160</v>
      </c>
      <c r="D47" s="217" t="s">
        <v>161</v>
      </c>
      <c r="E47" s="209" t="s">
        <v>604</v>
      </c>
      <c r="F47" s="219" t="s">
        <v>120</v>
      </c>
      <c r="G47" s="219" t="s">
        <v>125</v>
      </c>
      <c r="H47" s="219">
        <v>1</v>
      </c>
      <c r="I47" s="221" t="s">
        <v>128</v>
      </c>
    </row>
    <row r="48" spans="1:10" ht="30">
      <c r="B48" s="223">
        <v>19</v>
      </c>
      <c r="C48" s="217" t="s">
        <v>162</v>
      </c>
      <c r="D48" s="217" t="s">
        <v>163</v>
      </c>
      <c r="E48" s="209" t="s">
        <v>604</v>
      </c>
      <c r="F48" s="219" t="s">
        <v>120</v>
      </c>
      <c r="G48" s="219" t="s">
        <v>125</v>
      </c>
      <c r="H48" s="219">
        <v>1</v>
      </c>
      <c r="I48" s="221"/>
    </row>
    <row r="49" spans="2:9" ht="30">
      <c r="B49" s="223">
        <v>20</v>
      </c>
      <c r="C49" s="217" t="s">
        <v>245</v>
      </c>
      <c r="D49" s="217" t="s">
        <v>164</v>
      </c>
      <c r="E49" s="209" t="s">
        <v>604</v>
      </c>
      <c r="F49" s="219" t="s">
        <v>120</v>
      </c>
      <c r="G49" s="219" t="s">
        <v>125</v>
      </c>
      <c r="H49" s="219">
        <v>1</v>
      </c>
      <c r="I49" s="224"/>
    </row>
    <row r="50" spans="2:9" ht="45">
      <c r="B50" s="223">
        <v>21</v>
      </c>
      <c r="C50" s="217" t="s">
        <v>126</v>
      </c>
      <c r="D50" s="217" t="s">
        <v>165</v>
      </c>
      <c r="E50" s="209" t="s">
        <v>604</v>
      </c>
      <c r="F50" s="219" t="s">
        <v>120</v>
      </c>
      <c r="G50" s="219" t="s">
        <v>125</v>
      </c>
      <c r="H50" s="219">
        <v>1</v>
      </c>
      <c r="I50" s="221" t="s">
        <v>166</v>
      </c>
    </row>
    <row r="51" spans="2:9" ht="30">
      <c r="B51" s="223">
        <v>22</v>
      </c>
      <c r="C51" s="217" t="s">
        <v>167</v>
      </c>
      <c r="D51" s="217" t="s">
        <v>168</v>
      </c>
      <c r="E51" s="209" t="s">
        <v>604</v>
      </c>
      <c r="F51" s="219" t="s">
        <v>120</v>
      </c>
      <c r="G51" s="219" t="s">
        <v>125</v>
      </c>
      <c r="H51" s="219">
        <v>10</v>
      </c>
      <c r="I51" s="224"/>
    </row>
    <row r="52" spans="2:9" ht="30">
      <c r="B52" s="223">
        <v>23</v>
      </c>
      <c r="C52" s="217" t="s">
        <v>169</v>
      </c>
      <c r="D52" s="217" t="s">
        <v>170</v>
      </c>
      <c r="E52" s="209" t="s">
        <v>604</v>
      </c>
      <c r="F52" s="219" t="s">
        <v>120</v>
      </c>
      <c r="G52" s="219" t="s">
        <v>125</v>
      </c>
      <c r="H52" s="219">
        <v>50</v>
      </c>
      <c r="I52" s="224"/>
    </row>
    <row r="53" spans="2:9" ht="315">
      <c r="B53" s="223">
        <v>24</v>
      </c>
      <c r="C53" s="217" t="s">
        <v>171</v>
      </c>
      <c r="D53" s="217" t="s">
        <v>172</v>
      </c>
      <c r="E53" s="209" t="s">
        <v>604</v>
      </c>
      <c r="F53" s="219" t="s">
        <v>120</v>
      </c>
      <c r="G53" s="219" t="s">
        <v>125</v>
      </c>
      <c r="H53" s="219">
        <v>1</v>
      </c>
      <c r="I53" s="221" t="s">
        <v>281</v>
      </c>
    </row>
    <row r="54" spans="2:9" ht="180">
      <c r="B54" s="223">
        <v>25</v>
      </c>
      <c r="C54" s="217" t="s">
        <v>173</v>
      </c>
      <c r="D54" s="217" t="s">
        <v>547</v>
      </c>
      <c r="E54" s="209" t="s">
        <v>604</v>
      </c>
      <c r="F54" s="219" t="s">
        <v>120</v>
      </c>
      <c r="G54" s="219" t="s">
        <v>125</v>
      </c>
      <c r="H54" s="219">
        <v>1</v>
      </c>
      <c r="I54" s="221" t="s">
        <v>542</v>
      </c>
    </row>
    <row r="55" spans="2:9" ht="90">
      <c r="B55" s="223">
        <v>26</v>
      </c>
      <c r="C55" s="217" t="s">
        <v>174</v>
      </c>
      <c r="D55" s="217" t="s">
        <v>249</v>
      </c>
      <c r="E55" s="209" t="s">
        <v>608</v>
      </c>
      <c r="F55" s="219" t="s">
        <v>120</v>
      </c>
      <c r="G55" s="219" t="s">
        <v>125</v>
      </c>
      <c r="H55" s="219">
        <v>2</v>
      </c>
      <c r="I55" s="221" t="s">
        <v>552</v>
      </c>
    </row>
    <row r="56" spans="2:9" ht="90">
      <c r="B56" s="223">
        <v>27</v>
      </c>
      <c r="C56" s="217" t="s">
        <v>175</v>
      </c>
      <c r="D56" s="217" t="s">
        <v>176</v>
      </c>
      <c r="E56" s="209" t="s">
        <v>608</v>
      </c>
      <c r="F56" s="219" t="s">
        <v>120</v>
      </c>
      <c r="G56" s="219" t="s">
        <v>125</v>
      </c>
      <c r="H56" s="219">
        <v>1</v>
      </c>
      <c r="I56" s="221" t="s">
        <v>552</v>
      </c>
    </row>
    <row r="57" spans="2:9" ht="90">
      <c r="B57" s="223">
        <v>28</v>
      </c>
      <c r="C57" s="217" t="s">
        <v>177</v>
      </c>
      <c r="D57" s="217" t="s">
        <v>178</v>
      </c>
      <c r="E57" s="209" t="s">
        <v>604</v>
      </c>
      <c r="F57" s="219" t="s">
        <v>120</v>
      </c>
      <c r="G57" s="219" t="s">
        <v>125</v>
      </c>
      <c r="H57" s="219">
        <v>1</v>
      </c>
      <c r="I57" s="221" t="s">
        <v>552</v>
      </c>
    </row>
    <row r="58" spans="2:9" ht="30">
      <c r="B58" s="223">
        <v>29</v>
      </c>
      <c r="C58" s="217" t="s">
        <v>179</v>
      </c>
      <c r="D58" s="217" t="s">
        <v>180</v>
      </c>
      <c r="E58" s="209" t="s">
        <v>604</v>
      </c>
      <c r="F58" s="219" t="s">
        <v>181</v>
      </c>
      <c r="G58" s="219" t="s">
        <v>125</v>
      </c>
      <c r="H58" s="219">
        <v>1</v>
      </c>
      <c r="I58" s="221" t="s">
        <v>182</v>
      </c>
    </row>
    <row r="59" spans="2:9" ht="45">
      <c r="B59" s="223">
        <v>30</v>
      </c>
      <c r="C59" s="217" t="s">
        <v>183</v>
      </c>
      <c r="D59" s="217" t="s">
        <v>248</v>
      </c>
      <c r="E59" s="209" t="s">
        <v>604</v>
      </c>
      <c r="F59" s="219" t="s">
        <v>120</v>
      </c>
      <c r="G59" s="219" t="s">
        <v>125</v>
      </c>
      <c r="H59" s="219">
        <v>1</v>
      </c>
      <c r="I59" s="221" t="s">
        <v>184</v>
      </c>
    </row>
    <row r="60" spans="2:9" ht="75">
      <c r="B60" s="223">
        <v>31</v>
      </c>
      <c r="C60" s="217" t="s">
        <v>185</v>
      </c>
      <c r="D60" s="217" t="s">
        <v>250</v>
      </c>
      <c r="E60" s="209" t="s">
        <v>604</v>
      </c>
      <c r="F60" s="219" t="s">
        <v>120</v>
      </c>
      <c r="G60" s="219" t="s">
        <v>125</v>
      </c>
      <c r="H60" s="219">
        <v>1</v>
      </c>
      <c r="I60" s="221" t="s">
        <v>620</v>
      </c>
    </row>
    <row r="61" spans="2:9" ht="90">
      <c r="B61" s="223">
        <v>32</v>
      </c>
      <c r="C61" s="227" t="s">
        <v>190</v>
      </c>
      <c r="D61" s="227" t="s">
        <v>191</v>
      </c>
      <c r="E61" s="228" t="s">
        <v>604</v>
      </c>
      <c r="F61" s="229" t="s">
        <v>120</v>
      </c>
      <c r="G61" s="229" t="s">
        <v>125</v>
      </c>
      <c r="H61" s="229">
        <v>1</v>
      </c>
      <c r="I61" s="230" t="s">
        <v>621</v>
      </c>
    </row>
    <row r="62" spans="2:9" ht="75">
      <c r="B62" s="223">
        <v>33</v>
      </c>
      <c r="C62" s="227" t="s">
        <v>186</v>
      </c>
      <c r="D62" s="227" t="s">
        <v>187</v>
      </c>
      <c r="E62" s="228" t="s">
        <v>604</v>
      </c>
      <c r="F62" s="229" t="s">
        <v>120</v>
      </c>
      <c r="G62" s="229" t="s">
        <v>125</v>
      </c>
      <c r="H62" s="229">
        <v>1</v>
      </c>
      <c r="I62" s="230" t="s">
        <v>622</v>
      </c>
    </row>
    <row r="63" spans="2:9" ht="105">
      <c r="B63" s="223">
        <v>34</v>
      </c>
      <c r="C63" s="227" t="s">
        <v>188</v>
      </c>
      <c r="D63" s="227" t="s">
        <v>189</v>
      </c>
      <c r="E63" s="228" t="s">
        <v>604</v>
      </c>
      <c r="F63" s="229" t="s">
        <v>120</v>
      </c>
      <c r="G63" s="229" t="s">
        <v>125</v>
      </c>
      <c r="H63" s="229">
        <v>10</v>
      </c>
      <c r="I63" s="230" t="s">
        <v>623</v>
      </c>
    </row>
    <row r="64" spans="2:9" ht="30">
      <c r="B64" s="223">
        <v>35</v>
      </c>
      <c r="C64" s="227" t="s">
        <v>192</v>
      </c>
      <c r="D64" s="227" t="s">
        <v>193</v>
      </c>
      <c r="E64" s="228" t="s">
        <v>604</v>
      </c>
      <c r="F64" s="229" t="s">
        <v>120</v>
      </c>
      <c r="G64" s="229" t="s">
        <v>125</v>
      </c>
      <c r="H64" s="229">
        <v>1</v>
      </c>
      <c r="I64" s="230"/>
    </row>
    <row r="65" spans="1:10" ht="30">
      <c r="B65" s="223">
        <v>36</v>
      </c>
      <c r="C65" s="227" t="s">
        <v>194</v>
      </c>
      <c r="D65" s="227" t="s">
        <v>195</v>
      </c>
      <c r="E65" s="228" t="s">
        <v>604</v>
      </c>
      <c r="F65" s="229" t="s">
        <v>120</v>
      </c>
      <c r="G65" s="229" t="s">
        <v>125</v>
      </c>
      <c r="H65" s="229">
        <v>5</v>
      </c>
      <c r="I65" s="230" t="s">
        <v>624</v>
      </c>
    </row>
    <row r="66" spans="1:10" ht="90">
      <c r="B66" s="223">
        <v>37</v>
      </c>
      <c r="C66" s="217" t="s">
        <v>196</v>
      </c>
      <c r="D66" s="217" t="s">
        <v>197</v>
      </c>
      <c r="E66" s="209" t="s">
        <v>604</v>
      </c>
      <c r="F66" s="219" t="s">
        <v>120</v>
      </c>
      <c r="G66" s="219" t="s">
        <v>125</v>
      </c>
      <c r="H66" s="219">
        <v>5</v>
      </c>
      <c r="I66" s="221" t="s">
        <v>551</v>
      </c>
    </row>
    <row r="67" spans="1:10" ht="60">
      <c r="B67" s="223">
        <v>38</v>
      </c>
      <c r="C67" s="217" t="s">
        <v>198</v>
      </c>
      <c r="D67" s="217" t="s">
        <v>199</v>
      </c>
      <c r="E67" s="209" t="s">
        <v>604</v>
      </c>
      <c r="F67" s="219" t="s">
        <v>120</v>
      </c>
      <c r="G67" s="219" t="s">
        <v>125</v>
      </c>
      <c r="H67" s="219">
        <v>1</v>
      </c>
      <c r="I67" s="221" t="s">
        <v>200</v>
      </c>
    </row>
    <row r="68" spans="1:10" ht="45">
      <c r="B68" s="223">
        <v>39</v>
      </c>
      <c r="C68" s="227" t="s">
        <v>202</v>
      </c>
      <c r="D68" s="227" t="s">
        <v>203</v>
      </c>
      <c r="E68" s="209" t="s">
        <v>608</v>
      </c>
      <c r="F68" s="229" t="s">
        <v>120</v>
      </c>
      <c r="G68" s="229" t="s">
        <v>125</v>
      </c>
      <c r="H68" s="229">
        <v>1</v>
      </c>
      <c r="I68" s="230" t="s">
        <v>204</v>
      </c>
    </row>
    <row r="69" spans="1:10" ht="30">
      <c r="B69" s="223">
        <v>40</v>
      </c>
      <c r="C69" s="210" t="s">
        <v>136</v>
      </c>
      <c r="D69" s="210" t="s">
        <v>137</v>
      </c>
      <c r="E69" s="209" t="s">
        <v>604</v>
      </c>
      <c r="F69" s="209">
        <v>1</v>
      </c>
      <c r="G69" s="209" t="s">
        <v>601</v>
      </c>
      <c r="H69" s="209">
        <v>1</v>
      </c>
      <c r="I69" s="211"/>
    </row>
    <row r="70" spans="1:10">
      <c r="B70" s="212" t="s">
        <v>610</v>
      </c>
      <c r="C70" s="213"/>
      <c r="D70" s="213"/>
      <c r="E70" s="213"/>
      <c r="F70" s="213"/>
      <c r="G70" s="213"/>
      <c r="H70" s="213"/>
      <c r="I70" s="213"/>
    </row>
    <row r="71" spans="1:10" ht="60">
      <c r="B71" s="214" t="s">
        <v>592</v>
      </c>
      <c r="C71" s="209" t="s">
        <v>593</v>
      </c>
      <c r="D71" s="209" t="s">
        <v>594</v>
      </c>
      <c r="E71" s="209" t="s">
        <v>595</v>
      </c>
      <c r="F71" s="209" t="s">
        <v>596</v>
      </c>
      <c r="G71" s="209" t="s">
        <v>597</v>
      </c>
      <c r="H71" s="209" t="s">
        <v>598</v>
      </c>
      <c r="I71" s="209" t="s">
        <v>599</v>
      </c>
    </row>
    <row r="72" spans="1:10" s="32" customFormat="1">
      <c r="A72" s="36"/>
      <c r="B72" s="231">
        <v>41</v>
      </c>
      <c r="C72" s="216" t="s">
        <v>625</v>
      </c>
      <c r="D72" s="216"/>
      <c r="E72" s="215" t="s">
        <v>611</v>
      </c>
      <c r="F72" s="215">
        <v>1</v>
      </c>
      <c r="G72" s="215" t="s">
        <v>120</v>
      </c>
      <c r="H72" s="215">
        <f>F72</f>
        <v>1</v>
      </c>
      <c r="I72" s="222"/>
      <c r="J72" s="119"/>
    </row>
    <row r="73" spans="1:10">
      <c r="B73" s="215">
        <v>42</v>
      </c>
      <c r="C73" s="216" t="s">
        <v>138</v>
      </c>
      <c r="D73" s="217" t="s">
        <v>139</v>
      </c>
      <c r="E73" s="215" t="s">
        <v>611</v>
      </c>
      <c r="F73" s="215">
        <v>1</v>
      </c>
      <c r="G73" s="215" t="s">
        <v>120</v>
      </c>
      <c r="H73" s="215">
        <f>F73</f>
        <v>1</v>
      </c>
      <c r="I73" s="216"/>
    </row>
    <row r="74" spans="1:10" ht="45">
      <c r="B74" s="215">
        <v>43</v>
      </c>
      <c r="C74" s="216" t="s">
        <v>612</v>
      </c>
      <c r="D74" s="216" t="s">
        <v>613</v>
      </c>
      <c r="E74" s="215" t="s">
        <v>611</v>
      </c>
      <c r="F74" s="215">
        <v>1</v>
      </c>
      <c r="G74" s="215" t="s">
        <v>120</v>
      </c>
      <c r="H74" s="215">
        <f>F74</f>
        <v>1</v>
      </c>
      <c r="I74" s="218" t="s">
        <v>548</v>
      </c>
    </row>
    <row r="75" spans="1:10">
      <c r="B75" s="232" t="s">
        <v>243</v>
      </c>
      <c r="C75" s="232"/>
      <c r="D75" s="232"/>
      <c r="E75" s="232"/>
      <c r="F75" s="232"/>
      <c r="G75" s="232"/>
      <c r="H75" s="232"/>
      <c r="I75" s="232"/>
    </row>
    <row r="76" spans="1:10" ht="135">
      <c r="B76" s="38">
        <v>1</v>
      </c>
      <c r="C76" s="93" t="s">
        <v>246</v>
      </c>
      <c r="D76" s="44"/>
      <c r="E76" s="44"/>
      <c r="F76" s="44"/>
      <c r="G76" s="44"/>
      <c r="H76" s="44"/>
      <c r="I76" s="89" t="s">
        <v>247</v>
      </c>
    </row>
    <row r="77" spans="1:10" ht="31.5">
      <c r="B77" s="38">
        <v>2</v>
      </c>
      <c r="C77" s="46" t="s">
        <v>207</v>
      </c>
      <c r="D77" s="44"/>
      <c r="E77" s="44"/>
      <c r="F77" s="44"/>
      <c r="G77" s="44"/>
      <c r="H77" s="44"/>
      <c r="I77" s="42"/>
    </row>
    <row r="78" spans="1:10" ht="78.75">
      <c r="B78" s="38">
        <v>3</v>
      </c>
      <c r="C78" s="93" t="s">
        <v>208</v>
      </c>
      <c r="D78" s="44"/>
      <c r="E78" s="44"/>
      <c r="F78" s="44"/>
      <c r="G78" s="44"/>
      <c r="H78" s="44"/>
      <c r="I78" s="42"/>
    </row>
    <row r="79" spans="1:10">
      <c r="B79" s="238" t="s">
        <v>244</v>
      </c>
      <c r="C79" s="238"/>
      <c r="D79" s="238"/>
      <c r="E79" s="238"/>
      <c r="F79" s="238"/>
      <c r="G79" s="238"/>
      <c r="H79" s="238"/>
      <c r="I79" s="238"/>
    </row>
    <row r="80" spans="1:10" ht="75.75" customHeight="1">
      <c r="B80" s="237" t="s">
        <v>592</v>
      </c>
      <c r="C80" s="237" t="s">
        <v>593</v>
      </c>
      <c r="D80" s="237" t="s">
        <v>594</v>
      </c>
      <c r="E80" s="237" t="s">
        <v>595</v>
      </c>
      <c r="F80" s="237" t="s">
        <v>596</v>
      </c>
      <c r="G80" s="237" t="s">
        <v>597</v>
      </c>
      <c r="H80" s="237" t="s">
        <v>598</v>
      </c>
      <c r="I80" s="237" t="s">
        <v>599</v>
      </c>
    </row>
    <row r="81" spans="2:9" ht="90">
      <c r="B81" s="209">
        <v>1</v>
      </c>
      <c r="C81" s="246" t="s">
        <v>210</v>
      </c>
      <c r="D81" s="246" t="s">
        <v>211</v>
      </c>
      <c r="E81" s="247" t="s">
        <v>608</v>
      </c>
      <c r="F81" s="247">
        <v>1</v>
      </c>
      <c r="G81" s="247" t="s">
        <v>601</v>
      </c>
      <c r="H81" s="248">
        <v>8</v>
      </c>
      <c r="I81" s="211" t="s">
        <v>637</v>
      </c>
    </row>
    <row r="82" spans="2:9" ht="30">
      <c r="B82" s="209">
        <v>2</v>
      </c>
      <c r="C82" s="246" t="s">
        <v>628</v>
      </c>
      <c r="D82" s="246" t="s">
        <v>201</v>
      </c>
      <c r="E82" s="247" t="s">
        <v>608</v>
      </c>
      <c r="F82" s="247">
        <v>1</v>
      </c>
      <c r="G82" s="247" t="s">
        <v>601</v>
      </c>
      <c r="H82" s="248">
        <v>8</v>
      </c>
      <c r="I82" s="211" t="s">
        <v>638</v>
      </c>
    </row>
    <row r="83" spans="2:9" ht="30">
      <c r="B83" s="209">
        <v>3</v>
      </c>
      <c r="C83" s="246" t="s">
        <v>639</v>
      </c>
      <c r="D83" s="246" t="s">
        <v>214</v>
      </c>
      <c r="E83" s="247" t="s">
        <v>608</v>
      </c>
      <c r="F83" s="247">
        <v>1</v>
      </c>
      <c r="G83" s="247" t="s">
        <v>601</v>
      </c>
      <c r="H83" s="248">
        <f>1*F83</f>
        <v>1</v>
      </c>
      <c r="I83" s="211"/>
    </row>
    <row r="84" spans="2:9" ht="105">
      <c r="B84" s="209">
        <v>4</v>
      </c>
      <c r="C84" s="246" t="s">
        <v>215</v>
      </c>
      <c r="D84" s="246" t="s">
        <v>216</v>
      </c>
      <c r="E84" s="247" t="s">
        <v>608</v>
      </c>
      <c r="F84" s="247">
        <v>1</v>
      </c>
      <c r="G84" s="247" t="s">
        <v>601</v>
      </c>
      <c r="H84" s="248">
        <v>8</v>
      </c>
      <c r="I84" s="249" t="s">
        <v>640</v>
      </c>
    </row>
    <row r="85" spans="2:9">
      <c r="B85" s="209">
        <v>5</v>
      </c>
      <c r="C85" s="246" t="s">
        <v>136</v>
      </c>
      <c r="D85" s="246" t="s">
        <v>137</v>
      </c>
      <c r="E85" s="209"/>
      <c r="F85" s="209">
        <v>1</v>
      </c>
      <c r="G85" s="209"/>
      <c r="H85" s="209">
        <v>1</v>
      </c>
      <c r="I85" s="211"/>
    </row>
    <row r="86" spans="2:9">
      <c r="B86" s="242" t="s">
        <v>610</v>
      </c>
      <c r="C86" s="243"/>
      <c r="D86" s="243"/>
      <c r="E86" s="243"/>
      <c r="F86" s="243"/>
      <c r="G86" s="243"/>
      <c r="H86" s="243"/>
      <c r="I86" s="243"/>
    </row>
    <row r="87" spans="2:9" ht="60">
      <c r="B87" s="214" t="s">
        <v>592</v>
      </c>
      <c r="C87" s="209" t="s">
        <v>593</v>
      </c>
      <c r="D87" s="209" t="s">
        <v>594</v>
      </c>
      <c r="E87" s="209" t="s">
        <v>595</v>
      </c>
      <c r="F87" s="209" t="s">
        <v>596</v>
      </c>
      <c r="G87" s="209" t="s">
        <v>597</v>
      </c>
      <c r="H87" s="209" t="s">
        <v>598</v>
      </c>
      <c r="I87" s="209" t="s">
        <v>599</v>
      </c>
    </row>
    <row r="88" spans="2:9">
      <c r="B88" s="209">
        <v>6</v>
      </c>
      <c r="C88" s="218" t="s">
        <v>138</v>
      </c>
      <c r="D88" s="33" t="s">
        <v>139</v>
      </c>
      <c r="E88" s="209" t="s">
        <v>611</v>
      </c>
      <c r="F88" s="209">
        <v>1</v>
      </c>
      <c r="G88" s="209" t="s">
        <v>120</v>
      </c>
      <c r="H88" s="209">
        <f>F88</f>
        <v>1</v>
      </c>
      <c r="I88" s="211"/>
    </row>
    <row r="89" spans="2:9" ht="45">
      <c r="B89" s="209">
        <v>7</v>
      </c>
      <c r="C89" s="218" t="s">
        <v>632</v>
      </c>
      <c r="D89" s="260"/>
      <c r="E89" s="209" t="s">
        <v>611</v>
      </c>
      <c r="F89" s="209">
        <v>1</v>
      </c>
      <c r="G89" s="209" t="s">
        <v>120</v>
      </c>
      <c r="H89" s="209">
        <v>1</v>
      </c>
      <c r="I89" s="218" t="s">
        <v>548</v>
      </c>
    </row>
    <row r="90" spans="2:9" ht="15" customHeight="1">
      <c r="B90" s="252" t="s">
        <v>636</v>
      </c>
      <c r="C90" s="253"/>
      <c r="D90" s="253"/>
      <c r="E90" s="253"/>
      <c r="F90" s="253"/>
      <c r="G90" s="253"/>
      <c r="H90" s="253"/>
      <c r="I90" s="253"/>
    </row>
    <row r="91" spans="2:9" ht="60">
      <c r="B91" s="250" t="s">
        <v>592</v>
      </c>
      <c r="C91" s="251" t="s">
        <v>593</v>
      </c>
      <c r="D91" s="239" t="s">
        <v>594</v>
      </c>
      <c r="E91" s="239" t="s">
        <v>595</v>
      </c>
      <c r="F91" s="239" t="s">
        <v>596</v>
      </c>
      <c r="G91" s="239" t="s">
        <v>597</v>
      </c>
      <c r="H91" s="239" t="s">
        <v>598</v>
      </c>
      <c r="I91" s="251" t="s">
        <v>599</v>
      </c>
    </row>
    <row r="92" spans="2:9" ht="45">
      <c r="B92" s="240">
        <v>1</v>
      </c>
      <c r="C92" s="210" t="s">
        <v>626</v>
      </c>
      <c r="D92" s="210" t="s">
        <v>209</v>
      </c>
      <c r="E92" s="209" t="s">
        <v>600</v>
      </c>
      <c r="F92" s="209">
        <v>2</v>
      </c>
      <c r="G92" s="209" t="s">
        <v>120</v>
      </c>
      <c r="H92" s="209">
        <f>F92</f>
        <v>2</v>
      </c>
      <c r="I92" s="211"/>
    </row>
    <row r="93" spans="2:9" ht="15" customHeight="1">
      <c r="B93" s="240">
        <v>2</v>
      </c>
      <c r="C93" s="210" t="s">
        <v>121</v>
      </c>
      <c r="D93" s="210" t="s">
        <v>142</v>
      </c>
      <c r="E93" s="209" t="s">
        <v>600</v>
      </c>
      <c r="F93" s="209">
        <v>2</v>
      </c>
      <c r="G93" s="209" t="s">
        <v>120</v>
      </c>
      <c r="H93" s="209">
        <f>F93</f>
        <v>2</v>
      </c>
      <c r="I93" s="211"/>
    </row>
    <row r="94" spans="2:9" ht="45">
      <c r="B94" s="240">
        <v>3</v>
      </c>
      <c r="C94" s="241" t="s">
        <v>146</v>
      </c>
      <c r="D94" s="210" t="s">
        <v>218</v>
      </c>
      <c r="E94" s="209" t="s">
        <v>600</v>
      </c>
      <c r="F94" s="209">
        <v>1</v>
      </c>
      <c r="G94" s="209" t="s">
        <v>120</v>
      </c>
      <c r="H94" s="209">
        <v>1</v>
      </c>
      <c r="I94" s="211"/>
    </row>
    <row r="95" spans="2:9">
      <c r="B95" s="240">
        <v>4</v>
      </c>
      <c r="C95" s="241" t="s">
        <v>219</v>
      </c>
      <c r="D95" s="210" t="s">
        <v>220</v>
      </c>
      <c r="E95" s="209" t="s">
        <v>600</v>
      </c>
      <c r="F95" s="209">
        <v>2</v>
      </c>
      <c r="G95" s="209" t="s">
        <v>120</v>
      </c>
      <c r="H95" s="209">
        <v>2</v>
      </c>
      <c r="I95" s="211"/>
    </row>
    <row r="96" spans="2:9">
      <c r="B96" s="240">
        <v>5</v>
      </c>
      <c r="C96" s="241" t="s">
        <v>129</v>
      </c>
      <c r="D96" s="210" t="s">
        <v>555</v>
      </c>
      <c r="E96" s="209" t="s">
        <v>600</v>
      </c>
      <c r="F96" s="209">
        <v>1</v>
      </c>
      <c r="G96" s="209" t="s">
        <v>120</v>
      </c>
      <c r="H96" s="209">
        <f>F96</f>
        <v>1</v>
      </c>
      <c r="I96" s="211"/>
    </row>
    <row r="97" spans="2:9" ht="119.25" customHeight="1">
      <c r="B97" s="240">
        <v>6</v>
      </c>
      <c r="C97" s="241" t="s">
        <v>210</v>
      </c>
      <c r="D97" s="210" t="s">
        <v>211</v>
      </c>
      <c r="E97" s="209" t="s">
        <v>608</v>
      </c>
      <c r="F97" s="209">
        <v>1</v>
      </c>
      <c r="G97" s="209" t="s">
        <v>120</v>
      </c>
      <c r="H97" s="209">
        <v>10</v>
      </c>
      <c r="I97" s="211" t="s">
        <v>627</v>
      </c>
    </row>
    <row r="98" spans="2:9" ht="30">
      <c r="B98" s="240">
        <v>7</v>
      </c>
      <c r="C98" s="241" t="s">
        <v>628</v>
      </c>
      <c r="D98" s="210" t="s">
        <v>201</v>
      </c>
      <c r="E98" s="209" t="s">
        <v>608</v>
      </c>
      <c r="F98" s="209">
        <v>1</v>
      </c>
      <c r="G98" s="209" t="s">
        <v>120</v>
      </c>
      <c r="H98" s="209">
        <v>10</v>
      </c>
      <c r="I98" s="211"/>
    </row>
    <row r="99" spans="2:9" ht="60">
      <c r="B99" s="240">
        <v>8</v>
      </c>
      <c r="C99" s="241" t="s">
        <v>221</v>
      </c>
      <c r="D99" s="210" t="s">
        <v>629</v>
      </c>
      <c r="E99" s="209" t="s">
        <v>608</v>
      </c>
      <c r="F99" s="209">
        <v>1</v>
      </c>
      <c r="G99" s="209" t="s">
        <v>120</v>
      </c>
      <c r="H99" s="209">
        <v>1</v>
      </c>
      <c r="I99" s="211"/>
    </row>
    <row r="100" spans="2:9" ht="75">
      <c r="B100" s="240">
        <v>9</v>
      </c>
      <c r="C100" s="218" t="s">
        <v>213</v>
      </c>
      <c r="D100" s="214" t="s">
        <v>630</v>
      </c>
      <c r="E100" s="209" t="s">
        <v>608</v>
      </c>
      <c r="F100" s="209">
        <v>1</v>
      </c>
      <c r="G100" s="209" t="s">
        <v>120</v>
      </c>
      <c r="H100" s="209">
        <v>1</v>
      </c>
      <c r="I100" s="211" t="s">
        <v>631</v>
      </c>
    </row>
    <row r="101" spans="2:9" ht="105">
      <c r="B101" s="240">
        <v>11</v>
      </c>
      <c r="C101" s="241" t="s">
        <v>215</v>
      </c>
      <c r="D101" s="210" t="s">
        <v>216</v>
      </c>
      <c r="E101" s="209" t="s">
        <v>608</v>
      </c>
      <c r="F101" s="209">
        <v>10</v>
      </c>
      <c r="G101" s="209" t="s">
        <v>120</v>
      </c>
      <c r="H101" s="209">
        <v>10</v>
      </c>
      <c r="I101" s="211" t="s">
        <v>217</v>
      </c>
    </row>
    <row r="102" spans="2:9">
      <c r="B102" s="240">
        <v>12</v>
      </c>
      <c r="C102" s="241" t="s">
        <v>136</v>
      </c>
      <c r="D102" s="210" t="s">
        <v>137</v>
      </c>
      <c r="E102" s="209"/>
      <c r="F102" s="209">
        <v>1</v>
      </c>
      <c r="G102" s="209" t="s">
        <v>120</v>
      </c>
      <c r="H102" s="209">
        <v>2</v>
      </c>
      <c r="I102" s="211"/>
    </row>
    <row r="103" spans="2:9">
      <c r="B103" s="242" t="s">
        <v>610</v>
      </c>
      <c r="C103" s="243"/>
      <c r="D103" s="243"/>
      <c r="E103" s="243"/>
      <c r="F103" s="243"/>
      <c r="G103" s="243"/>
      <c r="H103" s="243"/>
      <c r="I103" s="243"/>
    </row>
    <row r="104" spans="2:9" ht="15" customHeight="1">
      <c r="B104" s="214" t="s">
        <v>592</v>
      </c>
      <c r="C104" s="209" t="s">
        <v>593</v>
      </c>
      <c r="D104" s="209" t="s">
        <v>594</v>
      </c>
      <c r="E104" s="209" t="s">
        <v>595</v>
      </c>
      <c r="F104" s="209" t="s">
        <v>596</v>
      </c>
      <c r="G104" s="209" t="s">
        <v>597</v>
      </c>
      <c r="H104" s="209" t="s">
        <v>598</v>
      </c>
      <c r="I104" s="209" t="s">
        <v>599</v>
      </c>
    </row>
    <row r="105" spans="2:9">
      <c r="B105" s="209">
        <v>13</v>
      </c>
      <c r="C105" s="218" t="s">
        <v>138</v>
      </c>
      <c r="D105" s="217" t="s">
        <v>139</v>
      </c>
      <c r="E105" s="209" t="s">
        <v>611</v>
      </c>
      <c r="F105" s="209">
        <v>1</v>
      </c>
      <c r="G105" s="209" t="s">
        <v>120</v>
      </c>
      <c r="H105" s="209">
        <f>F105</f>
        <v>1</v>
      </c>
      <c r="I105" s="211"/>
    </row>
    <row r="106" spans="2:9" ht="45">
      <c r="B106" s="209">
        <v>14</v>
      </c>
      <c r="C106" s="218" t="s">
        <v>632</v>
      </c>
      <c r="D106" s="218"/>
      <c r="E106" s="209" t="s">
        <v>611</v>
      </c>
      <c r="F106" s="209">
        <v>1</v>
      </c>
      <c r="G106" s="209" t="s">
        <v>120</v>
      </c>
      <c r="H106" s="209">
        <v>1</v>
      </c>
      <c r="I106" s="218" t="s">
        <v>548</v>
      </c>
    </row>
    <row r="107" spans="2:9" ht="15" customHeight="1">
      <c r="B107" s="254" t="s">
        <v>222</v>
      </c>
      <c r="C107" s="255"/>
      <c r="D107" s="255"/>
      <c r="E107" s="255"/>
      <c r="F107" s="255"/>
      <c r="G107" s="255"/>
      <c r="H107" s="255"/>
      <c r="I107" s="255"/>
    </row>
    <row r="108" spans="2:9" ht="60">
      <c r="B108" s="214" t="s">
        <v>592</v>
      </c>
      <c r="C108" s="209" t="s">
        <v>593</v>
      </c>
      <c r="D108" s="209" t="s">
        <v>594</v>
      </c>
      <c r="E108" s="209" t="s">
        <v>595</v>
      </c>
      <c r="F108" s="209" t="s">
        <v>596</v>
      </c>
      <c r="G108" s="209" t="s">
        <v>597</v>
      </c>
      <c r="H108" s="209" t="s">
        <v>598</v>
      </c>
      <c r="I108" s="209" t="s">
        <v>599</v>
      </c>
    </row>
    <row r="109" spans="2:9" ht="90">
      <c r="B109" s="37">
        <v>1</v>
      </c>
      <c r="C109" s="41" t="s">
        <v>210</v>
      </c>
      <c r="D109" s="41" t="s">
        <v>211</v>
      </c>
      <c r="E109" s="215" t="s">
        <v>633</v>
      </c>
      <c r="F109" s="34" t="s">
        <v>125</v>
      </c>
      <c r="G109" s="34" t="s">
        <v>212</v>
      </c>
      <c r="H109" s="34">
        <v>5</v>
      </c>
      <c r="I109" s="88" t="s">
        <v>549</v>
      </c>
    </row>
    <row r="110" spans="2:9" ht="30">
      <c r="B110" s="37">
        <v>2</v>
      </c>
      <c r="C110" s="41" t="s">
        <v>134</v>
      </c>
      <c r="D110" s="41" t="s">
        <v>201</v>
      </c>
      <c r="E110" s="215" t="s">
        <v>633</v>
      </c>
      <c r="F110" s="34" t="s">
        <v>125</v>
      </c>
      <c r="G110" s="34" t="s">
        <v>120</v>
      </c>
      <c r="H110" s="34">
        <v>5</v>
      </c>
      <c r="I110" s="42"/>
    </row>
    <row r="111" spans="2:9" ht="45">
      <c r="B111" s="37">
        <v>3</v>
      </c>
      <c r="C111" s="41" t="s">
        <v>223</v>
      </c>
      <c r="D111" s="41" t="s">
        <v>224</v>
      </c>
      <c r="E111" s="215" t="s">
        <v>634</v>
      </c>
      <c r="F111" s="34" t="s">
        <v>125</v>
      </c>
      <c r="G111" s="34" t="s">
        <v>120</v>
      </c>
      <c r="H111" s="34">
        <v>1</v>
      </c>
      <c r="I111" s="45" t="s">
        <v>184</v>
      </c>
    </row>
    <row r="112" spans="2:9" ht="45">
      <c r="B112" s="37">
        <v>4</v>
      </c>
      <c r="C112" s="41" t="s">
        <v>225</v>
      </c>
      <c r="D112" s="41" t="s">
        <v>226</v>
      </c>
      <c r="E112" s="215" t="s">
        <v>634</v>
      </c>
      <c r="F112" s="34" t="s">
        <v>125</v>
      </c>
      <c r="G112" s="34" t="s">
        <v>120</v>
      </c>
      <c r="H112" s="34">
        <v>1</v>
      </c>
      <c r="I112" s="45" t="s">
        <v>184</v>
      </c>
    </row>
    <row r="113" spans="2:9" ht="105">
      <c r="B113" s="37">
        <v>5</v>
      </c>
      <c r="C113" s="41" t="s">
        <v>215</v>
      </c>
      <c r="D113" s="41" t="s">
        <v>216</v>
      </c>
      <c r="E113" s="215" t="s">
        <v>633</v>
      </c>
      <c r="F113" s="34" t="s">
        <v>125</v>
      </c>
      <c r="G113" s="34" t="s">
        <v>120</v>
      </c>
      <c r="H113" s="34">
        <v>5</v>
      </c>
      <c r="I113" s="88" t="s">
        <v>227</v>
      </c>
    </row>
    <row r="114" spans="2:9">
      <c r="B114" s="244" t="s">
        <v>610</v>
      </c>
      <c r="C114" s="245"/>
      <c r="D114" s="245"/>
      <c r="E114" s="245"/>
      <c r="F114" s="245"/>
      <c r="G114" s="245"/>
      <c r="H114" s="245"/>
      <c r="I114" s="245"/>
    </row>
    <row r="115" spans="2:9" ht="60">
      <c r="B115" s="214" t="s">
        <v>592</v>
      </c>
      <c r="C115" s="209" t="s">
        <v>593</v>
      </c>
      <c r="D115" s="209" t="s">
        <v>594</v>
      </c>
      <c r="E115" s="209" t="s">
        <v>595</v>
      </c>
      <c r="F115" s="209" t="s">
        <v>596</v>
      </c>
      <c r="G115" s="209" t="s">
        <v>597</v>
      </c>
      <c r="H115" s="209" t="s">
        <v>598</v>
      </c>
      <c r="I115" s="209" t="s">
        <v>599</v>
      </c>
    </row>
    <row r="116" spans="2:9" ht="45">
      <c r="B116" s="209">
        <v>6</v>
      </c>
      <c r="C116" s="218" t="s">
        <v>632</v>
      </c>
      <c r="D116" s="260"/>
      <c r="E116" s="209" t="s">
        <v>611</v>
      </c>
      <c r="F116" s="209">
        <v>1</v>
      </c>
      <c r="G116" s="209" t="s">
        <v>120</v>
      </c>
      <c r="H116" s="209">
        <v>1</v>
      </c>
      <c r="I116" s="218" t="s">
        <v>548</v>
      </c>
    </row>
    <row r="117" spans="2:9">
      <c r="B117" s="244" t="s">
        <v>635</v>
      </c>
      <c r="C117" s="245"/>
      <c r="D117" s="245"/>
      <c r="E117" s="245"/>
      <c r="F117" s="245"/>
      <c r="G117" s="245"/>
      <c r="H117" s="245"/>
      <c r="I117" s="245"/>
    </row>
  </sheetData>
  <mergeCells count="39">
    <mergeCell ref="B114:I114"/>
    <mergeCell ref="B117:I117"/>
    <mergeCell ref="B86:I86"/>
    <mergeCell ref="D4:F4"/>
    <mergeCell ref="D5:F5"/>
    <mergeCell ref="D6:F6"/>
    <mergeCell ref="D7:F7"/>
    <mergeCell ref="D8:F8"/>
    <mergeCell ref="D9:F9"/>
    <mergeCell ref="D10:F10"/>
    <mergeCell ref="D11:F11"/>
    <mergeCell ref="B107:I107"/>
    <mergeCell ref="B103:I103"/>
    <mergeCell ref="B27:I27"/>
    <mergeCell ref="B70:I70"/>
    <mergeCell ref="A1:A12"/>
    <mergeCell ref="B1:I1"/>
    <mergeCell ref="B4:C4"/>
    <mergeCell ref="B5:C5"/>
    <mergeCell ref="B12:C12"/>
    <mergeCell ref="D12:E12"/>
    <mergeCell ref="B6:C6"/>
    <mergeCell ref="B10:C10"/>
    <mergeCell ref="B11:C11"/>
    <mergeCell ref="B75:I75"/>
    <mergeCell ref="J1:J1048576"/>
    <mergeCell ref="B33:I33"/>
    <mergeCell ref="H2:I2"/>
    <mergeCell ref="G3:I3"/>
    <mergeCell ref="D2:E3"/>
    <mergeCell ref="B2:C3"/>
    <mergeCell ref="G4:I12"/>
    <mergeCell ref="B15:I15"/>
    <mergeCell ref="A13:I14"/>
    <mergeCell ref="B7:C7"/>
    <mergeCell ref="B8:C8"/>
    <mergeCell ref="B9:C9"/>
    <mergeCell ref="B79:I79"/>
    <mergeCell ref="B90:I90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45:C46 D45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"/>
  <sheetViews>
    <sheetView workbookViewId="0">
      <selection activeCell="B4" sqref="B4"/>
    </sheetView>
  </sheetViews>
  <sheetFormatPr defaultRowHeight="15.75"/>
  <cols>
    <col min="1" max="1" width="6.140625" style="162" customWidth="1"/>
    <col min="2" max="2" width="17.5703125" style="163" customWidth="1"/>
    <col min="3" max="3" width="10.28515625" style="164" customWidth="1"/>
    <col min="4" max="4" width="40.5703125" style="165" customWidth="1"/>
    <col min="5" max="5" width="7" style="164" customWidth="1"/>
    <col min="6" max="6" width="35.7109375" style="165" customWidth="1"/>
    <col min="7" max="7" width="10" style="165" customWidth="1"/>
    <col min="8" max="8" width="9" style="166" customWidth="1"/>
    <col min="9" max="9" width="9.5703125" style="164" customWidth="1"/>
  </cols>
  <sheetData>
    <row r="1" spans="1:10" ht="78.75">
      <c r="A1" s="167" t="s">
        <v>287</v>
      </c>
      <c r="B1" s="167" t="s">
        <v>288</v>
      </c>
      <c r="C1" s="167" t="s">
        <v>289</v>
      </c>
      <c r="D1" s="167" t="s">
        <v>290</v>
      </c>
      <c r="E1" s="167" t="s">
        <v>291</v>
      </c>
      <c r="F1" s="167" t="s">
        <v>292</v>
      </c>
      <c r="G1" s="167" t="s">
        <v>293</v>
      </c>
      <c r="H1" s="167" t="s">
        <v>294</v>
      </c>
      <c r="I1" s="167" t="s">
        <v>295</v>
      </c>
      <c r="J1" s="59"/>
    </row>
    <row r="2" spans="1:10">
      <c r="H2" s="168"/>
      <c r="J2" s="59"/>
    </row>
    <row r="3" spans="1:10" ht="16.5" thickBot="1">
      <c r="A3" s="169" t="s">
        <v>296</v>
      </c>
      <c r="B3" s="170" t="s">
        <v>297</v>
      </c>
      <c r="C3" s="169"/>
      <c r="D3" s="171"/>
      <c r="E3" s="169"/>
      <c r="F3" s="171"/>
      <c r="G3" s="171"/>
      <c r="H3" s="172"/>
      <c r="I3" s="196">
        <f>SUM(I5:I102)</f>
        <v>14</v>
      </c>
      <c r="J3" s="59"/>
    </row>
    <row r="4" spans="1:10">
      <c r="A4" s="173">
        <v>1</v>
      </c>
      <c r="B4" s="174" t="s">
        <v>353</v>
      </c>
      <c r="C4" s="175"/>
      <c r="D4" s="175"/>
      <c r="E4" s="175"/>
      <c r="F4" s="176"/>
      <c r="G4" s="175"/>
      <c r="H4" s="177"/>
      <c r="I4" s="197"/>
      <c r="J4" s="59"/>
    </row>
    <row r="5" spans="1:10" ht="31.5">
      <c r="A5" s="173"/>
      <c r="B5" s="178"/>
      <c r="C5" s="173" t="s">
        <v>277</v>
      </c>
      <c r="D5" s="179" t="s">
        <v>299</v>
      </c>
      <c r="E5" s="173"/>
      <c r="F5" s="179"/>
      <c r="G5" s="180"/>
      <c r="H5" s="181">
        <v>1</v>
      </c>
      <c r="I5" s="173">
        <v>0.5</v>
      </c>
      <c r="J5" s="59"/>
    </row>
    <row r="6" spans="1:10">
      <c r="A6" s="173"/>
      <c r="B6" s="178"/>
      <c r="C6" s="173" t="s">
        <v>277</v>
      </c>
      <c r="D6" s="179" t="s">
        <v>337</v>
      </c>
      <c r="E6" s="173"/>
      <c r="F6" s="179"/>
      <c r="G6" s="180"/>
      <c r="H6" s="181">
        <v>2</v>
      </c>
      <c r="I6" s="173">
        <v>0.1</v>
      </c>
      <c r="J6" s="59"/>
    </row>
    <row r="7" spans="1:10" ht="31.5">
      <c r="A7" s="173"/>
      <c r="B7" s="178"/>
      <c r="C7" s="173" t="s">
        <v>277</v>
      </c>
      <c r="D7" s="182" t="s">
        <v>560</v>
      </c>
      <c r="E7" s="173"/>
      <c r="F7" s="179"/>
      <c r="G7" s="180"/>
      <c r="H7" s="181">
        <v>5</v>
      </c>
      <c r="I7" s="173">
        <v>0.3</v>
      </c>
      <c r="J7" s="59"/>
    </row>
    <row r="8" spans="1:10" ht="31.5">
      <c r="A8" s="173"/>
      <c r="B8" s="178"/>
      <c r="C8" s="173" t="s">
        <v>277</v>
      </c>
      <c r="D8" s="182" t="s">
        <v>561</v>
      </c>
      <c r="E8" s="173"/>
      <c r="F8" s="179"/>
      <c r="G8" s="180"/>
      <c r="H8" s="181">
        <v>4</v>
      </c>
      <c r="I8" s="173">
        <v>0.2</v>
      </c>
      <c r="J8" s="59"/>
    </row>
    <row r="9" spans="1:10" ht="63">
      <c r="A9" s="173"/>
      <c r="B9" s="178"/>
      <c r="C9" s="173" t="s">
        <v>277</v>
      </c>
      <c r="D9" s="179" t="s">
        <v>562</v>
      </c>
      <c r="E9" s="173"/>
      <c r="F9" s="179"/>
      <c r="G9" s="180"/>
      <c r="H9" s="181">
        <v>4</v>
      </c>
      <c r="I9" s="173">
        <v>0.3</v>
      </c>
      <c r="J9" s="59"/>
    </row>
    <row r="10" spans="1:10" ht="31.5">
      <c r="A10" s="173"/>
      <c r="B10" s="178"/>
      <c r="C10" s="173" t="s">
        <v>277</v>
      </c>
      <c r="D10" s="182" t="s">
        <v>563</v>
      </c>
      <c r="E10" s="173"/>
      <c r="F10" s="179"/>
      <c r="G10" s="180"/>
      <c r="H10" s="181">
        <v>4</v>
      </c>
      <c r="I10" s="173">
        <v>0.3</v>
      </c>
      <c r="J10" s="59"/>
    </row>
    <row r="11" spans="1:10" ht="31.5">
      <c r="A11" s="173"/>
      <c r="B11" s="178"/>
      <c r="C11" s="173" t="s">
        <v>277</v>
      </c>
      <c r="D11" s="182" t="s">
        <v>564</v>
      </c>
      <c r="E11" s="173"/>
      <c r="F11" s="179"/>
      <c r="G11" s="180"/>
      <c r="H11" s="181">
        <v>4</v>
      </c>
      <c r="I11" s="173">
        <v>0.3</v>
      </c>
      <c r="J11" s="59"/>
    </row>
    <row r="12" spans="1:10" ht="31.5">
      <c r="A12" s="173"/>
      <c r="B12" s="178"/>
      <c r="C12" s="173" t="s">
        <v>277</v>
      </c>
      <c r="D12" s="182" t="s">
        <v>565</v>
      </c>
      <c r="E12" s="173"/>
      <c r="F12" s="179"/>
      <c r="G12" s="180"/>
      <c r="H12" s="181">
        <v>4</v>
      </c>
      <c r="I12" s="173">
        <v>0.3</v>
      </c>
      <c r="J12" s="59"/>
    </row>
    <row r="13" spans="1:10">
      <c r="A13" s="173"/>
      <c r="B13" s="178"/>
      <c r="C13" s="173" t="s">
        <v>277</v>
      </c>
      <c r="D13" s="182" t="s">
        <v>566</v>
      </c>
      <c r="E13" s="173"/>
      <c r="F13" s="179"/>
      <c r="G13" s="180"/>
      <c r="H13" s="181">
        <v>4</v>
      </c>
      <c r="I13" s="173">
        <v>0.3</v>
      </c>
      <c r="J13" s="59"/>
    </row>
    <row r="14" spans="1:10" ht="31.5">
      <c r="A14" s="173"/>
      <c r="B14" s="178"/>
      <c r="C14" s="173" t="s">
        <v>277</v>
      </c>
      <c r="D14" s="182" t="s">
        <v>567</v>
      </c>
      <c r="E14" s="173"/>
      <c r="F14" s="179"/>
      <c r="G14" s="180"/>
      <c r="H14" s="181">
        <v>6</v>
      </c>
      <c r="I14" s="173">
        <v>0.3</v>
      </c>
      <c r="J14" s="59"/>
    </row>
    <row r="15" spans="1:10" ht="31.5">
      <c r="A15" s="173"/>
      <c r="B15" s="178"/>
      <c r="C15" s="173" t="s">
        <v>277</v>
      </c>
      <c r="D15" s="182" t="s">
        <v>568</v>
      </c>
      <c r="E15" s="173"/>
      <c r="F15" s="179"/>
      <c r="G15" s="180"/>
      <c r="H15" s="181">
        <v>4</v>
      </c>
      <c r="I15" s="173">
        <v>0.2</v>
      </c>
      <c r="J15" s="59"/>
    </row>
    <row r="16" spans="1:10" ht="31.5">
      <c r="A16" s="173"/>
      <c r="B16" s="178"/>
      <c r="C16" s="173" t="s">
        <v>277</v>
      </c>
      <c r="D16" s="179" t="s">
        <v>354</v>
      </c>
      <c r="E16" s="173"/>
      <c r="F16" s="179"/>
      <c r="G16" s="180"/>
      <c r="H16" s="181">
        <v>4</v>
      </c>
      <c r="I16" s="173">
        <v>0.2</v>
      </c>
      <c r="J16" s="59"/>
    </row>
    <row r="17" spans="1:10" ht="31.5">
      <c r="A17" s="173"/>
      <c r="B17" s="178"/>
      <c r="C17" s="173" t="s">
        <v>277</v>
      </c>
      <c r="D17" s="179" t="s">
        <v>355</v>
      </c>
      <c r="E17" s="173"/>
      <c r="F17" s="179"/>
      <c r="G17" s="180"/>
      <c r="H17" s="181">
        <v>5</v>
      </c>
      <c r="I17" s="173">
        <v>0.2</v>
      </c>
      <c r="J17" s="59"/>
    </row>
    <row r="18" spans="1:10" ht="31.5">
      <c r="A18" s="173"/>
      <c r="B18" s="178"/>
      <c r="C18" s="173" t="s">
        <v>277</v>
      </c>
      <c r="D18" s="179" t="s">
        <v>356</v>
      </c>
      <c r="E18" s="173"/>
      <c r="F18" s="179"/>
      <c r="G18" s="180"/>
      <c r="H18" s="181">
        <v>5</v>
      </c>
      <c r="I18" s="173">
        <v>0.2</v>
      </c>
      <c r="J18" s="59"/>
    </row>
    <row r="19" spans="1:10" ht="47.25">
      <c r="A19" s="173"/>
      <c r="B19" s="178"/>
      <c r="C19" s="173" t="s">
        <v>277</v>
      </c>
      <c r="D19" s="179" t="s">
        <v>357</v>
      </c>
      <c r="E19" s="173"/>
      <c r="F19" s="179"/>
      <c r="G19" s="180"/>
      <c r="H19" s="181">
        <v>5</v>
      </c>
      <c r="I19" s="173">
        <v>0.2</v>
      </c>
      <c r="J19" s="59"/>
    </row>
    <row r="20" spans="1:10">
      <c r="A20" s="173"/>
      <c r="B20" s="178"/>
      <c r="C20" s="173" t="s">
        <v>277</v>
      </c>
      <c r="D20" s="179" t="s">
        <v>358</v>
      </c>
      <c r="E20" s="173"/>
      <c r="F20" s="179"/>
      <c r="G20" s="180"/>
      <c r="H20" s="181">
        <v>2</v>
      </c>
      <c r="I20" s="173">
        <v>0.1</v>
      </c>
      <c r="J20" s="59"/>
    </row>
    <row r="21" spans="1:10" ht="31.5">
      <c r="A21" s="173"/>
      <c r="B21" s="178"/>
      <c r="C21" s="173" t="s">
        <v>277</v>
      </c>
      <c r="D21" s="179" t="s">
        <v>254</v>
      </c>
      <c r="E21" s="173"/>
      <c r="F21" s="179"/>
      <c r="G21" s="180"/>
      <c r="H21" s="181">
        <v>2</v>
      </c>
      <c r="I21" s="173">
        <v>0.2</v>
      </c>
      <c r="J21" s="59"/>
    </row>
    <row r="22" spans="1:10">
      <c r="A22" s="173"/>
      <c r="B22" s="178"/>
      <c r="C22" s="173" t="s">
        <v>277</v>
      </c>
      <c r="D22" s="182" t="s">
        <v>569</v>
      </c>
      <c r="E22" s="173"/>
      <c r="F22" s="179"/>
      <c r="G22" s="180"/>
      <c r="H22" s="181">
        <v>5</v>
      </c>
      <c r="I22" s="173">
        <v>0.4</v>
      </c>
      <c r="J22" s="59"/>
    </row>
    <row r="23" spans="1:10" ht="31.5">
      <c r="A23" s="173"/>
      <c r="B23" s="178"/>
      <c r="C23" s="173" t="s">
        <v>277</v>
      </c>
      <c r="D23" s="179" t="s">
        <v>359</v>
      </c>
      <c r="E23" s="173"/>
      <c r="F23" s="179"/>
      <c r="G23" s="180"/>
      <c r="H23" s="181">
        <v>2</v>
      </c>
      <c r="I23" s="173">
        <v>0.1</v>
      </c>
      <c r="J23" s="59"/>
    </row>
    <row r="24" spans="1:10" ht="31.5">
      <c r="A24" s="173"/>
      <c r="B24" s="178"/>
      <c r="C24" s="173" t="s">
        <v>277</v>
      </c>
      <c r="D24" s="179" t="s">
        <v>360</v>
      </c>
      <c r="E24" s="173"/>
      <c r="F24" s="179"/>
      <c r="G24" s="180"/>
      <c r="H24" s="181">
        <v>2</v>
      </c>
      <c r="I24" s="173">
        <v>0.2</v>
      </c>
      <c r="J24" s="59"/>
    </row>
    <row r="25" spans="1:10">
      <c r="A25" s="173"/>
      <c r="B25" s="178"/>
      <c r="C25" s="173" t="s">
        <v>278</v>
      </c>
      <c r="D25" s="179" t="s">
        <v>361</v>
      </c>
      <c r="E25" s="173"/>
      <c r="F25" s="180"/>
      <c r="G25" s="180"/>
      <c r="H25" s="181">
        <v>2</v>
      </c>
      <c r="I25" s="173">
        <v>0.3</v>
      </c>
      <c r="J25" s="59"/>
    </row>
    <row r="26" spans="1:10" ht="31.5">
      <c r="A26" s="173"/>
      <c r="B26" s="178"/>
      <c r="C26" s="173"/>
      <c r="D26" s="180"/>
      <c r="E26" s="173">
        <v>0</v>
      </c>
      <c r="F26" s="179" t="s">
        <v>362</v>
      </c>
      <c r="G26" s="180"/>
      <c r="H26" s="181"/>
      <c r="I26" s="173"/>
      <c r="J26" s="59"/>
    </row>
    <row r="27" spans="1:10">
      <c r="A27" s="173"/>
      <c r="B27" s="178"/>
      <c r="C27" s="173"/>
      <c r="D27" s="180"/>
      <c r="E27" s="173">
        <v>1</v>
      </c>
      <c r="F27" s="179" t="s">
        <v>363</v>
      </c>
      <c r="G27" s="180"/>
      <c r="H27" s="181"/>
      <c r="I27" s="173"/>
      <c r="J27" s="59"/>
    </row>
    <row r="28" spans="1:10" ht="31.5">
      <c r="A28" s="173"/>
      <c r="B28" s="178"/>
      <c r="C28" s="173"/>
      <c r="D28" s="180"/>
      <c r="E28" s="173">
        <v>2</v>
      </c>
      <c r="F28" s="179" t="s">
        <v>364</v>
      </c>
      <c r="G28" s="180"/>
      <c r="H28" s="181"/>
      <c r="I28" s="173"/>
      <c r="J28" s="59"/>
    </row>
    <row r="29" spans="1:10">
      <c r="A29" s="173"/>
      <c r="B29" s="178"/>
      <c r="C29" s="173"/>
      <c r="D29" s="180"/>
      <c r="E29" s="173">
        <v>3</v>
      </c>
      <c r="F29" s="179" t="s">
        <v>365</v>
      </c>
      <c r="G29" s="180"/>
      <c r="H29" s="181"/>
      <c r="I29" s="173"/>
      <c r="J29" s="59"/>
    </row>
    <row r="30" spans="1:10">
      <c r="A30" s="173"/>
      <c r="B30" s="178"/>
      <c r="C30" s="173" t="s">
        <v>278</v>
      </c>
      <c r="D30" s="179" t="s">
        <v>366</v>
      </c>
      <c r="E30" s="173"/>
      <c r="F30" s="180"/>
      <c r="G30" s="180"/>
      <c r="H30" s="181">
        <v>2</v>
      </c>
      <c r="I30" s="173">
        <v>0.3</v>
      </c>
      <c r="J30" s="59"/>
    </row>
    <row r="31" spans="1:10" ht="31.5">
      <c r="A31" s="173"/>
      <c r="B31" s="178"/>
      <c r="C31" s="173"/>
      <c r="D31" s="180"/>
      <c r="E31" s="173">
        <v>0</v>
      </c>
      <c r="F31" s="179" t="s">
        <v>258</v>
      </c>
      <c r="G31" s="180"/>
      <c r="H31" s="181"/>
      <c r="I31" s="173"/>
      <c r="J31" s="59"/>
    </row>
    <row r="32" spans="1:10">
      <c r="A32" s="173"/>
      <c r="B32" s="178"/>
      <c r="C32" s="173"/>
      <c r="D32" s="180"/>
      <c r="E32" s="173">
        <v>1</v>
      </c>
      <c r="F32" s="179" t="s">
        <v>367</v>
      </c>
      <c r="G32" s="180"/>
      <c r="H32" s="181"/>
      <c r="I32" s="173"/>
      <c r="J32" s="59"/>
    </row>
    <row r="33" spans="1:10">
      <c r="A33" s="173"/>
      <c r="B33" s="178"/>
      <c r="C33" s="173"/>
      <c r="D33" s="180"/>
      <c r="E33" s="173">
        <v>2</v>
      </c>
      <c r="F33" s="179" t="s">
        <v>368</v>
      </c>
      <c r="G33" s="180"/>
      <c r="H33" s="181"/>
      <c r="I33" s="173"/>
      <c r="J33" s="59"/>
    </row>
    <row r="34" spans="1:10" ht="31.5">
      <c r="A34" s="173"/>
      <c r="B34" s="178"/>
      <c r="C34" s="173"/>
      <c r="D34" s="180"/>
      <c r="E34" s="173">
        <v>3</v>
      </c>
      <c r="F34" s="179" t="s">
        <v>369</v>
      </c>
      <c r="G34" s="180"/>
      <c r="H34" s="181"/>
      <c r="I34" s="173"/>
      <c r="J34" s="59"/>
    </row>
    <row r="35" spans="1:10">
      <c r="A35" s="173"/>
      <c r="B35" s="178"/>
      <c r="C35" s="173" t="s">
        <v>278</v>
      </c>
      <c r="D35" s="179" t="s">
        <v>321</v>
      </c>
      <c r="E35" s="173"/>
      <c r="F35" s="180"/>
      <c r="G35" s="180"/>
      <c r="H35" s="181">
        <v>6</v>
      </c>
      <c r="I35" s="173">
        <v>0.5</v>
      </c>
      <c r="J35" s="59"/>
    </row>
    <row r="36" spans="1:10" ht="47.25">
      <c r="A36" s="173"/>
      <c r="B36" s="178"/>
      <c r="C36" s="173"/>
      <c r="D36" s="180"/>
      <c r="E36" s="173">
        <v>0</v>
      </c>
      <c r="F36" s="179" t="s">
        <v>317</v>
      </c>
      <c r="G36" s="180"/>
      <c r="H36" s="181"/>
      <c r="I36" s="173"/>
      <c r="J36" s="59"/>
    </row>
    <row r="37" spans="1:10" ht="31.5">
      <c r="A37" s="173"/>
      <c r="B37" s="178"/>
      <c r="C37" s="173"/>
      <c r="D37" s="180"/>
      <c r="E37" s="173">
        <v>1</v>
      </c>
      <c r="F37" s="179" t="s">
        <v>318</v>
      </c>
      <c r="G37" s="180"/>
      <c r="H37" s="181"/>
      <c r="I37" s="173"/>
      <c r="J37" s="59"/>
    </row>
    <row r="38" spans="1:10" ht="31.5">
      <c r="A38" s="173"/>
      <c r="B38" s="178"/>
      <c r="C38" s="173"/>
      <c r="D38" s="180"/>
      <c r="E38" s="173">
        <v>2</v>
      </c>
      <c r="F38" s="179" t="s">
        <v>319</v>
      </c>
      <c r="G38" s="180"/>
      <c r="H38" s="181"/>
      <c r="I38" s="173"/>
      <c r="J38" s="59"/>
    </row>
    <row r="39" spans="1:10" ht="31.5">
      <c r="A39" s="173"/>
      <c r="B39" s="178"/>
      <c r="C39" s="173"/>
      <c r="D39" s="180"/>
      <c r="E39" s="173">
        <v>3</v>
      </c>
      <c r="F39" s="179" t="s">
        <v>320</v>
      </c>
      <c r="G39" s="180"/>
      <c r="H39" s="181"/>
      <c r="I39" s="173"/>
      <c r="J39" s="59"/>
    </row>
    <row r="40" spans="1:10" ht="31.5">
      <c r="A40" s="173"/>
      <c r="B40" s="178"/>
      <c r="C40" s="173" t="s">
        <v>278</v>
      </c>
      <c r="D40" s="183" t="s">
        <v>267</v>
      </c>
      <c r="E40" s="173"/>
      <c r="F40" s="180"/>
      <c r="G40" s="180"/>
      <c r="H40" s="181">
        <v>1</v>
      </c>
      <c r="I40" s="173">
        <v>0.4</v>
      </c>
      <c r="J40" s="59"/>
    </row>
    <row r="41" spans="1:10">
      <c r="A41" s="173"/>
      <c r="B41" s="178"/>
      <c r="C41" s="173"/>
      <c r="D41" s="180"/>
      <c r="E41" s="173">
        <v>0</v>
      </c>
      <c r="F41" s="183" t="s">
        <v>268</v>
      </c>
      <c r="G41" s="180"/>
      <c r="H41" s="181"/>
      <c r="I41" s="173"/>
      <c r="J41" s="59"/>
    </row>
    <row r="42" spans="1:10">
      <c r="A42" s="173"/>
      <c r="B42" s="178"/>
      <c r="C42" s="173"/>
      <c r="D42" s="180"/>
      <c r="E42" s="173">
        <v>1</v>
      </c>
      <c r="F42" s="183" t="s">
        <v>269</v>
      </c>
      <c r="G42" s="180"/>
      <c r="H42" s="181"/>
      <c r="I42" s="173"/>
      <c r="J42" s="59"/>
    </row>
    <row r="43" spans="1:10">
      <c r="A43" s="173"/>
      <c r="B43" s="178"/>
      <c r="C43" s="173"/>
      <c r="D43" s="180"/>
      <c r="E43" s="173">
        <v>2</v>
      </c>
      <c r="F43" s="183" t="s">
        <v>270</v>
      </c>
      <c r="G43" s="180"/>
      <c r="H43" s="181"/>
      <c r="I43" s="173"/>
      <c r="J43" s="59"/>
    </row>
    <row r="44" spans="1:10" ht="31.5">
      <c r="A44" s="173"/>
      <c r="B44" s="178"/>
      <c r="C44" s="173"/>
      <c r="D44" s="180"/>
      <c r="E44" s="173">
        <v>3</v>
      </c>
      <c r="F44" s="183" t="s">
        <v>271</v>
      </c>
      <c r="G44" s="180"/>
      <c r="H44" s="181"/>
      <c r="I44" s="173"/>
      <c r="J44" s="59"/>
    </row>
    <row r="45" spans="1:10">
      <c r="A45" s="173"/>
      <c r="B45" s="178"/>
      <c r="C45" s="173" t="s">
        <v>278</v>
      </c>
      <c r="D45" s="183" t="s">
        <v>323</v>
      </c>
      <c r="E45" s="173"/>
      <c r="F45" s="180"/>
      <c r="G45" s="180"/>
      <c r="H45" s="181">
        <v>2</v>
      </c>
      <c r="I45" s="173">
        <v>0.4</v>
      </c>
      <c r="J45" s="59"/>
    </row>
    <row r="46" spans="1:10" ht="31.5">
      <c r="A46" s="173"/>
      <c r="B46" s="178"/>
      <c r="C46" s="173"/>
      <c r="D46" s="180"/>
      <c r="E46" s="173">
        <v>0</v>
      </c>
      <c r="F46" s="183" t="s">
        <v>324</v>
      </c>
      <c r="G46" s="180"/>
      <c r="H46" s="181"/>
      <c r="I46" s="173"/>
      <c r="J46" s="59"/>
    </row>
    <row r="47" spans="1:10">
      <c r="A47" s="173"/>
      <c r="B47" s="178"/>
      <c r="C47" s="173"/>
      <c r="D47" s="180"/>
      <c r="E47" s="173">
        <v>1</v>
      </c>
      <c r="F47" s="183" t="s">
        <v>325</v>
      </c>
      <c r="G47" s="180"/>
      <c r="H47" s="181"/>
      <c r="I47" s="173"/>
      <c r="J47" s="59"/>
    </row>
    <row r="48" spans="1:10">
      <c r="A48" s="173"/>
      <c r="B48" s="178"/>
      <c r="C48" s="173"/>
      <c r="D48" s="180"/>
      <c r="E48" s="173">
        <v>2</v>
      </c>
      <c r="F48" s="183" t="s">
        <v>273</v>
      </c>
      <c r="G48" s="180"/>
      <c r="H48" s="181"/>
      <c r="I48" s="173"/>
      <c r="J48" s="59"/>
    </row>
    <row r="49" spans="1:10">
      <c r="A49" s="173"/>
      <c r="B49" s="178"/>
      <c r="C49" s="173"/>
      <c r="D49" s="180"/>
      <c r="E49" s="173">
        <v>3</v>
      </c>
      <c r="F49" s="183" t="s">
        <v>274</v>
      </c>
      <c r="G49" s="180"/>
      <c r="H49" s="181"/>
      <c r="I49" s="173"/>
      <c r="J49" s="59"/>
    </row>
    <row r="50" spans="1:10">
      <c r="A50" s="173"/>
      <c r="B50" s="178"/>
      <c r="C50" s="173" t="s">
        <v>278</v>
      </c>
      <c r="D50" s="183" t="s">
        <v>326</v>
      </c>
      <c r="E50" s="173"/>
      <c r="F50" s="180"/>
      <c r="G50" s="180"/>
      <c r="H50" s="181">
        <v>2</v>
      </c>
      <c r="I50" s="173">
        <v>0.4</v>
      </c>
      <c r="J50" s="59"/>
    </row>
    <row r="51" spans="1:10">
      <c r="A51" s="173"/>
      <c r="B51" s="178"/>
      <c r="C51" s="173"/>
      <c r="D51" s="180"/>
      <c r="E51" s="173">
        <v>0</v>
      </c>
      <c r="F51" s="183" t="s">
        <v>327</v>
      </c>
      <c r="G51" s="180"/>
      <c r="H51" s="181"/>
      <c r="I51" s="173"/>
      <c r="J51" s="59"/>
    </row>
    <row r="52" spans="1:10">
      <c r="A52" s="173"/>
      <c r="B52" s="178"/>
      <c r="C52" s="173"/>
      <c r="D52" s="180"/>
      <c r="E52" s="173">
        <v>1</v>
      </c>
      <c r="F52" s="183" t="s">
        <v>328</v>
      </c>
      <c r="G52" s="180"/>
      <c r="H52" s="181"/>
      <c r="I52" s="173"/>
      <c r="J52" s="59"/>
    </row>
    <row r="53" spans="1:10">
      <c r="A53" s="173"/>
      <c r="B53" s="178"/>
      <c r="C53" s="173"/>
      <c r="D53" s="180"/>
      <c r="E53" s="173">
        <v>2</v>
      </c>
      <c r="F53" s="183" t="s">
        <v>329</v>
      </c>
      <c r="G53" s="180"/>
      <c r="H53" s="181"/>
      <c r="I53" s="173"/>
      <c r="J53" s="59"/>
    </row>
    <row r="54" spans="1:10">
      <c r="A54" s="173"/>
      <c r="B54" s="178"/>
      <c r="C54" s="173"/>
      <c r="D54" s="180"/>
      <c r="E54" s="173">
        <v>3</v>
      </c>
      <c r="F54" s="183" t="s">
        <v>330</v>
      </c>
      <c r="G54" s="180"/>
      <c r="H54" s="181"/>
      <c r="I54" s="173"/>
      <c r="J54" s="59"/>
    </row>
    <row r="55" spans="1:10">
      <c r="A55" s="173"/>
      <c r="B55" s="178"/>
      <c r="C55" s="173" t="s">
        <v>278</v>
      </c>
      <c r="D55" s="183" t="s">
        <v>331</v>
      </c>
      <c r="E55" s="173"/>
      <c r="F55" s="180"/>
      <c r="G55" s="180"/>
      <c r="H55" s="181">
        <v>2</v>
      </c>
      <c r="I55" s="173">
        <v>0.4</v>
      </c>
      <c r="J55" s="59"/>
    </row>
    <row r="56" spans="1:10" ht="31.5">
      <c r="A56" s="173"/>
      <c r="B56" s="178"/>
      <c r="C56" s="173"/>
      <c r="D56" s="180"/>
      <c r="E56" s="173">
        <v>0</v>
      </c>
      <c r="F56" s="183" t="s">
        <v>332</v>
      </c>
      <c r="G56" s="180"/>
      <c r="H56" s="181"/>
      <c r="I56" s="173"/>
      <c r="J56" s="59"/>
    </row>
    <row r="57" spans="1:10">
      <c r="A57" s="173"/>
      <c r="B57" s="178"/>
      <c r="C57" s="173"/>
      <c r="D57" s="180"/>
      <c r="E57" s="173">
        <v>1</v>
      </c>
      <c r="F57" s="183" t="s">
        <v>333</v>
      </c>
      <c r="G57" s="180"/>
      <c r="H57" s="181"/>
      <c r="I57" s="173"/>
      <c r="J57" s="59"/>
    </row>
    <row r="58" spans="1:10">
      <c r="A58" s="173"/>
      <c r="B58" s="178"/>
      <c r="C58" s="173"/>
      <c r="D58" s="180"/>
      <c r="E58" s="173">
        <v>2</v>
      </c>
      <c r="F58" s="183" t="s">
        <v>334</v>
      </c>
      <c r="G58" s="180"/>
      <c r="H58" s="181"/>
      <c r="I58" s="173"/>
      <c r="J58" s="59"/>
    </row>
    <row r="59" spans="1:10" ht="31.5">
      <c r="A59" s="173"/>
      <c r="B59" s="178"/>
      <c r="C59" s="173"/>
      <c r="D59" s="180"/>
      <c r="E59" s="173">
        <v>3</v>
      </c>
      <c r="F59" s="183" t="s">
        <v>335</v>
      </c>
      <c r="G59" s="180"/>
      <c r="H59" s="181"/>
      <c r="I59" s="173"/>
      <c r="J59" s="59"/>
    </row>
    <row r="60" spans="1:10">
      <c r="A60" s="173">
        <v>2</v>
      </c>
      <c r="B60" s="180" t="s">
        <v>370</v>
      </c>
      <c r="C60" s="178"/>
      <c r="D60" s="178"/>
      <c r="E60" s="178"/>
      <c r="F60" s="180"/>
      <c r="G60" s="178"/>
      <c r="H60" s="181"/>
      <c r="I60" s="173"/>
      <c r="J60" s="59"/>
    </row>
    <row r="61" spans="1:10" ht="31.5">
      <c r="A61" s="173"/>
      <c r="B61" s="178"/>
      <c r="C61" s="173" t="s">
        <v>277</v>
      </c>
      <c r="D61" s="179" t="s">
        <v>300</v>
      </c>
      <c r="E61" s="184"/>
      <c r="F61" s="179"/>
      <c r="G61" s="180"/>
      <c r="H61" s="181">
        <v>2</v>
      </c>
      <c r="I61" s="173">
        <v>0.1</v>
      </c>
      <c r="J61" s="59"/>
    </row>
    <row r="62" spans="1:10">
      <c r="A62" s="173"/>
      <c r="B62" s="178"/>
      <c r="C62" s="173" t="s">
        <v>277</v>
      </c>
      <c r="D62" s="179" t="s">
        <v>371</v>
      </c>
      <c r="E62" s="184"/>
      <c r="F62" s="179"/>
      <c r="G62" s="180"/>
      <c r="H62" s="181">
        <v>5</v>
      </c>
      <c r="I62" s="173">
        <v>0.1</v>
      </c>
      <c r="J62" s="59"/>
    </row>
    <row r="63" spans="1:10" ht="31.5">
      <c r="A63" s="173"/>
      <c r="B63" s="178"/>
      <c r="C63" s="173" t="s">
        <v>277</v>
      </c>
      <c r="D63" s="179" t="s">
        <v>303</v>
      </c>
      <c r="E63" s="184"/>
      <c r="F63" s="179"/>
      <c r="G63" s="180"/>
      <c r="H63" s="181">
        <v>3</v>
      </c>
      <c r="I63" s="173">
        <v>0.2</v>
      </c>
      <c r="J63" s="59"/>
    </row>
    <row r="64" spans="1:10" ht="31.5">
      <c r="A64" s="173"/>
      <c r="B64" s="178"/>
      <c r="C64" s="173" t="s">
        <v>277</v>
      </c>
      <c r="D64" s="179" t="s">
        <v>372</v>
      </c>
      <c r="E64" s="184"/>
      <c r="F64" s="179"/>
      <c r="G64" s="180"/>
      <c r="H64" s="181">
        <v>3</v>
      </c>
      <c r="I64" s="173">
        <v>0.1</v>
      </c>
      <c r="J64" s="59"/>
    </row>
    <row r="65" spans="1:10" ht="31.5">
      <c r="A65" s="173"/>
      <c r="B65" s="178"/>
      <c r="C65" s="173" t="s">
        <v>277</v>
      </c>
      <c r="D65" s="179" t="s">
        <v>305</v>
      </c>
      <c r="E65" s="184"/>
      <c r="F65" s="179"/>
      <c r="G65" s="180"/>
      <c r="H65" s="181">
        <v>2</v>
      </c>
      <c r="I65" s="173">
        <v>0.1</v>
      </c>
      <c r="J65" s="59"/>
    </row>
    <row r="66" spans="1:10" ht="31.5">
      <c r="A66" s="173"/>
      <c r="B66" s="178"/>
      <c r="C66" s="173" t="s">
        <v>277</v>
      </c>
      <c r="D66" s="179" t="s">
        <v>373</v>
      </c>
      <c r="E66" s="184"/>
      <c r="F66" s="179"/>
      <c r="G66" s="180"/>
      <c r="H66" s="181">
        <v>3</v>
      </c>
      <c r="I66" s="173">
        <v>0.1</v>
      </c>
      <c r="J66" s="59"/>
    </row>
    <row r="67" spans="1:10" ht="31.5">
      <c r="A67" s="173"/>
      <c r="B67" s="178"/>
      <c r="C67" s="173" t="s">
        <v>277</v>
      </c>
      <c r="D67" s="182" t="s">
        <v>570</v>
      </c>
      <c r="E67" s="184"/>
      <c r="F67" s="179"/>
      <c r="G67" s="180"/>
      <c r="H67" s="181">
        <v>5</v>
      </c>
      <c r="I67" s="173">
        <v>0.3</v>
      </c>
      <c r="J67" s="59"/>
    </row>
    <row r="68" spans="1:10" ht="31.5">
      <c r="A68" s="173"/>
      <c r="B68" s="178"/>
      <c r="C68" s="173" t="s">
        <v>277</v>
      </c>
      <c r="D68" s="179" t="s">
        <v>374</v>
      </c>
      <c r="E68" s="184"/>
      <c r="F68" s="179"/>
      <c r="G68" s="180"/>
      <c r="H68" s="181">
        <v>3</v>
      </c>
      <c r="I68" s="173">
        <v>0.2</v>
      </c>
      <c r="J68" s="59"/>
    </row>
    <row r="69" spans="1:10" ht="31.5">
      <c r="A69" s="173"/>
      <c r="B69" s="178"/>
      <c r="C69" s="173" t="s">
        <v>277</v>
      </c>
      <c r="D69" s="179" t="s">
        <v>375</v>
      </c>
      <c r="E69" s="184"/>
      <c r="F69" s="179"/>
      <c r="G69" s="180"/>
      <c r="H69" s="181">
        <v>3</v>
      </c>
      <c r="I69" s="173">
        <v>0.3</v>
      </c>
      <c r="J69" s="59"/>
    </row>
    <row r="70" spans="1:10" ht="31.5">
      <c r="A70" s="173"/>
      <c r="B70" s="178"/>
      <c r="C70" s="173" t="s">
        <v>277</v>
      </c>
      <c r="D70" s="179" t="s">
        <v>309</v>
      </c>
      <c r="E70" s="173"/>
      <c r="F70" s="180"/>
      <c r="G70" s="180"/>
      <c r="H70" s="181">
        <v>3</v>
      </c>
      <c r="I70" s="173">
        <v>0.3</v>
      </c>
      <c r="J70" s="59"/>
    </row>
    <row r="71" spans="1:10" ht="47.25">
      <c r="A71" s="173"/>
      <c r="B71" s="178"/>
      <c r="C71" s="173" t="s">
        <v>277</v>
      </c>
      <c r="D71" s="179" t="s">
        <v>310</v>
      </c>
      <c r="E71" s="173"/>
      <c r="F71" s="180"/>
      <c r="G71" s="180"/>
      <c r="H71" s="181">
        <v>3</v>
      </c>
      <c r="I71" s="173">
        <v>0.2</v>
      </c>
      <c r="J71" s="59"/>
    </row>
    <row r="72" spans="1:10" ht="31.5">
      <c r="A72" s="173"/>
      <c r="B72" s="178"/>
      <c r="C72" s="173" t="s">
        <v>277</v>
      </c>
      <c r="D72" s="182" t="s">
        <v>571</v>
      </c>
      <c r="E72" s="173"/>
      <c r="F72" s="179"/>
      <c r="G72" s="180"/>
      <c r="H72" s="181">
        <v>3</v>
      </c>
      <c r="I72" s="173">
        <v>0.3</v>
      </c>
      <c r="J72" s="59"/>
    </row>
    <row r="73" spans="1:10" ht="47.25">
      <c r="A73" s="173"/>
      <c r="B73" s="178"/>
      <c r="C73" s="173" t="s">
        <v>277</v>
      </c>
      <c r="D73" s="179" t="s">
        <v>572</v>
      </c>
      <c r="E73" s="173"/>
      <c r="F73" s="180"/>
      <c r="G73" s="180"/>
      <c r="H73" s="181">
        <v>3</v>
      </c>
      <c r="I73" s="198">
        <v>0.3</v>
      </c>
      <c r="J73" s="59"/>
    </row>
    <row r="74" spans="1:10" ht="63">
      <c r="A74" s="173"/>
      <c r="B74" s="178"/>
      <c r="C74" s="173" t="s">
        <v>277</v>
      </c>
      <c r="D74" s="182" t="s">
        <v>573</v>
      </c>
      <c r="E74" s="173"/>
      <c r="F74" s="180"/>
      <c r="G74" s="180"/>
      <c r="H74" s="181">
        <v>5</v>
      </c>
      <c r="I74" s="173">
        <v>0.3</v>
      </c>
      <c r="J74" s="59"/>
    </row>
    <row r="75" spans="1:10" ht="78.75">
      <c r="A75" s="173"/>
      <c r="B75" s="178"/>
      <c r="C75" s="173" t="s">
        <v>277</v>
      </c>
      <c r="D75" s="179" t="s">
        <v>313</v>
      </c>
      <c r="E75" s="173"/>
      <c r="F75" s="180"/>
      <c r="G75" s="180"/>
      <c r="H75" s="181">
        <v>3</v>
      </c>
      <c r="I75" s="173">
        <v>0.2</v>
      </c>
      <c r="J75" s="59"/>
    </row>
    <row r="76" spans="1:10">
      <c r="A76" s="173"/>
      <c r="B76" s="178"/>
      <c r="C76" s="173" t="s">
        <v>277</v>
      </c>
      <c r="D76" s="179" t="s">
        <v>302</v>
      </c>
      <c r="E76" s="173"/>
      <c r="F76" s="180"/>
      <c r="G76" s="180"/>
      <c r="H76" s="181">
        <v>2</v>
      </c>
      <c r="I76" s="173">
        <v>0.1</v>
      </c>
      <c r="J76" s="59"/>
    </row>
    <row r="77" spans="1:10" ht="31.5">
      <c r="A77" s="173"/>
      <c r="B77" s="178"/>
      <c r="C77" s="173" t="s">
        <v>277</v>
      </c>
      <c r="D77" s="182" t="s">
        <v>574</v>
      </c>
      <c r="E77" s="173"/>
      <c r="F77" s="180"/>
      <c r="G77" s="180"/>
      <c r="H77" s="181">
        <v>5</v>
      </c>
      <c r="I77" s="173">
        <v>0.2</v>
      </c>
      <c r="J77" s="59"/>
    </row>
    <row r="78" spans="1:10" ht="31.5">
      <c r="A78" s="173"/>
      <c r="B78" s="178"/>
      <c r="C78" s="173" t="s">
        <v>277</v>
      </c>
      <c r="D78" s="182" t="s">
        <v>575</v>
      </c>
      <c r="E78" s="173"/>
      <c r="F78" s="180"/>
      <c r="G78" s="180"/>
      <c r="H78" s="181">
        <v>1</v>
      </c>
      <c r="I78" s="173">
        <v>0.2</v>
      </c>
      <c r="J78" s="59"/>
    </row>
    <row r="79" spans="1:10" ht="31.5">
      <c r="A79" s="173"/>
      <c r="B79" s="178"/>
      <c r="C79" s="173" t="s">
        <v>277</v>
      </c>
      <c r="D79" s="179" t="s">
        <v>376</v>
      </c>
      <c r="E79" s="173"/>
      <c r="F79" s="180"/>
      <c r="G79" s="180"/>
      <c r="H79" s="181">
        <v>2</v>
      </c>
      <c r="I79" s="173">
        <v>0.1</v>
      </c>
      <c r="J79" s="59"/>
    </row>
    <row r="80" spans="1:10" ht="31.5">
      <c r="A80" s="173"/>
      <c r="B80" s="178"/>
      <c r="C80" s="173" t="s">
        <v>277</v>
      </c>
      <c r="D80" s="182" t="s">
        <v>576</v>
      </c>
      <c r="E80" s="173"/>
      <c r="F80" s="180"/>
      <c r="G80" s="180"/>
      <c r="H80" s="181">
        <v>3</v>
      </c>
      <c r="I80" s="173">
        <v>0.3</v>
      </c>
      <c r="J80" s="59"/>
    </row>
    <row r="81" spans="1:10" ht="31.5">
      <c r="A81" s="173"/>
      <c r="B81" s="178"/>
      <c r="C81" s="173" t="s">
        <v>277</v>
      </c>
      <c r="D81" s="179" t="s">
        <v>315</v>
      </c>
      <c r="E81" s="173"/>
      <c r="F81" s="180"/>
      <c r="G81" s="180"/>
      <c r="H81" s="181">
        <v>3</v>
      </c>
      <c r="I81" s="173">
        <v>0.3</v>
      </c>
      <c r="J81" s="59"/>
    </row>
    <row r="82" spans="1:10">
      <c r="A82" s="173"/>
      <c r="B82" s="178"/>
      <c r="C82" s="173" t="s">
        <v>277</v>
      </c>
      <c r="D82" s="179" t="s">
        <v>345</v>
      </c>
      <c r="E82" s="173"/>
      <c r="F82" s="180"/>
      <c r="G82" s="180"/>
      <c r="H82" s="181">
        <v>1</v>
      </c>
      <c r="I82" s="173">
        <v>0.2</v>
      </c>
      <c r="J82" s="59"/>
    </row>
    <row r="83" spans="1:10" ht="31.5">
      <c r="A83" s="173"/>
      <c r="B83" s="178"/>
      <c r="C83" s="173" t="s">
        <v>278</v>
      </c>
      <c r="D83" s="179" t="s">
        <v>316</v>
      </c>
      <c r="E83" s="173"/>
      <c r="F83" s="180"/>
      <c r="G83" s="180"/>
      <c r="H83" s="181">
        <v>5</v>
      </c>
      <c r="I83" s="173">
        <v>0.5</v>
      </c>
      <c r="J83" s="59"/>
    </row>
    <row r="84" spans="1:10">
      <c r="A84" s="173"/>
      <c r="B84" s="178"/>
      <c r="C84" s="173"/>
      <c r="D84" s="179" t="s">
        <v>251</v>
      </c>
      <c r="E84" s="173">
        <v>0</v>
      </c>
      <c r="F84" s="179" t="s">
        <v>377</v>
      </c>
      <c r="G84" s="180"/>
      <c r="H84" s="181"/>
      <c r="I84" s="173"/>
      <c r="J84" s="59"/>
    </row>
    <row r="85" spans="1:10">
      <c r="A85" s="173"/>
      <c r="B85" s="178"/>
      <c r="C85" s="173"/>
      <c r="D85" s="179" t="s">
        <v>251</v>
      </c>
      <c r="E85" s="173">
        <v>1</v>
      </c>
      <c r="F85" s="179" t="s">
        <v>378</v>
      </c>
      <c r="G85" s="180"/>
      <c r="H85" s="181"/>
      <c r="I85" s="173"/>
      <c r="J85" s="59"/>
    </row>
    <row r="86" spans="1:10">
      <c r="A86" s="173"/>
      <c r="B86" s="178"/>
      <c r="C86" s="173"/>
      <c r="D86" s="179"/>
      <c r="E86" s="173">
        <v>2</v>
      </c>
      <c r="F86" s="179" t="s">
        <v>379</v>
      </c>
      <c r="G86" s="180"/>
      <c r="H86" s="181"/>
      <c r="I86" s="173"/>
      <c r="J86" s="59"/>
    </row>
    <row r="87" spans="1:10" ht="31.5">
      <c r="A87" s="173"/>
      <c r="B87" s="178"/>
      <c r="C87" s="173"/>
      <c r="D87" s="179" t="s">
        <v>251</v>
      </c>
      <c r="E87" s="173">
        <v>3</v>
      </c>
      <c r="F87" s="179" t="s">
        <v>380</v>
      </c>
      <c r="G87" s="180"/>
      <c r="H87" s="181"/>
      <c r="I87" s="173"/>
      <c r="J87" s="59"/>
    </row>
    <row r="88" spans="1:10">
      <c r="A88" s="173"/>
      <c r="B88" s="178"/>
      <c r="C88" s="173" t="s">
        <v>278</v>
      </c>
      <c r="D88" s="179" t="s">
        <v>381</v>
      </c>
      <c r="E88" s="173"/>
      <c r="F88" s="179" t="s">
        <v>251</v>
      </c>
      <c r="G88" s="180"/>
      <c r="H88" s="181">
        <v>6</v>
      </c>
      <c r="I88" s="173">
        <v>0.5</v>
      </c>
      <c r="J88" s="59"/>
    </row>
    <row r="89" spans="1:10" ht="47.25">
      <c r="A89" s="173"/>
      <c r="B89" s="178"/>
      <c r="C89" s="173"/>
      <c r="D89" s="179" t="s">
        <v>251</v>
      </c>
      <c r="E89" s="173">
        <v>0</v>
      </c>
      <c r="F89" s="179" t="s">
        <v>317</v>
      </c>
      <c r="G89" s="180"/>
      <c r="H89" s="181"/>
      <c r="I89" s="173"/>
      <c r="J89" s="59"/>
    </row>
    <row r="90" spans="1:10" ht="31.5">
      <c r="A90" s="173"/>
      <c r="B90" s="178"/>
      <c r="C90" s="173"/>
      <c r="D90" s="179" t="s">
        <v>251</v>
      </c>
      <c r="E90" s="173">
        <v>1</v>
      </c>
      <c r="F90" s="179" t="s">
        <v>318</v>
      </c>
      <c r="G90" s="180"/>
      <c r="H90" s="181"/>
      <c r="I90" s="173"/>
      <c r="J90" s="59"/>
    </row>
    <row r="91" spans="1:10" ht="31.5">
      <c r="A91" s="173"/>
      <c r="B91" s="178"/>
      <c r="C91" s="173"/>
      <c r="D91" s="179" t="s">
        <v>251</v>
      </c>
      <c r="E91" s="173">
        <v>2</v>
      </c>
      <c r="F91" s="179" t="s">
        <v>319</v>
      </c>
      <c r="G91" s="180"/>
      <c r="H91" s="181"/>
      <c r="I91" s="173"/>
      <c r="J91" s="59"/>
    </row>
    <row r="92" spans="1:10" ht="31.5">
      <c r="A92" s="173"/>
      <c r="B92" s="178"/>
      <c r="C92" s="173"/>
      <c r="D92" s="179" t="s">
        <v>251</v>
      </c>
      <c r="E92" s="173">
        <v>3</v>
      </c>
      <c r="F92" s="179" t="s">
        <v>320</v>
      </c>
      <c r="G92" s="180"/>
      <c r="H92" s="181"/>
      <c r="I92" s="173"/>
      <c r="J92" s="59"/>
    </row>
    <row r="93" spans="1:10" ht="31.5">
      <c r="A93" s="173"/>
      <c r="B93" s="178"/>
      <c r="C93" s="173" t="s">
        <v>278</v>
      </c>
      <c r="D93" s="179" t="s">
        <v>267</v>
      </c>
      <c r="E93" s="173"/>
      <c r="F93" s="179" t="s">
        <v>251</v>
      </c>
      <c r="G93" s="180"/>
      <c r="H93" s="181">
        <v>1</v>
      </c>
      <c r="I93" s="181">
        <v>0.4</v>
      </c>
      <c r="J93" s="59"/>
    </row>
    <row r="94" spans="1:10">
      <c r="A94" s="173"/>
      <c r="B94" s="178"/>
      <c r="C94" s="173"/>
      <c r="D94" s="179" t="s">
        <v>251</v>
      </c>
      <c r="E94" s="173">
        <v>0</v>
      </c>
      <c r="F94" s="179" t="s">
        <v>268</v>
      </c>
      <c r="G94" s="180"/>
      <c r="H94" s="181"/>
      <c r="I94" s="173"/>
      <c r="J94" s="59"/>
    </row>
    <row r="95" spans="1:10">
      <c r="A95" s="173"/>
      <c r="B95" s="178"/>
      <c r="C95" s="173"/>
      <c r="D95" s="179" t="s">
        <v>251</v>
      </c>
      <c r="E95" s="173">
        <v>1</v>
      </c>
      <c r="F95" s="179" t="s">
        <v>269</v>
      </c>
      <c r="G95" s="180"/>
      <c r="H95" s="181"/>
      <c r="I95" s="173"/>
    </row>
    <row r="96" spans="1:10">
      <c r="A96" s="173"/>
      <c r="B96" s="178"/>
      <c r="C96" s="173"/>
      <c r="D96" s="179" t="s">
        <v>251</v>
      </c>
      <c r="E96" s="173">
        <v>2</v>
      </c>
      <c r="F96" s="179" t="s">
        <v>270</v>
      </c>
      <c r="G96" s="180"/>
      <c r="H96" s="181"/>
      <c r="I96" s="173"/>
    </row>
    <row r="97" spans="1:9" ht="31.5">
      <c r="A97" s="173"/>
      <c r="B97" s="178"/>
      <c r="C97" s="173"/>
      <c r="D97" s="179" t="s">
        <v>251</v>
      </c>
      <c r="E97" s="173">
        <v>3</v>
      </c>
      <c r="F97" s="179" t="s">
        <v>322</v>
      </c>
      <c r="G97" s="180"/>
      <c r="H97" s="181"/>
      <c r="I97" s="173"/>
    </row>
    <row r="98" spans="1:9">
      <c r="A98" s="173"/>
      <c r="B98" s="178"/>
      <c r="C98" s="173" t="s">
        <v>278</v>
      </c>
      <c r="D98" s="185" t="s">
        <v>350</v>
      </c>
      <c r="E98" s="173"/>
      <c r="F98" s="179" t="s">
        <v>251</v>
      </c>
      <c r="G98" s="180"/>
      <c r="H98" s="181">
        <v>2</v>
      </c>
      <c r="I98" s="186">
        <v>0.5</v>
      </c>
    </row>
    <row r="99" spans="1:9" ht="31.5">
      <c r="A99" s="173"/>
      <c r="B99" s="178"/>
      <c r="C99" s="173"/>
      <c r="D99" s="179" t="s">
        <v>251</v>
      </c>
      <c r="E99" s="173">
        <v>0</v>
      </c>
      <c r="F99" s="185" t="s">
        <v>272</v>
      </c>
      <c r="G99" s="180"/>
      <c r="H99" s="181"/>
      <c r="I99" s="186"/>
    </row>
    <row r="100" spans="1:9">
      <c r="A100" s="173"/>
      <c r="B100" s="178"/>
      <c r="C100" s="173"/>
      <c r="D100" s="179" t="s">
        <v>251</v>
      </c>
      <c r="E100" s="173">
        <v>1</v>
      </c>
      <c r="F100" s="185" t="s">
        <v>273</v>
      </c>
      <c r="G100" s="180"/>
      <c r="H100" s="181"/>
      <c r="I100" s="186"/>
    </row>
    <row r="101" spans="1:9">
      <c r="A101" s="173"/>
      <c r="B101" s="178"/>
      <c r="C101" s="173"/>
      <c r="D101" s="179" t="s">
        <v>251</v>
      </c>
      <c r="E101" s="173">
        <v>2</v>
      </c>
      <c r="F101" s="185" t="s">
        <v>274</v>
      </c>
      <c r="G101" s="180"/>
      <c r="H101" s="181"/>
      <c r="I101" s="186"/>
    </row>
    <row r="102" spans="1:9" ht="31.5">
      <c r="A102" s="173"/>
      <c r="B102" s="178"/>
      <c r="C102" s="173"/>
      <c r="D102" s="179" t="s">
        <v>251</v>
      </c>
      <c r="E102" s="173">
        <v>3</v>
      </c>
      <c r="F102" s="185" t="s">
        <v>275</v>
      </c>
      <c r="G102" s="180"/>
      <c r="H102" s="181"/>
      <c r="I102" s="186"/>
    </row>
    <row r="103" spans="1:9">
      <c r="A103" s="164"/>
      <c r="D103" s="187"/>
      <c r="F103" s="188"/>
      <c r="H103" s="168"/>
      <c r="I103" s="18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5"/>
  <sheetViews>
    <sheetView workbookViewId="0"/>
  </sheetViews>
  <sheetFormatPr defaultRowHeight="15.75"/>
  <cols>
    <col min="1" max="1" width="6.140625" style="162" customWidth="1"/>
    <col min="2" max="2" width="17.5703125" style="163" customWidth="1"/>
    <col min="3" max="3" width="10.28515625" style="164" customWidth="1"/>
    <col min="4" max="4" width="40.5703125" style="165" customWidth="1"/>
    <col min="5" max="5" width="7" style="164" customWidth="1"/>
    <col min="6" max="6" width="35.7109375" style="165" customWidth="1"/>
    <col min="7" max="7" width="10" style="165" customWidth="1"/>
    <col min="8" max="8" width="9" style="166" customWidth="1"/>
    <col min="9" max="9" width="9.5703125" style="164" customWidth="1"/>
  </cols>
  <sheetData>
    <row r="1" spans="1:10" ht="78.75">
      <c r="A1" s="167" t="s">
        <v>287</v>
      </c>
      <c r="B1" s="167" t="s">
        <v>288</v>
      </c>
      <c r="C1" s="167" t="s">
        <v>289</v>
      </c>
      <c r="D1" s="167" t="s">
        <v>290</v>
      </c>
      <c r="E1" s="167" t="s">
        <v>291</v>
      </c>
      <c r="F1" s="167" t="s">
        <v>292</v>
      </c>
      <c r="G1" s="167" t="s">
        <v>293</v>
      </c>
      <c r="H1" s="167" t="s">
        <v>294</v>
      </c>
      <c r="I1" s="167" t="s">
        <v>295</v>
      </c>
      <c r="J1" s="59"/>
    </row>
    <row r="2" spans="1:10">
      <c r="H2" s="168"/>
      <c r="J2" s="59"/>
    </row>
    <row r="3" spans="1:10">
      <c r="A3" s="169" t="s">
        <v>351</v>
      </c>
      <c r="B3" s="170" t="s">
        <v>352</v>
      </c>
      <c r="C3" s="169"/>
      <c r="D3" s="171"/>
      <c r="E3" s="169"/>
      <c r="F3" s="171"/>
      <c r="G3" s="171"/>
      <c r="H3" s="172"/>
      <c r="I3" s="196">
        <f>SUM(I4:I94)</f>
        <v>13.200000000000003</v>
      </c>
      <c r="J3" s="59"/>
    </row>
    <row r="4" spans="1:10" ht="47.25">
      <c r="A4" s="173">
        <v>1</v>
      </c>
      <c r="B4" s="183" t="s">
        <v>384</v>
      </c>
      <c r="C4" s="178"/>
      <c r="D4" s="178"/>
      <c r="E4" s="178"/>
      <c r="F4" s="180"/>
      <c r="G4" s="178"/>
      <c r="H4" s="181"/>
      <c r="I4" s="173"/>
      <c r="J4" s="59"/>
    </row>
    <row r="5" spans="1:10" ht="31.5">
      <c r="A5" s="173"/>
      <c r="B5" s="178"/>
      <c r="C5" s="173" t="s">
        <v>277</v>
      </c>
      <c r="D5" s="183" t="s">
        <v>299</v>
      </c>
      <c r="E5" s="173"/>
      <c r="F5" s="179"/>
      <c r="G5" s="180"/>
      <c r="H5" s="181">
        <v>1</v>
      </c>
      <c r="I5" s="186">
        <v>0.5</v>
      </c>
      <c r="J5" s="59"/>
    </row>
    <row r="6" spans="1:10" ht="31.5">
      <c r="A6" s="173"/>
      <c r="B6" s="178"/>
      <c r="C6" s="173" t="s">
        <v>277</v>
      </c>
      <c r="D6" s="183" t="s">
        <v>337</v>
      </c>
      <c r="E6" s="173"/>
      <c r="F6" s="179"/>
      <c r="G6" s="180"/>
      <c r="H6" s="181">
        <v>2</v>
      </c>
      <c r="I6" s="186">
        <v>0.2</v>
      </c>
      <c r="J6" s="59"/>
    </row>
    <row r="7" spans="1:10">
      <c r="A7" s="173"/>
      <c r="B7" s="178"/>
      <c r="C7" s="173" t="s">
        <v>277</v>
      </c>
      <c r="D7" s="183" t="s">
        <v>385</v>
      </c>
      <c r="E7" s="173"/>
      <c r="F7" s="179"/>
      <c r="G7" s="180"/>
      <c r="H7" s="181">
        <v>5</v>
      </c>
      <c r="I7" s="186">
        <v>0.2</v>
      </c>
      <c r="J7" s="59"/>
    </row>
    <row r="8" spans="1:10" ht="31.5">
      <c r="A8" s="173"/>
      <c r="B8" s="178"/>
      <c r="C8" s="173" t="s">
        <v>277</v>
      </c>
      <c r="D8" s="183" t="s">
        <v>386</v>
      </c>
      <c r="E8" s="173"/>
      <c r="F8" s="179"/>
      <c r="G8" s="180"/>
      <c r="H8" s="181">
        <v>2</v>
      </c>
      <c r="I8" s="186">
        <v>0.3</v>
      </c>
      <c r="J8" s="59"/>
    </row>
    <row r="9" spans="1:10" ht="31.5">
      <c r="A9" s="173"/>
      <c r="B9" s="178"/>
      <c r="C9" s="173" t="s">
        <v>277</v>
      </c>
      <c r="D9" s="183" t="s">
        <v>387</v>
      </c>
      <c r="E9" s="173"/>
      <c r="F9" s="179"/>
      <c r="G9" s="180"/>
      <c r="H9" s="181">
        <v>5</v>
      </c>
      <c r="I9" s="186">
        <v>0.4</v>
      </c>
    </row>
    <row r="10" spans="1:10" ht="47.25">
      <c r="A10" s="173"/>
      <c r="B10" s="178"/>
      <c r="C10" s="173" t="s">
        <v>277</v>
      </c>
      <c r="D10" s="183" t="s">
        <v>388</v>
      </c>
      <c r="E10" s="173"/>
      <c r="F10" s="179"/>
      <c r="G10" s="180"/>
      <c r="H10" s="181">
        <v>5</v>
      </c>
      <c r="I10" s="186">
        <v>0.3</v>
      </c>
    </row>
    <row r="11" spans="1:10" ht="47.25">
      <c r="A11" s="173"/>
      <c r="B11" s="178"/>
      <c r="C11" s="173" t="s">
        <v>277</v>
      </c>
      <c r="D11" s="183" t="s">
        <v>389</v>
      </c>
      <c r="E11" s="173"/>
      <c r="F11" s="179"/>
      <c r="G11" s="180"/>
      <c r="H11" s="181">
        <v>5</v>
      </c>
      <c r="I11" s="186">
        <v>0.3</v>
      </c>
    </row>
    <row r="12" spans="1:10">
      <c r="A12" s="173"/>
      <c r="B12" s="178"/>
      <c r="C12" s="173" t="s">
        <v>277</v>
      </c>
      <c r="D12" s="190" t="s">
        <v>577</v>
      </c>
      <c r="E12" s="173"/>
      <c r="F12" s="179"/>
      <c r="G12" s="180"/>
      <c r="H12" s="181">
        <v>5</v>
      </c>
      <c r="I12" s="186">
        <v>0.2</v>
      </c>
    </row>
    <row r="13" spans="1:10" ht="31.5">
      <c r="A13" s="173"/>
      <c r="B13" s="178"/>
      <c r="C13" s="173" t="s">
        <v>277</v>
      </c>
      <c r="D13" s="190" t="s">
        <v>578</v>
      </c>
      <c r="E13" s="173"/>
      <c r="F13" s="179"/>
      <c r="G13" s="180"/>
      <c r="H13" s="181">
        <v>5</v>
      </c>
      <c r="I13" s="186">
        <v>0.4</v>
      </c>
    </row>
    <row r="14" spans="1:10">
      <c r="A14" s="173"/>
      <c r="B14" s="178"/>
      <c r="C14" s="173" t="s">
        <v>277</v>
      </c>
      <c r="D14" s="183" t="s">
        <v>342</v>
      </c>
      <c r="E14" s="173"/>
      <c r="F14" s="179"/>
      <c r="G14" s="180"/>
      <c r="H14" s="181">
        <v>2</v>
      </c>
      <c r="I14" s="186">
        <v>0.2</v>
      </c>
    </row>
    <row r="15" spans="1:10" ht="31.5">
      <c r="A15" s="173"/>
      <c r="B15" s="178"/>
      <c r="C15" s="173" t="s">
        <v>277</v>
      </c>
      <c r="D15" s="183" t="s">
        <v>390</v>
      </c>
      <c r="E15" s="173"/>
      <c r="F15" s="179"/>
      <c r="G15" s="180"/>
      <c r="H15" s="181">
        <v>2</v>
      </c>
      <c r="I15" s="186">
        <v>0.1</v>
      </c>
    </row>
    <row r="16" spans="1:10" ht="31.5">
      <c r="A16" s="173"/>
      <c r="B16" s="178"/>
      <c r="C16" s="173" t="s">
        <v>277</v>
      </c>
      <c r="D16" s="183" t="s">
        <v>344</v>
      </c>
      <c r="E16" s="173"/>
      <c r="F16" s="179"/>
      <c r="G16" s="180"/>
      <c r="H16" s="181">
        <v>2</v>
      </c>
      <c r="I16" s="186">
        <v>0.2</v>
      </c>
    </row>
    <row r="17" spans="1:9">
      <c r="A17" s="173"/>
      <c r="B17" s="178"/>
      <c r="C17" s="173" t="s">
        <v>278</v>
      </c>
      <c r="D17" s="183" t="s">
        <v>366</v>
      </c>
      <c r="E17" s="173"/>
      <c r="F17" s="180"/>
      <c r="G17" s="180"/>
      <c r="H17" s="181">
        <v>2</v>
      </c>
      <c r="I17" s="186">
        <v>0.3</v>
      </c>
    </row>
    <row r="18" spans="1:9" ht="31.5">
      <c r="A18" s="173"/>
      <c r="B18" s="178"/>
      <c r="C18" s="173"/>
      <c r="D18" s="183" t="s">
        <v>251</v>
      </c>
      <c r="E18" s="173">
        <v>0</v>
      </c>
      <c r="F18" s="183" t="s">
        <v>258</v>
      </c>
      <c r="G18" s="180"/>
      <c r="H18" s="181"/>
      <c r="I18" s="186"/>
    </row>
    <row r="19" spans="1:9">
      <c r="A19" s="173"/>
      <c r="B19" s="178"/>
      <c r="C19" s="173"/>
      <c r="D19" s="183" t="s">
        <v>251</v>
      </c>
      <c r="E19" s="173">
        <v>1</v>
      </c>
      <c r="F19" s="183" t="s">
        <v>259</v>
      </c>
      <c r="G19" s="180"/>
      <c r="H19" s="181"/>
      <c r="I19" s="186"/>
    </row>
    <row r="20" spans="1:9">
      <c r="A20" s="173"/>
      <c r="B20" s="178"/>
      <c r="C20" s="173"/>
      <c r="D20" s="183" t="s">
        <v>251</v>
      </c>
      <c r="E20" s="173">
        <v>2</v>
      </c>
      <c r="F20" s="183" t="s">
        <v>260</v>
      </c>
      <c r="G20" s="180"/>
      <c r="H20" s="181"/>
      <c r="I20" s="186"/>
    </row>
    <row r="21" spans="1:9" ht="31.5">
      <c r="A21" s="173"/>
      <c r="B21" s="178"/>
      <c r="C21" s="173"/>
      <c r="D21" s="183" t="s">
        <v>251</v>
      </c>
      <c r="E21" s="173">
        <v>3</v>
      </c>
      <c r="F21" s="183" t="s">
        <v>261</v>
      </c>
      <c r="G21" s="180"/>
      <c r="H21" s="181"/>
      <c r="I21" s="186"/>
    </row>
    <row r="22" spans="1:9">
      <c r="A22" s="173"/>
      <c r="B22" s="178"/>
      <c r="C22" s="173" t="s">
        <v>278</v>
      </c>
      <c r="D22" s="183" t="s">
        <v>391</v>
      </c>
      <c r="E22" s="173"/>
      <c r="F22" s="183" t="s">
        <v>251</v>
      </c>
      <c r="G22" s="180"/>
      <c r="H22" s="181">
        <v>5</v>
      </c>
      <c r="I22" s="186">
        <v>0.5</v>
      </c>
    </row>
    <row r="23" spans="1:9" ht="31.5">
      <c r="A23" s="173"/>
      <c r="B23" s="178"/>
      <c r="C23" s="173"/>
      <c r="D23" s="183" t="s">
        <v>251</v>
      </c>
      <c r="E23" s="173">
        <v>0</v>
      </c>
      <c r="F23" s="183" t="s">
        <v>346</v>
      </c>
      <c r="G23" s="180"/>
      <c r="H23" s="181"/>
      <c r="I23" s="186"/>
    </row>
    <row r="24" spans="1:9" ht="31.5">
      <c r="A24" s="173"/>
      <c r="B24" s="178"/>
      <c r="C24" s="173"/>
      <c r="D24" s="183" t="s">
        <v>251</v>
      </c>
      <c r="E24" s="173">
        <v>1</v>
      </c>
      <c r="F24" s="183" t="s">
        <v>392</v>
      </c>
      <c r="G24" s="180"/>
      <c r="H24" s="181"/>
      <c r="I24" s="186"/>
    </row>
    <row r="25" spans="1:9" ht="31.5">
      <c r="A25" s="173"/>
      <c r="B25" s="178"/>
      <c r="C25" s="173"/>
      <c r="D25" s="183" t="s">
        <v>251</v>
      </c>
      <c r="E25" s="173">
        <v>2</v>
      </c>
      <c r="F25" s="183" t="s">
        <v>348</v>
      </c>
      <c r="G25" s="180"/>
      <c r="H25" s="181"/>
      <c r="I25" s="186"/>
    </row>
    <row r="26" spans="1:9" ht="47.25">
      <c r="A26" s="173"/>
      <c r="B26" s="178"/>
      <c r="C26" s="173"/>
      <c r="D26" s="183" t="s">
        <v>251</v>
      </c>
      <c r="E26" s="173">
        <v>3</v>
      </c>
      <c r="F26" s="183" t="s">
        <v>393</v>
      </c>
      <c r="G26" s="180"/>
      <c r="H26" s="181"/>
      <c r="I26" s="186"/>
    </row>
    <row r="27" spans="1:9" ht="31.5">
      <c r="A27" s="173"/>
      <c r="B27" s="178"/>
      <c r="C27" s="173" t="s">
        <v>278</v>
      </c>
      <c r="D27" s="183" t="s">
        <v>267</v>
      </c>
      <c r="E27" s="173"/>
      <c r="F27" s="183" t="s">
        <v>251</v>
      </c>
      <c r="G27" s="180"/>
      <c r="H27" s="181">
        <v>1</v>
      </c>
      <c r="I27" s="186">
        <v>0.4</v>
      </c>
    </row>
    <row r="28" spans="1:9">
      <c r="A28" s="173"/>
      <c r="B28" s="178"/>
      <c r="C28" s="173"/>
      <c r="D28" s="183" t="s">
        <v>251</v>
      </c>
      <c r="E28" s="173">
        <v>0</v>
      </c>
      <c r="F28" s="183" t="s">
        <v>268</v>
      </c>
      <c r="G28" s="180"/>
      <c r="H28" s="181"/>
      <c r="I28" s="186"/>
    </row>
    <row r="29" spans="1:9">
      <c r="A29" s="173"/>
      <c r="B29" s="178"/>
      <c r="C29" s="173"/>
      <c r="D29" s="183" t="s">
        <v>251</v>
      </c>
      <c r="E29" s="173">
        <v>1</v>
      </c>
      <c r="F29" s="183" t="s">
        <v>269</v>
      </c>
      <c r="G29" s="180"/>
      <c r="H29" s="181"/>
      <c r="I29" s="186"/>
    </row>
    <row r="30" spans="1:9">
      <c r="A30" s="173"/>
      <c r="B30" s="178"/>
      <c r="C30" s="173"/>
      <c r="D30" s="183" t="s">
        <v>251</v>
      </c>
      <c r="E30" s="173">
        <v>2</v>
      </c>
      <c r="F30" s="183" t="s">
        <v>270</v>
      </c>
      <c r="G30" s="180"/>
      <c r="H30" s="181"/>
      <c r="I30" s="186"/>
    </row>
    <row r="31" spans="1:9" ht="31.5">
      <c r="A31" s="173"/>
      <c r="B31" s="178"/>
      <c r="C31" s="173"/>
      <c r="D31" s="183" t="s">
        <v>251</v>
      </c>
      <c r="E31" s="173">
        <v>3</v>
      </c>
      <c r="F31" s="183" t="s">
        <v>271</v>
      </c>
      <c r="G31" s="180"/>
      <c r="H31" s="181"/>
      <c r="I31" s="186"/>
    </row>
    <row r="32" spans="1:9">
      <c r="A32" s="173"/>
      <c r="B32" s="178"/>
      <c r="C32" s="173" t="s">
        <v>278</v>
      </c>
      <c r="D32" s="183" t="s">
        <v>323</v>
      </c>
      <c r="E32" s="173"/>
      <c r="F32" s="183" t="s">
        <v>251</v>
      </c>
      <c r="G32" s="180"/>
      <c r="H32" s="181">
        <v>2</v>
      </c>
      <c r="I32" s="186">
        <v>0.4</v>
      </c>
    </row>
    <row r="33" spans="1:9" ht="31.5">
      <c r="A33" s="173"/>
      <c r="B33" s="178"/>
      <c r="C33" s="173"/>
      <c r="D33" s="183" t="s">
        <v>251</v>
      </c>
      <c r="E33" s="173">
        <v>0</v>
      </c>
      <c r="F33" s="183" t="s">
        <v>324</v>
      </c>
      <c r="G33" s="180"/>
      <c r="H33" s="181"/>
      <c r="I33" s="186"/>
    </row>
    <row r="34" spans="1:9">
      <c r="A34" s="173"/>
      <c r="B34" s="178"/>
      <c r="C34" s="173"/>
      <c r="D34" s="183" t="s">
        <v>251</v>
      </c>
      <c r="E34" s="173">
        <v>1</v>
      </c>
      <c r="F34" s="183" t="s">
        <v>325</v>
      </c>
      <c r="G34" s="180"/>
      <c r="H34" s="181"/>
      <c r="I34" s="186"/>
    </row>
    <row r="35" spans="1:9" ht="31.5">
      <c r="A35" s="173"/>
      <c r="B35" s="178"/>
      <c r="C35" s="173"/>
      <c r="D35" s="183" t="s">
        <v>251</v>
      </c>
      <c r="E35" s="173">
        <v>2</v>
      </c>
      <c r="F35" s="183" t="s">
        <v>273</v>
      </c>
      <c r="G35" s="180"/>
      <c r="H35" s="181"/>
      <c r="I35" s="186"/>
    </row>
    <row r="36" spans="1:9">
      <c r="A36" s="173"/>
      <c r="B36" s="178"/>
      <c r="C36" s="173"/>
      <c r="D36" s="183" t="s">
        <v>251</v>
      </c>
      <c r="E36" s="173">
        <v>3</v>
      </c>
      <c r="F36" s="183" t="s">
        <v>274</v>
      </c>
      <c r="G36" s="180"/>
      <c r="H36" s="181"/>
      <c r="I36" s="186"/>
    </row>
    <row r="37" spans="1:9">
      <c r="A37" s="173"/>
      <c r="B37" s="178"/>
      <c r="C37" s="173" t="s">
        <v>278</v>
      </c>
      <c r="D37" s="183" t="s">
        <v>326</v>
      </c>
      <c r="E37" s="173"/>
      <c r="F37" s="183" t="s">
        <v>251</v>
      </c>
      <c r="G37" s="180"/>
      <c r="H37" s="181">
        <v>2</v>
      </c>
      <c r="I37" s="186">
        <v>0.4</v>
      </c>
    </row>
    <row r="38" spans="1:9">
      <c r="A38" s="173"/>
      <c r="B38" s="178"/>
      <c r="C38" s="173"/>
      <c r="D38" s="183" t="s">
        <v>251</v>
      </c>
      <c r="E38" s="173">
        <v>0</v>
      </c>
      <c r="F38" s="183" t="s">
        <v>327</v>
      </c>
      <c r="G38" s="180"/>
      <c r="H38" s="181"/>
      <c r="I38" s="186"/>
    </row>
    <row r="39" spans="1:9">
      <c r="A39" s="173"/>
      <c r="B39" s="178"/>
      <c r="C39" s="173"/>
      <c r="D39" s="183" t="s">
        <v>251</v>
      </c>
      <c r="E39" s="173">
        <v>1</v>
      </c>
      <c r="F39" s="183" t="s">
        <v>328</v>
      </c>
      <c r="G39" s="180"/>
      <c r="H39" s="181"/>
      <c r="I39" s="186"/>
    </row>
    <row r="40" spans="1:9">
      <c r="A40" s="173"/>
      <c r="B40" s="178"/>
      <c r="C40" s="173"/>
      <c r="D40" s="183" t="s">
        <v>251</v>
      </c>
      <c r="E40" s="173">
        <v>2</v>
      </c>
      <c r="F40" s="183" t="s">
        <v>329</v>
      </c>
      <c r="G40" s="180"/>
      <c r="H40" s="181"/>
      <c r="I40" s="186"/>
    </row>
    <row r="41" spans="1:9">
      <c r="A41" s="173"/>
      <c r="B41" s="178"/>
      <c r="C41" s="173"/>
      <c r="D41" s="183" t="s">
        <v>251</v>
      </c>
      <c r="E41" s="173">
        <v>3</v>
      </c>
      <c r="F41" s="183" t="s">
        <v>330</v>
      </c>
      <c r="G41" s="180"/>
      <c r="H41" s="181"/>
      <c r="I41" s="186"/>
    </row>
    <row r="42" spans="1:9">
      <c r="A42" s="173"/>
      <c r="B42" s="178"/>
      <c r="C42" s="173" t="s">
        <v>278</v>
      </c>
      <c r="D42" s="183" t="s">
        <v>331</v>
      </c>
      <c r="E42" s="173"/>
      <c r="F42" s="183" t="s">
        <v>251</v>
      </c>
      <c r="G42" s="180"/>
      <c r="H42" s="181">
        <v>2</v>
      </c>
      <c r="I42" s="186">
        <v>0.4</v>
      </c>
    </row>
    <row r="43" spans="1:9" ht="31.5">
      <c r="A43" s="173"/>
      <c r="B43" s="178"/>
      <c r="C43" s="173"/>
      <c r="D43" s="180"/>
      <c r="E43" s="173">
        <v>0</v>
      </c>
      <c r="F43" s="183" t="s">
        <v>332</v>
      </c>
      <c r="G43" s="180"/>
      <c r="H43" s="181"/>
      <c r="I43" s="186"/>
    </row>
    <row r="44" spans="1:9">
      <c r="A44" s="173"/>
      <c r="B44" s="178"/>
      <c r="C44" s="173"/>
      <c r="D44" s="180"/>
      <c r="E44" s="173">
        <v>1</v>
      </c>
      <c r="F44" s="183" t="s">
        <v>333</v>
      </c>
      <c r="G44" s="180"/>
      <c r="H44" s="181"/>
      <c r="I44" s="186"/>
    </row>
    <row r="45" spans="1:9">
      <c r="A45" s="173"/>
      <c r="B45" s="178"/>
      <c r="C45" s="173"/>
      <c r="D45" s="180"/>
      <c r="E45" s="173">
        <v>2</v>
      </c>
      <c r="F45" s="183" t="s">
        <v>334</v>
      </c>
      <c r="G45" s="180"/>
      <c r="H45" s="181"/>
      <c r="I45" s="186"/>
    </row>
    <row r="46" spans="1:9" ht="31.5">
      <c r="A46" s="173"/>
      <c r="B46" s="178"/>
      <c r="C46" s="173"/>
      <c r="D46" s="180"/>
      <c r="E46" s="173">
        <v>3</v>
      </c>
      <c r="F46" s="183" t="s">
        <v>335</v>
      </c>
      <c r="G46" s="180"/>
      <c r="H46" s="181"/>
      <c r="I46" s="186"/>
    </row>
    <row r="47" spans="1:9" ht="78.75">
      <c r="A47" s="173">
        <v>2</v>
      </c>
      <c r="B47" s="183" t="s">
        <v>394</v>
      </c>
      <c r="C47" s="178"/>
      <c r="D47" s="178"/>
      <c r="E47" s="178"/>
      <c r="F47" s="180"/>
      <c r="G47" s="178"/>
      <c r="H47" s="181"/>
      <c r="I47" s="173"/>
    </row>
    <row r="48" spans="1:9" ht="31.5">
      <c r="A48" s="173"/>
      <c r="B48" s="178"/>
      <c r="C48" s="173" t="s">
        <v>277</v>
      </c>
      <c r="D48" s="183" t="s">
        <v>337</v>
      </c>
      <c r="E48" s="184"/>
      <c r="F48" s="179"/>
      <c r="G48" s="180"/>
      <c r="H48" s="181">
        <v>2</v>
      </c>
      <c r="I48" s="186">
        <v>0.1</v>
      </c>
    </row>
    <row r="49" spans="1:9">
      <c r="A49" s="173"/>
      <c r="B49" s="178"/>
      <c r="C49" s="173" t="s">
        <v>277</v>
      </c>
      <c r="D49" s="183" t="s">
        <v>371</v>
      </c>
      <c r="E49" s="184"/>
      <c r="F49" s="179"/>
      <c r="G49" s="180"/>
      <c r="H49" s="181">
        <v>2</v>
      </c>
      <c r="I49" s="186">
        <v>0.2</v>
      </c>
    </row>
    <row r="50" spans="1:9" ht="47.25">
      <c r="A50" s="173"/>
      <c r="B50" s="178"/>
      <c r="C50" s="173" t="s">
        <v>277</v>
      </c>
      <c r="D50" s="183" t="s">
        <v>395</v>
      </c>
      <c r="E50" s="184"/>
      <c r="F50" s="179"/>
      <c r="G50" s="180"/>
      <c r="H50" s="181">
        <v>3</v>
      </c>
      <c r="I50" s="186">
        <v>0.3</v>
      </c>
    </row>
    <row r="51" spans="1:9">
      <c r="A51" s="173"/>
      <c r="B51" s="178"/>
      <c r="C51" s="173" t="s">
        <v>277</v>
      </c>
      <c r="D51" s="183" t="s">
        <v>396</v>
      </c>
      <c r="E51" s="184"/>
      <c r="F51" s="179"/>
      <c r="G51" s="180"/>
      <c r="H51" s="181">
        <v>4</v>
      </c>
      <c r="I51" s="186">
        <v>0.2</v>
      </c>
    </row>
    <row r="52" spans="1:9" ht="63">
      <c r="A52" s="173"/>
      <c r="B52" s="178"/>
      <c r="C52" s="173" t="s">
        <v>277</v>
      </c>
      <c r="D52" s="183" t="s">
        <v>579</v>
      </c>
      <c r="E52" s="184"/>
      <c r="F52" s="179"/>
      <c r="G52" s="180"/>
      <c r="H52" s="181">
        <v>4</v>
      </c>
      <c r="I52" s="186">
        <v>0.4</v>
      </c>
    </row>
    <row r="53" spans="1:9" ht="31.5">
      <c r="A53" s="173"/>
      <c r="B53" s="178"/>
      <c r="C53" s="173" t="s">
        <v>277</v>
      </c>
      <c r="D53" s="182" t="s">
        <v>565</v>
      </c>
      <c r="E53" s="184"/>
      <c r="F53" s="179"/>
      <c r="G53" s="180"/>
      <c r="H53" s="181">
        <v>4</v>
      </c>
      <c r="I53" s="186">
        <v>0.3</v>
      </c>
    </row>
    <row r="54" spans="1:9" ht="31.5">
      <c r="A54" s="173"/>
      <c r="B54" s="178"/>
      <c r="C54" s="173" t="s">
        <v>277</v>
      </c>
      <c r="D54" s="183" t="s">
        <v>397</v>
      </c>
      <c r="E54" s="184"/>
      <c r="F54" s="179"/>
      <c r="G54" s="180"/>
      <c r="H54" s="181">
        <v>4</v>
      </c>
      <c r="I54" s="186">
        <v>0.3</v>
      </c>
    </row>
    <row r="55" spans="1:9">
      <c r="A55" s="173"/>
      <c r="B55" s="178"/>
      <c r="C55" s="173" t="s">
        <v>277</v>
      </c>
      <c r="D55" s="183" t="s">
        <v>398</v>
      </c>
      <c r="E55" s="184"/>
      <c r="F55" s="179"/>
      <c r="G55" s="180"/>
      <c r="H55" s="181">
        <v>4</v>
      </c>
      <c r="I55" s="186">
        <v>0.3</v>
      </c>
    </row>
    <row r="56" spans="1:9">
      <c r="A56" s="173"/>
      <c r="B56" s="178"/>
      <c r="C56" s="173" t="s">
        <v>277</v>
      </c>
      <c r="D56" s="183" t="s">
        <v>399</v>
      </c>
      <c r="E56" s="184"/>
      <c r="F56" s="179"/>
      <c r="G56" s="180"/>
      <c r="H56" s="181">
        <v>4</v>
      </c>
      <c r="I56" s="186">
        <v>0.3</v>
      </c>
    </row>
    <row r="57" spans="1:9" ht="47.25">
      <c r="A57" s="173"/>
      <c r="B57" s="178"/>
      <c r="C57" s="173" t="s">
        <v>277</v>
      </c>
      <c r="D57" s="183" t="s">
        <v>400</v>
      </c>
      <c r="E57" s="173"/>
      <c r="F57" s="180"/>
      <c r="G57" s="180"/>
      <c r="H57" s="181">
        <v>4</v>
      </c>
      <c r="I57" s="186">
        <v>0.3</v>
      </c>
    </row>
    <row r="58" spans="1:9" ht="31.5">
      <c r="A58" s="173"/>
      <c r="B58" s="178"/>
      <c r="C58" s="173" t="s">
        <v>277</v>
      </c>
      <c r="D58" s="183" t="s">
        <v>401</v>
      </c>
      <c r="E58" s="173"/>
      <c r="F58" s="180"/>
      <c r="G58" s="180"/>
      <c r="H58" s="181">
        <v>4</v>
      </c>
      <c r="I58" s="186">
        <v>0.3</v>
      </c>
    </row>
    <row r="59" spans="1:9" ht="31.5">
      <c r="A59" s="173"/>
      <c r="B59" s="178"/>
      <c r="C59" s="173" t="s">
        <v>277</v>
      </c>
      <c r="D59" s="183" t="s">
        <v>568</v>
      </c>
      <c r="E59" s="173"/>
      <c r="F59" s="180"/>
      <c r="G59" s="180"/>
      <c r="H59" s="181">
        <v>4</v>
      </c>
      <c r="I59" s="186">
        <v>0.3</v>
      </c>
    </row>
    <row r="60" spans="1:9" ht="31.5">
      <c r="A60" s="173"/>
      <c r="B60" s="178"/>
      <c r="C60" s="173" t="s">
        <v>277</v>
      </c>
      <c r="D60" s="183" t="s">
        <v>354</v>
      </c>
      <c r="E60" s="173"/>
      <c r="F60" s="180"/>
      <c r="G60" s="180"/>
      <c r="H60" s="181">
        <v>4</v>
      </c>
      <c r="I60" s="186">
        <v>0.3</v>
      </c>
    </row>
    <row r="61" spans="1:9" ht="31.5">
      <c r="A61" s="173"/>
      <c r="B61" s="178"/>
      <c r="C61" s="173" t="s">
        <v>277</v>
      </c>
      <c r="D61" s="183" t="s">
        <v>355</v>
      </c>
      <c r="E61" s="173"/>
      <c r="F61" s="180"/>
      <c r="G61" s="180"/>
      <c r="H61" s="181">
        <v>5</v>
      </c>
      <c r="I61" s="186">
        <v>0.2</v>
      </c>
    </row>
    <row r="62" spans="1:9" ht="47.25">
      <c r="A62" s="173"/>
      <c r="B62" s="178"/>
      <c r="C62" s="173" t="s">
        <v>277</v>
      </c>
      <c r="D62" s="183" t="s">
        <v>356</v>
      </c>
      <c r="E62" s="173"/>
      <c r="F62" s="180"/>
      <c r="G62" s="180"/>
      <c r="H62" s="181">
        <v>5</v>
      </c>
      <c r="I62" s="186">
        <v>0.3</v>
      </c>
    </row>
    <row r="63" spans="1:9" ht="47.25">
      <c r="A63" s="173"/>
      <c r="B63" s="178"/>
      <c r="C63" s="173" t="s">
        <v>277</v>
      </c>
      <c r="D63" s="183" t="s">
        <v>357</v>
      </c>
      <c r="E63" s="173"/>
      <c r="F63" s="180"/>
      <c r="G63" s="180"/>
      <c r="H63" s="181">
        <v>5</v>
      </c>
      <c r="I63" s="186">
        <v>0.2</v>
      </c>
    </row>
    <row r="64" spans="1:9" ht="31.5">
      <c r="A64" s="173"/>
      <c r="B64" s="178"/>
      <c r="C64" s="173" t="s">
        <v>277</v>
      </c>
      <c r="D64" s="183" t="s">
        <v>358</v>
      </c>
      <c r="E64" s="173"/>
      <c r="F64" s="180"/>
      <c r="G64" s="180"/>
      <c r="H64" s="181">
        <v>2</v>
      </c>
      <c r="I64" s="186">
        <v>0.1</v>
      </c>
    </row>
    <row r="65" spans="1:9" ht="31.5">
      <c r="A65" s="173"/>
      <c r="B65" s="178"/>
      <c r="C65" s="173" t="s">
        <v>277</v>
      </c>
      <c r="D65" s="183" t="s">
        <v>254</v>
      </c>
      <c r="E65" s="173"/>
      <c r="F65" s="180"/>
      <c r="G65" s="180"/>
      <c r="H65" s="181">
        <v>2</v>
      </c>
      <c r="I65" s="186">
        <v>0.1</v>
      </c>
    </row>
    <row r="66" spans="1:9">
      <c r="A66" s="173"/>
      <c r="B66" s="178"/>
      <c r="C66" s="173" t="s">
        <v>277</v>
      </c>
      <c r="D66" s="190" t="s">
        <v>580</v>
      </c>
      <c r="E66" s="173"/>
      <c r="F66" s="180"/>
      <c r="G66" s="180"/>
      <c r="H66" s="181">
        <v>5</v>
      </c>
      <c r="I66" s="186">
        <v>0.2</v>
      </c>
    </row>
    <row r="67" spans="1:9" ht="31.5">
      <c r="A67" s="173"/>
      <c r="B67" s="178"/>
      <c r="C67" s="173" t="s">
        <v>277</v>
      </c>
      <c r="D67" s="183" t="s">
        <v>402</v>
      </c>
      <c r="E67" s="173"/>
      <c r="F67" s="180"/>
      <c r="G67" s="180"/>
      <c r="H67" s="181">
        <v>2</v>
      </c>
      <c r="I67" s="186">
        <v>0.1</v>
      </c>
    </row>
    <row r="68" spans="1:9" ht="31.5">
      <c r="A68" s="173"/>
      <c r="B68" s="178"/>
      <c r="C68" s="173" t="s">
        <v>277</v>
      </c>
      <c r="D68" s="183" t="s">
        <v>360</v>
      </c>
      <c r="E68" s="173"/>
      <c r="F68" s="180"/>
      <c r="G68" s="180"/>
      <c r="H68" s="181">
        <v>2</v>
      </c>
      <c r="I68" s="186">
        <v>0.2</v>
      </c>
    </row>
    <row r="69" spans="1:9">
      <c r="A69" s="173"/>
      <c r="B69" s="178"/>
      <c r="C69" s="173" t="s">
        <v>277</v>
      </c>
      <c r="D69" s="183" t="s">
        <v>345</v>
      </c>
      <c r="E69" s="173"/>
      <c r="F69" s="180"/>
      <c r="G69" s="180"/>
      <c r="H69" s="181">
        <v>1</v>
      </c>
      <c r="I69" s="186">
        <v>0.5</v>
      </c>
    </row>
    <row r="70" spans="1:9">
      <c r="A70" s="173"/>
      <c r="B70" s="178"/>
      <c r="C70" s="173" t="s">
        <v>278</v>
      </c>
      <c r="D70" s="183" t="s">
        <v>361</v>
      </c>
      <c r="E70" s="173"/>
      <c r="F70" s="180"/>
      <c r="G70" s="180"/>
      <c r="H70" s="181">
        <v>2</v>
      </c>
      <c r="I70" s="186">
        <v>0.3</v>
      </c>
    </row>
    <row r="71" spans="1:9" ht="31.5">
      <c r="A71" s="173"/>
      <c r="B71" s="178"/>
      <c r="C71" s="173"/>
      <c r="D71" s="183" t="s">
        <v>251</v>
      </c>
      <c r="E71" s="173">
        <v>0</v>
      </c>
      <c r="F71" s="183" t="s">
        <v>362</v>
      </c>
      <c r="G71" s="180"/>
      <c r="H71" s="181"/>
      <c r="I71" s="186"/>
    </row>
    <row r="72" spans="1:9" ht="31.5">
      <c r="A72" s="173"/>
      <c r="B72" s="178"/>
      <c r="C72" s="173"/>
      <c r="D72" s="183" t="s">
        <v>251</v>
      </c>
      <c r="E72" s="173">
        <v>1</v>
      </c>
      <c r="F72" s="183" t="s">
        <v>363</v>
      </c>
      <c r="G72" s="180"/>
      <c r="H72" s="181"/>
      <c r="I72" s="186"/>
    </row>
    <row r="73" spans="1:9" ht="31.5">
      <c r="A73" s="173"/>
      <c r="B73" s="178"/>
      <c r="C73" s="173"/>
      <c r="D73" s="183" t="s">
        <v>251</v>
      </c>
      <c r="E73" s="173">
        <v>2</v>
      </c>
      <c r="F73" s="183" t="s">
        <v>403</v>
      </c>
      <c r="G73" s="180"/>
      <c r="H73" s="181"/>
      <c r="I73" s="186"/>
    </row>
    <row r="74" spans="1:9">
      <c r="A74" s="173"/>
      <c r="B74" s="178"/>
      <c r="C74" s="173"/>
      <c r="D74" s="183" t="s">
        <v>251</v>
      </c>
      <c r="E74" s="173">
        <v>3</v>
      </c>
      <c r="F74" s="183" t="s">
        <v>365</v>
      </c>
      <c r="G74" s="180"/>
      <c r="H74" s="181"/>
      <c r="I74" s="186"/>
    </row>
    <row r="75" spans="1:9">
      <c r="A75" s="173"/>
      <c r="B75" s="178"/>
      <c r="C75" s="173" t="s">
        <v>278</v>
      </c>
      <c r="D75" s="183" t="s">
        <v>366</v>
      </c>
      <c r="E75" s="173"/>
      <c r="F75" s="183" t="s">
        <v>251</v>
      </c>
      <c r="G75" s="180"/>
      <c r="H75" s="181">
        <v>2</v>
      </c>
      <c r="I75" s="186">
        <v>0.3</v>
      </c>
    </row>
    <row r="76" spans="1:9" ht="31.5">
      <c r="A76" s="173"/>
      <c r="B76" s="178"/>
      <c r="C76" s="173"/>
      <c r="D76" s="183" t="s">
        <v>251</v>
      </c>
      <c r="E76" s="173">
        <v>0</v>
      </c>
      <c r="F76" s="183" t="s">
        <v>258</v>
      </c>
      <c r="G76" s="180"/>
      <c r="H76" s="181"/>
      <c r="I76" s="186"/>
    </row>
    <row r="77" spans="1:9">
      <c r="A77" s="173"/>
      <c r="B77" s="178"/>
      <c r="C77" s="173"/>
      <c r="D77" s="183" t="s">
        <v>251</v>
      </c>
      <c r="E77" s="173">
        <v>1</v>
      </c>
      <c r="F77" s="183" t="s">
        <v>367</v>
      </c>
      <c r="G77" s="180"/>
      <c r="H77" s="181"/>
      <c r="I77" s="186"/>
    </row>
    <row r="78" spans="1:9">
      <c r="A78" s="173"/>
      <c r="B78" s="178"/>
      <c r="C78" s="173"/>
      <c r="D78" s="183" t="s">
        <v>251</v>
      </c>
      <c r="E78" s="173">
        <v>2</v>
      </c>
      <c r="F78" s="183" t="s">
        <v>368</v>
      </c>
      <c r="G78" s="180"/>
      <c r="H78" s="181"/>
      <c r="I78" s="186"/>
    </row>
    <row r="79" spans="1:9" ht="31.5">
      <c r="A79" s="173"/>
      <c r="B79" s="178"/>
      <c r="C79" s="173"/>
      <c r="D79" s="183" t="s">
        <v>251</v>
      </c>
      <c r="E79" s="173">
        <v>3</v>
      </c>
      <c r="F79" s="183" t="s">
        <v>369</v>
      </c>
      <c r="G79" s="180"/>
      <c r="H79" s="181"/>
      <c r="I79" s="186"/>
    </row>
    <row r="80" spans="1:9">
      <c r="A80" s="173"/>
      <c r="B80" s="178"/>
      <c r="C80" s="173" t="s">
        <v>278</v>
      </c>
      <c r="D80" s="183" t="s">
        <v>381</v>
      </c>
      <c r="E80" s="173"/>
      <c r="F80" s="183" t="s">
        <v>251</v>
      </c>
      <c r="G80" s="180"/>
      <c r="H80" s="181">
        <v>6</v>
      </c>
      <c r="I80" s="186">
        <v>0.5</v>
      </c>
    </row>
    <row r="81" spans="1:9" ht="47.25">
      <c r="A81" s="173"/>
      <c r="B81" s="178"/>
      <c r="C81" s="173"/>
      <c r="D81" s="183" t="s">
        <v>251</v>
      </c>
      <c r="E81" s="173">
        <v>0</v>
      </c>
      <c r="F81" s="183" t="s">
        <v>317</v>
      </c>
      <c r="G81" s="180"/>
      <c r="H81" s="181"/>
      <c r="I81" s="186"/>
    </row>
    <row r="82" spans="1:9" ht="31.5">
      <c r="A82" s="173"/>
      <c r="B82" s="178"/>
      <c r="C82" s="173"/>
      <c r="D82" s="183" t="s">
        <v>251</v>
      </c>
      <c r="E82" s="173">
        <v>1</v>
      </c>
      <c r="F82" s="183" t="s">
        <v>318</v>
      </c>
      <c r="G82" s="180"/>
      <c r="H82" s="181"/>
      <c r="I82" s="186"/>
    </row>
    <row r="83" spans="1:9" ht="31.5">
      <c r="A83" s="173"/>
      <c r="B83" s="178"/>
      <c r="C83" s="173"/>
      <c r="D83" s="183" t="s">
        <v>251</v>
      </c>
      <c r="E83" s="173">
        <v>2</v>
      </c>
      <c r="F83" s="183" t="s">
        <v>319</v>
      </c>
      <c r="G83" s="180"/>
      <c r="H83" s="181"/>
      <c r="I83" s="186"/>
    </row>
    <row r="84" spans="1:9" ht="31.5">
      <c r="A84" s="173"/>
      <c r="B84" s="178"/>
      <c r="C84" s="173"/>
      <c r="D84" s="183" t="s">
        <v>251</v>
      </c>
      <c r="E84" s="173">
        <v>3</v>
      </c>
      <c r="F84" s="183" t="s">
        <v>320</v>
      </c>
      <c r="G84" s="180"/>
      <c r="H84" s="181"/>
      <c r="I84" s="186"/>
    </row>
    <row r="85" spans="1:9" ht="31.5">
      <c r="A85" s="173"/>
      <c r="B85" s="178"/>
      <c r="C85" s="173" t="s">
        <v>278</v>
      </c>
      <c r="D85" s="183" t="s">
        <v>404</v>
      </c>
      <c r="E85" s="173"/>
      <c r="F85" s="183" t="s">
        <v>251</v>
      </c>
      <c r="G85" s="180"/>
      <c r="H85" s="181">
        <v>1</v>
      </c>
      <c r="I85" s="186">
        <v>0.4</v>
      </c>
    </row>
    <row r="86" spans="1:9">
      <c r="A86" s="173"/>
      <c r="B86" s="178"/>
      <c r="C86" s="173"/>
      <c r="D86" s="183" t="s">
        <v>251</v>
      </c>
      <c r="E86" s="173">
        <v>0</v>
      </c>
      <c r="F86" s="183" t="s">
        <v>268</v>
      </c>
      <c r="G86" s="180"/>
      <c r="H86" s="181"/>
      <c r="I86" s="186"/>
    </row>
    <row r="87" spans="1:9">
      <c r="A87" s="173"/>
      <c r="B87" s="178"/>
      <c r="C87" s="173"/>
      <c r="D87" s="183" t="s">
        <v>251</v>
      </c>
      <c r="E87" s="173">
        <v>1</v>
      </c>
      <c r="F87" s="183" t="s">
        <v>269</v>
      </c>
      <c r="G87" s="180"/>
      <c r="H87" s="181"/>
      <c r="I87" s="186"/>
    </row>
    <row r="88" spans="1:9">
      <c r="A88" s="173"/>
      <c r="B88" s="178"/>
      <c r="C88" s="173"/>
      <c r="D88" s="183" t="s">
        <v>251</v>
      </c>
      <c r="E88" s="173">
        <v>2</v>
      </c>
      <c r="F88" s="183" t="s">
        <v>270</v>
      </c>
      <c r="G88" s="180"/>
      <c r="H88" s="181"/>
      <c r="I88" s="186"/>
    </row>
    <row r="89" spans="1:9" ht="47.25">
      <c r="A89" s="173"/>
      <c r="B89" s="178"/>
      <c r="C89" s="173"/>
      <c r="D89" s="183" t="s">
        <v>251</v>
      </c>
      <c r="E89" s="173">
        <v>3</v>
      </c>
      <c r="F89" s="183" t="s">
        <v>322</v>
      </c>
      <c r="G89" s="180"/>
      <c r="H89" s="181"/>
      <c r="I89" s="186"/>
    </row>
    <row r="90" spans="1:9">
      <c r="A90" s="173"/>
      <c r="B90" s="178"/>
      <c r="C90" s="173" t="s">
        <v>278</v>
      </c>
      <c r="D90" s="183" t="s">
        <v>350</v>
      </c>
      <c r="E90" s="173"/>
      <c r="F90" s="183" t="s">
        <v>251</v>
      </c>
      <c r="G90" s="180"/>
      <c r="H90" s="181">
        <v>2</v>
      </c>
      <c r="I90" s="186">
        <v>0.5</v>
      </c>
    </row>
    <row r="91" spans="1:9" ht="31.5">
      <c r="A91" s="173"/>
      <c r="B91" s="178"/>
      <c r="C91" s="173"/>
      <c r="D91" s="179"/>
      <c r="E91" s="173">
        <v>0</v>
      </c>
      <c r="F91" s="183" t="s">
        <v>272</v>
      </c>
      <c r="G91" s="180"/>
      <c r="H91" s="181"/>
      <c r="I91" s="186"/>
    </row>
    <row r="92" spans="1:9" ht="31.5">
      <c r="A92" s="173"/>
      <c r="B92" s="178"/>
      <c r="C92" s="173"/>
      <c r="D92" s="179"/>
      <c r="E92" s="173">
        <v>1</v>
      </c>
      <c r="F92" s="183" t="s">
        <v>273</v>
      </c>
      <c r="G92" s="180"/>
      <c r="H92" s="181"/>
      <c r="I92" s="186"/>
    </row>
    <row r="93" spans="1:9">
      <c r="A93" s="173"/>
      <c r="B93" s="178"/>
      <c r="C93" s="173"/>
      <c r="D93" s="179"/>
      <c r="E93" s="173">
        <v>2</v>
      </c>
      <c r="F93" s="183" t="s">
        <v>274</v>
      </c>
      <c r="G93" s="180"/>
      <c r="H93" s="181"/>
      <c r="I93" s="186"/>
    </row>
    <row r="94" spans="1:9" ht="31.5">
      <c r="A94" s="173"/>
      <c r="B94" s="178"/>
      <c r="C94" s="173"/>
      <c r="D94" s="179"/>
      <c r="E94" s="173">
        <v>3</v>
      </c>
      <c r="F94" s="183" t="s">
        <v>275</v>
      </c>
      <c r="G94" s="180"/>
      <c r="H94" s="181"/>
      <c r="I94" s="186"/>
    </row>
    <row r="95" spans="1:9">
      <c r="A95" s="164"/>
      <c r="D95" s="187"/>
      <c r="F95" s="191"/>
      <c r="H95" s="168"/>
      <c r="I95" s="18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6"/>
  <sheetViews>
    <sheetView workbookViewId="0">
      <selection activeCell="B4" sqref="B4"/>
    </sheetView>
  </sheetViews>
  <sheetFormatPr defaultRowHeight="15.75"/>
  <cols>
    <col min="1" max="1" width="6.140625" style="162" customWidth="1"/>
    <col min="2" max="2" width="17.5703125" style="163" customWidth="1"/>
    <col min="3" max="3" width="10.28515625" style="164" customWidth="1"/>
    <col min="4" max="4" width="40.5703125" style="165" customWidth="1"/>
    <col min="5" max="5" width="7" style="164" customWidth="1"/>
    <col min="6" max="6" width="35.7109375" style="165" customWidth="1"/>
    <col min="7" max="7" width="10" style="165" customWidth="1"/>
    <col min="8" max="8" width="9" style="166" customWidth="1"/>
    <col min="9" max="9" width="9.5703125" style="164" customWidth="1"/>
  </cols>
  <sheetData>
    <row r="1" spans="1:9" s="59" customFormat="1" ht="78.75">
      <c r="A1" s="167" t="s">
        <v>287</v>
      </c>
      <c r="B1" s="167" t="s">
        <v>288</v>
      </c>
      <c r="C1" s="167" t="s">
        <v>289</v>
      </c>
      <c r="D1" s="167" t="s">
        <v>290</v>
      </c>
      <c r="E1" s="167" t="s">
        <v>291</v>
      </c>
      <c r="F1" s="167" t="s">
        <v>292</v>
      </c>
      <c r="G1" s="167" t="s">
        <v>293</v>
      </c>
      <c r="H1" s="167" t="s">
        <v>294</v>
      </c>
      <c r="I1" s="167" t="s">
        <v>295</v>
      </c>
    </row>
    <row r="2" spans="1:9">
      <c r="H2" s="168"/>
    </row>
    <row r="3" spans="1:9">
      <c r="A3" s="169" t="s">
        <v>382</v>
      </c>
      <c r="B3" s="170" t="s">
        <v>383</v>
      </c>
      <c r="C3" s="169"/>
      <c r="D3" s="171"/>
      <c r="E3" s="169"/>
      <c r="F3" s="171"/>
      <c r="G3" s="171"/>
      <c r="H3" s="172"/>
      <c r="I3" s="196">
        <f>SUM(I4:I95)</f>
        <v>13.400000000000002</v>
      </c>
    </row>
    <row r="4" spans="1:9" ht="47.25">
      <c r="A4" s="173">
        <v>1</v>
      </c>
      <c r="B4" s="185" t="s">
        <v>298</v>
      </c>
      <c r="C4" s="178"/>
      <c r="D4" s="178"/>
      <c r="E4" s="178"/>
      <c r="F4" s="180"/>
      <c r="G4" s="178"/>
      <c r="H4" s="181"/>
      <c r="I4" s="173"/>
    </row>
    <row r="5" spans="1:9" ht="31.5">
      <c r="A5" s="173"/>
      <c r="B5" s="178"/>
      <c r="C5" s="173" t="s">
        <v>277</v>
      </c>
      <c r="D5" s="185" t="s">
        <v>299</v>
      </c>
      <c r="E5" s="184"/>
      <c r="F5" s="179"/>
      <c r="G5" s="180"/>
      <c r="H5" s="192">
        <v>1</v>
      </c>
      <c r="I5" s="193">
        <v>0.5</v>
      </c>
    </row>
    <row r="6" spans="1:9" ht="31.5">
      <c r="A6" s="173"/>
      <c r="B6" s="178"/>
      <c r="C6" s="173" t="s">
        <v>277</v>
      </c>
      <c r="D6" s="185" t="s">
        <v>300</v>
      </c>
      <c r="E6" s="184"/>
      <c r="F6" s="179"/>
      <c r="G6" s="180"/>
      <c r="H6" s="194">
        <v>2</v>
      </c>
      <c r="I6" s="193">
        <v>0.2</v>
      </c>
    </row>
    <row r="7" spans="1:9">
      <c r="A7" s="173"/>
      <c r="B7" s="178"/>
      <c r="C7" s="173" t="s">
        <v>277</v>
      </c>
      <c r="D7" s="185" t="s">
        <v>301</v>
      </c>
      <c r="E7" s="184"/>
      <c r="F7" s="179"/>
      <c r="G7" s="180"/>
      <c r="H7" s="194">
        <v>2</v>
      </c>
      <c r="I7" s="193">
        <v>0.2</v>
      </c>
    </row>
    <row r="8" spans="1:9">
      <c r="A8" s="173"/>
      <c r="B8" s="178"/>
      <c r="C8" s="173" t="s">
        <v>277</v>
      </c>
      <c r="D8" s="190" t="s">
        <v>581</v>
      </c>
      <c r="E8" s="184"/>
      <c r="F8" s="179"/>
      <c r="G8" s="180"/>
      <c r="H8" s="194">
        <v>2</v>
      </c>
      <c r="I8" s="193">
        <v>0.2</v>
      </c>
    </row>
    <row r="9" spans="1:9">
      <c r="A9" s="173"/>
      <c r="B9" s="178"/>
      <c r="C9" s="173" t="s">
        <v>277</v>
      </c>
      <c r="D9" s="190" t="s">
        <v>582</v>
      </c>
      <c r="E9" s="184"/>
      <c r="F9" s="179"/>
      <c r="G9" s="180"/>
      <c r="H9" s="194">
        <v>2</v>
      </c>
      <c r="I9" s="193">
        <v>0.2</v>
      </c>
    </row>
    <row r="10" spans="1:9">
      <c r="A10" s="173"/>
      <c r="B10" s="178"/>
      <c r="C10" s="173" t="s">
        <v>277</v>
      </c>
      <c r="D10" s="190" t="s">
        <v>583</v>
      </c>
      <c r="E10" s="184"/>
      <c r="F10" s="179"/>
      <c r="G10" s="180"/>
      <c r="H10" s="194">
        <v>3</v>
      </c>
      <c r="I10" s="193">
        <v>0.2</v>
      </c>
    </row>
    <row r="11" spans="1:9" ht="47.25">
      <c r="A11" s="173"/>
      <c r="B11" s="178"/>
      <c r="C11" s="173" t="s">
        <v>277</v>
      </c>
      <c r="D11" s="185" t="s">
        <v>303</v>
      </c>
      <c r="E11" s="184"/>
      <c r="F11" s="179"/>
      <c r="G11" s="180"/>
      <c r="H11" s="194">
        <v>3</v>
      </c>
      <c r="I11" s="193">
        <v>0.3</v>
      </c>
    </row>
    <row r="12" spans="1:9" ht="31.5">
      <c r="A12" s="173"/>
      <c r="B12" s="178"/>
      <c r="C12" s="173" t="s">
        <v>277</v>
      </c>
      <c r="D12" s="185" t="s">
        <v>304</v>
      </c>
      <c r="E12" s="184"/>
      <c r="F12" s="179"/>
      <c r="G12" s="180"/>
      <c r="H12" s="194">
        <v>3</v>
      </c>
      <c r="I12" s="193">
        <v>0.2</v>
      </c>
    </row>
    <row r="13" spans="1:9" ht="31.5">
      <c r="A13" s="173"/>
      <c r="B13" s="178"/>
      <c r="C13" s="173" t="s">
        <v>277</v>
      </c>
      <c r="D13" s="190" t="s">
        <v>584</v>
      </c>
      <c r="E13" s="184"/>
      <c r="F13" s="179"/>
      <c r="G13" s="180"/>
      <c r="H13" s="194">
        <v>1</v>
      </c>
      <c r="I13" s="193">
        <v>0.2</v>
      </c>
    </row>
    <row r="14" spans="1:9" ht="31.5">
      <c r="A14" s="173"/>
      <c r="B14" s="178"/>
      <c r="C14" s="173" t="s">
        <v>277</v>
      </c>
      <c r="D14" s="183" t="s">
        <v>305</v>
      </c>
      <c r="E14" s="173"/>
      <c r="F14" s="180"/>
      <c r="G14" s="180"/>
      <c r="H14" s="194">
        <v>2</v>
      </c>
      <c r="I14" s="193">
        <v>0.1</v>
      </c>
    </row>
    <row r="15" spans="1:9" ht="31.5">
      <c r="A15" s="173"/>
      <c r="B15" s="178"/>
      <c r="C15" s="173" t="s">
        <v>277</v>
      </c>
      <c r="D15" s="183" t="s">
        <v>306</v>
      </c>
      <c r="E15" s="173"/>
      <c r="F15" s="180"/>
      <c r="G15" s="180"/>
      <c r="H15" s="194">
        <v>3</v>
      </c>
      <c r="I15" s="193">
        <v>0.2</v>
      </c>
    </row>
    <row r="16" spans="1:9" ht="47.25">
      <c r="A16" s="173"/>
      <c r="B16" s="178"/>
      <c r="C16" s="173" t="s">
        <v>277</v>
      </c>
      <c r="D16" s="183" t="s">
        <v>307</v>
      </c>
      <c r="E16" s="173"/>
      <c r="F16" s="180"/>
      <c r="G16" s="180"/>
      <c r="H16" s="194">
        <v>3</v>
      </c>
      <c r="I16" s="193">
        <v>0.3</v>
      </c>
    </row>
    <row r="17" spans="1:9" ht="47.25">
      <c r="A17" s="173"/>
      <c r="B17" s="178"/>
      <c r="C17" s="173" t="s">
        <v>277</v>
      </c>
      <c r="D17" s="183" t="s">
        <v>308</v>
      </c>
      <c r="E17" s="173"/>
      <c r="F17" s="180"/>
      <c r="G17" s="180"/>
      <c r="H17" s="194">
        <v>3</v>
      </c>
      <c r="I17" s="193">
        <v>0.3</v>
      </c>
    </row>
    <row r="18" spans="1:9" ht="31.5">
      <c r="A18" s="173"/>
      <c r="B18" s="178"/>
      <c r="C18" s="173" t="s">
        <v>277</v>
      </c>
      <c r="D18" s="183" t="s">
        <v>309</v>
      </c>
      <c r="E18" s="173"/>
      <c r="F18" s="180"/>
      <c r="G18" s="180"/>
      <c r="H18" s="194">
        <v>3</v>
      </c>
      <c r="I18" s="193">
        <v>0.3</v>
      </c>
    </row>
    <row r="19" spans="1:9" ht="47.25">
      <c r="A19" s="173"/>
      <c r="B19" s="178"/>
      <c r="C19" s="173" t="s">
        <v>277</v>
      </c>
      <c r="D19" s="183" t="s">
        <v>310</v>
      </c>
      <c r="E19" s="173"/>
      <c r="F19" s="180"/>
      <c r="G19" s="180"/>
      <c r="H19" s="194">
        <v>3</v>
      </c>
      <c r="I19" s="193">
        <v>0.3</v>
      </c>
    </row>
    <row r="20" spans="1:9" ht="47.25">
      <c r="A20" s="173"/>
      <c r="B20" s="178"/>
      <c r="C20" s="173" t="s">
        <v>277</v>
      </c>
      <c r="D20" s="183" t="s">
        <v>311</v>
      </c>
      <c r="E20" s="173"/>
      <c r="F20" s="180"/>
      <c r="G20" s="180"/>
      <c r="H20" s="194">
        <v>3</v>
      </c>
      <c r="I20" s="193">
        <v>0.3</v>
      </c>
    </row>
    <row r="21" spans="1:9" ht="47.25">
      <c r="A21" s="173"/>
      <c r="B21" s="178"/>
      <c r="C21" s="173" t="s">
        <v>277</v>
      </c>
      <c r="D21" s="183" t="s">
        <v>312</v>
      </c>
      <c r="E21" s="173"/>
      <c r="F21" s="180"/>
      <c r="G21" s="180"/>
      <c r="H21" s="194">
        <v>3</v>
      </c>
      <c r="I21" s="193">
        <v>0.3</v>
      </c>
    </row>
    <row r="22" spans="1:9" ht="94.5">
      <c r="A22" s="173"/>
      <c r="B22" s="178"/>
      <c r="C22" s="173" t="s">
        <v>277</v>
      </c>
      <c r="D22" s="183" t="s">
        <v>313</v>
      </c>
      <c r="E22" s="173"/>
      <c r="F22" s="180"/>
      <c r="G22" s="180"/>
      <c r="H22" s="194">
        <v>3</v>
      </c>
      <c r="I22" s="193">
        <v>0.3</v>
      </c>
    </row>
    <row r="23" spans="1:9" ht="31.5">
      <c r="A23" s="173"/>
      <c r="B23" s="178"/>
      <c r="C23" s="173" t="s">
        <v>277</v>
      </c>
      <c r="D23" s="183" t="s">
        <v>302</v>
      </c>
      <c r="E23" s="173"/>
      <c r="F23" s="180"/>
      <c r="G23" s="180"/>
      <c r="H23" s="194">
        <v>2</v>
      </c>
      <c r="I23" s="193">
        <v>0.1</v>
      </c>
    </row>
    <row r="24" spans="1:9" ht="31.5">
      <c r="A24" s="173"/>
      <c r="B24" s="178"/>
      <c r="C24" s="173" t="s">
        <v>277</v>
      </c>
      <c r="D24" s="190" t="s">
        <v>585</v>
      </c>
      <c r="E24" s="173"/>
      <c r="F24" s="180"/>
      <c r="G24" s="180"/>
      <c r="H24" s="194">
        <v>2</v>
      </c>
      <c r="I24" s="193">
        <v>0.3</v>
      </c>
    </row>
    <row r="25" spans="1:9" ht="31.5">
      <c r="A25" s="173"/>
      <c r="B25" s="178"/>
      <c r="C25" s="173" t="s">
        <v>277</v>
      </c>
      <c r="D25" s="183" t="s">
        <v>314</v>
      </c>
      <c r="E25" s="173"/>
      <c r="F25" s="180"/>
      <c r="G25" s="180"/>
      <c r="H25" s="194">
        <v>2</v>
      </c>
      <c r="I25" s="193">
        <v>0.1</v>
      </c>
    </row>
    <row r="26" spans="1:9" ht="31.5">
      <c r="A26" s="173"/>
      <c r="B26" s="178"/>
      <c r="C26" s="173" t="s">
        <v>277</v>
      </c>
      <c r="D26" s="183" t="s">
        <v>315</v>
      </c>
      <c r="E26" s="173"/>
      <c r="F26" s="180"/>
      <c r="G26" s="180"/>
      <c r="H26" s="194">
        <v>2</v>
      </c>
      <c r="I26" s="193">
        <v>0.2</v>
      </c>
    </row>
    <row r="27" spans="1:9" ht="31.5">
      <c r="A27" s="173"/>
      <c r="B27" s="178"/>
      <c r="C27" s="173" t="s">
        <v>278</v>
      </c>
      <c r="D27" s="183" t="s">
        <v>316</v>
      </c>
      <c r="E27" s="173"/>
      <c r="F27" s="180"/>
      <c r="G27" s="180"/>
      <c r="H27" s="194">
        <v>2</v>
      </c>
      <c r="I27" s="193">
        <v>0.4</v>
      </c>
    </row>
    <row r="28" spans="1:9" ht="47.25">
      <c r="A28" s="173"/>
      <c r="B28" s="178"/>
      <c r="C28" s="173"/>
      <c r="D28" s="180"/>
      <c r="E28" s="173">
        <v>0</v>
      </c>
      <c r="F28" s="183" t="s">
        <v>317</v>
      </c>
      <c r="G28" s="180"/>
      <c r="H28" s="194"/>
      <c r="I28" s="193"/>
    </row>
    <row r="29" spans="1:9" ht="31.5">
      <c r="A29" s="173"/>
      <c r="B29" s="178"/>
      <c r="C29" s="173"/>
      <c r="D29" s="180"/>
      <c r="E29" s="173">
        <v>1</v>
      </c>
      <c r="F29" s="183" t="s">
        <v>318</v>
      </c>
      <c r="G29" s="180"/>
      <c r="H29" s="194"/>
      <c r="I29" s="193"/>
    </row>
    <row r="30" spans="1:9" ht="31.5">
      <c r="A30" s="173"/>
      <c r="B30" s="178"/>
      <c r="C30" s="173"/>
      <c r="D30" s="180"/>
      <c r="E30" s="173">
        <v>2</v>
      </c>
      <c r="F30" s="183" t="s">
        <v>319</v>
      </c>
      <c r="G30" s="180"/>
      <c r="H30" s="194"/>
      <c r="I30" s="193"/>
    </row>
    <row r="31" spans="1:9" ht="31.5">
      <c r="A31" s="173"/>
      <c r="B31" s="178"/>
      <c r="C31" s="173"/>
      <c r="D31" s="180"/>
      <c r="E31" s="173">
        <v>3</v>
      </c>
      <c r="F31" s="183" t="s">
        <v>320</v>
      </c>
      <c r="G31" s="180"/>
      <c r="H31" s="194"/>
      <c r="I31" s="193"/>
    </row>
    <row r="32" spans="1:9">
      <c r="A32" s="173"/>
      <c r="B32" s="178"/>
      <c r="C32" s="173" t="s">
        <v>278</v>
      </c>
      <c r="D32" s="183" t="s">
        <v>321</v>
      </c>
      <c r="E32" s="173"/>
      <c r="F32" s="180"/>
      <c r="G32" s="180"/>
      <c r="H32" s="194">
        <v>6</v>
      </c>
      <c r="I32" s="193">
        <v>0.5</v>
      </c>
    </row>
    <row r="33" spans="1:9" ht="47.25">
      <c r="A33" s="173"/>
      <c r="B33" s="178"/>
      <c r="C33" s="173"/>
      <c r="D33" s="180"/>
      <c r="E33" s="173">
        <v>0</v>
      </c>
      <c r="F33" s="183" t="s">
        <v>317</v>
      </c>
      <c r="G33" s="180"/>
      <c r="H33" s="194"/>
      <c r="I33" s="193"/>
    </row>
    <row r="34" spans="1:9" ht="31.5">
      <c r="A34" s="173"/>
      <c r="B34" s="178"/>
      <c r="C34" s="173"/>
      <c r="D34" s="180"/>
      <c r="E34" s="173">
        <v>1</v>
      </c>
      <c r="F34" s="183" t="s">
        <v>318</v>
      </c>
      <c r="G34" s="180"/>
      <c r="H34" s="194"/>
      <c r="I34" s="193"/>
    </row>
    <row r="35" spans="1:9" ht="31.5">
      <c r="A35" s="173"/>
      <c r="B35" s="178"/>
      <c r="C35" s="173"/>
      <c r="D35" s="180"/>
      <c r="E35" s="173">
        <v>2</v>
      </c>
      <c r="F35" s="183" t="s">
        <v>319</v>
      </c>
      <c r="G35" s="180"/>
      <c r="H35" s="194"/>
      <c r="I35" s="193"/>
    </row>
    <row r="36" spans="1:9" ht="31.5">
      <c r="A36" s="173"/>
      <c r="B36" s="178"/>
      <c r="C36" s="173"/>
      <c r="D36" s="180"/>
      <c r="E36" s="173">
        <v>3</v>
      </c>
      <c r="F36" s="183" t="s">
        <v>320</v>
      </c>
      <c r="G36" s="180"/>
      <c r="H36" s="194"/>
      <c r="I36" s="193"/>
    </row>
    <row r="37" spans="1:9" ht="31.5">
      <c r="A37" s="173"/>
      <c r="B37" s="178"/>
      <c r="C37" s="173" t="s">
        <v>278</v>
      </c>
      <c r="D37" s="183" t="s">
        <v>267</v>
      </c>
      <c r="E37" s="173"/>
      <c r="F37" s="180"/>
      <c r="G37" s="180"/>
      <c r="H37" s="194">
        <v>1</v>
      </c>
      <c r="I37" s="193">
        <v>0.4</v>
      </c>
    </row>
    <row r="38" spans="1:9">
      <c r="A38" s="173"/>
      <c r="B38" s="178"/>
      <c r="C38" s="173"/>
      <c r="D38" s="180"/>
      <c r="E38" s="173">
        <v>0</v>
      </c>
      <c r="F38" s="183" t="s">
        <v>268</v>
      </c>
      <c r="G38" s="180"/>
      <c r="H38" s="194"/>
      <c r="I38" s="193"/>
    </row>
    <row r="39" spans="1:9">
      <c r="A39" s="173"/>
      <c r="B39" s="178"/>
      <c r="C39" s="173"/>
      <c r="D39" s="180"/>
      <c r="E39" s="173">
        <v>1</v>
      </c>
      <c r="F39" s="183" t="s">
        <v>269</v>
      </c>
      <c r="G39" s="180"/>
      <c r="H39" s="194"/>
      <c r="I39" s="193"/>
    </row>
    <row r="40" spans="1:9">
      <c r="A40" s="173"/>
      <c r="B40" s="178"/>
      <c r="C40" s="173"/>
      <c r="D40" s="180"/>
      <c r="E40" s="173">
        <v>2</v>
      </c>
      <c r="F40" s="183" t="s">
        <v>270</v>
      </c>
      <c r="G40" s="180"/>
      <c r="H40" s="194"/>
      <c r="I40" s="193"/>
    </row>
    <row r="41" spans="1:9" ht="47.25">
      <c r="A41" s="173"/>
      <c r="B41" s="178"/>
      <c r="C41" s="173"/>
      <c r="D41" s="180"/>
      <c r="E41" s="173">
        <v>3</v>
      </c>
      <c r="F41" s="183" t="s">
        <v>322</v>
      </c>
      <c r="G41" s="180"/>
      <c r="H41" s="194"/>
      <c r="I41" s="193"/>
    </row>
    <row r="42" spans="1:9">
      <c r="A42" s="173"/>
      <c r="B42" s="178"/>
      <c r="C42" s="173" t="s">
        <v>278</v>
      </c>
      <c r="D42" s="183" t="s">
        <v>323</v>
      </c>
      <c r="E42" s="173"/>
      <c r="F42" s="180"/>
      <c r="G42" s="180"/>
      <c r="H42" s="194">
        <v>2</v>
      </c>
      <c r="I42" s="193">
        <v>0.4</v>
      </c>
    </row>
    <row r="43" spans="1:9" ht="31.5">
      <c r="A43" s="173"/>
      <c r="B43" s="178"/>
      <c r="C43" s="173"/>
      <c r="D43" s="180"/>
      <c r="E43" s="173">
        <v>0</v>
      </c>
      <c r="F43" s="183" t="s">
        <v>324</v>
      </c>
      <c r="G43" s="180"/>
      <c r="H43" s="194"/>
      <c r="I43" s="193"/>
    </row>
    <row r="44" spans="1:9">
      <c r="A44" s="173"/>
      <c r="B44" s="178"/>
      <c r="C44" s="173"/>
      <c r="D44" s="180"/>
      <c r="E44" s="173">
        <v>1</v>
      </c>
      <c r="F44" s="183" t="s">
        <v>325</v>
      </c>
      <c r="G44" s="180"/>
      <c r="H44" s="194"/>
      <c r="I44" s="193"/>
    </row>
    <row r="45" spans="1:9" ht="31.5">
      <c r="A45" s="173"/>
      <c r="B45" s="178"/>
      <c r="C45" s="173"/>
      <c r="D45" s="180"/>
      <c r="E45" s="173">
        <v>2</v>
      </c>
      <c r="F45" s="183" t="s">
        <v>273</v>
      </c>
      <c r="G45" s="180"/>
      <c r="H45" s="194"/>
      <c r="I45" s="193"/>
    </row>
    <row r="46" spans="1:9">
      <c r="A46" s="173"/>
      <c r="B46" s="178"/>
      <c r="C46" s="173"/>
      <c r="D46" s="180"/>
      <c r="E46" s="173">
        <v>3</v>
      </c>
      <c r="F46" s="183" t="s">
        <v>274</v>
      </c>
      <c r="G46" s="180"/>
      <c r="H46" s="194"/>
      <c r="I46" s="193"/>
    </row>
    <row r="47" spans="1:9">
      <c r="A47" s="173"/>
      <c r="B47" s="178"/>
      <c r="C47" s="173" t="s">
        <v>278</v>
      </c>
      <c r="D47" s="183" t="s">
        <v>326</v>
      </c>
      <c r="E47" s="173"/>
      <c r="F47" s="180"/>
      <c r="G47" s="180"/>
      <c r="H47" s="194">
        <v>2</v>
      </c>
      <c r="I47" s="193">
        <v>0.4</v>
      </c>
    </row>
    <row r="48" spans="1:9">
      <c r="A48" s="173"/>
      <c r="B48" s="178"/>
      <c r="C48" s="173"/>
      <c r="D48" s="180"/>
      <c r="E48" s="173">
        <v>0</v>
      </c>
      <c r="F48" s="183" t="s">
        <v>327</v>
      </c>
      <c r="G48" s="180"/>
      <c r="H48" s="194"/>
      <c r="I48" s="193"/>
    </row>
    <row r="49" spans="1:9">
      <c r="A49" s="173"/>
      <c r="B49" s="178"/>
      <c r="C49" s="173"/>
      <c r="D49" s="180"/>
      <c r="E49" s="173">
        <v>1</v>
      </c>
      <c r="F49" s="183" t="s">
        <v>328</v>
      </c>
      <c r="G49" s="180"/>
      <c r="H49" s="194"/>
      <c r="I49" s="193"/>
    </row>
    <row r="50" spans="1:9">
      <c r="A50" s="173"/>
      <c r="B50" s="178"/>
      <c r="C50" s="173"/>
      <c r="D50" s="180"/>
      <c r="E50" s="173">
        <v>2</v>
      </c>
      <c r="F50" s="183" t="s">
        <v>329</v>
      </c>
      <c r="G50" s="180"/>
      <c r="H50" s="194"/>
      <c r="I50" s="193"/>
    </row>
    <row r="51" spans="1:9">
      <c r="A51" s="173"/>
      <c r="B51" s="178"/>
      <c r="C51" s="173"/>
      <c r="D51" s="180"/>
      <c r="E51" s="173">
        <v>3</v>
      </c>
      <c r="F51" s="183" t="s">
        <v>330</v>
      </c>
      <c r="G51" s="180"/>
      <c r="H51" s="194"/>
      <c r="I51" s="193"/>
    </row>
    <row r="52" spans="1:9">
      <c r="A52" s="173"/>
      <c r="B52" s="178"/>
      <c r="C52" s="173" t="s">
        <v>278</v>
      </c>
      <c r="D52" s="183" t="s">
        <v>331</v>
      </c>
      <c r="E52" s="173"/>
      <c r="F52" s="180"/>
      <c r="G52" s="180"/>
      <c r="H52" s="194">
        <v>2</v>
      </c>
      <c r="I52" s="193">
        <v>0.4</v>
      </c>
    </row>
    <row r="53" spans="1:9" ht="31.5">
      <c r="A53" s="173"/>
      <c r="B53" s="178"/>
      <c r="C53" s="173"/>
      <c r="D53" s="180"/>
      <c r="E53" s="173">
        <v>0</v>
      </c>
      <c r="F53" s="183" t="s">
        <v>332</v>
      </c>
      <c r="G53" s="180"/>
      <c r="H53" s="194"/>
      <c r="I53" s="193"/>
    </row>
    <row r="54" spans="1:9">
      <c r="A54" s="173"/>
      <c r="B54" s="178"/>
      <c r="C54" s="173"/>
      <c r="D54" s="180"/>
      <c r="E54" s="173">
        <v>1</v>
      </c>
      <c r="F54" s="183" t="s">
        <v>333</v>
      </c>
      <c r="G54" s="180"/>
      <c r="H54" s="194"/>
      <c r="I54" s="193"/>
    </row>
    <row r="55" spans="1:9">
      <c r="A55" s="173"/>
      <c r="B55" s="178"/>
      <c r="C55" s="173"/>
      <c r="D55" s="180"/>
      <c r="E55" s="173">
        <v>2</v>
      </c>
      <c r="F55" s="183" t="s">
        <v>334</v>
      </c>
      <c r="G55" s="180"/>
      <c r="H55" s="194"/>
      <c r="I55" s="193"/>
    </row>
    <row r="56" spans="1:9" ht="31.5">
      <c r="A56" s="173"/>
      <c r="B56" s="178"/>
      <c r="C56" s="173"/>
      <c r="D56" s="180"/>
      <c r="E56" s="173">
        <v>3</v>
      </c>
      <c r="F56" s="183" t="s">
        <v>335</v>
      </c>
      <c r="G56" s="180"/>
      <c r="H56" s="194"/>
      <c r="I56" s="193"/>
    </row>
    <row r="57" spans="1:9" ht="78.75">
      <c r="A57" s="173">
        <v>2</v>
      </c>
      <c r="B57" s="185" t="s">
        <v>336</v>
      </c>
      <c r="C57" s="178"/>
      <c r="D57" s="178"/>
      <c r="E57" s="178"/>
      <c r="F57" s="180"/>
      <c r="G57" s="178"/>
      <c r="H57" s="181"/>
      <c r="I57" s="173"/>
    </row>
    <row r="58" spans="1:9" ht="31.5">
      <c r="A58" s="173"/>
      <c r="B58" s="178"/>
      <c r="C58" s="173" t="s">
        <v>277</v>
      </c>
      <c r="D58" s="183" t="s">
        <v>337</v>
      </c>
      <c r="E58" s="184"/>
      <c r="F58" s="179"/>
      <c r="G58" s="180"/>
      <c r="H58" s="194">
        <v>2</v>
      </c>
      <c r="I58" s="193">
        <v>0.2</v>
      </c>
    </row>
    <row r="59" spans="1:9">
      <c r="A59" s="173"/>
      <c r="B59" s="178"/>
      <c r="C59" s="173" t="s">
        <v>277</v>
      </c>
      <c r="D59" s="183" t="s">
        <v>301</v>
      </c>
      <c r="E59" s="184"/>
      <c r="F59" s="179"/>
      <c r="G59" s="180"/>
      <c r="H59" s="194">
        <v>2</v>
      </c>
      <c r="I59" s="193">
        <v>0.2</v>
      </c>
    </row>
    <row r="60" spans="1:9" ht="31.5">
      <c r="A60" s="173"/>
      <c r="B60" s="178"/>
      <c r="C60" s="173" t="s">
        <v>277</v>
      </c>
      <c r="D60" s="183" t="s">
        <v>338</v>
      </c>
      <c r="E60" s="184"/>
      <c r="F60" s="179"/>
      <c r="G60" s="180"/>
      <c r="H60" s="194">
        <v>2</v>
      </c>
      <c r="I60" s="193">
        <v>0.3</v>
      </c>
    </row>
    <row r="61" spans="1:9" ht="31.5">
      <c r="A61" s="173"/>
      <c r="B61" s="178"/>
      <c r="C61" s="173" t="s">
        <v>277</v>
      </c>
      <c r="D61" s="183" t="s">
        <v>339</v>
      </c>
      <c r="E61" s="184"/>
      <c r="F61" s="179"/>
      <c r="G61" s="180"/>
      <c r="H61" s="194">
        <v>5</v>
      </c>
      <c r="I61" s="193">
        <v>0.3</v>
      </c>
    </row>
    <row r="62" spans="1:9" ht="47.25">
      <c r="A62" s="173"/>
      <c r="B62" s="178"/>
      <c r="C62" s="173" t="s">
        <v>277</v>
      </c>
      <c r="D62" s="190" t="s">
        <v>340</v>
      </c>
      <c r="E62" s="184"/>
      <c r="F62" s="179"/>
      <c r="G62" s="180"/>
      <c r="H62" s="194">
        <v>5</v>
      </c>
      <c r="I62" s="193">
        <v>0.3</v>
      </c>
    </row>
    <row r="63" spans="1:9" ht="47.25">
      <c r="A63" s="173"/>
      <c r="B63" s="178"/>
      <c r="C63" s="173" t="s">
        <v>277</v>
      </c>
      <c r="D63" s="183" t="s">
        <v>341</v>
      </c>
      <c r="E63" s="184"/>
      <c r="F63" s="179"/>
      <c r="G63" s="180"/>
      <c r="H63" s="194">
        <v>5</v>
      </c>
      <c r="I63" s="193">
        <v>0.3</v>
      </c>
    </row>
    <row r="64" spans="1:9">
      <c r="A64" s="173"/>
      <c r="B64" s="178"/>
      <c r="C64" s="173" t="s">
        <v>277</v>
      </c>
      <c r="D64" s="183" t="s">
        <v>342</v>
      </c>
      <c r="E64" s="184"/>
      <c r="F64" s="179"/>
      <c r="G64" s="180"/>
      <c r="H64" s="194">
        <v>2</v>
      </c>
      <c r="I64" s="193">
        <v>0.2</v>
      </c>
    </row>
    <row r="65" spans="1:9">
      <c r="A65" s="173"/>
      <c r="B65" s="178"/>
      <c r="C65" s="173" t="s">
        <v>277</v>
      </c>
      <c r="D65" s="190" t="s">
        <v>586</v>
      </c>
      <c r="E65" s="184"/>
      <c r="F65" s="179"/>
      <c r="G65" s="180"/>
      <c r="H65" s="194">
        <v>2</v>
      </c>
      <c r="I65" s="193">
        <v>0.3</v>
      </c>
    </row>
    <row r="66" spans="1:9" ht="47.25">
      <c r="A66" s="173"/>
      <c r="B66" s="178"/>
      <c r="C66" s="173" t="s">
        <v>277</v>
      </c>
      <c r="D66" s="183" t="s">
        <v>343</v>
      </c>
      <c r="E66" s="184"/>
      <c r="F66" s="179"/>
      <c r="G66" s="180"/>
      <c r="H66" s="194">
        <v>1</v>
      </c>
      <c r="I66" s="193">
        <v>0.3</v>
      </c>
    </row>
    <row r="67" spans="1:9" ht="31.5">
      <c r="A67" s="173"/>
      <c r="B67" s="178"/>
      <c r="C67" s="173" t="s">
        <v>277</v>
      </c>
      <c r="D67" s="183" t="s">
        <v>254</v>
      </c>
      <c r="E67" s="173"/>
      <c r="F67" s="180"/>
      <c r="G67" s="180"/>
      <c r="H67" s="194">
        <v>2</v>
      </c>
      <c r="I67" s="193">
        <v>0.2</v>
      </c>
    </row>
    <row r="68" spans="1:9" ht="31.5">
      <c r="A68" s="173"/>
      <c r="B68" s="178"/>
      <c r="C68" s="173" t="s">
        <v>277</v>
      </c>
      <c r="D68" s="183" t="s">
        <v>255</v>
      </c>
      <c r="E68" s="173"/>
      <c r="F68" s="180"/>
      <c r="G68" s="180"/>
      <c r="H68" s="194">
        <v>2</v>
      </c>
      <c r="I68" s="193">
        <v>0.1</v>
      </c>
    </row>
    <row r="69" spans="1:9" ht="31.5">
      <c r="A69" s="173"/>
      <c r="B69" s="178"/>
      <c r="C69" s="173" t="s">
        <v>277</v>
      </c>
      <c r="D69" s="183" t="s">
        <v>344</v>
      </c>
      <c r="E69" s="173"/>
      <c r="F69" s="180"/>
      <c r="G69" s="180"/>
      <c r="H69" s="194">
        <v>2</v>
      </c>
      <c r="I69" s="193">
        <v>0.2</v>
      </c>
    </row>
    <row r="70" spans="1:9">
      <c r="A70" s="173"/>
      <c r="B70" s="178"/>
      <c r="C70" s="173" t="s">
        <v>277</v>
      </c>
      <c r="D70" s="183" t="s">
        <v>345</v>
      </c>
      <c r="E70" s="173"/>
      <c r="F70" s="180"/>
      <c r="G70" s="180"/>
      <c r="H70" s="194">
        <v>1</v>
      </c>
      <c r="I70" s="193">
        <v>0.4</v>
      </c>
    </row>
    <row r="71" spans="1:9">
      <c r="A71" s="173"/>
      <c r="B71" s="178"/>
      <c r="C71" s="173" t="s">
        <v>278</v>
      </c>
      <c r="D71" s="183" t="s">
        <v>257</v>
      </c>
      <c r="E71" s="173"/>
      <c r="F71" s="180"/>
      <c r="G71" s="180"/>
      <c r="H71" s="194">
        <v>1</v>
      </c>
      <c r="I71" s="193">
        <v>0.3</v>
      </c>
    </row>
    <row r="72" spans="1:9" ht="31.5">
      <c r="A72" s="173"/>
      <c r="B72" s="178"/>
      <c r="C72" s="173"/>
      <c r="D72" s="180"/>
      <c r="E72" s="173">
        <v>0</v>
      </c>
      <c r="F72" s="183" t="s">
        <v>258</v>
      </c>
      <c r="G72" s="180"/>
      <c r="H72" s="194"/>
      <c r="I72" s="193"/>
    </row>
    <row r="73" spans="1:9">
      <c r="A73" s="173"/>
      <c r="B73" s="178"/>
      <c r="C73" s="173"/>
      <c r="D73" s="180"/>
      <c r="E73" s="173">
        <v>1</v>
      </c>
      <c r="F73" s="183" t="s">
        <v>259</v>
      </c>
      <c r="G73" s="180"/>
      <c r="H73" s="194"/>
      <c r="I73" s="193"/>
    </row>
    <row r="74" spans="1:9">
      <c r="A74" s="173"/>
      <c r="B74" s="178"/>
      <c r="C74" s="173"/>
      <c r="D74" s="180"/>
      <c r="E74" s="173">
        <v>2</v>
      </c>
      <c r="F74" s="183" t="s">
        <v>260</v>
      </c>
      <c r="G74" s="180"/>
      <c r="H74" s="194"/>
      <c r="I74" s="193"/>
    </row>
    <row r="75" spans="1:9" ht="31.5">
      <c r="A75" s="173"/>
      <c r="B75" s="178"/>
      <c r="C75" s="173"/>
      <c r="D75" s="180"/>
      <c r="E75" s="173">
        <v>3</v>
      </c>
      <c r="F75" s="183" t="s">
        <v>261</v>
      </c>
      <c r="G75" s="180"/>
      <c r="H75" s="194"/>
      <c r="I75" s="193"/>
    </row>
    <row r="76" spans="1:9" ht="31.5">
      <c r="A76" s="173"/>
      <c r="B76" s="178"/>
      <c r="C76" s="173" t="s">
        <v>278</v>
      </c>
      <c r="D76" s="183" t="s">
        <v>267</v>
      </c>
      <c r="E76" s="173"/>
      <c r="F76" s="180"/>
      <c r="G76" s="180"/>
      <c r="H76" s="194">
        <v>1</v>
      </c>
      <c r="I76" s="193">
        <v>0.4</v>
      </c>
    </row>
    <row r="77" spans="1:9">
      <c r="A77" s="173"/>
      <c r="B77" s="178"/>
      <c r="C77" s="173"/>
      <c r="D77" s="180"/>
      <c r="E77" s="173">
        <v>0</v>
      </c>
      <c r="F77" s="183" t="s">
        <v>268</v>
      </c>
      <c r="G77" s="180"/>
      <c r="H77" s="194"/>
      <c r="I77" s="193"/>
    </row>
    <row r="78" spans="1:9">
      <c r="A78" s="173"/>
      <c r="B78" s="178"/>
      <c r="C78" s="173"/>
      <c r="D78" s="180"/>
      <c r="E78" s="173">
        <v>1</v>
      </c>
      <c r="F78" s="183" t="s">
        <v>269</v>
      </c>
      <c r="G78" s="180"/>
      <c r="H78" s="194"/>
      <c r="I78" s="193"/>
    </row>
    <row r="79" spans="1:9">
      <c r="A79" s="173"/>
      <c r="B79" s="178"/>
      <c r="C79" s="173"/>
      <c r="D79" s="180"/>
      <c r="E79" s="173">
        <v>2</v>
      </c>
      <c r="F79" s="183" t="s">
        <v>270</v>
      </c>
      <c r="G79" s="180"/>
      <c r="H79" s="194"/>
      <c r="I79" s="193"/>
    </row>
    <row r="80" spans="1:9" ht="31.5">
      <c r="A80" s="173"/>
      <c r="B80" s="178"/>
      <c r="C80" s="173"/>
      <c r="D80" s="180"/>
      <c r="E80" s="173">
        <v>3</v>
      </c>
      <c r="F80" s="183" t="s">
        <v>271</v>
      </c>
      <c r="G80" s="180"/>
      <c r="H80" s="194"/>
      <c r="I80" s="193"/>
    </row>
    <row r="81" spans="1:9" ht="31.5">
      <c r="A81" s="173"/>
      <c r="B81" s="178"/>
      <c r="C81" s="173" t="s">
        <v>278</v>
      </c>
      <c r="D81" s="190" t="s">
        <v>587</v>
      </c>
      <c r="E81" s="173"/>
      <c r="F81" s="180"/>
      <c r="G81" s="180"/>
      <c r="H81" s="194">
        <v>5</v>
      </c>
      <c r="I81" s="193">
        <v>0.5</v>
      </c>
    </row>
    <row r="82" spans="1:9" ht="31.5">
      <c r="A82" s="173"/>
      <c r="B82" s="178"/>
      <c r="C82" s="173"/>
      <c r="D82" s="180"/>
      <c r="E82" s="173">
        <v>0</v>
      </c>
      <c r="F82" s="183" t="s">
        <v>346</v>
      </c>
      <c r="G82" s="180"/>
      <c r="H82" s="194"/>
      <c r="I82" s="193"/>
    </row>
    <row r="83" spans="1:9" ht="31.5">
      <c r="A83" s="173"/>
      <c r="B83" s="178"/>
      <c r="C83" s="173"/>
      <c r="D83" s="180"/>
      <c r="E83" s="173">
        <v>1</v>
      </c>
      <c r="F83" s="183" t="s">
        <v>347</v>
      </c>
      <c r="G83" s="180"/>
      <c r="H83" s="194"/>
      <c r="I83" s="193"/>
    </row>
    <row r="84" spans="1:9" ht="31.5">
      <c r="A84" s="173"/>
      <c r="B84" s="178"/>
      <c r="C84" s="173"/>
      <c r="D84" s="180"/>
      <c r="E84" s="173">
        <v>2</v>
      </c>
      <c r="F84" s="183" t="s">
        <v>348</v>
      </c>
      <c r="G84" s="180"/>
      <c r="H84" s="194"/>
      <c r="I84" s="193"/>
    </row>
    <row r="85" spans="1:9" ht="31.5">
      <c r="A85" s="173"/>
      <c r="B85" s="178"/>
      <c r="C85" s="173"/>
      <c r="D85" s="180"/>
      <c r="E85" s="173">
        <v>3</v>
      </c>
      <c r="F85" s="183" t="s">
        <v>349</v>
      </c>
      <c r="G85" s="180"/>
      <c r="H85" s="194"/>
      <c r="I85" s="193"/>
    </row>
    <row r="86" spans="1:9">
      <c r="A86" s="173"/>
      <c r="B86" s="178"/>
      <c r="C86" s="173" t="s">
        <v>278</v>
      </c>
      <c r="D86" s="183" t="s">
        <v>321</v>
      </c>
      <c r="E86" s="173"/>
      <c r="F86" s="180"/>
      <c r="G86" s="180"/>
      <c r="H86" s="194">
        <v>6</v>
      </c>
      <c r="I86" s="193">
        <v>0.5</v>
      </c>
    </row>
    <row r="87" spans="1:9" ht="47.25">
      <c r="A87" s="173"/>
      <c r="B87" s="178"/>
      <c r="C87" s="173"/>
      <c r="D87" s="180"/>
      <c r="E87" s="173">
        <v>0</v>
      </c>
      <c r="F87" s="183" t="s">
        <v>317</v>
      </c>
      <c r="G87" s="180"/>
      <c r="H87" s="194"/>
      <c r="I87" s="193"/>
    </row>
    <row r="88" spans="1:9" ht="31.5">
      <c r="A88" s="173"/>
      <c r="B88" s="178"/>
      <c r="C88" s="173"/>
      <c r="D88" s="180"/>
      <c r="E88" s="173">
        <v>1</v>
      </c>
      <c r="F88" s="183" t="s">
        <v>318</v>
      </c>
      <c r="G88" s="180"/>
      <c r="H88" s="194"/>
      <c r="I88" s="193"/>
    </row>
    <row r="89" spans="1:9" ht="31.5">
      <c r="A89" s="173"/>
      <c r="B89" s="178"/>
      <c r="C89" s="173"/>
      <c r="D89" s="180"/>
      <c r="E89" s="173">
        <v>2</v>
      </c>
      <c r="F89" s="183" t="s">
        <v>319</v>
      </c>
      <c r="G89" s="180"/>
      <c r="H89" s="194"/>
      <c r="I89" s="193"/>
    </row>
    <row r="90" spans="1:9" ht="31.5">
      <c r="A90" s="173"/>
      <c r="B90" s="178"/>
      <c r="C90" s="173"/>
      <c r="D90" s="180"/>
      <c r="E90" s="173">
        <v>3</v>
      </c>
      <c r="F90" s="183" t="s">
        <v>320</v>
      </c>
      <c r="G90" s="180"/>
      <c r="H90" s="194"/>
      <c r="I90" s="193"/>
    </row>
    <row r="91" spans="1:9">
      <c r="A91" s="173"/>
      <c r="B91" s="178"/>
      <c r="C91" s="173" t="s">
        <v>278</v>
      </c>
      <c r="D91" s="183" t="s">
        <v>350</v>
      </c>
      <c r="E91" s="173"/>
      <c r="F91" s="180"/>
      <c r="G91" s="180"/>
      <c r="H91" s="194">
        <v>2</v>
      </c>
      <c r="I91" s="193">
        <v>0.6</v>
      </c>
    </row>
    <row r="92" spans="1:9" ht="31.5">
      <c r="A92" s="173"/>
      <c r="B92" s="178"/>
      <c r="C92" s="173"/>
      <c r="D92" s="180"/>
      <c r="E92" s="173">
        <v>0</v>
      </c>
      <c r="F92" s="183" t="s">
        <v>272</v>
      </c>
      <c r="G92" s="180"/>
      <c r="H92" s="194"/>
      <c r="I92" s="193"/>
    </row>
    <row r="93" spans="1:9" ht="31.5">
      <c r="A93" s="173"/>
      <c r="B93" s="178"/>
      <c r="C93" s="173"/>
      <c r="D93" s="180"/>
      <c r="E93" s="173">
        <v>1</v>
      </c>
      <c r="F93" s="183" t="s">
        <v>273</v>
      </c>
      <c r="G93" s="180"/>
      <c r="H93" s="194"/>
      <c r="I93" s="193"/>
    </row>
    <row r="94" spans="1:9">
      <c r="A94" s="173"/>
      <c r="B94" s="178"/>
      <c r="C94" s="173"/>
      <c r="D94" s="180"/>
      <c r="E94" s="173">
        <v>2</v>
      </c>
      <c r="F94" s="183" t="s">
        <v>274</v>
      </c>
      <c r="G94" s="180"/>
      <c r="H94" s="194"/>
      <c r="I94" s="193"/>
    </row>
    <row r="95" spans="1:9" ht="31.5">
      <c r="A95" s="173"/>
      <c r="B95" s="178"/>
      <c r="C95" s="173"/>
      <c r="D95" s="180"/>
      <c r="E95" s="173">
        <v>3</v>
      </c>
      <c r="F95" s="183" t="s">
        <v>275</v>
      </c>
      <c r="G95" s="180"/>
      <c r="H95" s="194"/>
      <c r="I95" s="193"/>
    </row>
    <row r="96" spans="1:9">
      <c r="A96" s="164"/>
      <c r="F96" s="191"/>
      <c r="I96" s="19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8"/>
  <sheetViews>
    <sheetView workbookViewId="0">
      <selection activeCell="G106" sqref="G106"/>
    </sheetView>
  </sheetViews>
  <sheetFormatPr defaultRowHeight="15.75"/>
  <cols>
    <col min="1" max="1" width="6.140625" style="162" customWidth="1"/>
    <col min="2" max="2" width="17.5703125" style="163" customWidth="1"/>
    <col min="3" max="3" width="10.28515625" style="164" customWidth="1"/>
    <col min="4" max="4" width="40.5703125" style="165" customWidth="1"/>
    <col min="5" max="5" width="7" style="164" customWidth="1"/>
    <col min="6" max="6" width="35.7109375" style="165" customWidth="1"/>
    <col min="7" max="7" width="10" style="165" customWidth="1"/>
    <col min="8" max="8" width="9" style="166" customWidth="1"/>
    <col min="9" max="9" width="9.5703125" style="164" customWidth="1"/>
  </cols>
  <sheetData>
    <row r="1" spans="1:9" s="59" customFormat="1" ht="78.75">
      <c r="A1" s="167" t="s">
        <v>287</v>
      </c>
      <c r="B1" s="167" t="s">
        <v>288</v>
      </c>
      <c r="C1" s="167" t="s">
        <v>289</v>
      </c>
      <c r="D1" s="167" t="s">
        <v>290</v>
      </c>
      <c r="E1" s="167" t="s">
        <v>291</v>
      </c>
      <c r="F1" s="167" t="s">
        <v>292</v>
      </c>
      <c r="G1" s="167" t="s">
        <v>293</v>
      </c>
      <c r="H1" s="167" t="s">
        <v>294</v>
      </c>
      <c r="I1" s="167" t="s">
        <v>295</v>
      </c>
    </row>
    <row r="2" spans="1:9">
      <c r="H2" s="168"/>
    </row>
    <row r="3" spans="1:9">
      <c r="A3" s="169" t="s">
        <v>405</v>
      </c>
      <c r="B3" s="170" t="s">
        <v>406</v>
      </c>
      <c r="C3" s="169"/>
      <c r="D3" s="171"/>
      <c r="E3" s="169"/>
      <c r="F3" s="171"/>
      <c r="G3" s="171"/>
      <c r="H3" s="172"/>
      <c r="I3" s="196">
        <f>SUM(I5:I97)</f>
        <v>13.399999999999997</v>
      </c>
    </row>
    <row r="4" spans="1:9" ht="31.5">
      <c r="A4" s="173">
        <v>1</v>
      </c>
      <c r="B4" s="183" t="s">
        <v>407</v>
      </c>
      <c r="C4" s="178"/>
      <c r="D4" s="178"/>
      <c r="E4" s="178"/>
      <c r="F4" s="180"/>
      <c r="G4" s="178"/>
      <c r="H4" s="181"/>
      <c r="I4" s="173"/>
    </row>
    <row r="5" spans="1:9" ht="31.5">
      <c r="A5" s="173"/>
      <c r="B5" s="178"/>
      <c r="C5" s="173" t="s">
        <v>277</v>
      </c>
      <c r="D5" s="183" t="s">
        <v>299</v>
      </c>
      <c r="E5" s="173"/>
      <c r="F5" s="179"/>
      <c r="G5" s="180"/>
      <c r="H5" s="181">
        <v>1</v>
      </c>
      <c r="I5" s="186">
        <v>0.5</v>
      </c>
    </row>
    <row r="6" spans="1:9" ht="31.5">
      <c r="A6" s="173"/>
      <c r="B6" s="178"/>
      <c r="C6" s="173" t="s">
        <v>277</v>
      </c>
      <c r="D6" s="183" t="s">
        <v>252</v>
      </c>
      <c r="E6" s="173"/>
      <c r="F6" s="179"/>
      <c r="G6" s="180"/>
      <c r="H6" s="181">
        <v>2</v>
      </c>
      <c r="I6" s="186">
        <v>0.2</v>
      </c>
    </row>
    <row r="7" spans="1:9">
      <c r="A7" s="173"/>
      <c r="B7" s="178"/>
      <c r="C7" s="173" t="s">
        <v>277</v>
      </c>
      <c r="D7" s="183" t="s">
        <v>301</v>
      </c>
      <c r="E7" s="173"/>
      <c r="F7" s="179"/>
      <c r="G7" s="180"/>
      <c r="H7" s="181">
        <v>2</v>
      </c>
      <c r="I7" s="186">
        <v>0.2</v>
      </c>
    </row>
    <row r="8" spans="1:9" ht="31.5">
      <c r="A8" s="173"/>
      <c r="B8" s="178"/>
      <c r="C8" s="173" t="s">
        <v>277</v>
      </c>
      <c r="D8" s="183" t="s">
        <v>253</v>
      </c>
      <c r="E8" s="173"/>
      <c r="F8" s="179"/>
      <c r="G8" s="180"/>
      <c r="H8" s="181">
        <v>2</v>
      </c>
      <c r="I8" s="186">
        <v>0.3</v>
      </c>
    </row>
    <row r="9" spans="1:9" ht="63">
      <c r="A9" s="173"/>
      <c r="B9" s="178"/>
      <c r="C9" s="173" t="s">
        <v>277</v>
      </c>
      <c r="D9" s="183" t="s">
        <v>408</v>
      </c>
      <c r="E9" s="173"/>
      <c r="F9" s="179"/>
      <c r="G9" s="180"/>
      <c r="H9" s="181">
        <v>5</v>
      </c>
      <c r="I9" s="186">
        <v>0.5</v>
      </c>
    </row>
    <row r="10" spans="1:9" ht="31.5">
      <c r="A10" s="173"/>
      <c r="B10" s="178"/>
      <c r="C10" s="173" t="s">
        <v>277</v>
      </c>
      <c r="D10" s="183" t="s">
        <v>254</v>
      </c>
      <c r="E10" s="173"/>
      <c r="F10" s="179"/>
      <c r="G10" s="180"/>
      <c r="H10" s="181">
        <v>2</v>
      </c>
      <c r="I10" s="186">
        <v>0.1</v>
      </c>
    </row>
    <row r="11" spans="1:9" ht="31.5">
      <c r="A11" s="173"/>
      <c r="B11" s="178"/>
      <c r="C11" s="173" t="s">
        <v>277</v>
      </c>
      <c r="D11" s="183" t="s">
        <v>255</v>
      </c>
      <c r="E11" s="173"/>
      <c r="F11" s="179"/>
      <c r="G11" s="180"/>
      <c r="H11" s="181">
        <v>2</v>
      </c>
      <c r="I11" s="186">
        <v>0.1</v>
      </c>
    </row>
    <row r="12" spans="1:9" ht="31.5">
      <c r="A12" s="173"/>
      <c r="B12" s="178"/>
      <c r="C12" s="173" t="s">
        <v>277</v>
      </c>
      <c r="D12" s="183" t="s">
        <v>256</v>
      </c>
      <c r="E12" s="173"/>
      <c r="F12" s="179"/>
      <c r="G12" s="180"/>
      <c r="H12" s="181">
        <v>1</v>
      </c>
      <c r="I12" s="186">
        <v>0.3</v>
      </c>
    </row>
    <row r="13" spans="1:9">
      <c r="A13" s="173"/>
      <c r="B13" s="178"/>
      <c r="C13" s="173" t="s">
        <v>278</v>
      </c>
      <c r="D13" s="183" t="s">
        <v>257</v>
      </c>
      <c r="E13" s="173"/>
      <c r="F13" s="180"/>
      <c r="G13" s="180"/>
      <c r="H13" s="181">
        <v>2</v>
      </c>
      <c r="I13" s="186">
        <v>0.2</v>
      </c>
    </row>
    <row r="14" spans="1:9" ht="31.5">
      <c r="A14" s="173"/>
      <c r="B14" s="178"/>
      <c r="C14" s="173"/>
      <c r="D14" s="183" t="s">
        <v>251</v>
      </c>
      <c r="E14" s="173">
        <v>0</v>
      </c>
      <c r="F14" s="183" t="s">
        <v>258</v>
      </c>
      <c r="G14" s="180"/>
      <c r="H14" s="181"/>
      <c r="I14" s="186"/>
    </row>
    <row r="15" spans="1:9">
      <c r="A15" s="173"/>
      <c r="B15" s="178"/>
      <c r="C15" s="173"/>
      <c r="D15" s="183" t="s">
        <v>251</v>
      </c>
      <c r="E15" s="173">
        <v>1</v>
      </c>
      <c r="F15" s="183" t="s">
        <v>259</v>
      </c>
      <c r="G15" s="180"/>
      <c r="H15" s="181"/>
      <c r="I15" s="186"/>
    </row>
    <row r="16" spans="1:9">
      <c r="A16" s="173"/>
      <c r="B16" s="178"/>
      <c r="C16" s="173"/>
      <c r="D16" s="183" t="s">
        <v>251</v>
      </c>
      <c r="E16" s="173">
        <v>2</v>
      </c>
      <c r="F16" s="183" t="s">
        <v>260</v>
      </c>
      <c r="G16" s="180"/>
      <c r="H16" s="181"/>
      <c r="I16" s="186"/>
    </row>
    <row r="17" spans="1:9" ht="31.5">
      <c r="A17" s="173"/>
      <c r="B17" s="178"/>
      <c r="C17" s="173"/>
      <c r="D17" s="183" t="s">
        <v>251</v>
      </c>
      <c r="E17" s="173">
        <v>3</v>
      </c>
      <c r="F17" s="183" t="s">
        <v>261</v>
      </c>
      <c r="G17" s="180"/>
      <c r="H17" s="181"/>
      <c r="I17" s="186"/>
    </row>
    <row r="18" spans="1:9">
      <c r="A18" s="173"/>
      <c r="B18" s="178"/>
      <c r="C18" s="173" t="s">
        <v>278</v>
      </c>
      <c r="D18" s="183" t="s">
        <v>262</v>
      </c>
      <c r="E18" s="173"/>
      <c r="F18" s="183" t="s">
        <v>251</v>
      </c>
      <c r="G18" s="180"/>
      <c r="H18" s="181">
        <v>5</v>
      </c>
      <c r="I18" s="186">
        <v>0.4</v>
      </c>
    </row>
    <row r="19" spans="1:9">
      <c r="A19" s="173"/>
      <c r="B19" s="178"/>
      <c r="C19" s="173"/>
      <c r="D19" s="183" t="s">
        <v>251</v>
      </c>
      <c r="E19" s="173">
        <v>0</v>
      </c>
      <c r="F19" s="183" t="s">
        <v>263</v>
      </c>
      <c r="G19" s="180"/>
      <c r="H19" s="181"/>
      <c r="I19" s="186"/>
    </row>
    <row r="20" spans="1:9" ht="31.5">
      <c r="A20" s="173"/>
      <c r="B20" s="178"/>
      <c r="C20" s="173"/>
      <c r="D20" s="183" t="s">
        <v>251</v>
      </c>
      <c r="E20" s="173">
        <v>1</v>
      </c>
      <c r="F20" s="183" t="s">
        <v>264</v>
      </c>
      <c r="G20" s="180"/>
      <c r="H20" s="181"/>
      <c r="I20" s="186"/>
    </row>
    <row r="21" spans="1:9" ht="31.5">
      <c r="A21" s="173"/>
      <c r="B21" s="178"/>
      <c r="C21" s="173"/>
      <c r="D21" s="183" t="s">
        <v>251</v>
      </c>
      <c r="E21" s="173">
        <v>2</v>
      </c>
      <c r="F21" s="183" t="s">
        <v>265</v>
      </c>
      <c r="G21" s="180"/>
      <c r="H21" s="181"/>
      <c r="I21" s="186"/>
    </row>
    <row r="22" spans="1:9" ht="31.5">
      <c r="A22" s="173"/>
      <c r="B22" s="178"/>
      <c r="C22" s="173"/>
      <c r="D22" s="183" t="s">
        <v>251</v>
      </c>
      <c r="E22" s="173">
        <v>3</v>
      </c>
      <c r="F22" s="183" t="s">
        <v>266</v>
      </c>
      <c r="G22" s="180"/>
      <c r="H22" s="181"/>
      <c r="I22" s="186"/>
    </row>
    <row r="23" spans="1:9" ht="31.5">
      <c r="A23" s="173"/>
      <c r="B23" s="178"/>
      <c r="C23" s="173" t="s">
        <v>278</v>
      </c>
      <c r="D23" s="183" t="s">
        <v>267</v>
      </c>
      <c r="E23" s="173"/>
      <c r="F23" s="183" t="s">
        <v>251</v>
      </c>
      <c r="G23" s="180"/>
      <c r="H23" s="181">
        <v>1</v>
      </c>
      <c r="I23" s="186">
        <v>0.4</v>
      </c>
    </row>
    <row r="24" spans="1:9">
      <c r="A24" s="173"/>
      <c r="B24" s="178"/>
      <c r="C24" s="173"/>
      <c r="D24" s="183" t="s">
        <v>251</v>
      </c>
      <c r="E24" s="173">
        <v>0</v>
      </c>
      <c r="F24" s="183" t="s">
        <v>268</v>
      </c>
      <c r="G24" s="180"/>
      <c r="H24" s="181"/>
      <c r="I24" s="186"/>
    </row>
    <row r="25" spans="1:9">
      <c r="A25" s="173"/>
      <c r="B25" s="178"/>
      <c r="C25" s="173"/>
      <c r="D25" s="183" t="s">
        <v>251</v>
      </c>
      <c r="E25" s="173">
        <v>1</v>
      </c>
      <c r="F25" s="183" t="s">
        <v>269</v>
      </c>
      <c r="G25" s="180"/>
      <c r="H25" s="181"/>
      <c r="I25" s="186"/>
    </row>
    <row r="26" spans="1:9">
      <c r="A26" s="173"/>
      <c r="B26" s="178"/>
      <c r="C26" s="173"/>
      <c r="D26" s="183" t="s">
        <v>251</v>
      </c>
      <c r="E26" s="173">
        <v>2</v>
      </c>
      <c r="F26" s="183" t="s">
        <v>270</v>
      </c>
      <c r="G26" s="180"/>
      <c r="H26" s="181"/>
      <c r="I26" s="186"/>
    </row>
    <row r="27" spans="1:9" ht="31.5">
      <c r="A27" s="173"/>
      <c r="B27" s="178"/>
      <c r="C27" s="173"/>
      <c r="D27" s="183" t="s">
        <v>251</v>
      </c>
      <c r="E27" s="173">
        <v>3</v>
      </c>
      <c r="F27" s="183" t="s">
        <v>271</v>
      </c>
      <c r="G27" s="180"/>
      <c r="H27" s="181"/>
      <c r="I27" s="186"/>
    </row>
    <row r="28" spans="1:9">
      <c r="A28" s="173"/>
      <c r="B28" s="178"/>
      <c r="C28" s="173" t="s">
        <v>278</v>
      </c>
      <c r="D28" s="183" t="s">
        <v>323</v>
      </c>
      <c r="E28" s="173"/>
      <c r="F28" s="183" t="s">
        <v>251</v>
      </c>
      <c r="G28" s="180"/>
      <c r="H28" s="181">
        <v>2</v>
      </c>
      <c r="I28" s="186">
        <v>0.4</v>
      </c>
    </row>
    <row r="29" spans="1:9" ht="31.5">
      <c r="A29" s="173"/>
      <c r="B29" s="178"/>
      <c r="C29" s="173"/>
      <c r="D29" s="183" t="s">
        <v>251</v>
      </c>
      <c r="E29" s="173">
        <v>0</v>
      </c>
      <c r="F29" s="183" t="s">
        <v>324</v>
      </c>
      <c r="G29" s="180"/>
      <c r="H29" s="181"/>
      <c r="I29" s="186"/>
    </row>
    <row r="30" spans="1:9">
      <c r="A30" s="173"/>
      <c r="B30" s="178"/>
      <c r="C30" s="173"/>
      <c r="D30" s="183" t="s">
        <v>251</v>
      </c>
      <c r="E30" s="173">
        <v>1</v>
      </c>
      <c r="F30" s="183" t="s">
        <v>325</v>
      </c>
      <c r="G30" s="180"/>
      <c r="H30" s="181"/>
      <c r="I30" s="186"/>
    </row>
    <row r="31" spans="1:9" ht="31.5">
      <c r="A31" s="173"/>
      <c r="B31" s="178"/>
      <c r="C31" s="173"/>
      <c r="D31" s="183" t="s">
        <v>251</v>
      </c>
      <c r="E31" s="173">
        <v>2</v>
      </c>
      <c r="F31" s="183" t="s">
        <v>273</v>
      </c>
      <c r="G31" s="180"/>
      <c r="H31" s="181"/>
      <c r="I31" s="186"/>
    </row>
    <row r="32" spans="1:9">
      <c r="A32" s="173"/>
      <c r="B32" s="178"/>
      <c r="C32" s="173"/>
      <c r="D32" s="183" t="s">
        <v>251</v>
      </c>
      <c r="E32" s="173">
        <v>3</v>
      </c>
      <c r="F32" s="183" t="s">
        <v>274</v>
      </c>
      <c r="G32" s="180"/>
      <c r="H32" s="181"/>
      <c r="I32" s="186"/>
    </row>
    <row r="33" spans="1:9">
      <c r="A33" s="173"/>
      <c r="B33" s="178"/>
      <c r="C33" s="173" t="s">
        <v>278</v>
      </c>
      <c r="D33" s="183" t="s">
        <v>326</v>
      </c>
      <c r="E33" s="173"/>
      <c r="F33" s="183" t="s">
        <v>251</v>
      </c>
      <c r="G33" s="180"/>
      <c r="H33" s="181">
        <v>2</v>
      </c>
      <c r="I33" s="186">
        <v>0.4</v>
      </c>
    </row>
    <row r="34" spans="1:9">
      <c r="A34" s="173"/>
      <c r="B34" s="178"/>
      <c r="C34" s="173"/>
      <c r="D34" s="183" t="s">
        <v>251</v>
      </c>
      <c r="E34" s="173">
        <v>0</v>
      </c>
      <c r="F34" s="183" t="s">
        <v>327</v>
      </c>
      <c r="G34" s="180"/>
      <c r="H34" s="181"/>
      <c r="I34" s="186"/>
    </row>
    <row r="35" spans="1:9">
      <c r="A35" s="173"/>
      <c r="B35" s="178"/>
      <c r="C35" s="173"/>
      <c r="D35" s="183" t="s">
        <v>251</v>
      </c>
      <c r="E35" s="173">
        <v>1</v>
      </c>
      <c r="F35" s="183" t="s">
        <v>328</v>
      </c>
      <c r="G35" s="180"/>
      <c r="H35" s="181"/>
      <c r="I35" s="186"/>
    </row>
    <row r="36" spans="1:9">
      <c r="A36" s="173"/>
      <c r="B36" s="178"/>
      <c r="C36" s="173"/>
      <c r="D36" s="183" t="s">
        <v>251</v>
      </c>
      <c r="E36" s="173">
        <v>2</v>
      </c>
      <c r="F36" s="183" t="s">
        <v>329</v>
      </c>
      <c r="G36" s="180"/>
      <c r="H36" s="181"/>
      <c r="I36" s="186"/>
    </row>
    <row r="37" spans="1:9">
      <c r="A37" s="173"/>
      <c r="B37" s="178"/>
      <c r="C37" s="173"/>
      <c r="D37" s="183" t="s">
        <v>251</v>
      </c>
      <c r="E37" s="173">
        <v>3</v>
      </c>
      <c r="F37" s="183" t="s">
        <v>330</v>
      </c>
      <c r="G37" s="180"/>
      <c r="H37" s="181"/>
      <c r="I37" s="186"/>
    </row>
    <row r="38" spans="1:9">
      <c r="A38" s="173"/>
      <c r="B38" s="178"/>
      <c r="C38" s="173" t="s">
        <v>278</v>
      </c>
      <c r="D38" s="183" t="s">
        <v>331</v>
      </c>
      <c r="E38" s="173"/>
      <c r="F38" s="180"/>
      <c r="G38" s="180"/>
      <c r="H38" s="181">
        <v>2</v>
      </c>
      <c r="I38" s="186">
        <v>0.4</v>
      </c>
    </row>
    <row r="39" spans="1:9" ht="31.5">
      <c r="A39" s="173"/>
      <c r="B39" s="178"/>
      <c r="C39" s="173"/>
      <c r="D39" s="180"/>
      <c r="E39" s="173">
        <v>0</v>
      </c>
      <c r="F39" s="183" t="s">
        <v>332</v>
      </c>
      <c r="G39" s="180"/>
      <c r="H39" s="181"/>
      <c r="I39" s="186"/>
    </row>
    <row r="40" spans="1:9">
      <c r="A40" s="173"/>
      <c r="B40" s="178"/>
      <c r="C40" s="173"/>
      <c r="D40" s="180"/>
      <c r="E40" s="173">
        <v>1</v>
      </c>
      <c r="F40" s="183" t="s">
        <v>333</v>
      </c>
      <c r="G40" s="180"/>
      <c r="H40" s="181"/>
      <c r="I40" s="186"/>
    </row>
    <row r="41" spans="1:9">
      <c r="A41" s="173"/>
      <c r="B41" s="178"/>
      <c r="C41" s="173"/>
      <c r="D41" s="180"/>
      <c r="E41" s="173">
        <v>2</v>
      </c>
      <c r="F41" s="183" t="s">
        <v>334</v>
      </c>
      <c r="G41" s="180"/>
      <c r="H41" s="181"/>
      <c r="I41" s="186"/>
    </row>
    <row r="42" spans="1:9" ht="31.5">
      <c r="A42" s="173"/>
      <c r="B42" s="178"/>
      <c r="C42" s="173"/>
      <c r="D42" s="180"/>
      <c r="E42" s="173">
        <v>3</v>
      </c>
      <c r="F42" s="183" t="s">
        <v>335</v>
      </c>
      <c r="G42" s="180"/>
      <c r="H42" s="181"/>
      <c r="I42" s="186"/>
    </row>
    <row r="43" spans="1:9">
      <c r="A43" s="173">
        <v>2</v>
      </c>
      <c r="B43" s="183" t="s">
        <v>409</v>
      </c>
      <c r="C43" s="178"/>
      <c r="D43" s="178"/>
      <c r="E43" s="178"/>
      <c r="F43" s="180"/>
      <c r="G43" s="178"/>
      <c r="H43" s="181"/>
      <c r="I43" s="173"/>
    </row>
    <row r="44" spans="1:9" ht="31.5">
      <c r="A44" s="173"/>
      <c r="B44" s="178"/>
      <c r="C44" s="173" t="s">
        <v>277</v>
      </c>
      <c r="D44" s="183" t="s">
        <v>337</v>
      </c>
      <c r="E44" s="184"/>
      <c r="F44" s="179"/>
      <c r="G44" s="180"/>
      <c r="H44" s="181">
        <v>2</v>
      </c>
      <c r="I44" s="173">
        <v>0.1</v>
      </c>
    </row>
    <row r="45" spans="1:9">
      <c r="A45" s="173"/>
      <c r="B45" s="178"/>
      <c r="C45" s="173" t="s">
        <v>277</v>
      </c>
      <c r="D45" s="183" t="s">
        <v>385</v>
      </c>
      <c r="E45" s="184"/>
      <c r="F45" s="179"/>
      <c r="G45" s="180"/>
      <c r="H45" s="181">
        <v>7</v>
      </c>
      <c r="I45" s="173">
        <v>0.3</v>
      </c>
    </row>
    <row r="46" spans="1:9">
      <c r="A46" s="173"/>
      <c r="B46" s="178"/>
      <c r="C46" s="173" t="s">
        <v>277</v>
      </c>
      <c r="D46" s="183" t="s">
        <v>410</v>
      </c>
      <c r="E46" s="184"/>
      <c r="F46" s="179"/>
      <c r="G46" s="180"/>
      <c r="H46" s="181">
        <v>7</v>
      </c>
      <c r="I46" s="173">
        <v>0.2</v>
      </c>
    </row>
    <row r="47" spans="1:9">
      <c r="A47" s="173"/>
      <c r="B47" s="178"/>
      <c r="C47" s="173" t="s">
        <v>277</v>
      </c>
      <c r="D47" s="190" t="s">
        <v>588</v>
      </c>
      <c r="E47" s="184"/>
      <c r="F47" s="179"/>
      <c r="G47" s="180"/>
      <c r="H47" s="181">
        <v>5</v>
      </c>
      <c r="I47" s="173">
        <v>0.3</v>
      </c>
    </row>
    <row r="48" spans="1:9" ht="31.5">
      <c r="A48" s="173"/>
      <c r="B48" s="178"/>
      <c r="C48" s="173" t="s">
        <v>277</v>
      </c>
      <c r="D48" s="183" t="s">
        <v>411</v>
      </c>
      <c r="E48" s="184"/>
      <c r="F48" s="179"/>
      <c r="G48" s="180"/>
      <c r="H48" s="181">
        <v>2</v>
      </c>
      <c r="I48" s="173">
        <v>0.2</v>
      </c>
    </row>
    <row r="49" spans="1:9" ht="31.5">
      <c r="A49" s="173"/>
      <c r="B49" s="178"/>
      <c r="C49" s="173" t="s">
        <v>277</v>
      </c>
      <c r="D49" s="183" t="s">
        <v>412</v>
      </c>
      <c r="E49" s="184"/>
      <c r="F49" s="179"/>
      <c r="G49" s="180"/>
      <c r="H49" s="181">
        <v>7</v>
      </c>
      <c r="I49" s="173">
        <v>0.3</v>
      </c>
    </row>
    <row r="50" spans="1:9" ht="63">
      <c r="A50" s="173"/>
      <c r="B50" s="178"/>
      <c r="C50" s="173" t="s">
        <v>277</v>
      </c>
      <c r="D50" s="190" t="s">
        <v>589</v>
      </c>
      <c r="E50" s="184"/>
      <c r="F50" s="179"/>
      <c r="G50" s="180"/>
      <c r="H50" s="181">
        <v>7</v>
      </c>
      <c r="I50" s="173">
        <v>0.3</v>
      </c>
    </row>
    <row r="51" spans="1:9" ht="31.5">
      <c r="A51" s="173"/>
      <c r="B51" s="178"/>
      <c r="C51" s="173" t="s">
        <v>277</v>
      </c>
      <c r="D51" s="183" t="s">
        <v>414</v>
      </c>
      <c r="E51" s="184"/>
      <c r="F51" s="179"/>
      <c r="G51" s="180"/>
      <c r="H51" s="181">
        <v>7</v>
      </c>
      <c r="I51" s="173">
        <v>0.3</v>
      </c>
    </row>
    <row r="52" spans="1:9" ht="31.5">
      <c r="A52" s="173"/>
      <c r="B52" s="178"/>
      <c r="C52" s="173" t="s">
        <v>277</v>
      </c>
      <c r="D52" s="183" t="s">
        <v>415</v>
      </c>
      <c r="E52" s="184"/>
      <c r="F52" s="179"/>
      <c r="G52" s="180"/>
      <c r="H52" s="181">
        <v>7</v>
      </c>
      <c r="I52" s="173">
        <v>0.2</v>
      </c>
    </row>
    <row r="53" spans="1:9" ht="31.5">
      <c r="A53" s="173"/>
      <c r="B53" s="178"/>
      <c r="C53" s="173" t="s">
        <v>277</v>
      </c>
      <c r="D53" s="183" t="s">
        <v>416</v>
      </c>
      <c r="E53" s="173"/>
      <c r="F53" s="180"/>
      <c r="G53" s="180"/>
      <c r="H53" s="181">
        <v>7</v>
      </c>
      <c r="I53" s="173">
        <v>0.3</v>
      </c>
    </row>
    <row r="54" spans="1:9" ht="47.25">
      <c r="A54" s="173"/>
      <c r="B54" s="178"/>
      <c r="C54" s="173" t="s">
        <v>277</v>
      </c>
      <c r="D54" s="183" t="s">
        <v>417</v>
      </c>
      <c r="E54" s="173"/>
      <c r="F54" s="180"/>
      <c r="G54" s="180"/>
      <c r="H54" s="181">
        <v>7</v>
      </c>
      <c r="I54" s="173">
        <v>0.2</v>
      </c>
    </row>
    <row r="55" spans="1:9" ht="31.5">
      <c r="A55" s="173"/>
      <c r="B55" s="178"/>
      <c r="C55" s="173" t="s">
        <v>277</v>
      </c>
      <c r="D55" s="183" t="s">
        <v>418</v>
      </c>
      <c r="E55" s="173"/>
      <c r="F55" s="180"/>
      <c r="G55" s="180"/>
      <c r="H55" s="181">
        <v>6</v>
      </c>
      <c r="I55" s="173">
        <v>0.3</v>
      </c>
    </row>
    <row r="56" spans="1:9" ht="31.5">
      <c r="A56" s="173"/>
      <c r="B56" s="178"/>
      <c r="C56" s="173" t="s">
        <v>277</v>
      </c>
      <c r="D56" s="190" t="s">
        <v>590</v>
      </c>
      <c r="E56" s="173"/>
      <c r="F56" s="180"/>
      <c r="G56" s="180"/>
      <c r="H56" s="181">
        <v>5</v>
      </c>
      <c r="I56" s="173">
        <v>0.3</v>
      </c>
    </row>
    <row r="57" spans="1:9" ht="31.5">
      <c r="A57" s="173"/>
      <c r="B57" s="178"/>
      <c r="C57" s="173" t="s">
        <v>277</v>
      </c>
      <c r="D57" s="183" t="s">
        <v>358</v>
      </c>
      <c r="E57" s="173"/>
      <c r="F57" s="180"/>
      <c r="G57" s="180"/>
      <c r="H57" s="181">
        <v>5</v>
      </c>
      <c r="I57" s="173">
        <v>0.2</v>
      </c>
    </row>
    <row r="58" spans="1:9">
      <c r="A58" s="173"/>
      <c r="B58" s="178"/>
      <c r="C58" s="173" t="s">
        <v>277</v>
      </c>
      <c r="D58" s="190" t="s">
        <v>419</v>
      </c>
      <c r="E58" s="173"/>
      <c r="F58" s="180"/>
      <c r="G58" s="180"/>
      <c r="H58" s="181">
        <v>5</v>
      </c>
      <c r="I58" s="173">
        <v>0.2</v>
      </c>
    </row>
    <row r="59" spans="1:9" ht="31.5">
      <c r="A59" s="173"/>
      <c r="B59" s="178"/>
      <c r="C59" s="173" t="s">
        <v>277</v>
      </c>
      <c r="D59" s="183" t="s">
        <v>390</v>
      </c>
      <c r="E59" s="173"/>
      <c r="F59" s="180"/>
      <c r="G59" s="180"/>
      <c r="H59" s="181">
        <v>2</v>
      </c>
      <c r="I59" s="173">
        <v>0.2</v>
      </c>
    </row>
    <row r="60" spans="1:9" ht="31.5">
      <c r="A60" s="173"/>
      <c r="B60" s="178"/>
      <c r="C60" s="173" t="s">
        <v>277</v>
      </c>
      <c r="D60" s="183" t="s">
        <v>338</v>
      </c>
      <c r="E60" s="173"/>
      <c r="F60" s="180"/>
      <c r="G60" s="180"/>
      <c r="H60" s="181">
        <v>2</v>
      </c>
      <c r="I60" s="173">
        <v>0.2</v>
      </c>
    </row>
    <row r="61" spans="1:9" ht="31.5">
      <c r="A61" s="173"/>
      <c r="B61" s="178"/>
      <c r="C61" s="173" t="s">
        <v>277</v>
      </c>
      <c r="D61" s="183" t="s">
        <v>339</v>
      </c>
      <c r="E61" s="173"/>
      <c r="F61" s="180"/>
      <c r="G61" s="180"/>
      <c r="H61" s="181">
        <v>5</v>
      </c>
      <c r="I61" s="173">
        <v>0.3</v>
      </c>
    </row>
    <row r="62" spans="1:9" ht="47.25">
      <c r="A62" s="173"/>
      <c r="B62" s="178"/>
      <c r="C62" s="173" t="s">
        <v>277</v>
      </c>
      <c r="D62" s="183" t="s">
        <v>340</v>
      </c>
      <c r="E62" s="173" t="s">
        <v>591</v>
      </c>
      <c r="F62" s="180"/>
      <c r="G62" s="180"/>
      <c r="H62" s="181">
        <v>5</v>
      </c>
      <c r="I62" s="173">
        <v>0.2</v>
      </c>
    </row>
    <row r="63" spans="1:9" ht="47.25">
      <c r="A63" s="173"/>
      <c r="B63" s="178"/>
      <c r="C63" s="173" t="s">
        <v>277</v>
      </c>
      <c r="D63" s="183" t="s">
        <v>341</v>
      </c>
      <c r="E63" s="173"/>
      <c r="F63" s="180"/>
      <c r="G63" s="180"/>
      <c r="H63" s="181">
        <v>5</v>
      </c>
      <c r="I63" s="173">
        <v>0.3</v>
      </c>
    </row>
    <row r="64" spans="1:9" ht="31.5">
      <c r="A64" s="173"/>
      <c r="B64" s="178"/>
      <c r="C64" s="173" t="s">
        <v>277</v>
      </c>
      <c r="D64" s="183" t="s">
        <v>255</v>
      </c>
      <c r="E64" s="173"/>
      <c r="F64" s="180"/>
      <c r="G64" s="180"/>
      <c r="H64" s="181">
        <v>2</v>
      </c>
      <c r="I64" s="173">
        <v>0.2</v>
      </c>
    </row>
    <row r="65" spans="1:9" ht="31.5">
      <c r="A65" s="173"/>
      <c r="B65" s="178"/>
      <c r="C65" s="173" t="s">
        <v>277</v>
      </c>
      <c r="D65" s="183" t="s">
        <v>360</v>
      </c>
      <c r="E65" s="173"/>
      <c r="F65" s="180"/>
      <c r="G65" s="180"/>
      <c r="H65" s="181">
        <v>2</v>
      </c>
      <c r="I65" s="173">
        <v>0.2</v>
      </c>
    </row>
    <row r="66" spans="1:9">
      <c r="A66" s="173"/>
      <c r="B66" s="178"/>
      <c r="C66" s="173" t="s">
        <v>277</v>
      </c>
      <c r="D66" s="183" t="s">
        <v>420</v>
      </c>
      <c r="E66" s="173"/>
      <c r="F66" s="180"/>
      <c r="G66" s="180"/>
      <c r="H66" s="181">
        <v>7</v>
      </c>
      <c r="I66" s="173">
        <v>0.4</v>
      </c>
    </row>
    <row r="67" spans="1:9">
      <c r="A67" s="173"/>
      <c r="B67" s="178"/>
      <c r="C67" s="173" t="s">
        <v>277</v>
      </c>
      <c r="D67" s="183" t="s">
        <v>345</v>
      </c>
      <c r="E67" s="173"/>
      <c r="F67" s="180"/>
      <c r="G67" s="180"/>
      <c r="H67" s="181">
        <v>1</v>
      </c>
      <c r="I67" s="173">
        <v>0.2</v>
      </c>
    </row>
    <row r="68" spans="1:9">
      <c r="A68" s="173"/>
      <c r="B68" s="178"/>
      <c r="C68" s="173" t="s">
        <v>278</v>
      </c>
      <c r="D68" s="183" t="s">
        <v>361</v>
      </c>
      <c r="E68" s="173"/>
      <c r="F68" s="180"/>
      <c r="G68" s="180"/>
      <c r="H68" s="181">
        <v>2</v>
      </c>
      <c r="I68" s="173">
        <v>0.5</v>
      </c>
    </row>
    <row r="69" spans="1:9" ht="31.5">
      <c r="A69" s="173"/>
      <c r="B69" s="178"/>
      <c r="C69" s="173"/>
      <c r="D69" s="183" t="s">
        <v>251</v>
      </c>
      <c r="E69" s="173">
        <v>0</v>
      </c>
      <c r="F69" s="183" t="s">
        <v>362</v>
      </c>
      <c r="G69" s="180"/>
      <c r="H69" s="181"/>
      <c r="I69" s="173"/>
    </row>
    <row r="70" spans="1:9" ht="31.5">
      <c r="A70" s="173"/>
      <c r="B70" s="178"/>
      <c r="C70" s="173"/>
      <c r="D70" s="183" t="s">
        <v>251</v>
      </c>
      <c r="E70" s="173">
        <v>1</v>
      </c>
      <c r="F70" s="183" t="s">
        <v>363</v>
      </c>
      <c r="G70" s="180"/>
      <c r="H70" s="181"/>
      <c r="I70" s="173"/>
    </row>
    <row r="71" spans="1:9">
      <c r="A71" s="173"/>
      <c r="B71" s="178"/>
      <c r="C71" s="173"/>
      <c r="D71" s="183" t="s">
        <v>251</v>
      </c>
      <c r="E71" s="173">
        <v>2</v>
      </c>
      <c r="F71" s="183" t="s">
        <v>421</v>
      </c>
      <c r="G71" s="180"/>
      <c r="H71" s="181"/>
      <c r="I71" s="173"/>
    </row>
    <row r="72" spans="1:9">
      <c r="A72" s="173"/>
      <c r="B72" s="178"/>
      <c r="C72" s="173"/>
      <c r="D72" s="183" t="s">
        <v>251</v>
      </c>
      <c r="E72" s="173">
        <v>3</v>
      </c>
      <c r="F72" s="183" t="s">
        <v>365</v>
      </c>
      <c r="G72" s="180"/>
      <c r="H72" s="181"/>
      <c r="I72" s="173"/>
    </row>
    <row r="73" spans="1:9">
      <c r="A73" s="173"/>
      <c r="B73" s="178"/>
      <c r="C73" s="173" t="s">
        <v>278</v>
      </c>
      <c r="D73" s="183" t="s">
        <v>366</v>
      </c>
      <c r="E73" s="173"/>
      <c r="F73" s="183" t="s">
        <v>251</v>
      </c>
      <c r="G73" s="180"/>
      <c r="H73" s="181">
        <v>2</v>
      </c>
      <c r="I73" s="173">
        <v>0.5</v>
      </c>
    </row>
    <row r="74" spans="1:9" ht="31.5">
      <c r="A74" s="173"/>
      <c r="B74" s="178"/>
      <c r="C74" s="173"/>
      <c r="D74" s="183" t="s">
        <v>251</v>
      </c>
      <c r="E74" s="173">
        <v>0</v>
      </c>
      <c r="F74" s="183" t="s">
        <v>258</v>
      </c>
      <c r="G74" s="180"/>
      <c r="H74" s="181"/>
      <c r="I74" s="173"/>
    </row>
    <row r="75" spans="1:9">
      <c r="A75" s="173"/>
      <c r="B75" s="178"/>
      <c r="C75" s="173"/>
      <c r="D75" s="183" t="s">
        <v>251</v>
      </c>
      <c r="E75" s="173">
        <v>1</v>
      </c>
      <c r="F75" s="183" t="s">
        <v>422</v>
      </c>
      <c r="G75" s="180"/>
      <c r="H75" s="181"/>
      <c r="I75" s="173"/>
    </row>
    <row r="76" spans="1:9">
      <c r="A76" s="173"/>
      <c r="B76" s="178"/>
      <c r="C76" s="173"/>
      <c r="D76" s="183" t="s">
        <v>251</v>
      </c>
      <c r="E76" s="173">
        <v>2</v>
      </c>
      <c r="F76" s="183" t="s">
        <v>368</v>
      </c>
      <c r="G76" s="180"/>
      <c r="H76" s="181"/>
      <c r="I76" s="173"/>
    </row>
    <row r="77" spans="1:9" ht="31.5">
      <c r="A77" s="173"/>
      <c r="B77" s="178"/>
      <c r="C77" s="173"/>
      <c r="D77" s="183" t="s">
        <v>251</v>
      </c>
      <c r="E77" s="173">
        <v>3</v>
      </c>
      <c r="F77" s="183" t="s">
        <v>423</v>
      </c>
      <c r="G77" s="180"/>
      <c r="H77" s="181"/>
      <c r="I77" s="173"/>
    </row>
    <row r="78" spans="1:9" ht="31.5">
      <c r="A78" s="173"/>
      <c r="B78" s="178"/>
      <c r="C78" s="173" t="s">
        <v>278</v>
      </c>
      <c r="D78" s="183" t="s">
        <v>267</v>
      </c>
      <c r="E78" s="173"/>
      <c r="F78" s="183" t="s">
        <v>251</v>
      </c>
      <c r="G78" s="180"/>
      <c r="H78" s="181">
        <v>2</v>
      </c>
      <c r="I78" s="173">
        <v>0.5</v>
      </c>
    </row>
    <row r="79" spans="1:9">
      <c r="A79" s="173"/>
      <c r="B79" s="178"/>
      <c r="C79" s="173"/>
      <c r="D79" s="183" t="s">
        <v>251</v>
      </c>
      <c r="E79" s="173">
        <v>0</v>
      </c>
      <c r="F79" s="183" t="s">
        <v>268</v>
      </c>
      <c r="G79" s="180"/>
      <c r="H79" s="181"/>
      <c r="I79" s="173"/>
    </row>
    <row r="80" spans="1:9">
      <c r="A80" s="173"/>
      <c r="B80" s="178"/>
      <c r="C80" s="173"/>
      <c r="D80" s="183" t="s">
        <v>251</v>
      </c>
      <c r="E80" s="173">
        <v>1</v>
      </c>
      <c r="F80" s="183" t="s">
        <v>269</v>
      </c>
      <c r="G80" s="180"/>
      <c r="H80" s="181"/>
      <c r="I80" s="173"/>
    </row>
    <row r="81" spans="1:9">
      <c r="A81" s="173"/>
      <c r="B81" s="178"/>
      <c r="C81" s="173"/>
      <c r="D81" s="183" t="s">
        <v>251</v>
      </c>
      <c r="E81" s="173">
        <v>2</v>
      </c>
      <c r="F81" s="183" t="s">
        <v>270</v>
      </c>
      <c r="G81" s="180"/>
      <c r="H81" s="181"/>
      <c r="I81" s="173"/>
    </row>
    <row r="82" spans="1:9" ht="31.5">
      <c r="A82" s="173"/>
      <c r="B82" s="178"/>
      <c r="C82" s="173"/>
      <c r="D82" s="183" t="s">
        <v>251</v>
      </c>
      <c r="E82" s="173">
        <v>3</v>
      </c>
      <c r="F82" s="183" t="s">
        <v>271</v>
      </c>
      <c r="G82" s="180"/>
      <c r="H82" s="181"/>
      <c r="I82" s="173"/>
    </row>
    <row r="83" spans="1:9">
      <c r="A83" s="173"/>
      <c r="B83" s="178"/>
      <c r="C83" s="173" t="s">
        <v>278</v>
      </c>
      <c r="D83" s="183" t="s">
        <v>424</v>
      </c>
      <c r="E83" s="173"/>
      <c r="F83" s="183" t="s">
        <v>251</v>
      </c>
      <c r="G83" s="180"/>
      <c r="H83" s="181">
        <v>5</v>
      </c>
      <c r="I83" s="173">
        <v>0.5</v>
      </c>
    </row>
    <row r="84" spans="1:9" ht="31.5">
      <c r="A84" s="173"/>
      <c r="B84" s="178"/>
      <c r="C84" s="173"/>
      <c r="D84" s="183" t="s">
        <v>251</v>
      </c>
      <c r="E84" s="173">
        <v>0</v>
      </c>
      <c r="F84" s="183" t="s">
        <v>346</v>
      </c>
      <c r="G84" s="180"/>
      <c r="H84" s="181"/>
      <c r="I84" s="173"/>
    </row>
    <row r="85" spans="1:9" ht="31.5">
      <c r="A85" s="173"/>
      <c r="B85" s="178"/>
      <c r="C85" s="173"/>
      <c r="D85" s="183" t="s">
        <v>251</v>
      </c>
      <c r="E85" s="173">
        <v>1</v>
      </c>
      <c r="F85" s="183" t="s">
        <v>347</v>
      </c>
      <c r="G85" s="180"/>
      <c r="H85" s="181"/>
      <c r="I85" s="173"/>
    </row>
    <row r="86" spans="1:9" ht="31.5">
      <c r="A86" s="173"/>
      <c r="B86" s="178"/>
      <c r="C86" s="173"/>
      <c r="D86" s="183" t="s">
        <v>251</v>
      </c>
      <c r="E86" s="173">
        <v>2</v>
      </c>
      <c r="F86" s="183" t="s">
        <v>348</v>
      </c>
      <c r="G86" s="180"/>
      <c r="H86" s="181"/>
      <c r="I86" s="173"/>
    </row>
    <row r="87" spans="1:9" ht="31.5">
      <c r="A87" s="173"/>
      <c r="B87" s="178"/>
      <c r="C87" s="173"/>
      <c r="D87" s="183" t="s">
        <v>251</v>
      </c>
      <c r="E87" s="173">
        <v>3</v>
      </c>
      <c r="F87" s="183" t="s">
        <v>349</v>
      </c>
      <c r="G87" s="180"/>
      <c r="H87" s="181"/>
      <c r="I87" s="173"/>
    </row>
    <row r="88" spans="1:9">
      <c r="A88" s="173"/>
      <c r="B88" s="178"/>
      <c r="C88" s="173" t="s">
        <v>278</v>
      </c>
      <c r="D88" s="183" t="s">
        <v>381</v>
      </c>
      <c r="E88" s="173"/>
      <c r="F88" s="183" t="s">
        <v>251</v>
      </c>
      <c r="G88" s="180"/>
      <c r="H88" s="181">
        <v>6</v>
      </c>
      <c r="I88" s="173">
        <v>0.5</v>
      </c>
    </row>
    <row r="89" spans="1:9" ht="47.25">
      <c r="A89" s="173"/>
      <c r="B89" s="178"/>
      <c r="C89" s="173"/>
      <c r="D89" s="183" t="s">
        <v>251</v>
      </c>
      <c r="E89" s="173">
        <v>0</v>
      </c>
      <c r="F89" s="183" t="s">
        <v>317</v>
      </c>
      <c r="G89" s="180"/>
      <c r="H89" s="181"/>
      <c r="I89" s="173"/>
    </row>
    <row r="90" spans="1:9" ht="31.5">
      <c r="A90" s="173"/>
      <c r="B90" s="178"/>
      <c r="C90" s="173"/>
      <c r="D90" s="183" t="s">
        <v>251</v>
      </c>
      <c r="E90" s="173">
        <v>1</v>
      </c>
      <c r="F90" s="183" t="s">
        <v>318</v>
      </c>
      <c r="G90" s="180"/>
      <c r="H90" s="181"/>
      <c r="I90" s="173"/>
    </row>
    <row r="91" spans="1:9" ht="31.5">
      <c r="A91" s="173"/>
      <c r="B91" s="178"/>
      <c r="C91" s="173"/>
      <c r="D91" s="183" t="s">
        <v>251</v>
      </c>
      <c r="E91" s="173">
        <v>2</v>
      </c>
      <c r="F91" s="183" t="s">
        <v>319</v>
      </c>
      <c r="G91" s="180"/>
      <c r="H91" s="181"/>
      <c r="I91" s="173"/>
    </row>
    <row r="92" spans="1:9" ht="31.5">
      <c r="A92" s="173"/>
      <c r="B92" s="178"/>
      <c r="C92" s="173"/>
      <c r="D92" s="183" t="s">
        <v>251</v>
      </c>
      <c r="E92" s="173">
        <v>3</v>
      </c>
      <c r="F92" s="183" t="s">
        <v>320</v>
      </c>
      <c r="G92" s="180"/>
      <c r="H92" s="181"/>
      <c r="I92" s="173"/>
    </row>
    <row r="93" spans="1:9">
      <c r="A93" s="173"/>
      <c r="B93" s="178"/>
      <c r="C93" s="173" t="s">
        <v>278</v>
      </c>
      <c r="D93" s="183" t="s">
        <v>350</v>
      </c>
      <c r="E93" s="173"/>
      <c r="F93" s="180"/>
      <c r="G93" s="180"/>
      <c r="H93" s="194">
        <v>2</v>
      </c>
      <c r="I93" s="193">
        <v>0.6</v>
      </c>
    </row>
    <row r="94" spans="1:9" ht="31.5">
      <c r="A94" s="173"/>
      <c r="B94" s="178"/>
      <c r="C94" s="173"/>
      <c r="D94" s="180"/>
      <c r="E94" s="173">
        <v>0</v>
      </c>
      <c r="F94" s="183" t="s">
        <v>272</v>
      </c>
      <c r="G94" s="180"/>
      <c r="H94" s="194"/>
      <c r="I94" s="193"/>
    </row>
    <row r="95" spans="1:9" ht="31.5">
      <c r="A95" s="173"/>
      <c r="B95" s="178"/>
      <c r="C95" s="173"/>
      <c r="D95" s="180"/>
      <c r="E95" s="173">
        <v>1</v>
      </c>
      <c r="F95" s="183" t="s">
        <v>273</v>
      </c>
      <c r="G95" s="180"/>
      <c r="H95" s="194"/>
      <c r="I95" s="193"/>
    </row>
    <row r="96" spans="1:9">
      <c r="A96" s="173"/>
      <c r="B96" s="178"/>
      <c r="C96" s="173"/>
      <c r="D96" s="180"/>
      <c r="E96" s="173">
        <v>2</v>
      </c>
      <c r="F96" s="183" t="s">
        <v>274</v>
      </c>
      <c r="G96" s="180"/>
      <c r="H96" s="194"/>
      <c r="I96" s="193"/>
    </row>
    <row r="97" spans="1:9" ht="31.5">
      <c r="A97" s="173"/>
      <c r="B97" s="178"/>
      <c r="C97" s="173"/>
      <c r="D97" s="180"/>
      <c r="E97" s="173">
        <v>3</v>
      </c>
      <c r="F97" s="183" t="s">
        <v>275</v>
      </c>
      <c r="G97" s="180"/>
      <c r="H97" s="194"/>
      <c r="I97" s="193"/>
    </row>
    <row r="98" spans="1:9">
      <c r="A98" s="164"/>
      <c r="D98" s="187"/>
      <c r="F98" s="191"/>
      <c r="H98" s="16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1"/>
  <sheetViews>
    <sheetView workbookViewId="0"/>
  </sheetViews>
  <sheetFormatPr defaultRowHeight="15"/>
  <cols>
    <col min="1" max="1" width="5.140625" customWidth="1"/>
    <col min="2" max="2" width="27.5703125" customWidth="1"/>
    <col min="3" max="3" width="6.140625" customWidth="1"/>
    <col min="4" max="4" width="27.7109375" customWidth="1"/>
    <col min="6" max="6" width="27.7109375" customWidth="1"/>
    <col min="7" max="7" width="18.42578125" customWidth="1"/>
  </cols>
  <sheetData>
    <row r="1" spans="1:9" s="59" customFormat="1" ht="47.25">
      <c r="A1" s="58" t="s">
        <v>287</v>
      </c>
      <c r="B1" s="58" t="s">
        <v>288</v>
      </c>
      <c r="C1" s="58" t="s">
        <v>289</v>
      </c>
      <c r="D1" s="58" t="s">
        <v>290</v>
      </c>
      <c r="E1" s="58" t="s">
        <v>291</v>
      </c>
      <c r="F1" s="58" t="s">
        <v>292</v>
      </c>
      <c r="G1" s="58" t="s">
        <v>293</v>
      </c>
      <c r="H1" s="58" t="s">
        <v>294</v>
      </c>
      <c r="I1" s="58" t="s">
        <v>295</v>
      </c>
    </row>
    <row r="2" spans="1:9">
      <c r="A2" s="55"/>
      <c r="C2" s="56"/>
      <c r="D2" s="57"/>
      <c r="E2" s="56"/>
      <c r="F2" s="57"/>
      <c r="G2" s="57"/>
    </row>
    <row r="3" spans="1:9" ht="15.75">
      <c r="A3" s="63" t="s">
        <v>425</v>
      </c>
      <c r="B3" s="64" t="s">
        <v>426</v>
      </c>
      <c r="C3" s="63"/>
      <c r="D3" s="65"/>
      <c r="E3" s="63"/>
      <c r="F3" s="65"/>
      <c r="G3" s="65"/>
      <c r="H3" s="64"/>
      <c r="I3" s="66">
        <f>SUM(I5:I101)</f>
        <v>13.5</v>
      </c>
    </row>
    <row r="4" spans="1:9" ht="15.75">
      <c r="A4" s="67">
        <v>1</v>
      </c>
      <c r="B4" s="77" t="s">
        <v>427</v>
      </c>
      <c r="C4" s="43"/>
      <c r="D4" s="43"/>
      <c r="E4" s="43"/>
      <c r="F4" s="69"/>
      <c r="G4" s="43"/>
      <c r="H4" s="67"/>
      <c r="I4" s="43"/>
    </row>
    <row r="5" spans="1:9" ht="47.25">
      <c r="A5" s="67"/>
      <c r="B5" s="43"/>
      <c r="C5" s="67" t="s">
        <v>277</v>
      </c>
      <c r="D5" s="72" t="s">
        <v>299</v>
      </c>
      <c r="E5" s="67"/>
      <c r="F5" s="71"/>
      <c r="G5" s="69"/>
      <c r="H5" s="75">
        <v>1</v>
      </c>
      <c r="I5" s="76">
        <v>0.5</v>
      </c>
    </row>
    <row r="6" spans="1:9" ht="31.5">
      <c r="A6" s="67"/>
      <c r="B6" s="43"/>
      <c r="C6" s="67" t="s">
        <v>277</v>
      </c>
      <c r="D6" s="72" t="s">
        <v>337</v>
      </c>
      <c r="E6" s="67"/>
      <c r="F6" s="71"/>
      <c r="G6" s="69"/>
      <c r="H6" s="75">
        <v>2</v>
      </c>
      <c r="I6" s="76">
        <v>0.2</v>
      </c>
    </row>
    <row r="7" spans="1:9" ht="31.5">
      <c r="A7" s="67"/>
      <c r="B7" s="43"/>
      <c r="C7" s="67" t="s">
        <v>277</v>
      </c>
      <c r="D7" s="72" t="s">
        <v>385</v>
      </c>
      <c r="E7" s="67"/>
      <c r="F7" s="71"/>
      <c r="G7" s="69"/>
      <c r="H7" s="75">
        <v>7</v>
      </c>
      <c r="I7" s="76">
        <v>0.2</v>
      </c>
    </row>
    <row r="8" spans="1:9" ht="15.75">
      <c r="A8" s="67"/>
      <c r="B8" s="43"/>
      <c r="C8" s="67" t="s">
        <v>277</v>
      </c>
      <c r="D8" s="72" t="s">
        <v>410</v>
      </c>
      <c r="E8" s="67"/>
      <c r="F8" s="71"/>
      <c r="G8" s="69"/>
      <c r="H8" s="75">
        <v>7</v>
      </c>
      <c r="I8" s="76">
        <v>0.2</v>
      </c>
    </row>
    <row r="9" spans="1:9" ht="31.5">
      <c r="A9" s="67"/>
      <c r="B9" s="43"/>
      <c r="C9" s="67" t="s">
        <v>277</v>
      </c>
      <c r="D9" s="72" t="s">
        <v>411</v>
      </c>
      <c r="E9" s="67"/>
      <c r="F9" s="71"/>
      <c r="G9" s="69"/>
      <c r="H9" s="75">
        <v>7</v>
      </c>
      <c r="I9" s="76">
        <v>0.2</v>
      </c>
    </row>
    <row r="10" spans="1:9" ht="15.75">
      <c r="A10" s="67"/>
      <c r="B10" s="43"/>
      <c r="C10" s="67" t="s">
        <v>277</v>
      </c>
      <c r="D10" s="72" t="s">
        <v>428</v>
      </c>
      <c r="E10" s="67"/>
      <c r="F10" s="71"/>
      <c r="G10" s="69"/>
      <c r="H10" s="75">
        <v>2</v>
      </c>
      <c r="I10" s="76">
        <v>0.3</v>
      </c>
    </row>
    <row r="11" spans="1:9" ht="31.5">
      <c r="A11" s="67"/>
      <c r="B11" s="43"/>
      <c r="C11" s="67" t="s">
        <v>277</v>
      </c>
      <c r="D11" s="72" t="s">
        <v>412</v>
      </c>
      <c r="E11" s="67"/>
      <c r="F11" s="71"/>
      <c r="G11" s="69"/>
      <c r="H11" s="75">
        <v>7</v>
      </c>
      <c r="I11" s="76">
        <v>0.2</v>
      </c>
    </row>
    <row r="12" spans="1:9" ht="126">
      <c r="A12" s="67"/>
      <c r="B12" s="43"/>
      <c r="C12" s="67" t="s">
        <v>277</v>
      </c>
      <c r="D12" s="72" t="s">
        <v>413</v>
      </c>
      <c r="E12" s="67"/>
      <c r="F12" s="71"/>
      <c r="G12" s="69"/>
      <c r="H12" s="75">
        <v>7</v>
      </c>
      <c r="I12" s="76">
        <v>0.3</v>
      </c>
    </row>
    <row r="13" spans="1:9" ht="47.25">
      <c r="A13" s="67"/>
      <c r="B13" s="43"/>
      <c r="C13" s="67" t="s">
        <v>277</v>
      </c>
      <c r="D13" s="72" t="s">
        <v>429</v>
      </c>
      <c r="E13" s="67"/>
      <c r="F13" s="71"/>
      <c r="G13" s="69"/>
      <c r="H13" s="75">
        <v>7</v>
      </c>
      <c r="I13" s="76">
        <v>0.2</v>
      </c>
    </row>
    <row r="14" spans="1:9" ht="47.25">
      <c r="A14" s="67"/>
      <c r="B14" s="43"/>
      <c r="C14" s="67" t="s">
        <v>277</v>
      </c>
      <c r="D14" s="72" t="s">
        <v>430</v>
      </c>
      <c r="E14" s="67"/>
      <c r="F14" s="71"/>
      <c r="G14" s="69"/>
      <c r="H14" s="75">
        <v>7</v>
      </c>
      <c r="I14" s="76">
        <v>0.2</v>
      </c>
    </row>
    <row r="15" spans="1:9" ht="47.25">
      <c r="A15" s="67"/>
      <c r="B15" s="43"/>
      <c r="C15" s="67" t="s">
        <v>277</v>
      </c>
      <c r="D15" s="72" t="s">
        <v>431</v>
      </c>
      <c r="E15" s="67"/>
      <c r="F15" s="71"/>
      <c r="G15" s="69"/>
      <c r="H15" s="75">
        <v>7</v>
      </c>
      <c r="I15" s="76">
        <v>0.2</v>
      </c>
    </row>
    <row r="16" spans="1:9" ht="47.25">
      <c r="A16" s="67"/>
      <c r="B16" s="43"/>
      <c r="C16" s="67" t="s">
        <v>277</v>
      </c>
      <c r="D16" s="72" t="s">
        <v>432</v>
      </c>
      <c r="E16" s="67"/>
      <c r="F16" s="71"/>
      <c r="G16" s="69"/>
      <c r="H16" s="75">
        <v>7</v>
      </c>
      <c r="I16" s="76">
        <v>0.2</v>
      </c>
    </row>
    <row r="17" spans="1:9" ht="63">
      <c r="A17" s="67"/>
      <c r="B17" s="43"/>
      <c r="C17" s="67" t="s">
        <v>277</v>
      </c>
      <c r="D17" s="72" t="s">
        <v>417</v>
      </c>
      <c r="E17" s="67"/>
      <c r="F17" s="71"/>
      <c r="G17" s="69"/>
      <c r="H17" s="75">
        <v>7</v>
      </c>
      <c r="I17" s="76">
        <v>0.2</v>
      </c>
    </row>
    <row r="18" spans="1:9" ht="47.25">
      <c r="A18" s="67"/>
      <c r="B18" s="43"/>
      <c r="C18" s="67" t="s">
        <v>277</v>
      </c>
      <c r="D18" s="72" t="s">
        <v>418</v>
      </c>
      <c r="E18" s="67"/>
      <c r="F18" s="71"/>
      <c r="G18" s="69"/>
      <c r="H18" s="75">
        <v>6</v>
      </c>
      <c r="I18" s="76">
        <v>0.3</v>
      </c>
    </row>
    <row r="19" spans="1:9" ht="63">
      <c r="A19" s="67"/>
      <c r="B19" s="43"/>
      <c r="C19" s="67" t="s">
        <v>277</v>
      </c>
      <c r="D19" s="72" t="s">
        <v>303</v>
      </c>
      <c r="E19" s="67"/>
      <c r="F19" s="71"/>
      <c r="G19" s="69"/>
      <c r="H19" s="75">
        <v>3</v>
      </c>
      <c r="I19" s="76">
        <v>0.3</v>
      </c>
    </row>
    <row r="20" spans="1:9" ht="47.25">
      <c r="A20" s="67"/>
      <c r="B20" s="43"/>
      <c r="C20" s="67" t="s">
        <v>277</v>
      </c>
      <c r="D20" s="72" t="s">
        <v>433</v>
      </c>
      <c r="E20" s="67"/>
      <c r="F20" s="71"/>
      <c r="G20" s="69"/>
      <c r="H20" s="75">
        <v>3</v>
      </c>
      <c r="I20" s="76">
        <v>0.2</v>
      </c>
    </row>
    <row r="21" spans="1:9" ht="63">
      <c r="A21" s="67"/>
      <c r="B21" s="43"/>
      <c r="C21" s="67" t="s">
        <v>277</v>
      </c>
      <c r="D21" s="72" t="s">
        <v>307</v>
      </c>
      <c r="E21" s="67"/>
      <c r="F21" s="71"/>
      <c r="G21" s="69"/>
      <c r="H21" s="75">
        <v>3</v>
      </c>
      <c r="I21" s="76">
        <v>0.3</v>
      </c>
    </row>
    <row r="22" spans="1:9" ht="47.25">
      <c r="A22" s="67"/>
      <c r="B22" s="43"/>
      <c r="C22" s="67" t="s">
        <v>277</v>
      </c>
      <c r="D22" s="72" t="s">
        <v>309</v>
      </c>
      <c r="E22" s="67"/>
      <c r="F22" s="71"/>
      <c r="G22" s="69"/>
      <c r="H22" s="75">
        <v>3</v>
      </c>
      <c r="I22" s="76">
        <v>0.3</v>
      </c>
    </row>
    <row r="23" spans="1:9" ht="63">
      <c r="A23" s="67"/>
      <c r="B23" s="43"/>
      <c r="C23" s="67" t="s">
        <v>277</v>
      </c>
      <c r="D23" s="72" t="s">
        <v>310</v>
      </c>
      <c r="E23" s="67"/>
      <c r="F23" s="71"/>
      <c r="G23" s="69"/>
      <c r="H23" s="75">
        <v>3</v>
      </c>
      <c r="I23" s="76">
        <v>0.2</v>
      </c>
    </row>
    <row r="24" spans="1:9" ht="31.5">
      <c r="A24" s="67"/>
      <c r="B24" s="43"/>
      <c r="C24" s="67" t="s">
        <v>277</v>
      </c>
      <c r="D24" s="72" t="s">
        <v>434</v>
      </c>
      <c r="E24" s="67"/>
      <c r="F24" s="71"/>
      <c r="G24" s="69"/>
      <c r="H24" s="75">
        <v>3</v>
      </c>
      <c r="I24" s="76">
        <v>0.2</v>
      </c>
    </row>
    <row r="25" spans="1:9" ht="63">
      <c r="A25" s="67"/>
      <c r="B25" s="43"/>
      <c r="C25" s="67" t="s">
        <v>277</v>
      </c>
      <c r="D25" s="72" t="s">
        <v>531</v>
      </c>
      <c r="E25" s="67"/>
      <c r="F25" s="71"/>
      <c r="G25" s="69"/>
      <c r="H25" s="75">
        <v>3</v>
      </c>
      <c r="I25" s="76">
        <v>0.2</v>
      </c>
    </row>
    <row r="26" spans="1:9" ht="47.25">
      <c r="A26" s="67"/>
      <c r="B26" s="43"/>
      <c r="C26" s="67" t="s">
        <v>277</v>
      </c>
      <c r="D26" s="72" t="s">
        <v>435</v>
      </c>
      <c r="E26" s="67"/>
      <c r="F26" s="71"/>
      <c r="G26" s="69"/>
      <c r="H26" s="75">
        <v>3</v>
      </c>
      <c r="I26" s="76">
        <v>0.2</v>
      </c>
    </row>
    <row r="27" spans="1:9" ht="141.75">
      <c r="A27" s="67"/>
      <c r="B27" s="43"/>
      <c r="C27" s="67" t="s">
        <v>277</v>
      </c>
      <c r="D27" s="72" t="s">
        <v>436</v>
      </c>
      <c r="E27" s="67"/>
      <c r="F27" s="71"/>
      <c r="G27" s="69"/>
      <c r="H27" s="75">
        <v>3</v>
      </c>
      <c r="I27" s="76">
        <v>0.3</v>
      </c>
    </row>
    <row r="28" spans="1:9" ht="141.75">
      <c r="A28" s="67"/>
      <c r="B28" s="43"/>
      <c r="C28" s="67" t="s">
        <v>277</v>
      </c>
      <c r="D28" s="72" t="s">
        <v>437</v>
      </c>
      <c r="E28" s="67"/>
      <c r="F28" s="71"/>
      <c r="G28" s="69"/>
      <c r="H28" s="75">
        <v>3</v>
      </c>
      <c r="I28" s="76">
        <v>0.3</v>
      </c>
    </row>
    <row r="29" spans="1:9" ht="15.75">
      <c r="A29" s="67"/>
      <c r="B29" s="43"/>
      <c r="C29" s="67" t="s">
        <v>277</v>
      </c>
      <c r="D29" s="72" t="s">
        <v>438</v>
      </c>
      <c r="E29" s="67"/>
      <c r="F29" s="71"/>
      <c r="G29" s="69"/>
      <c r="H29" s="75">
        <v>2</v>
      </c>
      <c r="I29" s="76">
        <v>0.1</v>
      </c>
    </row>
    <row r="30" spans="1:9" ht="31.5">
      <c r="A30" s="67"/>
      <c r="B30" s="43"/>
      <c r="C30" s="67" t="s">
        <v>277</v>
      </c>
      <c r="D30" s="72" t="s">
        <v>358</v>
      </c>
      <c r="E30" s="67"/>
      <c r="F30" s="71"/>
      <c r="G30" s="69"/>
      <c r="H30" s="75">
        <v>5</v>
      </c>
      <c r="I30" s="76">
        <v>0.1</v>
      </c>
    </row>
    <row r="31" spans="1:9" ht="31.5">
      <c r="A31" s="67"/>
      <c r="B31" s="43"/>
      <c r="C31" s="67" t="s">
        <v>277</v>
      </c>
      <c r="D31" s="72" t="s">
        <v>419</v>
      </c>
      <c r="E31" s="67"/>
      <c r="F31" s="71"/>
      <c r="G31" s="69"/>
      <c r="H31" s="75">
        <v>5</v>
      </c>
      <c r="I31" s="76">
        <v>0.1</v>
      </c>
    </row>
    <row r="32" spans="1:9" ht="31.5">
      <c r="A32" s="67"/>
      <c r="B32" s="43"/>
      <c r="C32" s="67" t="s">
        <v>277</v>
      </c>
      <c r="D32" s="72" t="s">
        <v>390</v>
      </c>
      <c r="E32" s="67"/>
      <c r="F32" s="71"/>
      <c r="G32" s="69"/>
      <c r="H32" s="75">
        <v>7</v>
      </c>
      <c r="I32" s="76">
        <v>0.2</v>
      </c>
    </row>
    <row r="33" spans="1:9" ht="47.25">
      <c r="A33" s="67"/>
      <c r="B33" s="43"/>
      <c r="C33" s="67" t="s">
        <v>277</v>
      </c>
      <c r="D33" s="72" t="s">
        <v>439</v>
      </c>
      <c r="E33" s="67"/>
      <c r="F33" s="71"/>
      <c r="G33" s="69"/>
      <c r="H33" s="75">
        <v>7</v>
      </c>
      <c r="I33" s="76">
        <v>0.3</v>
      </c>
    </row>
    <row r="34" spans="1:9" ht="31.5">
      <c r="A34" s="67"/>
      <c r="B34" s="43"/>
      <c r="C34" s="67" t="s">
        <v>277</v>
      </c>
      <c r="D34" s="68" t="s">
        <v>440</v>
      </c>
      <c r="E34" s="67"/>
      <c r="F34" s="71"/>
      <c r="G34" s="69"/>
      <c r="H34" s="75">
        <v>7</v>
      </c>
      <c r="I34" s="76">
        <v>0.3</v>
      </c>
    </row>
    <row r="35" spans="1:9" ht="31.5">
      <c r="A35" s="67"/>
      <c r="B35" s="43"/>
      <c r="C35" s="67" t="s">
        <v>277</v>
      </c>
      <c r="D35" s="72" t="s">
        <v>441</v>
      </c>
      <c r="E35" s="67"/>
      <c r="F35" s="71"/>
      <c r="G35" s="69"/>
      <c r="H35" s="75">
        <v>7</v>
      </c>
      <c r="I35" s="76">
        <v>0.1</v>
      </c>
    </row>
    <row r="36" spans="1:9" ht="31.5">
      <c r="A36" s="67"/>
      <c r="B36" s="43"/>
      <c r="C36" s="67" t="s">
        <v>277</v>
      </c>
      <c r="D36" s="72" t="s">
        <v>442</v>
      </c>
      <c r="E36" s="67"/>
      <c r="F36" s="71"/>
      <c r="G36" s="69"/>
      <c r="H36" s="75">
        <v>2</v>
      </c>
      <c r="I36" s="76">
        <v>0.2</v>
      </c>
    </row>
    <row r="37" spans="1:9" ht="31.5">
      <c r="A37" s="67"/>
      <c r="B37" s="43"/>
      <c r="C37" s="67" t="s">
        <v>277</v>
      </c>
      <c r="D37" s="72" t="s">
        <v>443</v>
      </c>
      <c r="E37" s="67"/>
      <c r="F37" s="71"/>
      <c r="G37" s="69"/>
      <c r="H37" s="75">
        <v>7</v>
      </c>
      <c r="I37" s="76">
        <v>0.2</v>
      </c>
    </row>
    <row r="38" spans="1:9" ht="31.5">
      <c r="A38" s="67"/>
      <c r="B38" s="43"/>
      <c r="C38" s="73" t="s">
        <v>278</v>
      </c>
      <c r="D38" s="72" t="s">
        <v>444</v>
      </c>
      <c r="E38" s="73"/>
      <c r="F38" s="74"/>
      <c r="G38" s="74"/>
      <c r="H38" s="75">
        <v>2</v>
      </c>
      <c r="I38" s="76">
        <v>0.3</v>
      </c>
    </row>
    <row r="39" spans="1:9" ht="31.5">
      <c r="A39" s="67"/>
      <c r="B39" s="43"/>
      <c r="C39" s="67"/>
      <c r="D39" s="72" t="s">
        <v>251</v>
      </c>
      <c r="E39" s="67">
        <v>0</v>
      </c>
      <c r="F39" s="72" t="s">
        <v>362</v>
      </c>
      <c r="G39" s="69"/>
      <c r="H39" s="75"/>
      <c r="I39" s="76"/>
    </row>
    <row r="40" spans="1:9" ht="31.5">
      <c r="A40" s="67"/>
      <c r="B40" s="43"/>
      <c r="C40" s="67"/>
      <c r="D40" s="72" t="s">
        <v>251</v>
      </c>
      <c r="E40" s="67">
        <v>1</v>
      </c>
      <c r="F40" s="72" t="s">
        <v>363</v>
      </c>
      <c r="G40" s="69"/>
      <c r="H40" s="75"/>
      <c r="I40" s="76"/>
    </row>
    <row r="41" spans="1:9" ht="15.75">
      <c r="A41" s="67"/>
      <c r="B41" s="43"/>
      <c r="C41" s="67"/>
      <c r="D41" s="77" t="s">
        <v>251</v>
      </c>
      <c r="E41" s="67">
        <v>2</v>
      </c>
      <c r="F41" s="72" t="s">
        <v>421</v>
      </c>
      <c r="G41" s="69"/>
      <c r="H41" s="75"/>
      <c r="I41" s="76"/>
    </row>
    <row r="42" spans="1:9" ht="31.5">
      <c r="A42" s="67"/>
      <c r="B42" s="43"/>
      <c r="C42" s="67"/>
      <c r="D42" s="77" t="s">
        <v>251</v>
      </c>
      <c r="E42" s="67">
        <v>3</v>
      </c>
      <c r="F42" s="72" t="s">
        <v>365</v>
      </c>
      <c r="G42" s="69"/>
      <c r="H42" s="75"/>
      <c r="I42" s="76"/>
    </row>
    <row r="43" spans="1:9" ht="15.75">
      <c r="A43" s="67"/>
      <c r="B43" s="43"/>
      <c r="C43" s="73" t="s">
        <v>278</v>
      </c>
      <c r="D43" s="77" t="s">
        <v>366</v>
      </c>
      <c r="E43" s="73"/>
      <c r="F43" s="72" t="s">
        <v>251</v>
      </c>
      <c r="G43" s="74"/>
      <c r="H43" s="75">
        <v>2</v>
      </c>
      <c r="I43" s="76">
        <v>0.3</v>
      </c>
    </row>
    <row r="44" spans="1:9" ht="31.5">
      <c r="A44" s="67"/>
      <c r="B44" s="43"/>
      <c r="C44" s="67"/>
      <c r="D44" s="77" t="s">
        <v>251</v>
      </c>
      <c r="E44" s="67">
        <v>0</v>
      </c>
      <c r="F44" s="72" t="s">
        <v>258</v>
      </c>
      <c r="G44" s="69"/>
      <c r="H44" s="75"/>
      <c r="I44" s="76"/>
    </row>
    <row r="45" spans="1:9" ht="15.75">
      <c r="A45" s="67"/>
      <c r="B45" s="43"/>
      <c r="C45" s="67"/>
      <c r="D45" s="77" t="s">
        <v>251</v>
      </c>
      <c r="E45" s="67">
        <v>1</v>
      </c>
      <c r="F45" s="72" t="s">
        <v>422</v>
      </c>
      <c r="G45" s="69"/>
      <c r="H45" s="75"/>
      <c r="I45" s="76"/>
    </row>
    <row r="46" spans="1:9" ht="31.5">
      <c r="A46" s="67"/>
      <c r="B46" s="43"/>
      <c r="C46" s="67"/>
      <c r="D46" s="77" t="s">
        <v>251</v>
      </c>
      <c r="E46" s="67">
        <v>2</v>
      </c>
      <c r="F46" s="72" t="s">
        <v>368</v>
      </c>
      <c r="G46" s="69"/>
      <c r="H46" s="75"/>
      <c r="I46" s="76"/>
    </row>
    <row r="47" spans="1:9" ht="31.5">
      <c r="A47" s="67"/>
      <c r="B47" s="43"/>
      <c r="C47" s="67"/>
      <c r="D47" s="77" t="s">
        <v>251</v>
      </c>
      <c r="E47" s="67">
        <v>3</v>
      </c>
      <c r="F47" s="72" t="s">
        <v>423</v>
      </c>
      <c r="G47" s="69"/>
      <c r="H47" s="75"/>
      <c r="I47" s="76"/>
    </row>
    <row r="48" spans="1:9" ht="15.75">
      <c r="A48" s="67"/>
      <c r="B48" s="43"/>
      <c r="C48" s="73" t="s">
        <v>278</v>
      </c>
      <c r="D48" s="77" t="s">
        <v>267</v>
      </c>
      <c r="E48" s="73"/>
      <c r="F48" s="72" t="s">
        <v>251</v>
      </c>
      <c r="G48" s="74"/>
      <c r="H48" s="75">
        <v>1</v>
      </c>
      <c r="I48" s="76">
        <v>0.4</v>
      </c>
    </row>
    <row r="49" spans="1:9" ht="15.75">
      <c r="A49" s="67"/>
      <c r="B49" s="43"/>
      <c r="C49" s="67"/>
      <c r="D49" s="77" t="s">
        <v>251</v>
      </c>
      <c r="E49" s="67">
        <v>0</v>
      </c>
      <c r="F49" s="72" t="s">
        <v>268</v>
      </c>
      <c r="G49" s="69"/>
      <c r="H49" s="75"/>
      <c r="I49" s="76"/>
    </row>
    <row r="50" spans="1:9" ht="15.75">
      <c r="A50" s="67"/>
      <c r="B50" s="43"/>
      <c r="C50" s="67"/>
      <c r="D50" s="77" t="s">
        <v>251</v>
      </c>
      <c r="E50" s="67">
        <v>1</v>
      </c>
      <c r="F50" s="72" t="s">
        <v>269</v>
      </c>
      <c r="G50" s="69"/>
      <c r="H50" s="75"/>
      <c r="I50" s="76"/>
    </row>
    <row r="51" spans="1:9" ht="15.75">
      <c r="A51" s="67"/>
      <c r="B51" s="43"/>
      <c r="C51" s="67"/>
      <c r="D51" s="77" t="s">
        <v>251</v>
      </c>
      <c r="E51" s="67">
        <v>2</v>
      </c>
      <c r="F51" s="72" t="s">
        <v>270</v>
      </c>
      <c r="G51" s="69"/>
      <c r="H51" s="75"/>
      <c r="I51" s="76"/>
    </row>
    <row r="52" spans="1:9" ht="47.25">
      <c r="A52" s="67"/>
      <c r="B52" s="43"/>
      <c r="C52" s="67"/>
      <c r="D52" s="77" t="s">
        <v>251</v>
      </c>
      <c r="E52" s="67">
        <v>3</v>
      </c>
      <c r="F52" s="72" t="s">
        <v>271</v>
      </c>
      <c r="G52" s="69"/>
      <c r="H52" s="75"/>
      <c r="I52" s="76"/>
    </row>
    <row r="53" spans="1:9" ht="15.75">
      <c r="A53" s="67"/>
      <c r="B53" s="43"/>
      <c r="C53" s="73" t="s">
        <v>278</v>
      </c>
      <c r="D53" s="77" t="s">
        <v>381</v>
      </c>
      <c r="E53" s="73"/>
      <c r="F53" s="72" t="s">
        <v>251</v>
      </c>
      <c r="G53" s="74"/>
      <c r="H53" s="75">
        <v>6</v>
      </c>
      <c r="I53" s="76">
        <v>0.5</v>
      </c>
    </row>
    <row r="54" spans="1:9" ht="63">
      <c r="A54" s="67"/>
      <c r="B54" s="43"/>
      <c r="C54" s="67"/>
      <c r="D54" s="77" t="s">
        <v>251</v>
      </c>
      <c r="E54" s="67">
        <v>0</v>
      </c>
      <c r="F54" s="72" t="s">
        <v>317</v>
      </c>
      <c r="G54" s="69"/>
      <c r="H54" s="75"/>
      <c r="I54" s="76"/>
    </row>
    <row r="55" spans="1:9" ht="31.5">
      <c r="A55" s="67"/>
      <c r="B55" s="43"/>
      <c r="C55" s="67"/>
      <c r="D55" s="77" t="s">
        <v>251</v>
      </c>
      <c r="E55" s="67">
        <v>1</v>
      </c>
      <c r="F55" s="72" t="s">
        <v>318</v>
      </c>
      <c r="G55" s="69"/>
      <c r="H55" s="75"/>
      <c r="I55" s="76"/>
    </row>
    <row r="56" spans="1:9" ht="31.5">
      <c r="A56" s="67"/>
      <c r="B56" s="43"/>
      <c r="C56" s="67"/>
      <c r="D56" s="77" t="s">
        <v>251</v>
      </c>
      <c r="E56" s="67">
        <v>2</v>
      </c>
      <c r="F56" s="72" t="s">
        <v>319</v>
      </c>
      <c r="G56" s="69"/>
      <c r="H56" s="75"/>
      <c r="I56" s="76"/>
    </row>
    <row r="57" spans="1:9" ht="31.5">
      <c r="A57" s="67"/>
      <c r="B57" s="43"/>
      <c r="C57" s="67"/>
      <c r="D57" s="77" t="s">
        <v>251</v>
      </c>
      <c r="E57" s="67">
        <v>3</v>
      </c>
      <c r="F57" s="72" t="s">
        <v>320</v>
      </c>
      <c r="G57" s="69"/>
      <c r="H57" s="75"/>
      <c r="I57" s="76"/>
    </row>
    <row r="58" spans="1:9" ht="15.75">
      <c r="A58" s="67"/>
      <c r="B58" s="43"/>
      <c r="C58" s="73" t="s">
        <v>278</v>
      </c>
      <c r="D58" s="77" t="s">
        <v>323</v>
      </c>
      <c r="E58" s="73"/>
      <c r="F58" s="72" t="s">
        <v>251</v>
      </c>
      <c r="G58" s="74"/>
      <c r="H58" s="75">
        <v>2</v>
      </c>
      <c r="I58" s="76">
        <v>0.4</v>
      </c>
    </row>
    <row r="59" spans="1:9" ht="31.5">
      <c r="A59" s="67"/>
      <c r="B59" s="43"/>
      <c r="C59" s="67"/>
      <c r="D59" s="77" t="s">
        <v>251</v>
      </c>
      <c r="E59" s="67">
        <v>0</v>
      </c>
      <c r="F59" s="72" t="s">
        <v>324</v>
      </c>
      <c r="G59" s="69"/>
      <c r="H59" s="75"/>
      <c r="I59" s="76"/>
    </row>
    <row r="60" spans="1:9" ht="31.5">
      <c r="A60" s="67"/>
      <c r="B60" s="43"/>
      <c r="C60" s="67"/>
      <c r="D60" s="77" t="s">
        <v>251</v>
      </c>
      <c r="E60" s="67">
        <v>1</v>
      </c>
      <c r="F60" s="72" t="s">
        <v>325</v>
      </c>
      <c r="G60" s="69"/>
      <c r="H60" s="75"/>
      <c r="I60" s="76"/>
    </row>
    <row r="61" spans="1:9" ht="31.5">
      <c r="A61" s="67"/>
      <c r="B61" s="43"/>
      <c r="C61" s="67"/>
      <c r="D61" s="77" t="s">
        <v>251</v>
      </c>
      <c r="E61" s="67">
        <v>2</v>
      </c>
      <c r="F61" s="72" t="s">
        <v>273</v>
      </c>
      <c r="G61" s="69"/>
      <c r="H61" s="75"/>
      <c r="I61" s="76"/>
    </row>
    <row r="62" spans="1:9" ht="15.75">
      <c r="A62" s="67"/>
      <c r="B62" s="43"/>
      <c r="C62" s="67"/>
      <c r="D62" s="77" t="s">
        <v>251</v>
      </c>
      <c r="E62" s="67">
        <v>3</v>
      </c>
      <c r="F62" s="72" t="s">
        <v>274</v>
      </c>
      <c r="G62" s="69"/>
      <c r="H62" s="75"/>
      <c r="I62" s="76"/>
    </row>
    <row r="63" spans="1:9" ht="15.75">
      <c r="A63" s="67"/>
      <c r="B63" s="43"/>
      <c r="C63" s="73" t="s">
        <v>278</v>
      </c>
      <c r="D63" s="77" t="s">
        <v>326</v>
      </c>
      <c r="E63" s="73"/>
      <c r="F63" s="72" t="s">
        <v>251</v>
      </c>
      <c r="G63" s="74"/>
      <c r="H63" s="75">
        <v>2</v>
      </c>
      <c r="I63" s="76">
        <v>0.4</v>
      </c>
    </row>
    <row r="64" spans="1:9" ht="31.5">
      <c r="A64" s="67"/>
      <c r="B64" s="43"/>
      <c r="C64" s="67"/>
      <c r="D64" s="77" t="s">
        <v>251</v>
      </c>
      <c r="E64" s="67">
        <v>0</v>
      </c>
      <c r="F64" s="72" t="s">
        <v>327</v>
      </c>
      <c r="G64" s="69"/>
      <c r="H64" s="75"/>
      <c r="I64" s="76"/>
    </row>
    <row r="65" spans="1:9" ht="15.75">
      <c r="A65" s="67"/>
      <c r="B65" s="43"/>
      <c r="C65" s="67"/>
      <c r="D65" s="77" t="s">
        <v>251</v>
      </c>
      <c r="E65" s="67">
        <v>1</v>
      </c>
      <c r="F65" s="72" t="s">
        <v>328</v>
      </c>
      <c r="G65" s="69"/>
      <c r="H65" s="75"/>
      <c r="I65" s="76"/>
    </row>
    <row r="66" spans="1:9" ht="15.75">
      <c r="A66" s="67"/>
      <c r="B66" s="43"/>
      <c r="C66" s="67"/>
      <c r="D66" s="77" t="s">
        <v>251</v>
      </c>
      <c r="E66" s="67">
        <v>2</v>
      </c>
      <c r="F66" s="72" t="s">
        <v>329</v>
      </c>
      <c r="G66" s="69"/>
      <c r="H66" s="75"/>
      <c r="I66" s="76"/>
    </row>
    <row r="67" spans="1:9" ht="31.5">
      <c r="A67" s="67"/>
      <c r="B67" s="43"/>
      <c r="C67" s="67"/>
      <c r="D67" s="77" t="s">
        <v>251</v>
      </c>
      <c r="E67" s="67">
        <v>3</v>
      </c>
      <c r="F67" s="72" t="s">
        <v>330</v>
      </c>
      <c r="G67" s="69"/>
      <c r="H67" s="75"/>
      <c r="I67" s="76"/>
    </row>
    <row r="68" spans="1:9" ht="15.75">
      <c r="A68" s="67"/>
      <c r="B68" s="43"/>
      <c r="C68" s="73" t="s">
        <v>278</v>
      </c>
      <c r="D68" s="77" t="s">
        <v>331</v>
      </c>
      <c r="E68" s="73"/>
      <c r="F68" s="74"/>
      <c r="G68" s="74"/>
      <c r="H68" s="75">
        <v>2</v>
      </c>
      <c r="I68" s="76">
        <v>0.4</v>
      </c>
    </row>
    <row r="69" spans="1:9" ht="31.5">
      <c r="A69" s="67"/>
      <c r="B69" s="43"/>
      <c r="C69" s="67"/>
      <c r="D69" s="69"/>
      <c r="E69" s="67">
        <v>0</v>
      </c>
      <c r="F69" s="72" t="s">
        <v>332</v>
      </c>
      <c r="G69" s="69"/>
      <c r="H69" s="75"/>
      <c r="I69" s="76"/>
    </row>
    <row r="70" spans="1:9" ht="15.75">
      <c r="A70" s="67"/>
      <c r="B70" s="43"/>
      <c r="C70" s="67"/>
      <c r="D70" s="69"/>
      <c r="E70" s="67">
        <v>1</v>
      </c>
      <c r="F70" s="72" t="s">
        <v>333</v>
      </c>
      <c r="G70" s="69"/>
      <c r="H70" s="75"/>
      <c r="I70" s="76"/>
    </row>
    <row r="71" spans="1:9" ht="15.75">
      <c r="A71" s="67"/>
      <c r="B71" s="43"/>
      <c r="C71" s="67"/>
      <c r="D71" s="69"/>
      <c r="E71" s="67">
        <v>2</v>
      </c>
      <c r="F71" s="72" t="s">
        <v>334</v>
      </c>
      <c r="G71" s="69"/>
      <c r="H71" s="75"/>
      <c r="I71" s="76"/>
    </row>
    <row r="72" spans="1:9" ht="47.25">
      <c r="A72" s="67"/>
      <c r="B72" s="43"/>
      <c r="C72" s="67"/>
      <c r="D72" s="69"/>
      <c r="E72" s="67">
        <v>3</v>
      </c>
      <c r="F72" s="72" t="s">
        <v>335</v>
      </c>
      <c r="G72" s="69"/>
      <c r="H72" s="43"/>
      <c r="I72" s="43"/>
    </row>
    <row r="73" spans="1:9" ht="15.75">
      <c r="A73" s="67">
        <v>2</v>
      </c>
      <c r="B73" s="78" t="s">
        <v>407</v>
      </c>
      <c r="C73" s="43"/>
      <c r="D73" s="43"/>
      <c r="E73" s="43"/>
      <c r="F73" s="69"/>
      <c r="G73" s="43"/>
      <c r="H73" s="43"/>
      <c r="I73" s="43"/>
    </row>
    <row r="74" spans="1:9" ht="15.75">
      <c r="A74" s="67"/>
      <c r="B74" s="43"/>
      <c r="C74" s="67" t="s">
        <v>277</v>
      </c>
      <c r="D74" s="77" t="s">
        <v>252</v>
      </c>
      <c r="E74" s="70"/>
      <c r="F74" s="71"/>
      <c r="G74" s="69"/>
      <c r="H74" s="75">
        <v>2</v>
      </c>
      <c r="I74" s="76">
        <v>0.2</v>
      </c>
    </row>
    <row r="75" spans="1:9" ht="15.75">
      <c r="A75" s="67"/>
      <c r="B75" s="43"/>
      <c r="C75" s="67" t="s">
        <v>277</v>
      </c>
      <c r="D75" s="77" t="s">
        <v>301</v>
      </c>
      <c r="E75" s="70"/>
      <c r="F75" s="71"/>
      <c r="G75" s="69"/>
      <c r="H75" s="75">
        <v>2</v>
      </c>
      <c r="I75" s="76">
        <v>0.2</v>
      </c>
    </row>
    <row r="76" spans="1:9" ht="15.75">
      <c r="A76" s="67"/>
      <c r="B76" s="43"/>
      <c r="C76" s="67" t="s">
        <v>277</v>
      </c>
      <c r="D76" s="77" t="s">
        <v>445</v>
      </c>
      <c r="E76" s="70"/>
      <c r="F76" s="71"/>
      <c r="G76" s="69"/>
      <c r="H76" s="75">
        <v>2</v>
      </c>
      <c r="I76" s="76">
        <v>0.2</v>
      </c>
    </row>
    <row r="77" spans="1:9" ht="47.25">
      <c r="A77" s="67"/>
      <c r="B77" s="43"/>
      <c r="C77" s="67" t="s">
        <v>277</v>
      </c>
      <c r="D77" s="72" t="s">
        <v>446</v>
      </c>
      <c r="E77" s="70"/>
      <c r="F77" s="71"/>
      <c r="G77" s="69"/>
      <c r="H77" s="75">
        <v>5</v>
      </c>
      <c r="I77" s="76">
        <v>0.5</v>
      </c>
    </row>
    <row r="78" spans="1:9" ht="15.75">
      <c r="A78" s="67"/>
      <c r="B78" s="43"/>
      <c r="C78" s="67" t="s">
        <v>277</v>
      </c>
      <c r="D78" s="77" t="s">
        <v>254</v>
      </c>
      <c r="E78" s="70"/>
      <c r="F78" s="71"/>
      <c r="G78" s="69"/>
      <c r="H78" s="75">
        <v>2</v>
      </c>
      <c r="I78" s="76">
        <v>0.1</v>
      </c>
    </row>
    <row r="79" spans="1:9" ht="15.75">
      <c r="A79" s="67"/>
      <c r="B79" s="43"/>
      <c r="C79" s="67" t="s">
        <v>277</v>
      </c>
      <c r="D79" s="77" t="s">
        <v>441</v>
      </c>
      <c r="E79" s="70"/>
      <c r="F79" s="71"/>
      <c r="G79" s="69"/>
      <c r="H79" s="75">
        <v>2</v>
      </c>
      <c r="I79" s="76">
        <v>0.1</v>
      </c>
    </row>
    <row r="80" spans="1:9" ht="15.75">
      <c r="A80" s="67"/>
      <c r="B80" s="43"/>
      <c r="C80" s="67" t="s">
        <v>277</v>
      </c>
      <c r="D80" s="77" t="s">
        <v>447</v>
      </c>
      <c r="E80" s="70"/>
      <c r="F80" s="71"/>
      <c r="G80" s="69"/>
      <c r="H80" s="75">
        <v>1</v>
      </c>
      <c r="I80" s="76">
        <v>0.3</v>
      </c>
    </row>
    <row r="81" spans="1:9" ht="15.75">
      <c r="A81" s="67"/>
      <c r="B81" s="43"/>
      <c r="C81" s="67" t="s">
        <v>277</v>
      </c>
      <c r="D81" s="77" t="s">
        <v>448</v>
      </c>
      <c r="E81" s="70"/>
      <c r="F81" s="71"/>
      <c r="G81" s="69"/>
      <c r="H81" s="75">
        <v>2</v>
      </c>
      <c r="I81" s="76">
        <v>0.2</v>
      </c>
    </row>
    <row r="82" spans="1:9" ht="15.75">
      <c r="A82" s="67"/>
      <c r="B82" s="43"/>
      <c r="C82" s="73" t="s">
        <v>278</v>
      </c>
      <c r="D82" s="77" t="s">
        <v>257</v>
      </c>
      <c r="E82" s="73"/>
      <c r="F82" s="74"/>
      <c r="G82" s="74"/>
      <c r="H82" s="75">
        <v>2</v>
      </c>
      <c r="I82" s="76">
        <v>0.3</v>
      </c>
    </row>
    <row r="83" spans="1:9" ht="31.5">
      <c r="A83" s="67"/>
      <c r="B83" s="43"/>
      <c r="C83" s="67"/>
      <c r="D83" s="77" t="s">
        <v>251</v>
      </c>
      <c r="E83" s="67">
        <v>0</v>
      </c>
      <c r="F83" s="72" t="s">
        <v>258</v>
      </c>
      <c r="G83" s="69"/>
      <c r="H83" s="75"/>
      <c r="I83" s="76"/>
    </row>
    <row r="84" spans="1:9" ht="15.75">
      <c r="A84" s="67"/>
      <c r="B84" s="43"/>
      <c r="C84" s="67"/>
      <c r="D84" s="77" t="s">
        <v>251</v>
      </c>
      <c r="E84" s="67">
        <v>1</v>
      </c>
      <c r="F84" s="72" t="s">
        <v>259</v>
      </c>
      <c r="G84" s="69"/>
      <c r="H84" s="75"/>
      <c r="I84" s="76"/>
    </row>
    <row r="85" spans="1:9" ht="15.75">
      <c r="A85" s="67"/>
      <c r="B85" s="43"/>
      <c r="C85" s="67"/>
      <c r="D85" s="77" t="s">
        <v>251</v>
      </c>
      <c r="E85" s="67">
        <v>2</v>
      </c>
      <c r="F85" s="72" t="s">
        <v>260</v>
      </c>
      <c r="G85" s="69"/>
      <c r="H85" s="75"/>
      <c r="I85" s="76"/>
    </row>
    <row r="86" spans="1:9" ht="47.25">
      <c r="A86" s="67"/>
      <c r="B86" s="43"/>
      <c r="C86" s="67"/>
      <c r="D86" s="77" t="s">
        <v>251</v>
      </c>
      <c r="E86" s="67">
        <v>3</v>
      </c>
      <c r="F86" s="72" t="s">
        <v>261</v>
      </c>
      <c r="G86" s="69"/>
      <c r="H86" s="75"/>
      <c r="I86" s="76"/>
    </row>
    <row r="87" spans="1:9" ht="15.75">
      <c r="A87" s="67"/>
      <c r="B87" s="43"/>
      <c r="C87" s="73" t="s">
        <v>278</v>
      </c>
      <c r="D87" s="77" t="s">
        <v>262</v>
      </c>
      <c r="E87" s="73"/>
      <c r="F87" s="72" t="s">
        <v>251</v>
      </c>
      <c r="G87" s="74"/>
      <c r="H87" s="75">
        <v>1</v>
      </c>
      <c r="I87" s="76">
        <v>0.4</v>
      </c>
    </row>
    <row r="88" spans="1:9" ht="15.75">
      <c r="A88" s="67"/>
      <c r="B88" s="43"/>
      <c r="C88" s="67"/>
      <c r="D88" s="77" t="s">
        <v>251</v>
      </c>
      <c r="E88" s="67">
        <v>0</v>
      </c>
      <c r="F88" s="72" t="s">
        <v>263</v>
      </c>
      <c r="G88" s="69"/>
      <c r="H88" s="75"/>
      <c r="I88" s="76"/>
    </row>
    <row r="89" spans="1:9" ht="47.25">
      <c r="A89" s="67"/>
      <c r="B89" s="43"/>
      <c r="C89" s="67"/>
      <c r="D89" s="77" t="s">
        <v>251</v>
      </c>
      <c r="E89" s="67">
        <v>1</v>
      </c>
      <c r="F89" s="72" t="s">
        <v>264</v>
      </c>
      <c r="G89" s="69"/>
      <c r="H89" s="75"/>
      <c r="I89" s="76"/>
    </row>
    <row r="90" spans="1:9" ht="31.5">
      <c r="A90" s="67"/>
      <c r="B90" s="43"/>
      <c r="C90" s="67"/>
      <c r="D90" s="77" t="s">
        <v>251</v>
      </c>
      <c r="E90" s="67">
        <v>2</v>
      </c>
      <c r="F90" s="72" t="s">
        <v>265</v>
      </c>
      <c r="G90" s="69"/>
      <c r="H90" s="75"/>
      <c r="I90" s="76"/>
    </row>
    <row r="91" spans="1:9" ht="31.5">
      <c r="A91" s="67"/>
      <c r="B91" s="43"/>
      <c r="C91" s="67"/>
      <c r="D91" s="77" t="s">
        <v>251</v>
      </c>
      <c r="E91" s="67">
        <v>3</v>
      </c>
      <c r="F91" s="72" t="s">
        <v>266</v>
      </c>
      <c r="G91" s="69"/>
      <c r="H91" s="75"/>
      <c r="I91" s="76"/>
    </row>
    <row r="92" spans="1:9" ht="15.75">
      <c r="A92" s="67"/>
      <c r="B92" s="43"/>
      <c r="C92" s="73" t="s">
        <v>278</v>
      </c>
      <c r="D92" s="77" t="s">
        <v>267</v>
      </c>
      <c r="E92" s="73"/>
      <c r="F92" s="72" t="s">
        <v>251</v>
      </c>
      <c r="G92" s="74"/>
      <c r="H92" s="75">
        <v>1</v>
      </c>
      <c r="I92" s="76">
        <v>0.3</v>
      </c>
    </row>
    <row r="93" spans="1:9" ht="15.75">
      <c r="A93" s="67"/>
      <c r="B93" s="43"/>
      <c r="C93" s="67"/>
      <c r="D93" s="77" t="s">
        <v>251</v>
      </c>
      <c r="E93" s="67">
        <v>0</v>
      </c>
      <c r="F93" s="72" t="s">
        <v>268</v>
      </c>
      <c r="G93" s="69"/>
      <c r="H93" s="75"/>
      <c r="I93" s="76"/>
    </row>
    <row r="94" spans="1:9" ht="15.75">
      <c r="A94" s="67"/>
      <c r="B94" s="43"/>
      <c r="C94" s="67"/>
      <c r="D94" s="77" t="s">
        <v>251</v>
      </c>
      <c r="E94" s="67">
        <v>1</v>
      </c>
      <c r="F94" s="72" t="s">
        <v>269</v>
      </c>
      <c r="G94" s="69"/>
      <c r="H94" s="75"/>
      <c r="I94" s="76"/>
    </row>
    <row r="95" spans="1:9" ht="15.75">
      <c r="A95" s="67"/>
      <c r="B95" s="43"/>
      <c r="C95" s="67"/>
      <c r="D95" s="77" t="s">
        <v>251</v>
      </c>
      <c r="E95" s="67">
        <v>2</v>
      </c>
      <c r="F95" s="72" t="s">
        <v>270</v>
      </c>
      <c r="G95" s="69"/>
      <c r="H95" s="75"/>
      <c r="I95" s="76"/>
    </row>
    <row r="96" spans="1:9" ht="47.25">
      <c r="A96" s="67"/>
      <c r="B96" s="43"/>
      <c r="C96" s="67"/>
      <c r="D96" s="72" t="s">
        <v>251</v>
      </c>
      <c r="E96" s="67">
        <v>3</v>
      </c>
      <c r="F96" s="72" t="s">
        <v>271</v>
      </c>
      <c r="G96" s="69"/>
      <c r="H96" s="75"/>
      <c r="I96" s="76"/>
    </row>
    <row r="97" spans="1:9" ht="15.75">
      <c r="A97" s="67"/>
      <c r="B97" s="43"/>
      <c r="C97" s="73" t="s">
        <v>278</v>
      </c>
      <c r="D97" s="43" t="s">
        <v>449</v>
      </c>
      <c r="E97" s="73"/>
      <c r="F97" s="72" t="s">
        <v>251</v>
      </c>
      <c r="G97" s="74"/>
      <c r="H97" s="75">
        <v>2</v>
      </c>
      <c r="I97" s="76">
        <v>0.5</v>
      </c>
    </row>
    <row r="98" spans="1:9" ht="31.5">
      <c r="A98" s="67"/>
      <c r="B98" s="43"/>
      <c r="C98" s="67"/>
      <c r="D98" s="71"/>
      <c r="E98" s="67">
        <v>0</v>
      </c>
      <c r="F98" s="72" t="s">
        <v>272</v>
      </c>
      <c r="G98" s="69"/>
      <c r="H98" s="75"/>
      <c r="I98" s="76"/>
    </row>
    <row r="99" spans="1:9" ht="31.5">
      <c r="A99" s="67"/>
      <c r="B99" s="43"/>
      <c r="C99" s="67"/>
      <c r="D99" s="71"/>
      <c r="E99" s="67">
        <v>1</v>
      </c>
      <c r="F99" s="72" t="s">
        <v>450</v>
      </c>
      <c r="G99" s="69"/>
      <c r="H99" s="75"/>
      <c r="I99" s="76"/>
    </row>
    <row r="100" spans="1:9" ht="15.75">
      <c r="A100" s="67"/>
      <c r="B100" s="43"/>
      <c r="C100" s="67"/>
      <c r="D100" s="71"/>
      <c r="E100" s="67">
        <v>2</v>
      </c>
      <c r="F100" s="69" t="s">
        <v>274</v>
      </c>
      <c r="G100" s="69"/>
      <c r="H100" s="75"/>
      <c r="I100" s="76"/>
    </row>
    <row r="101" spans="1:9" ht="47.25">
      <c r="A101" s="67"/>
      <c r="B101" s="43"/>
      <c r="C101" s="67"/>
      <c r="D101" s="71"/>
      <c r="E101" s="67">
        <v>3</v>
      </c>
      <c r="F101" s="72" t="s">
        <v>275</v>
      </c>
      <c r="G101" s="69"/>
      <c r="H101" s="75"/>
      <c r="I101" s="76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B3" sqref="B3"/>
    </sheetView>
  </sheetViews>
  <sheetFormatPr defaultRowHeight="15"/>
  <cols>
    <col min="1" max="1" width="5.140625" customWidth="1"/>
    <col min="2" max="2" width="27.5703125" customWidth="1"/>
    <col min="3" max="3" width="6.140625" customWidth="1"/>
    <col min="4" max="4" width="27.7109375" customWidth="1"/>
    <col min="6" max="6" width="27.7109375" customWidth="1"/>
    <col min="7" max="7" width="18.42578125" customWidth="1"/>
  </cols>
  <sheetData>
    <row r="1" spans="1:9" s="59" customFormat="1" ht="47.25">
      <c r="A1" s="58" t="s">
        <v>287</v>
      </c>
      <c r="B1" s="58" t="s">
        <v>288</v>
      </c>
      <c r="C1" s="58" t="s">
        <v>289</v>
      </c>
      <c r="D1" s="58" t="s">
        <v>290</v>
      </c>
      <c r="E1" s="58" t="s">
        <v>291</v>
      </c>
      <c r="F1" s="58" t="s">
        <v>292</v>
      </c>
      <c r="G1" s="58" t="s">
        <v>293</v>
      </c>
      <c r="H1" s="58" t="s">
        <v>294</v>
      </c>
      <c r="I1" s="58" t="s">
        <v>295</v>
      </c>
    </row>
    <row r="2" spans="1:9">
      <c r="A2" s="55"/>
      <c r="C2" s="56"/>
      <c r="D2" s="57"/>
      <c r="E2" s="56"/>
      <c r="F2" s="57"/>
      <c r="G2" s="57"/>
    </row>
    <row r="3" spans="1:9" ht="15.75">
      <c r="A3" s="63" t="s">
        <v>451</v>
      </c>
      <c r="B3" s="64" t="s">
        <v>452</v>
      </c>
      <c r="C3" s="63"/>
      <c r="D3" s="65"/>
      <c r="E3" s="63"/>
      <c r="F3" s="65"/>
      <c r="G3" s="65"/>
      <c r="H3" s="63"/>
      <c r="I3" s="66">
        <f>SUM(I5:I47)</f>
        <v>11.899999999999999</v>
      </c>
    </row>
    <row r="4" spans="1:9" ht="15.75">
      <c r="A4" s="67">
        <v>1</v>
      </c>
      <c r="B4" s="78" t="s">
        <v>453</v>
      </c>
      <c r="C4" s="43"/>
      <c r="D4" s="43"/>
      <c r="E4" s="43"/>
      <c r="F4" s="69"/>
      <c r="G4" s="43"/>
      <c r="H4" s="67"/>
      <c r="I4" s="43"/>
    </row>
    <row r="5" spans="1:9" ht="63">
      <c r="A5" s="67"/>
      <c r="B5" s="43"/>
      <c r="C5" s="67" t="s">
        <v>277</v>
      </c>
      <c r="D5" s="68" t="s">
        <v>454</v>
      </c>
      <c r="E5" s="67"/>
      <c r="F5" s="71"/>
      <c r="G5" s="69"/>
      <c r="H5" s="79">
        <v>2</v>
      </c>
      <c r="I5" s="80">
        <v>0.3</v>
      </c>
    </row>
    <row r="6" spans="1:9" ht="31.5">
      <c r="A6" s="67"/>
      <c r="B6" s="43"/>
      <c r="C6" s="67" t="s">
        <v>277</v>
      </c>
      <c r="D6" s="68" t="s">
        <v>455</v>
      </c>
      <c r="E6" s="67"/>
      <c r="F6" s="71"/>
      <c r="G6" s="69"/>
      <c r="H6" s="79">
        <v>2</v>
      </c>
      <c r="I6" s="80">
        <v>0.3</v>
      </c>
    </row>
    <row r="7" spans="1:9" ht="63">
      <c r="A7" s="67"/>
      <c r="B7" s="43"/>
      <c r="C7" s="67" t="s">
        <v>277</v>
      </c>
      <c r="D7" s="68" t="s">
        <v>456</v>
      </c>
      <c r="E7" s="67"/>
      <c r="F7" s="71"/>
      <c r="G7" s="69"/>
      <c r="H7" s="79">
        <v>3</v>
      </c>
      <c r="I7" s="80">
        <v>1.4</v>
      </c>
    </row>
    <row r="8" spans="1:9" ht="31.5">
      <c r="A8" s="67"/>
      <c r="B8" s="43"/>
      <c r="C8" s="67" t="s">
        <v>277</v>
      </c>
      <c r="D8" s="68" t="s">
        <v>457</v>
      </c>
      <c r="E8" s="67"/>
      <c r="F8" s="71"/>
      <c r="G8" s="69"/>
      <c r="H8" s="79">
        <v>3</v>
      </c>
      <c r="I8" s="80">
        <v>1</v>
      </c>
    </row>
    <row r="9" spans="1:9" ht="31.5">
      <c r="A9" s="67"/>
      <c r="B9" s="43"/>
      <c r="C9" s="67" t="s">
        <v>277</v>
      </c>
      <c r="D9" s="68" t="s">
        <v>458</v>
      </c>
      <c r="E9" s="67"/>
      <c r="F9" s="71"/>
      <c r="G9" s="69"/>
      <c r="H9" s="79">
        <v>3</v>
      </c>
      <c r="I9" s="80">
        <v>0.8</v>
      </c>
    </row>
    <row r="10" spans="1:9" ht="47.25">
      <c r="A10" s="67"/>
      <c r="B10" s="43"/>
      <c r="C10" s="67" t="s">
        <v>277</v>
      </c>
      <c r="D10" s="68" t="s">
        <v>459</v>
      </c>
      <c r="E10" s="67"/>
      <c r="F10" s="71"/>
      <c r="G10" s="69"/>
      <c r="H10" s="79">
        <v>3</v>
      </c>
      <c r="I10" s="80">
        <v>0.6</v>
      </c>
    </row>
    <row r="11" spans="1:9" ht="47.25">
      <c r="A11" s="67"/>
      <c r="B11" s="43"/>
      <c r="C11" s="67" t="s">
        <v>277</v>
      </c>
      <c r="D11" s="68" t="s">
        <v>460</v>
      </c>
      <c r="E11" s="67"/>
      <c r="F11" s="71"/>
      <c r="G11" s="69"/>
      <c r="H11" s="79">
        <v>3</v>
      </c>
      <c r="I11" s="80">
        <v>0.6</v>
      </c>
    </row>
    <row r="12" spans="1:9" ht="15.75">
      <c r="A12" s="67"/>
      <c r="B12" s="43"/>
      <c r="C12" s="73" t="s">
        <v>278</v>
      </c>
      <c r="D12" s="68" t="s">
        <v>461</v>
      </c>
      <c r="E12" s="73"/>
      <c r="F12" s="74"/>
      <c r="G12" s="74"/>
      <c r="H12" s="79">
        <v>2</v>
      </c>
      <c r="I12" s="80">
        <v>1</v>
      </c>
    </row>
    <row r="13" spans="1:9" ht="63">
      <c r="A13" s="67"/>
      <c r="B13" s="43"/>
      <c r="C13" s="67"/>
      <c r="D13" s="68" t="s">
        <v>251</v>
      </c>
      <c r="E13" s="67">
        <v>0</v>
      </c>
      <c r="F13" s="68" t="s">
        <v>462</v>
      </c>
      <c r="G13" s="69"/>
      <c r="H13" s="79"/>
      <c r="I13" s="80"/>
    </row>
    <row r="14" spans="1:9" ht="63">
      <c r="A14" s="67"/>
      <c r="B14" s="43"/>
      <c r="C14" s="67"/>
      <c r="D14" s="68" t="s">
        <v>251</v>
      </c>
      <c r="E14" s="67">
        <v>1</v>
      </c>
      <c r="F14" s="68" t="s">
        <v>463</v>
      </c>
      <c r="G14" s="69"/>
      <c r="H14" s="79"/>
      <c r="I14" s="80"/>
    </row>
    <row r="15" spans="1:9" ht="63">
      <c r="A15" s="67"/>
      <c r="B15" s="43"/>
      <c r="C15" s="67"/>
      <c r="D15" s="68" t="s">
        <v>251</v>
      </c>
      <c r="E15" s="67">
        <v>2</v>
      </c>
      <c r="F15" s="68" t="s">
        <v>464</v>
      </c>
      <c r="G15" s="69"/>
      <c r="H15" s="79"/>
      <c r="I15" s="80"/>
    </row>
    <row r="16" spans="1:9" ht="63">
      <c r="A16" s="67"/>
      <c r="B16" s="43"/>
      <c r="C16" s="67"/>
      <c r="D16" s="68" t="s">
        <v>251</v>
      </c>
      <c r="E16" s="67">
        <v>3</v>
      </c>
      <c r="F16" s="68" t="s">
        <v>465</v>
      </c>
      <c r="G16" s="69"/>
      <c r="H16" s="79"/>
      <c r="I16" s="80"/>
    </row>
    <row r="17" spans="1:9" ht="15.75">
      <c r="A17" s="67"/>
      <c r="B17" s="43"/>
      <c r="C17" s="73" t="s">
        <v>278</v>
      </c>
      <c r="D17" s="68" t="s">
        <v>466</v>
      </c>
      <c r="E17" s="73"/>
      <c r="F17" s="68" t="s">
        <v>251</v>
      </c>
      <c r="G17" s="74"/>
      <c r="H17" s="79">
        <v>6</v>
      </c>
      <c r="I17" s="80">
        <v>0.7</v>
      </c>
    </row>
    <row r="18" spans="1:9" ht="63">
      <c r="A18" s="67"/>
      <c r="B18" s="43"/>
      <c r="C18" s="67"/>
      <c r="D18" s="68" t="s">
        <v>251</v>
      </c>
      <c r="E18" s="67">
        <v>0</v>
      </c>
      <c r="F18" s="68" t="s">
        <v>317</v>
      </c>
      <c r="G18" s="69"/>
      <c r="H18" s="79"/>
      <c r="I18" s="80"/>
    </row>
    <row r="19" spans="1:9" ht="31.5">
      <c r="A19" s="67"/>
      <c r="B19" s="43"/>
      <c r="C19" s="67"/>
      <c r="D19" s="68" t="s">
        <v>251</v>
      </c>
      <c r="E19" s="67">
        <v>1</v>
      </c>
      <c r="F19" s="68" t="s">
        <v>318</v>
      </c>
      <c r="G19" s="69"/>
      <c r="H19" s="79"/>
      <c r="I19" s="80"/>
    </row>
    <row r="20" spans="1:9" ht="31.5">
      <c r="A20" s="67"/>
      <c r="B20" s="43"/>
      <c r="C20" s="67"/>
      <c r="D20" s="68" t="s">
        <v>251</v>
      </c>
      <c r="E20" s="67">
        <v>2</v>
      </c>
      <c r="F20" s="68" t="s">
        <v>319</v>
      </c>
      <c r="G20" s="69"/>
      <c r="H20" s="79"/>
      <c r="I20" s="80"/>
    </row>
    <row r="21" spans="1:9" ht="31.5">
      <c r="A21" s="67"/>
      <c r="B21" s="43"/>
      <c r="C21" s="67"/>
      <c r="D21" s="68" t="s">
        <v>251</v>
      </c>
      <c r="E21" s="67">
        <v>3</v>
      </c>
      <c r="F21" s="68" t="s">
        <v>320</v>
      </c>
      <c r="G21" s="69"/>
      <c r="H21" s="79"/>
      <c r="I21" s="80"/>
    </row>
    <row r="22" spans="1:9" ht="47.25">
      <c r="A22" s="67"/>
      <c r="B22" s="43"/>
      <c r="C22" s="73" t="s">
        <v>278</v>
      </c>
      <c r="D22" s="68" t="s">
        <v>267</v>
      </c>
      <c r="E22" s="73"/>
      <c r="F22" s="68" t="s">
        <v>251</v>
      </c>
      <c r="G22" s="74"/>
      <c r="H22" s="79">
        <v>1</v>
      </c>
      <c r="I22" s="80">
        <v>0.5</v>
      </c>
    </row>
    <row r="23" spans="1:9" ht="15.75">
      <c r="A23" s="67"/>
      <c r="B23" s="43"/>
      <c r="C23" s="67"/>
      <c r="D23" s="69"/>
      <c r="E23" s="67">
        <v>0</v>
      </c>
      <c r="F23" s="68" t="s">
        <v>268</v>
      </c>
      <c r="G23" s="69"/>
      <c r="H23" s="79"/>
      <c r="I23" s="80"/>
    </row>
    <row r="24" spans="1:9" ht="15.75">
      <c r="A24" s="67"/>
      <c r="B24" s="43"/>
      <c r="C24" s="67"/>
      <c r="D24" s="69"/>
      <c r="E24" s="67">
        <v>1</v>
      </c>
      <c r="F24" s="68" t="s">
        <v>269</v>
      </c>
      <c r="G24" s="69"/>
      <c r="H24" s="79"/>
      <c r="I24" s="80"/>
    </row>
    <row r="25" spans="1:9" ht="15.75">
      <c r="A25" s="67"/>
      <c r="B25" s="43"/>
      <c r="C25" s="67"/>
      <c r="D25" s="69"/>
      <c r="E25" s="67">
        <v>2</v>
      </c>
      <c r="F25" s="68" t="s">
        <v>270</v>
      </c>
      <c r="G25" s="69"/>
      <c r="H25" s="79"/>
      <c r="I25" s="80"/>
    </row>
    <row r="26" spans="1:9" ht="47.25">
      <c r="A26" s="67"/>
      <c r="B26" s="43"/>
      <c r="C26" s="67"/>
      <c r="D26" s="69"/>
      <c r="E26" s="67">
        <v>3</v>
      </c>
      <c r="F26" s="68" t="s">
        <v>467</v>
      </c>
      <c r="G26" s="69"/>
      <c r="H26" s="43"/>
      <c r="I26" s="43"/>
    </row>
    <row r="27" spans="1:9" ht="15.75">
      <c r="A27" s="67">
        <v>2</v>
      </c>
      <c r="B27" s="78" t="s">
        <v>468</v>
      </c>
      <c r="C27" s="43"/>
      <c r="D27" s="43"/>
      <c r="E27" s="43"/>
      <c r="F27" s="69"/>
      <c r="G27" s="43"/>
      <c r="H27" s="43"/>
      <c r="I27" s="43"/>
    </row>
    <row r="28" spans="1:9" ht="63">
      <c r="A28" s="67"/>
      <c r="B28" s="43"/>
      <c r="C28" s="67" t="s">
        <v>277</v>
      </c>
      <c r="D28" s="68" t="s">
        <v>454</v>
      </c>
      <c r="E28" s="70"/>
      <c r="F28" s="71"/>
      <c r="G28" s="69"/>
      <c r="H28" s="79">
        <v>2</v>
      </c>
      <c r="I28" s="80">
        <v>0.3</v>
      </c>
    </row>
    <row r="29" spans="1:9" ht="15.75">
      <c r="A29" s="67"/>
      <c r="B29" s="43"/>
      <c r="C29" s="67" t="s">
        <v>277</v>
      </c>
      <c r="D29" s="68" t="s">
        <v>469</v>
      </c>
      <c r="E29" s="70"/>
      <c r="F29" s="71"/>
      <c r="G29" s="69"/>
      <c r="H29" s="79">
        <v>2</v>
      </c>
      <c r="I29" s="80">
        <v>0.3</v>
      </c>
    </row>
    <row r="30" spans="1:9" ht="31.5">
      <c r="A30" s="67"/>
      <c r="B30" s="43"/>
      <c r="C30" s="67" t="s">
        <v>277</v>
      </c>
      <c r="D30" s="68" t="s">
        <v>445</v>
      </c>
      <c r="E30" s="70"/>
      <c r="F30" s="71"/>
      <c r="G30" s="69"/>
      <c r="H30" s="79">
        <v>2</v>
      </c>
      <c r="I30" s="80">
        <v>0.5</v>
      </c>
    </row>
    <row r="31" spans="1:9" ht="31.5">
      <c r="A31" s="67"/>
      <c r="B31" s="43"/>
      <c r="C31" s="67" t="s">
        <v>277</v>
      </c>
      <c r="D31" s="68" t="s">
        <v>470</v>
      </c>
      <c r="E31" s="70"/>
      <c r="F31" s="71"/>
      <c r="G31" s="69"/>
      <c r="H31" s="79">
        <v>2</v>
      </c>
      <c r="I31" s="80">
        <v>0.6</v>
      </c>
    </row>
    <row r="32" spans="1:9" ht="15.75">
      <c r="A32" s="67"/>
      <c r="B32" s="43"/>
      <c r="C32" s="67" t="s">
        <v>277</v>
      </c>
      <c r="D32" s="68" t="s">
        <v>428</v>
      </c>
      <c r="E32" s="70"/>
      <c r="F32" s="71"/>
      <c r="G32" s="69"/>
      <c r="H32" s="79">
        <v>2</v>
      </c>
      <c r="I32" s="80">
        <v>0.5</v>
      </c>
    </row>
    <row r="33" spans="1:9" ht="47.25">
      <c r="A33" s="67"/>
      <c r="B33" s="43"/>
      <c r="C33" s="73" t="s">
        <v>278</v>
      </c>
      <c r="D33" s="68" t="s">
        <v>267</v>
      </c>
      <c r="E33" s="73"/>
      <c r="F33" s="74"/>
      <c r="G33" s="74"/>
      <c r="H33" s="79">
        <v>1</v>
      </c>
      <c r="I33" s="80">
        <v>0.5</v>
      </c>
    </row>
    <row r="34" spans="1:9" ht="15.75">
      <c r="A34" s="67"/>
      <c r="B34" s="43"/>
      <c r="C34" s="67"/>
      <c r="D34" s="68" t="s">
        <v>251</v>
      </c>
      <c r="E34" s="67">
        <v>0</v>
      </c>
      <c r="F34" s="68" t="s">
        <v>268</v>
      </c>
      <c r="G34" s="69"/>
      <c r="H34" s="79"/>
      <c r="I34" s="80"/>
    </row>
    <row r="35" spans="1:9" ht="15.75">
      <c r="A35" s="67"/>
      <c r="B35" s="43"/>
      <c r="C35" s="67"/>
      <c r="D35" s="68" t="s">
        <v>251</v>
      </c>
      <c r="E35" s="67">
        <v>1</v>
      </c>
      <c r="F35" s="68" t="s">
        <v>269</v>
      </c>
      <c r="G35" s="69"/>
      <c r="H35" s="79"/>
      <c r="I35" s="80"/>
    </row>
    <row r="36" spans="1:9" ht="15.75">
      <c r="A36" s="67"/>
      <c r="B36" s="43"/>
      <c r="C36" s="67"/>
      <c r="D36" s="68" t="s">
        <v>251</v>
      </c>
      <c r="E36" s="67">
        <v>2</v>
      </c>
      <c r="F36" s="68" t="s">
        <v>270</v>
      </c>
      <c r="G36" s="69"/>
      <c r="H36" s="79"/>
      <c r="I36" s="80"/>
    </row>
    <row r="37" spans="1:9" ht="47.25">
      <c r="A37" s="67"/>
      <c r="B37" s="43"/>
      <c r="C37" s="67"/>
      <c r="D37" s="68" t="s">
        <v>251</v>
      </c>
      <c r="E37" s="67">
        <v>3</v>
      </c>
      <c r="F37" s="68" t="s">
        <v>271</v>
      </c>
      <c r="G37" s="69"/>
      <c r="H37" s="79"/>
      <c r="I37" s="80"/>
    </row>
    <row r="38" spans="1:9" ht="63">
      <c r="A38" s="67"/>
      <c r="B38" s="43"/>
      <c r="C38" s="73" t="s">
        <v>278</v>
      </c>
      <c r="D38" s="68" t="s">
        <v>471</v>
      </c>
      <c r="E38" s="73"/>
      <c r="F38" s="68" t="s">
        <v>251</v>
      </c>
      <c r="G38" s="74"/>
      <c r="H38" s="79">
        <v>1</v>
      </c>
      <c r="I38" s="80">
        <v>1</v>
      </c>
    </row>
    <row r="39" spans="1:9" ht="78.75">
      <c r="A39" s="67"/>
      <c r="B39" s="43"/>
      <c r="C39" s="67"/>
      <c r="D39" s="68" t="s">
        <v>251</v>
      </c>
      <c r="E39" s="67">
        <v>0</v>
      </c>
      <c r="F39" s="68" t="s">
        <v>472</v>
      </c>
      <c r="G39" s="69"/>
      <c r="H39" s="79"/>
      <c r="I39" s="80"/>
    </row>
    <row r="40" spans="1:9" ht="78.75">
      <c r="A40" s="67"/>
      <c r="B40" s="43"/>
      <c r="C40" s="67"/>
      <c r="D40" s="68" t="s">
        <v>251</v>
      </c>
      <c r="E40" s="67">
        <v>1</v>
      </c>
      <c r="F40" s="68" t="s">
        <v>473</v>
      </c>
      <c r="G40" s="69"/>
      <c r="H40" s="79"/>
      <c r="I40" s="80"/>
    </row>
    <row r="41" spans="1:9" ht="47.25">
      <c r="A41" s="67"/>
      <c r="B41" s="43"/>
      <c r="C41" s="67"/>
      <c r="D41" s="68" t="s">
        <v>251</v>
      </c>
      <c r="E41" s="67">
        <v>2</v>
      </c>
      <c r="F41" s="68" t="s">
        <v>474</v>
      </c>
      <c r="G41" s="69"/>
      <c r="H41" s="79"/>
      <c r="I41" s="80"/>
    </row>
    <row r="42" spans="1:9" ht="63">
      <c r="A42" s="67"/>
      <c r="B42" s="43"/>
      <c r="C42" s="67"/>
      <c r="D42" s="68" t="s">
        <v>251</v>
      </c>
      <c r="E42" s="67">
        <v>3</v>
      </c>
      <c r="F42" s="68" t="s">
        <v>475</v>
      </c>
      <c r="G42" s="69"/>
      <c r="H42" s="79"/>
      <c r="I42" s="80"/>
    </row>
    <row r="43" spans="1:9" ht="15.75">
      <c r="A43" s="67"/>
      <c r="B43" s="43"/>
      <c r="C43" s="73" t="s">
        <v>278</v>
      </c>
      <c r="D43" s="68" t="s">
        <v>461</v>
      </c>
      <c r="E43" s="73"/>
      <c r="F43" s="68" t="s">
        <v>251</v>
      </c>
      <c r="G43" s="74"/>
      <c r="H43" s="79">
        <v>2</v>
      </c>
      <c r="I43" s="80">
        <v>1</v>
      </c>
    </row>
    <row r="44" spans="1:9" ht="47.25">
      <c r="A44" s="67"/>
      <c r="B44" s="43"/>
      <c r="C44" s="67"/>
      <c r="D44" s="71"/>
      <c r="E44" s="67">
        <v>0</v>
      </c>
      <c r="F44" s="68" t="s">
        <v>476</v>
      </c>
      <c r="G44" s="69"/>
      <c r="H44" s="79"/>
      <c r="I44" s="80"/>
    </row>
    <row r="45" spans="1:9" ht="47.25">
      <c r="A45" s="67"/>
      <c r="B45" s="43"/>
      <c r="C45" s="67"/>
      <c r="D45" s="71"/>
      <c r="E45" s="67">
        <v>1</v>
      </c>
      <c r="F45" s="68" t="s">
        <v>477</v>
      </c>
      <c r="G45" s="69"/>
      <c r="H45" s="79"/>
      <c r="I45" s="80"/>
    </row>
    <row r="46" spans="1:9" ht="63">
      <c r="A46" s="67"/>
      <c r="B46" s="43"/>
      <c r="C46" s="67"/>
      <c r="D46" s="71"/>
      <c r="E46" s="67">
        <v>2</v>
      </c>
      <c r="F46" s="68" t="s">
        <v>478</v>
      </c>
      <c r="G46" s="69"/>
      <c r="H46" s="79"/>
      <c r="I46" s="80"/>
    </row>
    <row r="47" spans="1:9" ht="63">
      <c r="A47" s="67"/>
      <c r="B47" s="43"/>
      <c r="C47" s="67"/>
      <c r="D47" s="71"/>
      <c r="E47" s="67">
        <v>3</v>
      </c>
      <c r="F47" s="68" t="s">
        <v>479</v>
      </c>
      <c r="G47" s="69"/>
      <c r="H47" s="79"/>
      <c r="I47" s="8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workbookViewId="0"/>
  </sheetViews>
  <sheetFormatPr defaultRowHeight="15"/>
  <cols>
    <col min="1" max="1" width="5.140625" customWidth="1"/>
    <col min="2" max="2" width="27.5703125" customWidth="1"/>
    <col min="3" max="3" width="6.140625" customWidth="1"/>
    <col min="4" max="4" width="27.7109375" customWidth="1"/>
    <col min="6" max="6" width="27.7109375" customWidth="1"/>
    <col min="7" max="7" width="18.42578125" customWidth="1"/>
  </cols>
  <sheetData>
    <row r="1" spans="1:9" s="59" customFormat="1" ht="47.25">
      <c r="A1" s="58" t="s">
        <v>287</v>
      </c>
      <c r="B1" s="58" t="s">
        <v>288</v>
      </c>
      <c r="C1" s="58" t="s">
        <v>289</v>
      </c>
      <c r="D1" s="58" t="s">
        <v>290</v>
      </c>
      <c r="E1" s="58" t="s">
        <v>291</v>
      </c>
      <c r="F1" s="58" t="s">
        <v>292</v>
      </c>
      <c r="G1" s="58" t="s">
        <v>293</v>
      </c>
      <c r="H1" s="58" t="s">
        <v>294</v>
      </c>
      <c r="I1" s="58" t="s">
        <v>295</v>
      </c>
    </row>
    <row r="2" spans="1:9">
      <c r="A2" s="55"/>
      <c r="C2" s="56"/>
      <c r="D2" s="57"/>
      <c r="E2" s="56"/>
      <c r="F2" s="57"/>
      <c r="G2" s="57"/>
    </row>
    <row r="3" spans="1:9" ht="15.75">
      <c r="A3" s="63" t="s">
        <v>276</v>
      </c>
      <c r="B3" s="64" t="s">
        <v>480</v>
      </c>
      <c r="C3" s="63"/>
      <c r="D3" s="65"/>
      <c r="E3" s="63"/>
      <c r="F3" s="65"/>
      <c r="G3" s="65"/>
      <c r="H3" s="63"/>
      <c r="I3" s="66">
        <f>SUM(I5:I23)</f>
        <v>7.5</v>
      </c>
    </row>
    <row r="4" spans="1:9" ht="15.75">
      <c r="A4" s="67">
        <v>1</v>
      </c>
      <c r="B4" s="78" t="s">
        <v>481</v>
      </c>
      <c r="C4" s="43"/>
      <c r="D4" s="43"/>
      <c r="E4" s="43"/>
      <c r="F4" s="69"/>
      <c r="G4" s="43"/>
      <c r="H4" s="67"/>
      <c r="I4" s="43"/>
    </row>
    <row r="5" spans="1:9" ht="47.25">
      <c r="A5" s="67"/>
      <c r="B5" s="43"/>
      <c r="C5" s="67" t="s">
        <v>277</v>
      </c>
      <c r="D5" s="68" t="s">
        <v>482</v>
      </c>
      <c r="E5" s="67"/>
      <c r="F5" s="69"/>
      <c r="G5" s="69"/>
      <c r="H5" s="79">
        <v>1</v>
      </c>
      <c r="I5" s="80">
        <v>0.5</v>
      </c>
    </row>
    <row r="6" spans="1:9" ht="31.5">
      <c r="A6" s="67"/>
      <c r="B6" s="43"/>
      <c r="C6" s="67" t="s">
        <v>277</v>
      </c>
      <c r="D6" s="68" t="s">
        <v>483</v>
      </c>
      <c r="E6" s="67"/>
      <c r="F6" s="69"/>
      <c r="G6" s="69"/>
      <c r="H6" s="79">
        <v>1</v>
      </c>
      <c r="I6" s="80">
        <v>0.5</v>
      </c>
    </row>
    <row r="7" spans="1:9" ht="47.25">
      <c r="A7" s="67"/>
      <c r="B7" s="43"/>
      <c r="C7" s="67" t="s">
        <v>277</v>
      </c>
      <c r="D7" s="68" t="s">
        <v>484</v>
      </c>
      <c r="E7" s="67"/>
      <c r="F7" s="69"/>
      <c r="G7" s="69"/>
      <c r="H7" s="79">
        <v>1</v>
      </c>
      <c r="I7" s="80">
        <v>0.5</v>
      </c>
    </row>
    <row r="8" spans="1:9" ht="47.25">
      <c r="A8" s="67"/>
      <c r="B8" s="43"/>
      <c r="C8" s="67" t="s">
        <v>277</v>
      </c>
      <c r="D8" s="68" t="s">
        <v>485</v>
      </c>
      <c r="E8" s="67"/>
      <c r="F8" s="69"/>
      <c r="G8" s="69"/>
      <c r="H8" s="79">
        <v>1</v>
      </c>
      <c r="I8" s="80">
        <v>0.5</v>
      </c>
    </row>
    <row r="9" spans="1:9" ht="47.25">
      <c r="A9" s="67"/>
      <c r="B9" s="43"/>
      <c r="C9" s="67" t="s">
        <v>277</v>
      </c>
      <c r="D9" s="68" t="s">
        <v>486</v>
      </c>
      <c r="E9" s="67"/>
      <c r="F9" s="69"/>
      <c r="G9" s="69"/>
      <c r="H9" s="79">
        <v>1</v>
      </c>
      <c r="I9" s="80">
        <v>0.5</v>
      </c>
    </row>
    <row r="10" spans="1:9" ht="94.5">
      <c r="A10" s="67"/>
      <c r="B10" s="43"/>
      <c r="C10" s="67" t="s">
        <v>277</v>
      </c>
      <c r="D10" s="68" t="s">
        <v>487</v>
      </c>
      <c r="E10" s="67"/>
      <c r="F10" s="69"/>
      <c r="G10" s="69"/>
      <c r="H10" s="79">
        <v>1</v>
      </c>
      <c r="I10" s="80">
        <v>0.5</v>
      </c>
    </row>
    <row r="11" spans="1:9" ht="15.75">
      <c r="A11" s="67">
        <v>2</v>
      </c>
      <c r="B11" s="78" t="s">
        <v>488</v>
      </c>
      <c r="C11" s="43"/>
      <c r="D11" s="43"/>
      <c r="E11" s="43"/>
      <c r="F11" s="69"/>
      <c r="G11" s="43"/>
      <c r="H11" s="67"/>
      <c r="I11" s="43"/>
    </row>
    <row r="12" spans="1:9" ht="78.75">
      <c r="A12" s="67"/>
      <c r="B12" s="43"/>
      <c r="C12" s="67" t="s">
        <v>277</v>
      </c>
      <c r="D12" s="68" t="s">
        <v>489</v>
      </c>
      <c r="E12" s="67"/>
      <c r="F12" s="69"/>
      <c r="G12" s="69"/>
      <c r="H12" s="79">
        <v>3</v>
      </c>
      <c r="I12" s="80">
        <v>1.9</v>
      </c>
    </row>
    <row r="13" spans="1:9" ht="63">
      <c r="A13" s="67"/>
      <c r="B13" s="43"/>
      <c r="C13" s="67" t="s">
        <v>277</v>
      </c>
      <c r="D13" s="68" t="s">
        <v>490</v>
      </c>
      <c r="E13" s="67"/>
      <c r="F13" s="69"/>
      <c r="G13" s="69"/>
      <c r="H13" s="79">
        <v>3</v>
      </c>
      <c r="I13" s="80">
        <v>1</v>
      </c>
    </row>
    <row r="14" spans="1:9" ht="63">
      <c r="A14" s="67"/>
      <c r="B14" s="43"/>
      <c r="C14" s="73" t="s">
        <v>278</v>
      </c>
      <c r="D14" s="68" t="s">
        <v>491</v>
      </c>
      <c r="E14" s="73"/>
      <c r="F14" s="74"/>
      <c r="G14" s="74"/>
      <c r="H14" s="79">
        <v>2</v>
      </c>
      <c r="I14" s="80">
        <v>1</v>
      </c>
    </row>
    <row r="15" spans="1:9" ht="15.75">
      <c r="A15" s="67"/>
      <c r="B15" s="43"/>
      <c r="C15" s="67"/>
      <c r="D15" s="68" t="s">
        <v>251</v>
      </c>
      <c r="E15" s="67">
        <v>0</v>
      </c>
      <c r="F15" s="68" t="s">
        <v>492</v>
      </c>
      <c r="G15" s="69"/>
      <c r="H15" s="79"/>
      <c r="I15" s="80"/>
    </row>
    <row r="16" spans="1:9" ht="15.75">
      <c r="A16" s="67"/>
      <c r="B16" s="43"/>
      <c r="C16" s="67"/>
      <c r="D16" s="68" t="s">
        <v>251</v>
      </c>
      <c r="E16" s="67">
        <v>1</v>
      </c>
      <c r="F16" s="68" t="s">
        <v>493</v>
      </c>
      <c r="G16" s="69"/>
      <c r="H16" s="79"/>
      <c r="I16" s="80"/>
    </row>
    <row r="17" spans="1:9" ht="47.25">
      <c r="A17" s="67"/>
      <c r="B17" s="43"/>
      <c r="C17" s="67"/>
      <c r="D17" s="68" t="s">
        <v>251</v>
      </c>
      <c r="E17" s="67">
        <v>2</v>
      </c>
      <c r="F17" s="68" t="s">
        <v>494</v>
      </c>
      <c r="G17" s="69"/>
      <c r="H17" s="79"/>
      <c r="I17" s="80"/>
    </row>
    <row r="18" spans="1:9" ht="47.25">
      <c r="A18" s="67"/>
      <c r="B18" s="43"/>
      <c r="C18" s="67"/>
      <c r="D18" s="68" t="s">
        <v>251</v>
      </c>
      <c r="E18" s="67">
        <v>3</v>
      </c>
      <c r="F18" s="68" t="s">
        <v>495</v>
      </c>
      <c r="G18" s="69"/>
      <c r="H18" s="79"/>
      <c r="I18" s="80"/>
    </row>
    <row r="19" spans="1:9" ht="47.25">
      <c r="A19" s="67"/>
      <c r="B19" s="43"/>
      <c r="C19" s="73" t="s">
        <v>278</v>
      </c>
      <c r="D19" s="68" t="s">
        <v>267</v>
      </c>
      <c r="E19" s="73"/>
      <c r="F19" s="68" t="s">
        <v>251</v>
      </c>
      <c r="G19" s="74"/>
      <c r="H19" s="79">
        <v>1</v>
      </c>
      <c r="I19" s="80">
        <v>0.6</v>
      </c>
    </row>
    <row r="20" spans="1:9" ht="15.75">
      <c r="A20" s="67"/>
      <c r="B20" s="43"/>
      <c r="C20" s="67"/>
      <c r="D20" s="69"/>
      <c r="E20" s="67">
        <v>0</v>
      </c>
      <c r="F20" s="68" t="s">
        <v>268</v>
      </c>
      <c r="G20" s="69"/>
      <c r="H20" s="79"/>
      <c r="I20" s="80"/>
    </row>
    <row r="21" spans="1:9" ht="15.75">
      <c r="A21" s="67"/>
      <c r="B21" s="43"/>
      <c r="C21" s="67"/>
      <c r="D21" s="69"/>
      <c r="E21" s="67">
        <v>1</v>
      </c>
      <c r="F21" s="68" t="s">
        <v>269</v>
      </c>
      <c r="G21" s="69"/>
      <c r="H21" s="79"/>
      <c r="I21" s="80"/>
    </row>
    <row r="22" spans="1:9" ht="15.75">
      <c r="A22" s="67"/>
      <c r="B22" s="43"/>
      <c r="C22" s="67"/>
      <c r="D22" s="69"/>
      <c r="E22" s="67">
        <v>2</v>
      </c>
      <c r="F22" s="68" t="s">
        <v>270</v>
      </c>
      <c r="G22" s="69"/>
      <c r="H22" s="79"/>
      <c r="I22" s="80"/>
    </row>
    <row r="23" spans="1:9" ht="47.25">
      <c r="A23" s="67"/>
      <c r="B23" s="43"/>
      <c r="C23" s="67"/>
      <c r="D23" s="69"/>
      <c r="E23" s="67">
        <v>3</v>
      </c>
      <c r="F23" s="68" t="s">
        <v>271</v>
      </c>
      <c r="G23" s="69"/>
      <c r="H23" s="79"/>
      <c r="I23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матрица</vt:lpstr>
      <vt:lpstr>ИЛ ОБЩИЙ ТЕКСТ</vt:lpstr>
      <vt:lpstr>КО А</vt:lpstr>
      <vt:lpstr>КО Б</vt:lpstr>
      <vt:lpstr>КО В</vt:lpstr>
      <vt:lpstr>КО Г</vt:lpstr>
      <vt:lpstr>КО Д</vt:lpstr>
      <vt:lpstr>КО Е</vt:lpstr>
      <vt:lpstr>КО Ж</vt:lpstr>
      <vt:lpstr>КО З</vt:lpstr>
      <vt:lpstr>ПС 33.022 С 01.3</vt:lpstr>
      <vt:lpstr>ПС 33.022 С 02.3 </vt:lpstr>
      <vt:lpstr>ПС 33.022 D 01.3</vt:lpstr>
      <vt:lpstr>ПС 33.022 D 02.3 </vt:lpstr>
      <vt:lpstr>ПС 33.022 D 03.3 </vt:lpstr>
      <vt:lpstr>ПС 33.022 Е 01.4</vt:lpstr>
      <vt:lpstr>ПС 33.022 Е 02.4</vt:lpstr>
      <vt:lpstr>ПК 43.02.14</vt:lpstr>
      <vt:lpstr>ПК 43.02.16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</dc:creator>
  <cp:lastModifiedBy>17</cp:lastModifiedBy>
  <cp:lastPrinted>2023-02-03T06:53:35Z</cp:lastPrinted>
  <dcterms:created xsi:type="dcterms:W3CDTF">2023-01-20T08:34:01Z</dcterms:created>
  <dcterms:modified xsi:type="dcterms:W3CDTF">2023-11-08T07:08:54Z</dcterms:modified>
</cp:coreProperties>
</file>