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klish\Downloads\РЧ 2024\"/>
    </mc:Choice>
  </mc:AlternateContent>
  <xr:revisionPtr revIDLastSave="0" documentId="13_ncr:1_{20D79C23-07CA-4488-98B2-FBF7558D7C6C}" xr6:coauthVersionLast="47" xr6:coauthVersionMax="47" xr10:uidLastSave="{00000000-0000-0000-0000-000000000000}"/>
  <bookViews>
    <workbookView xWindow="-110" yWindow="-110" windowWidth="38620" windowHeight="21220" xr2:uid="{00000000-000D-0000-FFFF-FFFF00000000}"/>
  </bookViews>
  <sheets>
    <sheet name="Критерии оценки" sheetId="1" r:id="rId1"/>
    <sheet name="Перечень профессиональных задач"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1" i="1" l="1"/>
  <c r="I252" i="1"/>
  <c r="I192" i="1"/>
  <c r="I133" i="1"/>
  <c r="I80" i="1"/>
  <c r="I47" i="1"/>
  <c r="I10" i="1"/>
  <c r="I300" i="1" l="1"/>
</calcChain>
</file>

<file path=xl/sharedStrings.xml><?xml version="1.0" encoding="utf-8"?>
<sst xmlns="http://schemas.openxmlformats.org/spreadsheetml/2006/main" count="773" uniqueCount="356">
  <si>
    <t>Мероприятие</t>
  </si>
  <si>
    <t>Номер компетенции</t>
  </si>
  <si>
    <t xml:space="preserve"> </t>
  </si>
  <si>
    <t>Наименование компетенции</t>
  </si>
  <si>
    <t>Эксплуатация беспилотных авиационных систем</t>
  </si>
  <si>
    <t>Наименование квалификации</t>
  </si>
  <si>
    <t>неактуально</t>
  </si>
  <si>
    <t>Шифр КОД</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</si>
  <si>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</si>
  <si>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</si>
  <si>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</si>
  <si>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</si>
  <si>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</si>
  <si>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</si>
  <si>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</si>
  <si>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</si>
  <si>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</si>
  <si>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</si>
  <si>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Мониторинг</t>
  </si>
  <si>
    <t>Выполнение мониторинга объекта</t>
  </si>
  <si>
    <t>И</t>
  </si>
  <si>
    <t>Заявка в Федеральное агентство воздушного транспорта сформирована</t>
  </si>
  <si>
    <t>За каждую ошибку "- 10%" от максимального балла</t>
  </si>
  <si>
    <t>Дополнительное оборудование установлено</t>
  </si>
  <si>
    <t>Дополнительное оборудование настроено</t>
  </si>
  <si>
    <t>Участник приступил к зачетной попытке</t>
  </si>
  <si>
    <t>Коптер взлетел в автономном режиме</t>
  </si>
  <si>
    <t>Коптер не вышел из строя во время зачетной попытки</t>
  </si>
  <si>
    <t>не падал, не поврежден (учитываются любые повреждения)</t>
  </si>
  <si>
    <t>Коптер произвёл мониторинг заданной локации</t>
  </si>
  <si>
    <t>Отсутствуют касания сетки, пола</t>
  </si>
  <si>
    <t>любое касание вычет 0,1</t>
  </si>
  <si>
    <t>Программа для мониторинга написана</t>
  </si>
  <si>
    <t>Программа сохранена в указанной папке в соответствии с КЗ</t>
  </si>
  <si>
    <t>сохранено в папке Мониторинг_Ф_И</t>
  </si>
  <si>
    <t>Название программы соответствует указанному в КЗ</t>
  </si>
  <si>
    <t>monitoring_F_I.py (либо скриншот blockly - monitoring_F_I.jpg)</t>
  </si>
  <si>
    <t>Видеофайл общего полета сохранен</t>
  </si>
  <si>
    <t>Видеофайл соответствует КЗ</t>
  </si>
  <si>
    <t>Коптер произвел посадку в автономном режиме</t>
  </si>
  <si>
    <t>Файл отчета сохранен в указанной папке в соответствии с КЗ</t>
  </si>
  <si>
    <t>Файл отчета назван в соответствии с КЗ</t>
  </si>
  <si>
    <t/>
  </si>
  <si>
    <t>Таблица в отчете сформирован в соответствии с КЗ</t>
  </si>
  <si>
    <t>10 описаний За каждое отсутствующее или некорректное описание -10%</t>
  </si>
  <si>
    <t>Изображения ориентированы горизонтально</t>
  </si>
  <si>
    <t>За каждую ошибку вычитается пропорционально</t>
  </si>
  <si>
    <t>В отчете присутствует схема объекта</t>
  </si>
  <si>
    <t>С</t>
  </si>
  <si>
    <t>Все изображения в отчете носят информативный характер</t>
  </si>
  <si>
    <t>на изображении невозможно идентифицировать искомый объект</t>
  </si>
  <si>
    <t>Порядок на рабочем месте</t>
  </si>
  <si>
    <t>Не убрано, не выключены электроприборы</t>
  </si>
  <si>
    <t>Чисто, все электроприборы выключены</t>
  </si>
  <si>
    <t>Чистота рабочего места превышает технологические стандарты</t>
  </si>
  <si>
    <t>Технологический прорыв в уборке рабочего места</t>
  </si>
  <si>
    <t>Б</t>
  </si>
  <si>
    <t xml:space="preserve">FPV пилотирование </t>
  </si>
  <si>
    <t>Настройка FPV системы</t>
  </si>
  <si>
    <t>Светодиодная индикация присутствует </t>
  </si>
  <si>
    <t>Светодиодная индикация настроена согласно КЗ</t>
  </si>
  <si>
    <t>Канал видеопередатчика выставлен согласно КЗ</t>
  </si>
  <si>
    <t>Мощность видеопередатчика выставлена согласно КЗ</t>
  </si>
  <si>
    <t>OSD  настроено согласно КЗ</t>
  </si>
  <si>
    <t>При зачетной попытке все элементы закреплены надежно</t>
  </si>
  <si>
    <t>Трасса1 в Lift off пройдена за наименьшее время</t>
  </si>
  <si>
    <t>Оценка = Макс.балл* (1-(t - tmin)/(tmax-tmin)), Оценка&lt;=Макс.балл, t - время участника, tmax - максимальное время прохождения трассы, tmin - минимальное время прохождение трассы экспертом</t>
  </si>
  <si>
    <t>Трасса2 в Lift off пройдена за наименьшее время</t>
  </si>
  <si>
    <t>Полет в режиме FPV</t>
  </si>
  <si>
    <t>Посадка в точку H</t>
  </si>
  <si>
    <t>По окончанию полетов дрон не повреждён</t>
  </si>
  <si>
    <t>Имеет значительные повреждения, не ремонтопригоден либо не может быть отремонтирован в течение короткого времени</t>
  </si>
  <si>
    <t>имеет незначительные повреждения, можно летать</t>
  </si>
  <si>
    <t>Коптер не имеет повреждений</t>
  </si>
  <si>
    <t>Характеристики коптера были улучшены во время полета</t>
  </si>
  <si>
    <t>Соблюдение ТБ при монтаже</t>
  </si>
  <si>
    <t>Вычет 0,1 за любое из перечисленных нарушений:
Работа при неисправности инструмента и оборудования 
Отсутствие халата, очков во время работы (пайка, использование бокорезов, плоскогубцев, режущего инструмента) 
Отсутствие перчаток во время работы использования режущего инструмента
Включенное паяльное оборудование при отсутствии участника на рабочем месте более 3 минут 
Включенное оборудование по завершении работ и покидании рабочего места
Наличие напитков на рабочем месте в открытых емкостях
Игнорирование поврежденной изоляции на элементах коптера                                       Пайка элементов с подключенным питанием                                              Пайка без дымоуловителя</t>
  </si>
  <si>
    <t>Соблюдение ТБ при полетах</t>
  </si>
  <si>
    <t>Вычет 0,1 за любое из перечисленных нарушений:
Подключен АКБ вне полетной зоны на коптер с установленными пропеллерами
Полеты вне полетной зоны
Полеты в полетной зоне при нахождении там людей
Отключение АКБ от коптера «на весу» и/или  «в охапке»                                Повреждение/отсечение проводов/элементов (в том числе АКБ) вследствие их попадания в область вращения пропеллеров
Просадка АКБ ниже 3.5 В на банку
Заряд радиоаппаратуры менее 30%                Вход с пультом в полетную зону                    Нарушение порядка включения или выключения коптера</t>
  </si>
  <si>
    <t>В</t>
  </si>
  <si>
    <t>Диагностика и ремонт БПЛА</t>
  </si>
  <si>
    <t>Поиск и устранение неисправностей</t>
  </si>
  <si>
    <t>Узлы неисправностей  указаны верно</t>
  </si>
  <si>
    <t>Однозначное понимание с использованием терминологии, указаны разъемы подключения (при необходимости). Вычет за ошибку пропорционально количеству неисправностей.</t>
  </si>
  <si>
    <t>Неисправности  описаны верно</t>
  </si>
  <si>
    <t>Способы устранения неисправностей  описаны верно</t>
  </si>
  <si>
    <t>Неисправность №1 устранена</t>
  </si>
  <si>
    <t>Неисправность №2 устранена</t>
  </si>
  <si>
    <t>Неисправность №3 устранена</t>
  </si>
  <si>
    <t>Неисправность №4 устранена</t>
  </si>
  <si>
    <t>Неисправность №5 устранена</t>
  </si>
  <si>
    <t>Неисправность №6 устранена</t>
  </si>
  <si>
    <t>Неисправность №7 устранена</t>
  </si>
  <si>
    <t>Неисправность №8 устранена</t>
  </si>
  <si>
    <t>Неисправность №9 устранена</t>
  </si>
  <si>
    <t>Неисправность №10 устранена</t>
  </si>
  <si>
    <t>Модуль выполнен за наименьшее время</t>
  </si>
  <si>
    <t>&lt;=1 час- 1 балл; 1 - 1,5 часа - 0,5 балла</t>
  </si>
  <si>
    <t>Корректность заполнения дефектной ведомости</t>
  </si>
  <si>
    <t>Присутствуют существенные недостатки описания формулировок</t>
  </si>
  <si>
    <t>Отсутствуют существенные недостатки в описание формулировок. Четкое понимание что нужно сделать</t>
  </si>
  <si>
    <t>Описание соответствует установленным стандартам и в определенной степени превосходит их</t>
  </si>
  <si>
    <t>Отличная исключительная работа</t>
  </si>
  <si>
    <t>Устранены недостатки конструкции</t>
  </si>
  <si>
    <t>Присутствуют существенные недостатки конструкции</t>
  </si>
  <si>
    <t>Отсутствуют существенные недостатки конструкции. Отстутствуют элементы, способные попасть под винт.</t>
  </si>
  <si>
    <t>Недостатков в конструкции не обнаружено. Дрон приведен в вид, превышающий технологические стандарты</t>
  </si>
  <si>
    <t>Оптимальное расположение компонентов. Недостатков в конструкции не обнаружено. Совершен технологический прорыв</t>
  </si>
  <si>
    <t>Тестирование, полеты по трассе</t>
  </si>
  <si>
    <t>Взлёт осуществлён</t>
  </si>
  <si>
    <t>опорные элементы оторвались от земли</t>
  </si>
  <si>
    <t>Коптер поднялся на высоту не менее 1 м</t>
  </si>
  <si>
    <t>Коптер находится в воздухе 10 с и более</t>
  </si>
  <si>
    <t xml:space="preserve">Прохождение элементов на трассе </t>
  </si>
  <si>
    <t>Балл выставляется пропорционально в зависимости от кол-ва элементов трассы  (1 круг, 10 элементов) -10%  за непройденный элемент</t>
  </si>
  <si>
    <t>Отсутствуют касания земли, сетки, элементов</t>
  </si>
  <si>
    <t>Посадка произведена в заданную область</t>
  </si>
  <si>
    <t>Посадка произведена в точку Н</t>
  </si>
  <si>
    <t>Соблюдение ТБ при устранении неисправностей</t>
  </si>
  <si>
    <t>Вычет 0,1 за любое из перечисленных нарушений:
Работа при неисправности инструмента и оборудования 
Отсутствие халата, очков во время работы (пайка, использование бокорезов, плоскогубцев, режущего инструмента) 
Отсутствие перчаток во время работы использования режущего инструмента
Включенное паяльное оборудование при отсутствии участника на рабочем месте более 3 минут 
Включенное оборудование по завершении работ и покидании рабочего места
Наличие напитков на рабочем месте в открытых емкостях
Игнорирование поврежденной изоляции на элементах коптера                                       Пайка элементов с подключенным питанием                                                   Пайка без дымоуловителя</t>
  </si>
  <si>
    <t>Подбор комплектующих</t>
  </si>
  <si>
    <t>Сформирован список комплектующих</t>
  </si>
  <si>
    <t>Комплектующие подобраны корректно</t>
  </si>
  <si>
    <t>вычет за ошибку Макс.балл/n, где n = количество комплектующих в ТЗ</t>
  </si>
  <si>
    <t>вычет за отсутствие пояснения или ошибку Макс.балл/n, где n = количество комплектующих в ТЗ</t>
  </si>
  <si>
    <t>Комплектующие подобраны оптимально</t>
  </si>
  <si>
    <t>Комплектующие не подобраны либо сборка неработоспособна</t>
  </si>
  <si>
    <t>Сборка работоспособна, но эффективность может быть улучшена путем замены комплектующих</t>
  </si>
  <si>
    <t>Недостатков в конструкции не обнаружено. Сборка работоспособна и эффективна.</t>
  </si>
  <si>
    <t>Оптимальный подбор компонентов. Недостатков в конструкции не обнаружено. Совершен технологический прорыв</t>
  </si>
  <si>
    <t>Г</t>
  </si>
  <si>
    <t>Разработка узла коптера</t>
  </si>
  <si>
    <t>Разработка и моделирование узла коптера</t>
  </si>
  <si>
    <t>Выгружено в формате .stl</t>
  </si>
  <si>
    <t>Сохранено в исходном формате</t>
  </si>
  <si>
    <t>Присутствует файл сборка</t>
  </si>
  <si>
    <t>Названия файлов соответствуют предложенной терминологии</t>
  </si>
  <si>
    <t>Наличие скриншота места крепления узла с заданным по ТЗ</t>
  </si>
  <si>
    <t>Наличие скрина слайсинга модели</t>
  </si>
  <si>
    <t>Схема размещения элементов при печати</t>
  </si>
  <si>
    <t>Единицы измерения .stl при экспорте указаны верно</t>
  </si>
  <si>
    <t>Толщина стенки не менее 1.0 мм</t>
  </si>
  <si>
    <t>Габаритные размеры узла совпадают с указанными в КЗ</t>
  </si>
  <si>
    <t>В сборке присутствуют габаритные представления компонентов, заданных в КЗ</t>
  </si>
  <si>
    <t>отсутствие элемента - вычет пропорционально общему кол-ву выданных компонентов</t>
  </si>
  <si>
    <t>Наличие  мест креплений под заданные в КЗ элементы</t>
  </si>
  <si>
    <t>Наличие чертежа узла</t>
  </si>
  <si>
    <t>Рабочий чертеж модели разработанного узла с тремя видами</t>
  </si>
  <si>
    <t>Присутствует изометрия разработанного узла на рабочем чертеже</t>
  </si>
  <si>
    <t>Указаны габаритные размеры разработанного узла</t>
  </si>
  <si>
    <t>Указаны монтажные размеры</t>
  </si>
  <si>
    <t>Отсутствие дублирующих размеров на рабочем чертеже</t>
  </si>
  <si>
    <t>Основная надпись заполнена</t>
  </si>
  <si>
    <t>наименование, материал, масштаб, ФИО, дата - вычет 10% за ошибку</t>
  </si>
  <si>
    <t>Наличие видеовизуализации</t>
  </si>
  <si>
    <t>При созданной модели</t>
  </si>
  <si>
    <t>Видеовизуализация соответствует ТЗ</t>
  </si>
  <si>
    <t>Наличие схемы узла</t>
  </si>
  <si>
    <t>Наличие пояснительной записки</t>
  </si>
  <si>
    <t>Габаритные блоки выданных элементов обозначены оранжевым цветом</t>
  </si>
  <si>
    <t>Аккуратность выполнения чертежа (виды, оси, размеры, подписи)</t>
  </si>
  <si>
    <t>перегруженность чертежа (виды, разрезы, размеры, пунктиры)</t>
  </si>
  <si>
    <t>лишние размеры, неправильно указаны от базовых поверхностей, пунктиры</t>
  </si>
  <si>
    <t>чертеж не перегружен, но имееются некоторые лишние виды или размеры</t>
  </si>
  <si>
    <t>чертеж имеет минимальное необходимое наполнение для полного понимания, идеальное описание</t>
  </si>
  <si>
    <t>Оценка информативности визуализации</t>
  </si>
  <si>
    <t>непонятно зачем делалось</t>
  </si>
  <si>
    <t>однозначно видны НЕ все детали сборки (минимализм)</t>
  </si>
  <si>
    <t>однозначно видны все детали сборки</t>
  </si>
  <si>
    <t>предыдущие + визуальной эстетичный вид, присутствует дополнительный функционал, либо особенность, не оговоренная в ТЗ, но рекомендованная разработчиком (в пояснительнй записке) (есть описание в записке + присутствует в модели)</t>
  </si>
  <si>
    <t>Особенности разработанного узла, описанные в пояснительной записке</t>
  </si>
  <si>
    <t>никаких особенностей</t>
  </si>
  <si>
    <t>есть незначительное</t>
  </si>
  <si>
    <t>дает потенциональное преимущество</t>
  </si>
  <si>
    <t>такого еще никто не предлагал, революционный апгрейд</t>
  </si>
  <si>
    <t>Эстетика модели</t>
  </si>
  <si>
    <t>Модель выглядит не эстетично</t>
  </si>
  <si>
    <t>Модель пропорциональна, способна выполнять заявленный функционал</t>
  </si>
  <si>
    <t>Модель в целом эстетична, общий дизайн коптера не учтён</t>
  </si>
  <si>
    <t>Модель выглядит гармонично, является логичным продолжением дизайна коптера</t>
  </si>
  <si>
    <t>Наполнение (содержание) пояснительной записки</t>
  </si>
  <si>
    <t>Содержание отсутствует</t>
  </si>
  <si>
    <t>Содержание несет информативный характер</t>
  </si>
  <si>
    <t>Содержание несет информативный характер, подробную инструкцию</t>
  </si>
  <si>
    <t>такого еще никто не предлагал, революционный прорыв</t>
  </si>
  <si>
    <t>Оценка информативности схемы узла</t>
  </si>
  <si>
    <t>Схема отсутствует</t>
  </si>
  <si>
    <t>Схема несет информативный характер</t>
  </si>
  <si>
    <t>Информативность схемы превосходит индустриальные стандарты</t>
  </si>
  <si>
    <t>Д</t>
  </si>
  <si>
    <t>Изготовление узла коптера</t>
  </si>
  <si>
    <t>Изготовление и монтаж узла коптера</t>
  </si>
  <si>
    <t>Узел установлен на коптер</t>
  </si>
  <si>
    <t>Все электронные компоненты установлены в корпус</t>
  </si>
  <si>
    <t>Выполнена демонстрация работоспособности узла на рабочем месте</t>
  </si>
  <si>
    <t>Индикация работы механизма продемонстрирована на рабочем месте</t>
  </si>
  <si>
    <t>Дополнительный функционал продемонстрирован на рабочем месте</t>
  </si>
  <si>
    <t>ТБ в процессе монтажа соблюдена</t>
  </si>
  <si>
    <t>Вычет 0,1 за любое из перечисленных нарушений:
Работа при неисправности инструмента и оборудования 
Отсутствие халата, очков во время работы (пайка, использование бокорезов, плоскогубцев, режущего инструмента) 
Отсутствие перчаток во время работы использования режущего инструмента
Включенное паяльное оборудование при отсутствии участника на рабочем месте более 3 минут 
Включенное оборудование по завершении работ и покидании рабочего места
Наличие напитков на рабочем месте в открытых емкостях
Игнорирование поврежденной изоляции на элементах коптера                                       Пайка элементов с подключенным питанием                                             Пайка без дымоуловителя</t>
  </si>
  <si>
    <t>Тестовый полет выполнен</t>
  </si>
  <si>
    <t>В каждой зоне произведено срабатывание устройства</t>
  </si>
  <si>
    <t>При активации устройство выполняет функционал согласно КЗ</t>
  </si>
  <si>
    <t>пропорционально срабатыванию функционала согласно КЗ</t>
  </si>
  <si>
    <t>Корректная принципиальная схема устройства представлена</t>
  </si>
  <si>
    <t>Скетч написан и загружается без ошибок</t>
  </si>
  <si>
    <t>Наличие инструкции по эксплуатации</t>
  </si>
  <si>
    <t>Наполнение (содержание) инструкции по эксплуатации</t>
  </si>
  <si>
    <t>Финишная обработка поверхностей изготовленных элементов</t>
  </si>
  <si>
    <t>Поверхности обработаны некачественно: артефакты, заусенцы, шероховатости</t>
  </si>
  <si>
    <t>Удалены артефакты. Поверхность в целом ровная.</t>
  </si>
  <si>
    <t>Поверхности без заусенцев. Удалены артефакты.</t>
  </si>
  <si>
    <t>Поверхности без заусенцев и шероховатостей. Удалены артефакты.Изделие не отличимо от отлитого.</t>
  </si>
  <si>
    <t>Надёжность фиксации монтажа крепления к узлу коптера</t>
  </si>
  <si>
    <t>Узел закреплён ненадёжно, легко смещается.</t>
  </si>
  <si>
    <t>Узел закреплён, но при длительной эксплуатации может смещаться.</t>
  </si>
  <si>
    <t>Крепление не смещается. Элементы крепежа подобраны не оптимально.</t>
  </si>
  <si>
    <t>Крепление не смещается при воздействии и перемещении. Крепёж подобран оптимально.Места крепления не заметны, поломка в соединении невозможна.</t>
  </si>
  <si>
    <t>Конструктивно предусмотренная защита компонентов при падении</t>
  </si>
  <si>
    <t>Не предусмотрена</t>
  </si>
  <si>
    <t>Имеется в целом, но есть недочеты</t>
  </si>
  <si>
    <t>Надежно защищает компоненты от падения, аналогично выпускаемым на рынок защитным кейсам</t>
  </si>
  <si>
    <t>Надежно защищает компоненты от падения, аналогично выпускаемым на рынок защитным кейсам и по некоторым характеристикам превосходит их</t>
  </si>
  <si>
    <t>Совпадение сопрягаемых поверхностей крепления корпуса</t>
  </si>
  <si>
    <t>Не совпадают.</t>
  </si>
  <si>
    <t>Совпали после дополнительной обработки.</t>
  </si>
  <si>
    <t>Совпали после незначительной обработки.</t>
  </si>
  <si>
    <t>Совпали без дополнительной обработки, Крепежные элементы свободно входят, при этом отсутствует люфт. Лучше, чем у выпускаемых в отрасли моделях</t>
  </si>
  <si>
    <t>Удобный доступ к разъему(ам)</t>
  </si>
  <si>
    <t>Нет доступа к разъему</t>
  </si>
  <si>
    <t>доступ имеется, но изредка возникают особенности</t>
  </si>
  <si>
    <t>Простой и легкий доступ</t>
  </si>
  <si>
    <t>Автоматизировано, происходит без участия человека.</t>
  </si>
  <si>
    <t>После полета компоненты не потеряли первоначальную фиксацию</t>
  </si>
  <si>
    <t>Компоненты не закреплены</t>
  </si>
  <si>
    <t>Частично закреплены</t>
  </si>
  <si>
    <t>Все закреплено</t>
  </si>
  <si>
    <t>Все закреплено и идеально уложено</t>
  </si>
  <si>
    <t>Все электронные компоненты находятся внутри корпуса</t>
  </si>
  <si>
    <t>Элементы не закреплены</t>
  </si>
  <si>
    <t>Элементы закреплены надежно</t>
  </si>
  <si>
    <t>Элементы расположены оптимально</t>
  </si>
  <si>
    <t>Идеальное расположение с кабельменеджментом</t>
  </si>
  <si>
    <t>Рабочее место не убрано</t>
  </si>
  <si>
    <t>Некоторое количество мусора или не полностью сложены инструменты.</t>
  </si>
  <si>
    <t>Отсутствие мусора. Инструменты сложены. Паяльное оборудование, термопистолет и светильник выключены.</t>
  </si>
  <si>
    <t>Отсутствие мусора. Инструменты сложены. Электроприборы выключены.Технологический прорыв в уборке</t>
  </si>
  <si>
    <t>Е</t>
  </si>
  <si>
    <t>Эксплуатация полезной нагрузки</t>
  </si>
  <si>
    <t>Установка и настройка захвата</t>
  </si>
  <si>
    <t>Мехнический или электромагнитный захват установлен</t>
  </si>
  <si>
    <t>Механический или электромагнитный захват настроен</t>
  </si>
  <si>
    <t>Индикация установлена на коптер</t>
  </si>
  <si>
    <t>Установлено 2 типа захвата</t>
  </si>
  <si>
    <t>продемонстрирована  на рабочем месте</t>
  </si>
  <si>
    <t>Механический и электромагнитный захват настроен</t>
  </si>
  <si>
    <t>Индикация срабатывает согласно КЗ</t>
  </si>
  <si>
    <t>Захват и перенос грузов</t>
  </si>
  <si>
    <t>Индикация срабатывает при захвате груза во время полетов</t>
  </si>
  <si>
    <t>Коптер захватил грузы из зоны 1</t>
  </si>
  <si>
    <t>Коптер захватил грузы из зоны 2</t>
  </si>
  <si>
    <t>Коптер захватил грузы из зоны 3</t>
  </si>
  <si>
    <t>Коптер захватил грузы из зоны 4</t>
  </si>
  <si>
    <t xml:space="preserve">начисление за выгрузку обратно пропорционально размеру отверстия грузоприёмника (0.1-0.2-0.3) </t>
  </si>
  <si>
    <t>Коптер доставил грузы из зоны 1 в зоны выгрузки</t>
  </si>
  <si>
    <t>Коптер доставил грузы из зоны 2 в зоны выгрузки</t>
  </si>
  <si>
    <t>Коптер доставил грузы из зоны 3 в зоны выгрузки</t>
  </si>
  <si>
    <t>при полёте с грузом</t>
  </si>
  <si>
    <t>Коптер доставил грузы из зоны 4 в зоны выгрузки</t>
  </si>
  <si>
    <t>Касания элементов трассы и сетки отсутствуют</t>
  </si>
  <si>
    <t>Посадка совершена в точку посадачной зоны</t>
  </si>
  <si>
    <t>Ж</t>
  </si>
  <si>
    <t>Беспилотник самолетного типа</t>
  </si>
  <si>
    <t>Эксплуатация беспилотника самолётного типа</t>
  </si>
  <si>
    <t>Представление на установление временного режима сформировано</t>
  </si>
  <si>
    <t>Подача плана полета</t>
  </si>
  <si>
    <t xml:space="preserve">WP файл выгружен в папку </t>
  </si>
  <si>
    <t>из Mission Planner</t>
  </si>
  <si>
    <t>Точка посадки не противоречит ТЗ</t>
  </si>
  <si>
    <t>проверяется в Mission Planner (+ возможен скриншот)</t>
  </si>
  <si>
    <t>Точка взлёта не противоречит ТЗ</t>
  </si>
  <si>
    <t>Время съёмки соответствует возможностям БВС</t>
  </si>
  <si>
    <t>Площадь съёмки соответствует ТЗ</t>
  </si>
  <si>
    <t>Высота полёта не противоречит ТЗ</t>
  </si>
  <si>
    <t>Правильно указана камера (скрин)</t>
  </si>
  <si>
    <t>скриншот</t>
  </si>
  <si>
    <t>Траектория полёта при съёмке выбрана верно</t>
  </si>
  <si>
    <t>проверяется в Mission Planner (+ возможен скриншот) grid</t>
  </si>
  <si>
    <t>Итого</t>
  </si>
  <si>
    <t>Перечень профессиональных задач</t>
  </si>
  <si>
    <t>Подготовка к полетам беспилотных авиационных систем, включающих в себя одно беспилотное воздушное судно с максимальной взлетной массой 10 килограммов и менее</t>
  </si>
  <si>
    <t>Управление (контроль) полетом беспилотного воздушного судна с максимальной взлетной массой 10 килограммов и менее</t>
  </si>
  <si>
    <t>Техническое обслуживание беспилотных авиационных систем, включающих в себя одно беспилотное воздушное судно с максимальной взлетной массой 10 килограммов и менее</t>
  </si>
  <si>
    <t>Ремонт беспилотных авиационных систем, включающих в себя одно беспилотное воздушное судно с максимальной взлетной массой 10 килограммов и менее</t>
  </si>
  <si>
    <t>Эксплуатация и обслуживание функционального оборудования полезной нагрузки беспилотного воздушного судна, систем передачи и обработки информации, а также систем крепления внешних грузов</t>
  </si>
  <si>
    <t>Сборка узлов беспилотного воздушного судна с максимальной взлетной массой 10 килограммов и менее</t>
  </si>
  <si>
    <t>Raspberry и  camera установлена на дрон. Проверяется перед полетом</t>
  </si>
  <si>
    <t>коптер автономно зависает/летит на зачетной попытке</t>
  </si>
  <si>
    <t>Прилетел в зону мониторинга</t>
  </si>
  <si>
    <t>содержание видео: мониторинг заданной территориии</t>
  </si>
  <si>
    <t>После мониторинга, в указанную точку</t>
  </si>
  <si>
    <t xml:space="preserve"> на видео участника присутствует местность мониторинга</t>
  </si>
  <si>
    <t>Присутствуют все фото ТС согласно КЗ</t>
  </si>
  <si>
    <t>Присутствуют все описания ТС согласно КЗ</t>
  </si>
  <si>
    <t>наличие маркировки участков на схеме</t>
  </si>
  <si>
    <t>Схема корректна</t>
  </si>
  <si>
    <t>10 участков с соответствующей маркировкой, за каждый отсутствующий или некорректный -10%</t>
  </si>
  <si>
    <t>На схеме отмечены найденные ТС</t>
  </si>
  <si>
    <t>10 ТС отмечены на схеме согласно нумерации в таблице участника, за каждый отсутствующий или неверный-10%</t>
  </si>
  <si>
    <t>Цвет ТС определен корректно</t>
  </si>
  <si>
    <t>10 ТС, За каждый отсутствующий или некорректный цвет -10%</t>
  </si>
  <si>
    <t>10 ТС. За каждое отсутствующее в таблице ТС -10%</t>
  </si>
  <si>
    <t>объект идентифицируется, но изображение имеет дефекты; изображение объекта занимает не менее 50% кадра</t>
  </si>
  <si>
    <t>объект идентифицируется однозначно, изображение не имеет дефектов; изображение объекта занимает не менее 75% кадра</t>
  </si>
  <si>
    <t>объект идентифицируется однозначно, изображение не имеет дефектов, художественная съёмка с применением фильтров; изображение объекта занимает не менее 95% кадра</t>
  </si>
  <si>
    <t>Трасса 1 пройдена без единого касания</t>
  </si>
  <si>
    <t>Трасса 2 пройдена без единого касания</t>
  </si>
  <si>
    <t>Лучший круг Трассы 1 пройден за наименьшее время </t>
  </si>
  <si>
    <t>Лучший круг Трассы 2 пройден за наименьшее время </t>
  </si>
  <si>
    <t>Трасса 1 пройдена за наилучшее время</t>
  </si>
  <si>
    <t>Трасса 2 пройдена за наилучшее время</t>
  </si>
  <si>
    <t>суммарно на всей трассе; Оценка = Макс.балл* (n /Nmax), Оценка&lt;=Макс.балл, n - количество элементов трассы, пройденных участником, Nmax - максимальное количество элементов трассы</t>
  </si>
  <si>
    <t>Прохождение препятствий (трасса 1)</t>
  </si>
  <si>
    <t>Прохождение препятствий (трасса 2)</t>
  </si>
  <si>
    <t>в двух трассах; вычет 50% за неточную посадку в любой из двух</t>
  </si>
  <si>
    <t>Характеристики комплектующих указаны верно</t>
  </si>
  <si>
    <t>вычет за ошибку Макс.балл/n, где n = количество комплектующих * кол-во характеристик</t>
  </si>
  <si>
    <t>Время полета рассчитано верно</t>
  </si>
  <si>
    <t>Приведены верные объяснения подбора</t>
  </si>
  <si>
    <t>вычет за ошибку при расчётах: Макс.балл/n, где n = количество параметров расчета; верный ответ при отсутствии расчета - вычет 90%</t>
  </si>
  <si>
    <t>Место и способ крепления не противоречат ТЗ</t>
  </si>
  <si>
    <t>Предусмотрено подключение узла к коптеру</t>
  </si>
  <si>
    <t>предусмотрен вывод проводов подключения либо доступ к разъёму</t>
  </si>
  <si>
    <t xml:space="preserve">при выполнении демонстрации работоспособности схемы узла без установки на коптер вычет -50%; при частичном срабатывании индикации вычет пропорционально кол-ву </t>
  </si>
  <si>
    <t>при выполнении демонстрации работоспособности схемы узла без установки на коптер вычет -50%; при частичном срабатывании доп.функционала вычет пропорционально кол-ву функций</t>
  </si>
  <si>
    <t>при выполнении демонстрации работоспособности схемы узла без установки на коптер вычет -50%; должен быть продемонстрирован основной функционал узла</t>
  </si>
  <si>
    <t>электронных компонентов</t>
  </si>
  <si>
    <t>Наличие полупрозрачных грузов</t>
  </si>
  <si>
    <t xml:space="preserve">при отсутствии срабатывания в любой из зон вычет пропорционально количеству зон </t>
  </si>
  <si>
    <t>сохранен файл скетча</t>
  </si>
  <si>
    <t>3 груза по 0,2; вычет пропорционально количеству грузов</t>
  </si>
  <si>
    <t>3 груза по 0,3; вычет пропорционально количеству грузов</t>
  </si>
  <si>
    <t>3 груза по 0,4; вычет пропорционально количеству грузов</t>
  </si>
  <si>
    <t>посадка на малую площадку</t>
  </si>
  <si>
    <t>Коптер перенес грузы через препятствие</t>
  </si>
  <si>
    <t>3 груза по 0,5; вычет пропорционально количеству грузов</t>
  </si>
  <si>
    <t>большое кольцо - 0,1; малое кольцо- 0,15; вычет пропорционально количеству грузов</t>
  </si>
  <si>
    <t>продемонстрировано  на рабочем месте</t>
  </si>
  <si>
    <t>Предполетная подготовка БВС произведена</t>
  </si>
  <si>
    <t>согласно инструкции изготовителя; вычет пропорционально количеству ошибок</t>
  </si>
  <si>
    <t>Соблюдение ТБ при предполетной подготовке</t>
  </si>
  <si>
    <t>Выполнение полетного задания</t>
  </si>
  <si>
    <t>вычет пропорционально количеству ошибок</t>
  </si>
  <si>
    <t>Соблюдение ТБ при полете</t>
  </si>
  <si>
    <t>заявление на согласование с органами местного самоуправления</t>
  </si>
  <si>
    <t>Посадка выполнена с учетом типа БВС</t>
  </si>
  <si>
    <t>Региональный этап Чемпионата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</si>
</sst>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scheme val="minor"/>
    </font>
    <font>
      <sz val="10"/>
      <color theme="1"/>
      <name val="Arial"/>
    </font>
    <font>
      <sz val="12"/>
      <color theme="1" tint="0.499984740745262"/>
      <name val="Calibri"/>
      <scheme val="minor"/>
    </font>
    <font>
      <b/>
      <sz val="12"/>
      <color theme="1"/>
      <name val="Calibri"/>
      <scheme val="minor"/>
    </font>
    <font>
      <b/>
      <sz val="12"/>
      <color theme="0"/>
      <name val="Calibri"/>
      <scheme val="minor"/>
    </font>
    <font>
      <b/>
      <sz val="14"/>
      <color theme="1"/>
      <name val="Calibri"/>
      <scheme val="minor"/>
    </font>
    <font>
      <sz val="10"/>
      <name val="Arial"/>
    </font>
    <font>
      <sz val="12"/>
      <color indexed="64"/>
      <name val="Calibri"/>
      <scheme val="minor"/>
    </font>
    <font>
      <sz val="10"/>
      <color indexed="64"/>
      <name val="Arial"/>
    </font>
    <font>
      <b/>
      <sz val="14"/>
      <color theme="0"/>
      <name val="Calibri"/>
      <scheme val="minor"/>
    </font>
    <font>
      <sz val="12"/>
      <name val="Calibri"/>
      <scheme val="minor"/>
    </font>
  </fonts>
  <fills count="4">
    <fill>
      <patternFill patternType="none"/>
    </fill>
    <fill>
      <patternFill patternType="gray125"/>
    </fill>
    <fill>
      <patternFill patternType="solid">
        <fgColor theme="4" tint="-0.249977111117893"/>
        <bgColor theme="4" tint="-0.249977111117893"/>
      </patternFill>
    </fill>
    <fill>
      <patternFill patternType="solid">
        <fgColor theme="8" tint="0.79998168889431442"/>
        <bgColor theme="8" tint="0.79998168889431442"/>
      </patternFill>
    </fill>
  </fills>
  <borders count="5">
    <border>
      <left/>
      <right/>
      <top/>
      <bottom/>
      <diagonal/>
    </border>
    <border>
      <left style="thin">
        <color auto="1"/>
      </left>
      <right style="thin">
        <color auto="1"/>
      </right>
      <top style="thin">
        <color auto="1"/>
      </top>
      <bottom style="thin">
        <color auto="1"/>
      </bottom>
      <diagonal/>
    </border>
    <border>
      <left/>
      <right style="medium">
        <color indexed="64"/>
      </right>
      <top/>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1" fillId="0" borderId="0"/>
  </cellStyleXfs>
  <cellXfs count="55">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horizontal="right" vertical="center"/>
    </xf>
    <xf numFmtId="0" fontId="0" fillId="0" borderId="0" xfId="0" quotePrefix="1" applyAlignment="1">
      <alignment vertical="center" wrapText="1"/>
    </xf>
    <xf numFmtId="0" fontId="0" fillId="0" borderId="0" xfId="0" quotePrefix="1" applyAlignment="1">
      <alignment horizontal="center" vertical="center"/>
    </xf>
    <xf numFmtId="0" fontId="0" fillId="0" borderId="0" xfId="0" quotePrefix="1" applyAlignment="1">
      <alignment horizontal="left" vertical="center"/>
    </xf>
    <xf numFmtId="0" fontId="0" fillId="0" borderId="0" xfId="0" quotePrefix="1" applyAlignment="1">
      <alignment vertical="center"/>
    </xf>
    <xf numFmtId="0" fontId="3" fillId="0" borderId="0" xfId="0" applyFont="1" applyAlignment="1">
      <alignment horizontal="center" vertical="center" wrapText="1"/>
    </xf>
    <xf numFmtId="0" fontId="4" fillId="2" borderId="0" xfId="0" applyFont="1" applyFill="1" applyAlignment="1">
      <alignment horizontal="center" vertical="center" wrapText="1"/>
    </xf>
    <xf numFmtId="0" fontId="0" fillId="0" borderId="1" xfId="0" applyBorder="1" applyAlignment="1">
      <alignment horizontal="right"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5" fillId="0" borderId="0" xfId="0" applyFont="1" applyAlignment="1">
      <alignment vertical="center"/>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5" fillId="3" borderId="1" xfId="0" applyFont="1" applyFill="1" applyBorder="1" applyAlignment="1">
      <alignment vertical="center" wrapText="1"/>
    </xf>
    <xf numFmtId="2" fontId="5" fillId="3" borderId="1" xfId="0" applyNumberFormat="1" applyFont="1" applyFill="1" applyBorder="1" applyAlignment="1">
      <alignment horizontal="center" vertical="center"/>
    </xf>
    <xf numFmtId="0" fontId="1" fillId="0" borderId="1" xfId="0" applyFont="1" applyBorder="1" applyAlignment="1">
      <alignment horizontal="left" vertical="center" wrapText="1"/>
    </xf>
    <xf numFmtId="2"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2"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5" fillId="3" borderId="0" xfId="0"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vertical="center" wrapText="1"/>
    </xf>
    <xf numFmtId="2" fontId="5" fillId="3" borderId="0" xfId="0" applyNumberFormat="1" applyFont="1" applyFill="1" applyAlignment="1">
      <alignment horizontal="center" vertical="center"/>
    </xf>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2" xfId="1" applyFont="1" applyBorder="1" applyAlignment="1">
      <alignment horizontal="left" vertical="center" wrapText="1"/>
    </xf>
    <xf numFmtId="0" fontId="6" fillId="0" borderId="1" xfId="1" applyFont="1" applyBorder="1" applyAlignment="1">
      <alignment horizontal="left" vertical="center" wrapText="1"/>
    </xf>
    <xf numFmtId="0" fontId="0" fillId="0" borderId="3" xfId="0" applyBorder="1" applyAlignment="1">
      <alignment vertical="center"/>
    </xf>
    <xf numFmtId="2" fontId="1"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xf>
    <xf numFmtId="0" fontId="6" fillId="0" borderId="0" xfId="0" applyFont="1" applyAlignment="1">
      <alignment horizontal="center" vertical="center" wrapText="1"/>
    </xf>
    <xf numFmtId="0" fontId="0" fillId="0" borderId="1" xfId="0" applyBorder="1" applyAlignment="1">
      <alignment horizontal="left" vertical="center"/>
    </xf>
    <xf numFmtId="0" fontId="1" fillId="0" borderId="1" xfId="0" applyFont="1" applyBorder="1" applyAlignment="1">
      <alignment horizontal="center" vertical="center" wrapText="1"/>
    </xf>
    <xf numFmtId="0" fontId="8" fillId="0" borderId="1" xfId="0" applyFont="1" applyBorder="1" applyAlignment="1">
      <alignment vertical="center" wrapText="1"/>
    </xf>
    <xf numFmtId="0" fontId="9" fillId="2" borderId="0" xfId="0" applyFont="1" applyFill="1" applyAlignment="1">
      <alignment horizontal="left" vertical="center" wrapText="1"/>
    </xf>
    <xf numFmtId="0" fontId="9" fillId="2" borderId="0" xfId="0" applyFont="1" applyFill="1" applyAlignment="1">
      <alignment horizontal="center" vertical="center" wrapText="1"/>
    </xf>
    <xf numFmtId="2" fontId="9" fillId="2" borderId="0" xfId="0" applyNumberFormat="1" applyFont="1" applyFill="1" applyAlignment="1">
      <alignment horizontal="center" vertical="center" wrapText="1"/>
    </xf>
    <xf numFmtId="0" fontId="0" fillId="0" borderId="0" xfId="0" applyAlignment="1">
      <alignment wrapText="1"/>
    </xf>
    <xf numFmtId="0" fontId="10" fillId="0" borderId="1" xfId="0" applyFont="1" applyBorder="1" applyAlignment="1">
      <alignment horizontal="center" wrapText="1"/>
    </xf>
    <xf numFmtId="0" fontId="10" fillId="0" borderId="1" xfId="0" applyFont="1" applyBorder="1" applyAlignment="1">
      <alignment wrapText="1"/>
    </xf>
    <xf numFmtId="0" fontId="4" fillId="2" borderId="4" xfId="0" applyFont="1" applyFill="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300"/>
  <sheetViews>
    <sheetView tabSelected="1" topLeftCell="A114" workbookViewId="0">
      <selection activeCell="D2" sqref="D2"/>
    </sheetView>
  </sheetViews>
  <sheetFormatPr defaultColWidth="10.6640625" defaultRowHeight="15.5" x14ac:dyDescent="0.35"/>
  <cols>
    <col min="1" max="1" width="6.83203125" style="2" customWidth="1"/>
    <col min="2" max="2" width="31" style="1" customWidth="1"/>
    <col min="3" max="3" width="7.83203125" style="3" bestFit="1" customWidth="1"/>
    <col min="4" max="4" width="34.6640625" style="4" customWidth="1"/>
    <col min="5" max="5" width="10.33203125" style="3" customWidth="1"/>
    <col min="6" max="6" width="33.83203125" style="4" customWidth="1"/>
    <col min="7" max="7" width="20.6640625" style="4" bestFit="1" customWidth="1"/>
    <col min="8" max="8" width="7.1640625" style="5" bestFit="1" customWidth="1"/>
    <col min="9" max="9" width="8.33203125" style="3" customWidth="1"/>
    <col min="10" max="16384" width="10.6640625" style="1"/>
  </cols>
  <sheetData>
    <row r="2" spans="1:9" x14ac:dyDescent="0.35">
      <c r="B2" s="6" t="s">
        <v>0</v>
      </c>
      <c r="D2" s="7" t="s">
        <v>355</v>
      </c>
      <c r="E2" s="8"/>
    </row>
    <row r="3" spans="1:9" x14ac:dyDescent="0.35">
      <c r="B3" s="6" t="s">
        <v>1</v>
      </c>
      <c r="D3" s="9" t="s">
        <v>2</v>
      </c>
      <c r="E3" s="8"/>
    </row>
    <row r="4" spans="1:9" x14ac:dyDescent="0.35">
      <c r="B4" s="6" t="s">
        <v>3</v>
      </c>
      <c r="D4" s="10" t="s">
        <v>4</v>
      </c>
      <c r="E4" s="8"/>
    </row>
    <row r="5" spans="1:9" x14ac:dyDescent="0.35">
      <c r="B5" s="6" t="s">
        <v>5</v>
      </c>
      <c r="D5" s="10" t="s">
        <v>6</v>
      </c>
    </row>
    <row r="6" spans="1:9" x14ac:dyDescent="0.35">
      <c r="B6" s="6" t="s">
        <v>7</v>
      </c>
      <c r="D6" s="10" t="s">
        <v>6</v>
      </c>
    </row>
    <row r="8" spans="1:9" s="11" customFormat="1" ht="34" customHeight="1" x14ac:dyDescent="0.35">
      <c r="A8" s="12" t="s">
        <v>8</v>
      </c>
      <c r="B8" s="12" t="s">
        <v>9</v>
      </c>
      <c r="C8" s="12" t="s">
        <v>10</v>
      </c>
      <c r="D8" s="12" t="s">
        <v>11</v>
      </c>
      <c r="E8" s="12" t="s">
        <v>12</v>
      </c>
      <c r="F8" s="12" t="s">
        <v>13</v>
      </c>
      <c r="G8" s="12" t="s">
        <v>14</v>
      </c>
      <c r="H8" s="12" t="s">
        <v>15</v>
      </c>
      <c r="I8" s="12" t="s">
        <v>16</v>
      </c>
    </row>
    <row r="9" spans="1:9" x14ac:dyDescent="0.35">
      <c r="A9" s="13"/>
      <c r="B9" s="14"/>
      <c r="C9" s="15"/>
      <c r="D9" s="16"/>
      <c r="E9" s="15"/>
      <c r="F9" s="16"/>
      <c r="G9" s="16"/>
      <c r="H9" s="15"/>
      <c r="I9" s="15"/>
    </row>
    <row r="10" spans="1:9" s="17" customFormat="1" ht="18.5" x14ac:dyDescent="0.35">
      <c r="A10" s="18" t="s">
        <v>17</v>
      </c>
      <c r="B10" s="19" t="s">
        <v>18</v>
      </c>
      <c r="C10" s="18"/>
      <c r="D10" s="20"/>
      <c r="E10" s="18"/>
      <c r="F10" s="20"/>
      <c r="G10" s="20"/>
      <c r="H10" s="18"/>
      <c r="I10" s="21">
        <f>SUM(I12:I45)</f>
        <v>14</v>
      </c>
    </row>
    <row r="11" spans="1:9" x14ac:dyDescent="0.35">
      <c r="A11" s="15">
        <v>1</v>
      </c>
      <c r="B11" s="14" t="s">
        <v>19</v>
      </c>
      <c r="C11" s="15"/>
      <c r="D11" s="14"/>
      <c r="E11" s="15"/>
      <c r="F11" s="14"/>
      <c r="G11" s="14"/>
      <c r="H11" s="15"/>
      <c r="I11" s="15"/>
    </row>
    <row r="12" spans="1:9" ht="25" x14ac:dyDescent="0.35">
      <c r="A12" s="15"/>
      <c r="B12" s="14"/>
      <c r="C12" s="15" t="s">
        <v>20</v>
      </c>
      <c r="D12" s="22" t="s">
        <v>21</v>
      </c>
      <c r="E12" s="15"/>
      <c r="F12" s="22" t="s">
        <v>22</v>
      </c>
      <c r="G12" s="14"/>
      <c r="H12" s="15">
        <v>1</v>
      </c>
      <c r="I12" s="23">
        <v>2</v>
      </c>
    </row>
    <row r="13" spans="1:9" ht="25" x14ac:dyDescent="0.35">
      <c r="A13" s="15"/>
      <c r="B13" s="14"/>
      <c r="C13" s="15" t="s">
        <v>20</v>
      </c>
      <c r="D13" s="24" t="s">
        <v>23</v>
      </c>
      <c r="E13" s="15"/>
      <c r="F13" s="24" t="s">
        <v>295</v>
      </c>
      <c r="G13" s="14"/>
      <c r="H13" s="15">
        <v>1</v>
      </c>
      <c r="I13" s="23">
        <v>0.3</v>
      </c>
    </row>
    <row r="14" spans="1:9" ht="25" x14ac:dyDescent="0.35">
      <c r="A14" s="15"/>
      <c r="B14" s="14"/>
      <c r="C14" s="15" t="s">
        <v>20</v>
      </c>
      <c r="D14" s="24" t="s">
        <v>24</v>
      </c>
      <c r="E14" s="15"/>
      <c r="F14" s="24" t="s">
        <v>296</v>
      </c>
      <c r="G14" s="14"/>
      <c r="H14" s="15">
        <v>1</v>
      </c>
      <c r="I14" s="23">
        <v>0.3</v>
      </c>
    </row>
    <row r="15" spans="1:9" x14ac:dyDescent="0.35">
      <c r="A15" s="15"/>
      <c r="B15" s="14"/>
      <c r="C15" s="15" t="s">
        <v>20</v>
      </c>
      <c r="D15" s="24" t="s">
        <v>25</v>
      </c>
      <c r="E15" s="15"/>
      <c r="F15" s="24" t="s">
        <v>26</v>
      </c>
      <c r="G15" s="14"/>
      <c r="H15" s="15">
        <v>1</v>
      </c>
      <c r="I15" s="23">
        <v>0.4</v>
      </c>
    </row>
    <row r="16" spans="1:9" x14ac:dyDescent="0.35">
      <c r="A16" s="15"/>
      <c r="B16" s="14"/>
      <c r="C16" s="15" t="s">
        <v>20</v>
      </c>
      <c r="D16" s="24" t="s">
        <v>297</v>
      </c>
      <c r="E16" s="15"/>
      <c r="F16" s="24"/>
      <c r="G16" s="14"/>
      <c r="H16" s="15">
        <v>2</v>
      </c>
      <c r="I16" s="23">
        <v>0.5</v>
      </c>
    </row>
    <row r="17" spans="1:9" ht="25" x14ac:dyDescent="0.35">
      <c r="A17" s="15"/>
      <c r="B17" s="14"/>
      <c r="C17" s="15" t="s">
        <v>20</v>
      </c>
      <c r="D17" s="24" t="s">
        <v>27</v>
      </c>
      <c r="E17" s="15"/>
      <c r="F17" s="24" t="s">
        <v>28</v>
      </c>
      <c r="G17" s="14"/>
      <c r="H17" s="15">
        <v>2</v>
      </c>
      <c r="I17" s="23">
        <v>0.5</v>
      </c>
    </row>
    <row r="18" spans="1:9" ht="25" x14ac:dyDescent="0.35">
      <c r="A18" s="15"/>
      <c r="B18" s="14"/>
      <c r="C18" s="15" t="s">
        <v>20</v>
      </c>
      <c r="D18" s="24" t="s">
        <v>29</v>
      </c>
      <c r="E18" s="15"/>
      <c r="F18" s="24" t="s">
        <v>300</v>
      </c>
      <c r="G18" s="14"/>
      <c r="H18" s="15">
        <v>2</v>
      </c>
      <c r="I18" s="23">
        <v>0.5</v>
      </c>
    </row>
    <row r="19" spans="1:9" x14ac:dyDescent="0.35">
      <c r="A19" s="15"/>
      <c r="B19" s="14"/>
      <c r="C19" s="15" t="s">
        <v>20</v>
      </c>
      <c r="D19" s="24" t="s">
        <v>30</v>
      </c>
      <c r="E19" s="15"/>
      <c r="F19" s="24" t="s">
        <v>31</v>
      </c>
      <c r="G19" s="14"/>
      <c r="H19" s="15">
        <v>2</v>
      </c>
      <c r="I19" s="23">
        <v>0.5</v>
      </c>
    </row>
    <row r="20" spans="1:9" x14ac:dyDescent="0.35">
      <c r="A20" s="15"/>
      <c r="B20" s="14"/>
      <c r="C20" s="15" t="s">
        <v>20</v>
      </c>
      <c r="D20" s="25" t="s">
        <v>32</v>
      </c>
      <c r="E20" s="15"/>
      <c r="F20" s="24"/>
      <c r="G20" s="14"/>
      <c r="H20" s="15">
        <v>2</v>
      </c>
      <c r="I20" s="26">
        <v>0.7</v>
      </c>
    </row>
    <row r="21" spans="1:9" ht="25" x14ac:dyDescent="0.35">
      <c r="A21" s="15"/>
      <c r="B21" s="14"/>
      <c r="C21" s="15" t="s">
        <v>20</v>
      </c>
      <c r="D21" s="24" t="s">
        <v>33</v>
      </c>
      <c r="E21" s="15"/>
      <c r="F21" s="24" t="s">
        <v>34</v>
      </c>
      <c r="G21" s="14"/>
      <c r="H21" s="15">
        <v>2</v>
      </c>
      <c r="I21" s="23">
        <v>0.2</v>
      </c>
    </row>
    <row r="22" spans="1:9" ht="25" x14ac:dyDescent="0.35">
      <c r="A22" s="15"/>
      <c r="B22" s="14"/>
      <c r="C22" s="15" t="s">
        <v>20</v>
      </c>
      <c r="D22" s="24" t="s">
        <v>35</v>
      </c>
      <c r="E22" s="15"/>
      <c r="F22" s="24" t="s">
        <v>36</v>
      </c>
      <c r="G22" s="14"/>
      <c r="H22" s="15">
        <v>2</v>
      </c>
      <c r="I22" s="23">
        <v>0.2</v>
      </c>
    </row>
    <row r="23" spans="1:9" x14ac:dyDescent="0.35">
      <c r="A23" s="15"/>
      <c r="B23" s="14"/>
      <c r="C23" s="15" t="s">
        <v>20</v>
      </c>
      <c r="D23" s="24" t="s">
        <v>37</v>
      </c>
      <c r="E23" s="15"/>
      <c r="F23" s="24"/>
      <c r="G23" s="14"/>
      <c r="H23" s="15">
        <v>2</v>
      </c>
      <c r="I23" s="23">
        <v>0.1</v>
      </c>
    </row>
    <row r="24" spans="1:9" ht="25" x14ac:dyDescent="0.35">
      <c r="A24" s="15"/>
      <c r="B24" s="14"/>
      <c r="C24" s="15" t="s">
        <v>20</v>
      </c>
      <c r="D24" s="24" t="s">
        <v>38</v>
      </c>
      <c r="E24" s="15"/>
      <c r="F24" s="24" t="s">
        <v>298</v>
      </c>
      <c r="G24" s="14"/>
      <c r="H24" s="15">
        <v>2</v>
      </c>
      <c r="I24" s="23">
        <v>0.3</v>
      </c>
    </row>
    <row r="25" spans="1:9" ht="25" x14ac:dyDescent="0.35">
      <c r="A25" s="15"/>
      <c r="B25" s="14"/>
      <c r="C25" s="15" t="s">
        <v>20</v>
      </c>
      <c r="D25" s="24" t="s">
        <v>39</v>
      </c>
      <c r="E25" s="15"/>
      <c r="F25" s="24" t="s">
        <v>299</v>
      </c>
      <c r="G25" s="14"/>
      <c r="H25" s="15">
        <v>2</v>
      </c>
      <c r="I25" s="23">
        <v>0.7</v>
      </c>
    </row>
    <row r="26" spans="1:9" ht="25" x14ac:dyDescent="0.35">
      <c r="A26" s="15"/>
      <c r="B26" s="14"/>
      <c r="C26" s="15" t="s">
        <v>20</v>
      </c>
      <c r="D26" s="24" t="s">
        <v>40</v>
      </c>
      <c r="E26" s="15"/>
      <c r="F26" s="24" t="s">
        <v>34</v>
      </c>
      <c r="G26" s="14"/>
      <c r="H26" s="15">
        <v>5</v>
      </c>
      <c r="I26" s="23">
        <v>0.2</v>
      </c>
    </row>
    <row r="27" spans="1:9" x14ac:dyDescent="0.35">
      <c r="A27" s="15"/>
      <c r="B27" s="14"/>
      <c r="C27" s="15" t="s">
        <v>20</v>
      </c>
      <c r="D27" s="24" t="s">
        <v>41</v>
      </c>
      <c r="E27" s="15"/>
      <c r="F27" s="24" t="s">
        <v>42</v>
      </c>
      <c r="G27" s="14"/>
      <c r="H27" s="15">
        <v>5</v>
      </c>
      <c r="I27" s="23">
        <v>0.2</v>
      </c>
    </row>
    <row r="28" spans="1:9" ht="25" x14ac:dyDescent="0.35">
      <c r="A28" s="15"/>
      <c r="B28" s="14"/>
      <c r="C28" s="15" t="s">
        <v>20</v>
      </c>
      <c r="D28" s="24" t="s">
        <v>43</v>
      </c>
      <c r="E28" s="15"/>
      <c r="F28" s="24" t="s">
        <v>42</v>
      </c>
      <c r="G28" s="14"/>
      <c r="H28" s="15">
        <v>5</v>
      </c>
      <c r="I28" s="23">
        <v>0.2</v>
      </c>
    </row>
    <row r="29" spans="1:9" ht="25" x14ac:dyDescent="0.35">
      <c r="A29" s="15"/>
      <c r="B29" s="14"/>
      <c r="C29" s="15" t="s">
        <v>20</v>
      </c>
      <c r="D29" s="24" t="s">
        <v>301</v>
      </c>
      <c r="E29" s="15"/>
      <c r="F29" s="24" t="s">
        <v>310</v>
      </c>
      <c r="G29" s="14"/>
      <c r="H29" s="15">
        <v>5</v>
      </c>
      <c r="I29" s="23">
        <v>1</v>
      </c>
    </row>
    <row r="30" spans="1:9" ht="25" x14ac:dyDescent="0.35">
      <c r="A30" s="15"/>
      <c r="B30" s="14"/>
      <c r="C30" s="15" t="s">
        <v>20</v>
      </c>
      <c r="D30" s="24" t="s">
        <v>302</v>
      </c>
      <c r="E30" s="15"/>
      <c r="F30" s="24" t="s">
        <v>44</v>
      </c>
      <c r="G30" s="14"/>
      <c r="H30" s="15">
        <v>5</v>
      </c>
      <c r="I30" s="23">
        <v>0.5</v>
      </c>
    </row>
    <row r="31" spans="1:9" ht="25" x14ac:dyDescent="0.35">
      <c r="A31" s="15"/>
      <c r="B31" s="14"/>
      <c r="C31" s="15" t="s">
        <v>20</v>
      </c>
      <c r="D31" s="24" t="s">
        <v>308</v>
      </c>
      <c r="E31" s="15"/>
      <c r="F31" s="24" t="s">
        <v>309</v>
      </c>
      <c r="G31" s="14"/>
      <c r="H31" s="15">
        <v>5</v>
      </c>
      <c r="I31" s="23">
        <v>0.5</v>
      </c>
    </row>
    <row r="32" spans="1:9" ht="25" x14ac:dyDescent="0.35">
      <c r="A32" s="15"/>
      <c r="B32" s="14"/>
      <c r="C32" s="15" t="s">
        <v>20</v>
      </c>
      <c r="D32" s="24" t="s">
        <v>45</v>
      </c>
      <c r="E32" s="15"/>
      <c r="F32" s="24" t="s">
        <v>46</v>
      </c>
      <c r="G32" s="14"/>
      <c r="H32" s="15">
        <v>5</v>
      </c>
      <c r="I32" s="23">
        <v>0.5</v>
      </c>
    </row>
    <row r="33" spans="1:9" x14ac:dyDescent="0.35">
      <c r="A33" s="15"/>
      <c r="B33" s="14"/>
      <c r="C33" s="15" t="s">
        <v>20</v>
      </c>
      <c r="D33" s="24" t="s">
        <v>47</v>
      </c>
      <c r="E33" s="15"/>
      <c r="F33" s="24" t="s">
        <v>303</v>
      </c>
      <c r="G33" s="14"/>
      <c r="H33" s="15">
        <v>5</v>
      </c>
      <c r="I33" s="23">
        <v>0.7</v>
      </c>
    </row>
    <row r="34" spans="1:9" ht="37.5" x14ac:dyDescent="0.35">
      <c r="A34" s="15"/>
      <c r="B34" s="14"/>
      <c r="C34" s="15" t="s">
        <v>20</v>
      </c>
      <c r="D34" s="24" t="s">
        <v>304</v>
      </c>
      <c r="E34" s="15"/>
      <c r="F34" s="24" t="s">
        <v>305</v>
      </c>
      <c r="G34" s="14"/>
      <c r="H34" s="15">
        <v>5</v>
      </c>
      <c r="I34" s="23">
        <v>1</v>
      </c>
    </row>
    <row r="35" spans="1:9" ht="50" x14ac:dyDescent="0.35">
      <c r="A35" s="15"/>
      <c r="B35" s="14"/>
      <c r="C35" s="15" t="s">
        <v>20</v>
      </c>
      <c r="D35" s="24" t="s">
        <v>306</v>
      </c>
      <c r="E35" s="15"/>
      <c r="F35" s="24" t="s">
        <v>307</v>
      </c>
      <c r="G35" s="14"/>
      <c r="H35" s="15">
        <v>5</v>
      </c>
      <c r="I35" s="23">
        <v>1</v>
      </c>
    </row>
    <row r="36" spans="1:9" ht="25" x14ac:dyDescent="0.35">
      <c r="A36" s="15"/>
      <c r="B36" s="14"/>
      <c r="C36" s="27" t="s">
        <v>48</v>
      </c>
      <c r="D36" s="24" t="s">
        <v>49</v>
      </c>
      <c r="E36" s="28" t="s">
        <v>42</v>
      </c>
      <c r="F36" s="25" t="s">
        <v>42</v>
      </c>
      <c r="G36" s="29"/>
      <c r="H36" s="15">
        <v>5</v>
      </c>
      <c r="I36" s="23">
        <v>0.7</v>
      </c>
    </row>
    <row r="37" spans="1:9" ht="25" x14ac:dyDescent="0.35">
      <c r="A37" s="15"/>
      <c r="B37" s="14"/>
      <c r="C37" s="15"/>
      <c r="D37" s="25" t="s">
        <v>42</v>
      </c>
      <c r="E37" s="28">
        <v>0</v>
      </c>
      <c r="F37" s="24" t="s">
        <v>50</v>
      </c>
      <c r="G37" s="16"/>
      <c r="H37" s="15"/>
      <c r="I37" s="26"/>
    </row>
    <row r="38" spans="1:9" ht="50" x14ac:dyDescent="0.35">
      <c r="A38" s="15"/>
      <c r="B38" s="14"/>
      <c r="C38" s="15"/>
      <c r="D38" s="25" t="s">
        <v>42</v>
      </c>
      <c r="E38" s="28">
        <v>1</v>
      </c>
      <c r="F38" s="24" t="s">
        <v>311</v>
      </c>
      <c r="G38" s="16"/>
      <c r="H38" s="15"/>
      <c r="I38" s="26"/>
    </row>
    <row r="39" spans="1:9" ht="50" x14ac:dyDescent="0.35">
      <c r="A39" s="15"/>
      <c r="B39" s="14"/>
      <c r="C39" s="15"/>
      <c r="D39" s="25" t="s">
        <v>42</v>
      </c>
      <c r="E39" s="28">
        <v>2</v>
      </c>
      <c r="F39" s="24" t="s">
        <v>312</v>
      </c>
      <c r="G39" s="16"/>
      <c r="H39" s="15"/>
      <c r="I39" s="26"/>
    </row>
    <row r="40" spans="1:9" ht="62.5" x14ac:dyDescent="0.35">
      <c r="A40" s="15"/>
      <c r="B40" s="14"/>
      <c r="C40" s="15"/>
      <c r="D40" s="25" t="s">
        <v>42</v>
      </c>
      <c r="E40" s="28">
        <v>3</v>
      </c>
      <c r="F40" s="24" t="s">
        <v>313</v>
      </c>
      <c r="G40" s="16"/>
      <c r="H40" s="15"/>
      <c r="I40" s="15"/>
    </row>
    <row r="41" spans="1:9" x14ac:dyDescent="0.35">
      <c r="A41" s="15"/>
      <c r="B41" s="14"/>
      <c r="C41" s="27" t="s">
        <v>48</v>
      </c>
      <c r="D41" s="25" t="s">
        <v>51</v>
      </c>
      <c r="E41" s="28" t="s">
        <v>42</v>
      </c>
      <c r="F41" s="25" t="s">
        <v>42</v>
      </c>
      <c r="G41" s="29"/>
      <c r="H41" s="15">
        <v>3</v>
      </c>
      <c r="I41" s="26">
        <v>0.3</v>
      </c>
    </row>
    <row r="42" spans="1:9" ht="25" x14ac:dyDescent="0.35">
      <c r="A42" s="15"/>
      <c r="B42" s="14"/>
      <c r="C42" s="15"/>
      <c r="D42" s="25" t="s">
        <v>42</v>
      </c>
      <c r="E42" s="28">
        <v>0</v>
      </c>
      <c r="F42" s="24" t="s">
        <v>52</v>
      </c>
      <c r="G42" s="16"/>
      <c r="H42" s="15"/>
      <c r="I42" s="15"/>
    </row>
    <row r="43" spans="1:9" x14ac:dyDescent="0.35">
      <c r="A43" s="15"/>
      <c r="B43" s="14"/>
      <c r="C43" s="15"/>
      <c r="D43" s="25" t="s">
        <v>42</v>
      </c>
      <c r="E43" s="28">
        <v>1</v>
      </c>
      <c r="F43" s="24" t="s">
        <v>53</v>
      </c>
      <c r="G43" s="16"/>
      <c r="H43" s="15"/>
      <c r="I43" s="15"/>
    </row>
    <row r="44" spans="1:9" ht="25" x14ac:dyDescent="0.35">
      <c r="A44" s="15"/>
      <c r="B44" s="14"/>
      <c r="C44" s="15"/>
      <c r="D44" s="25" t="s">
        <v>42</v>
      </c>
      <c r="E44" s="28">
        <v>2</v>
      </c>
      <c r="F44" s="24" t="s">
        <v>54</v>
      </c>
      <c r="G44" s="16"/>
      <c r="H44" s="15"/>
      <c r="I44" s="15"/>
    </row>
    <row r="45" spans="1:9" ht="25" x14ac:dyDescent="0.35">
      <c r="A45" s="15"/>
      <c r="B45" s="14"/>
      <c r="C45" s="15"/>
      <c r="D45" s="25" t="s">
        <v>42</v>
      </c>
      <c r="E45" s="28">
        <v>3</v>
      </c>
      <c r="F45" s="24" t="s">
        <v>55</v>
      </c>
      <c r="G45" s="16"/>
      <c r="H45" s="15"/>
      <c r="I45" s="15"/>
    </row>
    <row r="46" spans="1:9" x14ac:dyDescent="0.35">
      <c r="A46" s="3"/>
      <c r="D46" s="30"/>
      <c r="E46" s="31"/>
      <c r="F46" s="32"/>
      <c r="H46" s="3"/>
    </row>
    <row r="47" spans="1:9" s="17" customFormat="1" ht="18.5" x14ac:dyDescent="0.35">
      <c r="A47" s="33" t="s">
        <v>56</v>
      </c>
      <c r="B47" s="34" t="s">
        <v>57</v>
      </c>
      <c r="C47" s="33"/>
      <c r="D47" s="35"/>
      <c r="E47" s="33"/>
      <c r="F47" s="35"/>
      <c r="G47" s="35"/>
      <c r="H47" s="33"/>
      <c r="I47" s="36">
        <f>SUM(I48:I79)</f>
        <v>15</v>
      </c>
    </row>
    <row r="48" spans="1:9" x14ac:dyDescent="0.35">
      <c r="A48" s="15">
        <v>1</v>
      </c>
      <c r="B48" s="14" t="s">
        <v>58</v>
      </c>
      <c r="C48" s="15"/>
      <c r="D48" s="14"/>
      <c r="E48" s="15"/>
      <c r="F48" s="14"/>
      <c r="G48" s="14"/>
      <c r="H48" s="15"/>
      <c r="I48" s="15"/>
    </row>
    <row r="49" spans="1:9" x14ac:dyDescent="0.35">
      <c r="A49" s="15"/>
      <c r="B49" s="14"/>
      <c r="C49" s="15" t="s">
        <v>20</v>
      </c>
      <c r="D49" s="24" t="s">
        <v>59</v>
      </c>
      <c r="E49" s="15"/>
      <c r="F49" s="14"/>
      <c r="G49" s="14"/>
      <c r="H49" s="15">
        <v>1</v>
      </c>
      <c r="I49" s="23">
        <v>0.1</v>
      </c>
    </row>
    <row r="50" spans="1:9" ht="25" x14ac:dyDescent="0.35">
      <c r="A50" s="15"/>
      <c r="B50" s="14"/>
      <c r="C50" s="15" t="s">
        <v>20</v>
      </c>
      <c r="D50" s="24" t="s">
        <v>60</v>
      </c>
      <c r="E50" s="15"/>
      <c r="F50" s="14"/>
      <c r="G50" s="14"/>
      <c r="H50" s="15">
        <v>1</v>
      </c>
      <c r="I50" s="23">
        <v>0.2</v>
      </c>
    </row>
    <row r="51" spans="1:9" ht="25" x14ac:dyDescent="0.35">
      <c r="A51" s="15"/>
      <c r="B51" s="14"/>
      <c r="C51" s="15" t="s">
        <v>20</v>
      </c>
      <c r="D51" s="24" t="s">
        <v>61</v>
      </c>
      <c r="E51" s="15"/>
      <c r="F51" s="14"/>
      <c r="G51" s="14"/>
      <c r="H51" s="15">
        <v>1</v>
      </c>
      <c r="I51" s="23">
        <v>0.2</v>
      </c>
    </row>
    <row r="52" spans="1:9" ht="25" x14ac:dyDescent="0.35">
      <c r="A52" s="15"/>
      <c r="B52" s="14"/>
      <c r="C52" s="15" t="s">
        <v>20</v>
      </c>
      <c r="D52" s="24" t="s">
        <v>62</v>
      </c>
      <c r="E52" s="15"/>
      <c r="F52" s="14"/>
      <c r="G52" s="14"/>
      <c r="H52" s="15">
        <v>1</v>
      </c>
      <c r="I52" s="23">
        <v>0.1</v>
      </c>
    </row>
    <row r="53" spans="1:9" x14ac:dyDescent="0.35">
      <c r="A53" s="15"/>
      <c r="B53" s="14"/>
      <c r="C53" s="15" t="s">
        <v>20</v>
      </c>
      <c r="D53" s="24" t="s">
        <v>63</v>
      </c>
      <c r="E53" s="15"/>
      <c r="F53" s="14"/>
      <c r="G53" s="14"/>
      <c r="H53" s="15">
        <v>1</v>
      </c>
      <c r="I53" s="23">
        <v>0.2</v>
      </c>
    </row>
    <row r="54" spans="1:9" ht="25" x14ac:dyDescent="0.35">
      <c r="A54" s="15"/>
      <c r="B54" s="14"/>
      <c r="C54" s="15" t="s">
        <v>20</v>
      </c>
      <c r="D54" s="24" t="s">
        <v>64</v>
      </c>
      <c r="E54" s="15"/>
      <c r="F54" s="14"/>
      <c r="G54" s="14"/>
      <c r="H54" s="15">
        <v>1</v>
      </c>
      <c r="I54" s="23">
        <v>0.2</v>
      </c>
    </row>
    <row r="55" spans="1:9" ht="62.5" x14ac:dyDescent="0.35">
      <c r="A55" s="15"/>
      <c r="B55" s="14"/>
      <c r="C55" s="15" t="s">
        <v>20</v>
      </c>
      <c r="D55" s="24" t="s">
        <v>65</v>
      </c>
      <c r="E55" s="15"/>
      <c r="F55" s="24" t="s">
        <v>66</v>
      </c>
      <c r="G55" s="16"/>
      <c r="H55" s="15">
        <v>2</v>
      </c>
      <c r="I55" s="23">
        <v>0.5</v>
      </c>
    </row>
    <row r="56" spans="1:9" ht="62.5" x14ac:dyDescent="0.35">
      <c r="A56" s="15"/>
      <c r="B56" s="14"/>
      <c r="C56" s="15" t="s">
        <v>20</v>
      </c>
      <c r="D56" s="24" t="s">
        <v>67</v>
      </c>
      <c r="E56" s="15"/>
      <c r="F56" s="24" t="s">
        <v>66</v>
      </c>
      <c r="G56" s="16"/>
      <c r="H56" s="15">
        <v>2</v>
      </c>
      <c r="I56" s="23">
        <v>1</v>
      </c>
    </row>
    <row r="57" spans="1:9" x14ac:dyDescent="0.35">
      <c r="A57" s="15">
        <v>2</v>
      </c>
      <c r="B57" s="14" t="s">
        <v>68</v>
      </c>
      <c r="C57" s="15"/>
      <c r="D57" s="14"/>
      <c r="E57" s="15"/>
      <c r="F57" s="14"/>
      <c r="G57" s="14"/>
      <c r="H57" s="15"/>
      <c r="I57" s="15"/>
    </row>
    <row r="58" spans="1:9" ht="75" x14ac:dyDescent="0.35">
      <c r="A58" s="15"/>
      <c r="B58" s="14"/>
      <c r="C58" s="15" t="s">
        <v>20</v>
      </c>
      <c r="D58" s="24" t="s">
        <v>321</v>
      </c>
      <c r="E58" s="15"/>
      <c r="F58" s="24" t="s">
        <v>320</v>
      </c>
      <c r="G58" s="14"/>
      <c r="H58" s="15">
        <v>2</v>
      </c>
      <c r="I58" s="23">
        <v>2</v>
      </c>
    </row>
    <row r="59" spans="1:9" ht="62.5" x14ac:dyDescent="0.35">
      <c r="A59" s="15"/>
      <c r="B59" s="14"/>
      <c r="C59" s="15" t="s">
        <v>20</v>
      </c>
      <c r="D59" s="37" t="s">
        <v>318</v>
      </c>
      <c r="E59" s="15"/>
      <c r="F59" s="24" t="s">
        <v>66</v>
      </c>
      <c r="G59" s="14"/>
      <c r="H59" s="15">
        <v>2</v>
      </c>
      <c r="I59" s="23">
        <v>2</v>
      </c>
    </row>
    <row r="60" spans="1:9" x14ac:dyDescent="0.35">
      <c r="A60" s="15"/>
      <c r="B60" s="14"/>
      <c r="C60" s="15" t="s">
        <v>20</v>
      </c>
      <c r="D60" s="24" t="s">
        <v>314</v>
      </c>
      <c r="E60" s="15"/>
      <c r="F60" s="14"/>
      <c r="G60" s="14"/>
      <c r="H60" s="15">
        <v>2</v>
      </c>
      <c r="I60" s="23">
        <v>0.5</v>
      </c>
    </row>
    <row r="61" spans="1:9" ht="62.5" x14ac:dyDescent="0.35">
      <c r="A61" s="15"/>
      <c r="B61" s="14"/>
      <c r="C61" s="15" t="s">
        <v>20</v>
      </c>
      <c r="D61" s="24" t="s">
        <v>316</v>
      </c>
      <c r="E61" s="28" t="s">
        <v>42</v>
      </c>
      <c r="F61" s="24" t="s">
        <v>66</v>
      </c>
      <c r="G61" s="14"/>
      <c r="H61" s="15">
        <v>2</v>
      </c>
      <c r="I61" s="23">
        <v>0.5</v>
      </c>
    </row>
    <row r="62" spans="1:9" ht="75" x14ac:dyDescent="0.35">
      <c r="A62" s="15"/>
      <c r="B62" s="14"/>
      <c r="C62" s="15" t="s">
        <v>20</v>
      </c>
      <c r="D62" s="24" t="s">
        <v>322</v>
      </c>
      <c r="E62" s="15"/>
      <c r="F62" s="24" t="s">
        <v>320</v>
      </c>
      <c r="G62" s="14"/>
      <c r="H62" s="15">
        <v>2</v>
      </c>
      <c r="I62" s="23">
        <v>2</v>
      </c>
    </row>
    <row r="63" spans="1:9" ht="62.5" x14ac:dyDescent="0.35">
      <c r="A63" s="15"/>
      <c r="B63" s="14"/>
      <c r="C63" s="15" t="s">
        <v>20</v>
      </c>
      <c r="D63" s="37" t="s">
        <v>319</v>
      </c>
      <c r="E63" s="15"/>
      <c r="F63" s="24" t="s">
        <v>66</v>
      </c>
      <c r="G63" s="14"/>
      <c r="H63" s="15">
        <v>2</v>
      </c>
      <c r="I63" s="23">
        <v>2</v>
      </c>
    </row>
    <row r="64" spans="1:9" x14ac:dyDescent="0.35">
      <c r="A64" s="15"/>
      <c r="B64" s="14"/>
      <c r="C64" s="15" t="s">
        <v>20</v>
      </c>
      <c r="D64" s="24" t="s">
        <v>315</v>
      </c>
      <c r="E64" s="15"/>
      <c r="F64" s="14"/>
      <c r="G64" s="14"/>
      <c r="H64" s="15">
        <v>2</v>
      </c>
      <c r="I64" s="23">
        <v>0.5</v>
      </c>
    </row>
    <row r="65" spans="1:9" ht="62.5" x14ac:dyDescent="0.35">
      <c r="A65" s="15"/>
      <c r="B65" s="14"/>
      <c r="C65" s="15" t="s">
        <v>20</v>
      </c>
      <c r="D65" s="24" t="s">
        <v>317</v>
      </c>
      <c r="E65" s="28" t="s">
        <v>42</v>
      </c>
      <c r="F65" s="24" t="s">
        <v>66</v>
      </c>
      <c r="G65" s="14"/>
      <c r="H65" s="15">
        <v>2</v>
      </c>
      <c r="I65" s="23">
        <v>0.5</v>
      </c>
    </row>
    <row r="66" spans="1:9" ht="25" x14ac:dyDescent="0.35">
      <c r="A66" s="15"/>
      <c r="B66" s="14"/>
      <c r="C66" s="15" t="s">
        <v>20</v>
      </c>
      <c r="D66" s="24" t="s">
        <v>69</v>
      </c>
      <c r="E66" s="28"/>
      <c r="F66" s="24" t="s">
        <v>323</v>
      </c>
      <c r="G66" s="14"/>
      <c r="H66" s="15">
        <v>2</v>
      </c>
      <c r="I66" s="23">
        <v>0.5</v>
      </c>
    </row>
    <row r="67" spans="1:9" x14ac:dyDescent="0.35">
      <c r="A67" s="15"/>
      <c r="B67" s="14"/>
      <c r="C67" s="15" t="s">
        <v>48</v>
      </c>
      <c r="D67" s="24" t="s">
        <v>70</v>
      </c>
      <c r="E67" s="28"/>
      <c r="F67" s="24"/>
      <c r="G67" s="14"/>
      <c r="H67" s="15">
        <v>3</v>
      </c>
      <c r="I67" s="23">
        <v>0.5</v>
      </c>
    </row>
    <row r="68" spans="1:9" ht="48.5" customHeight="1" x14ac:dyDescent="0.35">
      <c r="A68" s="15"/>
      <c r="B68" s="14"/>
      <c r="C68" s="15"/>
      <c r="D68" s="24"/>
      <c r="E68" s="38">
        <v>0</v>
      </c>
      <c r="F68" s="39" t="s">
        <v>71</v>
      </c>
      <c r="G68" s="14"/>
      <c r="H68" s="15"/>
      <c r="I68" s="23"/>
    </row>
    <row r="69" spans="1:9" ht="25" x14ac:dyDescent="0.35">
      <c r="A69" s="15"/>
      <c r="B69" s="14"/>
      <c r="C69" s="15"/>
      <c r="D69" s="24"/>
      <c r="E69" s="38">
        <v>1</v>
      </c>
      <c r="F69" s="40" t="s">
        <v>72</v>
      </c>
      <c r="G69" s="41"/>
      <c r="H69" s="15"/>
      <c r="I69" s="23"/>
    </row>
    <row r="70" spans="1:9" x14ac:dyDescent="0.35">
      <c r="A70" s="15"/>
      <c r="B70" s="14"/>
      <c r="C70" s="15"/>
      <c r="D70" s="24"/>
      <c r="E70" s="38">
        <v>2</v>
      </c>
      <c r="F70" s="40" t="s">
        <v>73</v>
      </c>
      <c r="G70" s="41"/>
      <c r="H70" s="15"/>
      <c r="I70" s="23"/>
    </row>
    <row r="71" spans="1:9" ht="25" x14ac:dyDescent="0.35">
      <c r="A71" s="15"/>
      <c r="B71" s="14"/>
      <c r="C71" s="15"/>
      <c r="D71" s="24"/>
      <c r="E71" s="38">
        <v>3</v>
      </c>
      <c r="F71" s="39" t="s">
        <v>74</v>
      </c>
      <c r="G71" s="14"/>
      <c r="H71" s="15"/>
      <c r="I71" s="23"/>
    </row>
    <row r="72" spans="1:9" ht="262.5" x14ac:dyDescent="0.35">
      <c r="A72" s="15"/>
      <c r="B72" s="14"/>
      <c r="C72" s="15" t="s">
        <v>20</v>
      </c>
      <c r="D72" s="24" t="s">
        <v>75</v>
      </c>
      <c r="E72" s="28"/>
      <c r="F72" s="24" t="s">
        <v>76</v>
      </c>
      <c r="G72" s="14"/>
      <c r="H72" s="15">
        <v>3</v>
      </c>
      <c r="I72" s="23">
        <v>0.5</v>
      </c>
    </row>
    <row r="73" spans="1:9" ht="225" x14ac:dyDescent="0.35">
      <c r="A73" s="15"/>
      <c r="B73" s="14"/>
      <c r="C73" s="15" t="s">
        <v>20</v>
      </c>
      <c r="D73" s="24" t="s">
        <v>77</v>
      </c>
      <c r="E73" s="28"/>
      <c r="F73" s="24" t="s">
        <v>78</v>
      </c>
      <c r="G73" s="16"/>
      <c r="H73" s="15">
        <v>2</v>
      </c>
      <c r="I73" s="23">
        <v>0.5</v>
      </c>
    </row>
    <row r="74" spans="1:9" x14ac:dyDescent="0.35">
      <c r="A74" s="15"/>
      <c r="B74" s="14"/>
      <c r="C74" s="27" t="s">
        <v>48</v>
      </c>
      <c r="D74" s="24" t="s">
        <v>51</v>
      </c>
      <c r="E74" s="38" t="s">
        <v>42</v>
      </c>
      <c r="F74" s="24" t="s">
        <v>42</v>
      </c>
      <c r="G74" s="29"/>
      <c r="H74" s="15">
        <v>3</v>
      </c>
      <c r="I74" s="23">
        <v>0.5</v>
      </c>
    </row>
    <row r="75" spans="1:9" ht="25" x14ac:dyDescent="0.35">
      <c r="A75" s="15"/>
      <c r="B75" s="14"/>
      <c r="C75" s="15"/>
      <c r="D75" s="24" t="s">
        <v>42</v>
      </c>
      <c r="E75" s="38">
        <v>0</v>
      </c>
      <c r="F75" s="24" t="s">
        <v>52</v>
      </c>
      <c r="G75" s="16"/>
      <c r="H75" s="15"/>
      <c r="I75" s="15"/>
    </row>
    <row r="76" spans="1:9" x14ac:dyDescent="0.35">
      <c r="A76" s="15"/>
      <c r="B76" s="14"/>
      <c r="C76" s="15"/>
      <c r="D76" s="24" t="s">
        <v>42</v>
      </c>
      <c r="E76" s="38">
        <v>1</v>
      </c>
      <c r="F76" s="24" t="s">
        <v>53</v>
      </c>
      <c r="G76" s="16"/>
      <c r="H76" s="15"/>
      <c r="I76" s="15"/>
    </row>
    <row r="77" spans="1:9" ht="25" x14ac:dyDescent="0.35">
      <c r="A77" s="15"/>
      <c r="B77" s="14"/>
      <c r="C77" s="15"/>
      <c r="D77" s="24" t="s">
        <v>42</v>
      </c>
      <c r="E77" s="38">
        <v>2</v>
      </c>
      <c r="F77" s="24" t="s">
        <v>54</v>
      </c>
      <c r="G77" s="16"/>
      <c r="H77" s="15"/>
      <c r="I77" s="15"/>
    </row>
    <row r="78" spans="1:9" ht="25" x14ac:dyDescent="0.35">
      <c r="A78" s="15"/>
      <c r="B78" s="14"/>
      <c r="C78" s="15"/>
      <c r="D78" s="24" t="s">
        <v>42</v>
      </c>
      <c r="E78" s="38">
        <v>3</v>
      </c>
      <c r="F78" s="24" t="s">
        <v>55</v>
      </c>
      <c r="G78" s="16"/>
      <c r="H78" s="15"/>
      <c r="I78" s="15"/>
    </row>
    <row r="79" spans="1:9" x14ac:dyDescent="0.35">
      <c r="H79" s="3"/>
    </row>
    <row r="80" spans="1:9" s="17" customFormat="1" ht="18.5" x14ac:dyDescent="0.35">
      <c r="A80" s="33" t="s">
        <v>79</v>
      </c>
      <c r="B80" s="34" t="s">
        <v>80</v>
      </c>
      <c r="C80" s="33"/>
      <c r="D80" s="35"/>
      <c r="E80" s="33"/>
      <c r="F80" s="35"/>
      <c r="G80" s="35"/>
      <c r="H80" s="33"/>
      <c r="I80" s="36">
        <f>SUM(I81:I132)</f>
        <v>20.000000000000007</v>
      </c>
    </row>
    <row r="81" spans="1:9" ht="31" x14ac:dyDescent="0.35">
      <c r="A81" s="15">
        <v>1</v>
      </c>
      <c r="B81" s="16" t="s">
        <v>81</v>
      </c>
      <c r="C81" s="15"/>
      <c r="D81" s="14"/>
      <c r="E81" s="15"/>
      <c r="F81" s="14"/>
      <c r="G81" s="14"/>
      <c r="H81" s="15"/>
      <c r="I81" s="15"/>
    </row>
    <row r="82" spans="1:9" ht="75" x14ac:dyDescent="0.35">
      <c r="A82" s="15"/>
      <c r="B82" s="16"/>
      <c r="C82" s="15" t="s">
        <v>20</v>
      </c>
      <c r="D82" s="24" t="s">
        <v>82</v>
      </c>
      <c r="E82" s="28" t="s">
        <v>42</v>
      </c>
      <c r="F82" s="24" t="s">
        <v>83</v>
      </c>
      <c r="G82" s="14"/>
      <c r="H82" s="15">
        <v>4</v>
      </c>
      <c r="I82" s="23">
        <v>1</v>
      </c>
    </row>
    <row r="83" spans="1:9" ht="75" x14ac:dyDescent="0.35">
      <c r="A83" s="15"/>
      <c r="B83" s="16"/>
      <c r="C83" s="15" t="s">
        <v>20</v>
      </c>
      <c r="D83" s="24" t="s">
        <v>84</v>
      </c>
      <c r="E83" s="28" t="s">
        <v>42</v>
      </c>
      <c r="F83" s="24" t="s">
        <v>83</v>
      </c>
      <c r="G83" s="14"/>
      <c r="H83" s="15">
        <v>4</v>
      </c>
      <c r="I83" s="23">
        <v>2</v>
      </c>
    </row>
    <row r="84" spans="1:9" ht="75" x14ac:dyDescent="0.35">
      <c r="A84" s="15"/>
      <c r="B84" s="16"/>
      <c r="C84" s="15" t="s">
        <v>20</v>
      </c>
      <c r="D84" s="24" t="s">
        <v>85</v>
      </c>
      <c r="E84" s="28" t="s">
        <v>42</v>
      </c>
      <c r="F84" s="24" t="s">
        <v>83</v>
      </c>
      <c r="G84" s="14"/>
      <c r="H84" s="15">
        <v>4</v>
      </c>
      <c r="I84" s="23">
        <v>1</v>
      </c>
    </row>
    <row r="85" spans="1:9" x14ac:dyDescent="0.35">
      <c r="A85" s="15"/>
      <c r="B85" s="16"/>
      <c r="C85" s="15" t="s">
        <v>20</v>
      </c>
      <c r="D85" s="24" t="s">
        <v>86</v>
      </c>
      <c r="E85" s="28" t="s">
        <v>42</v>
      </c>
      <c r="F85" s="24"/>
      <c r="G85" s="14"/>
      <c r="H85" s="15">
        <v>4</v>
      </c>
      <c r="I85" s="42">
        <v>0.5</v>
      </c>
    </row>
    <row r="86" spans="1:9" x14ac:dyDescent="0.35">
      <c r="A86" s="15"/>
      <c r="B86" s="16"/>
      <c r="C86" s="15" t="s">
        <v>20</v>
      </c>
      <c r="D86" s="24" t="s">
        <v>87</v>
      </c>
      <c r="E86" s="28"/>
      <c r="F86" s="24"/>
      <c r="G86" s="14"/>
      <c r="H86" s="15">
        <v>4</v>
      </c>
      <c r="I86" s="42">
        <v>0.5</v>
      </c>
    </row>
    <row r="87" spans="1:9" x14ac:dyDescent="0.35">
      <c r="A87" s="15"/>
      <c r="B87" s="16"/>
      <c r="C87" s="15" t="s">
        <v>20</v>
      </c>
      <c r="D87" s="24" t="s">
        <v>88</v>
      </c>
      <c r="E87" s="28"/>
      <c r="F87" s="24"/>
      <c r="G87" s="14"/>
      <c r="H87" s="15">
        <v>4</v>
      </c>
      <c r="I87" s="42">
        <v>0.5</v>
      </c>
    </row>
    <row r="88" spans="1:9" x14ac:dyDescent="0.35">
      <c r="A88" s="15"/>
      <c r="B88" s="16"/>
      <c r="C88" s="15" t="s">
        <v>20</v>
      </c>
      <c r="D88" s="24" t="s">
        <v>89</v>
      </c>
      <c r="E88" s="28"/>
      <c r="F88" s="24"/>
      <c r="G88" s="14"/>
      <c r="H88" s="15">
        <v>4</v>
      </c>
      <c r="I88" s="42">
        <v>0.5</v>
      </c>
    </row>
    <row r="89" spans="1:9" x14ac:dyDescent="0.35">
      <c r="A89" s="15"/>
      <c r="B89" s="16"/>
      <c r="C89" s="15" t="s">
        <v>20</v>
      </c>
      <c r="D89" s="24" t="s">
        <v>90</v>
      </c>
      <c r="E89" s="28"/>
      <c r="F89" s="24"/>
      <c r="G89" s="14"/>
      <c r="H89" s="15">
        <v>4</v>
      </c>
      <c r="I89" s="42">
        <v>0.5</v>
      </c>
    </row>
    <row r="90" spans="1:9" x14ac:dyDescent="0.35">
      <c r="A90" s="15"/>
      <c r="B90" s="16"/>
      <c r="C90" s="15" t="s">
        <v>20</v>
      </c>
      <c r="D90" s="24" t="s">
        <v>91</v>
      </c>
      <c r="E90" s="28"/>
      <c r="F90" s="24"/>
      <c r="G90" s="14"/>
      <c r="H90" s="15">
        <v>4</v>
      </c>
      <c r="I90" s="42">
        <v>0.5</v>
      </c>
    </row>
    <row r="91" spans="1:9" x14ac:dyDescent="0.35">
      <c r="A91" s="15"/>
      <c r="B91" s="16"/>
      <c r="C91" s="15" t="s">
        <v>20</v>
      </c>
      <c r="D91" s="24" t="s">
        <v>92</v>
      </c>
      <c r="E91" s="28"/>
      <c r="F91" s="24"/>
      <c r="G91" s="14"/>
      <c r="H91" s="15">
        <v>4</v>
      </c>
      <c r="I91" s="42">
        <v>0.5</v>
      </c>
    </row>
    <row r="92" spans="1:9" x14ac:dyDescent="0.35">
      <c r="A92" s="15"/>
      <c r="B92" s="16"/>
      <c r="C92" s="15" t="s">
        <v>20</v>
      </c>
      <c r="D92" s="24" t="s">
        <v>93</v>
      </c>
      <c r="E92" s="28"/>
      <c r="F92" s="24"/>
      <c r="G92" s="14"/>
      <c r="H92" s="15">
        <v>4</v>
      </c>
      <c r="I92" s="42">
        <v>0.5</v>
      </c>
    </row>
    <row r="93" spans="1:9" x14ac:dyDescent="0.35">
      <c r="A93" s="15"/>
      <c r="B93" s="16"/>
      <c r="C93" s="15" t="s">
        <v>20</v>
      </c>
      <c r="D93" s="24" t="s">
        <v>94</v>
      </c>
      <c r="E93" s="28"/>
      <c r="F93" s="24"/>
      <c r="G93" s="14"/>
      <c r="H93" s="15">
        <v>4</v>
      </c>
      <c r="I93" s="42">
        <v>0.5</v>
      </c>
    </row>
    <row r="94" spans="1:9" x14ac:dyDescent="0.35">
      <c r="A94" s="15"/>
      <c r="B94" s="16"/>
      <c r="C94" s="15" t="s">
        <v>20</v>
      </c>
      <c r="D94" s="24" t="s">
        <v>95</v>
      </c>
      <c r="E94" s="28" t="s">
        <v>42</v>
      </c>
      <c r="F94" s="24"/>
      <c r="G94" s="14"/>
      <c r="H94" s="15">
        <v>4</v>
      </c>
      <c r="I94" s="42">
        <v>0.5</v>
      </c>
    </row>
    <row r="95" spans="1:9" x14ac:dyDescent="0.35">
      <c r="A95" s="15"/>
      <c r="B95" s="16"/>
      <c r="C95" s="15" t="s">
        <v>20</v>
      </c>
      <c r="D95" s="24" t="s">
        <v>96</v>
      </c>
      <c r="E95" s="28"/>
      <c r="F95" s="24" t="s">
        <v>97</v>
      </c>
      <c r="G95" s="14"/>
      <c r="H95" s="15">
        <v>4</v>
      </c>
      <c r="I95" s="42">
        <v>1</v>
      </c>
    </row>
    <row r="96" spans="1:9" ht="25" x14ac:dyDescent="0.35">
      <c r="A96" s="15"/>
      <c r="B96" s="16"/>
      <c r="C96" s="15" t="s">
        <v>48</v>
      </c>
      <c r="D96" s="24" t="s">
        <v>98</v>
      </c>
      <c r="E96" s="28"/>
      <c r="F96" s="24"/>
      <c r="G96" s="14"/>
      <c r="H96" s="15">
        <v>4</v>
      </c>
      <c r="I96" s="42">
        <v>1</v>
      </c>
    </row>
    <row r="97" spans="1:9" ht="25" x14ac:dyDescent="0.35">
      <c r="A97" s="15"/>
      <c r="B97" s="16"/>
      <c r="C97" s="15"/>
      <c r="D97" s="24"/>
      <c r="E97" s="28">
        <v>0</v>
      </c>
      <c r="F97" s="24" t="s">
        <v>99</v>
      </c>
      <c r="G97" s="14"/>
      <c r="H97" s="15"/>
      <c r="I97" s="42"/>
    </row>
    <row r="98" spans="1:9" ht="37.5" x14ac:dyDescent="0.35">
      <c r="A98" s="15"/>
      <c r="B98" s="16"/>
      <c r="C98" s="15"/>
      <c r="D98" s="24"/>
      <c r="E98" s="28">
        <v>1</v>
      </c>
      <c r="F98" s="24" t="s">
        <v>100</v>
      </c>
      <c r="G98" s="14"/>
      <c r="H98" s="15"/>
      <c r="I98" s="42"/>
    </row>
    <row r="99" spans="1:9" ht="37.5" x14ac:dyDescent="0.35">
      <c r="A99" s="15"/>
      <c r="B99" s="16"/>
      <c r="C99" s="15"/>
      <c r="D99" s="24"/>
      <c r="E99" s="28">
        <v>2</v>
      </c>
      <c r="F99" s="24" t="s">
        <v>101</v>
      </c>
      <c r="G99" s="14"/>
      <c r="H99" s="15"/>
      <c r="I99" s="42"/>
    </row>
    <row r="100" spans="1:9" x14ac:dyDescent="0.35">
      <c r="A100" s="15"/>
      <c r="B100" s="16"/>
      <c r="C100" s="15"/>
      <c r="D100" s="24"/>
      <c r="E100" s="28">
        <v>3</v>
      </c>
      <c r="F100" s="24" t="s">
        <v>102</v>
      </c>
      <c r="G100" s="14"/>
      <c r="H100" s="15"/>
      <c r="I100" s="42"/>
    </row>
    <row r="101" spans="1:9" x14ac:dyDescent="0.35">
      <c r="A101" s="15"/>
      <c r="B101" s="16"/>
      <c r="C101" s="15" t="s">
        <v>48</v>
      </c>
      <c r="D101" s="24" t="s">
        <v>103</v>
      </c>
      <c r="E101" s="28" t="s">
        <v>42</v>
      </c>
      <c r="F101" s="24" t="s">
        <v>42</v>
      </c>
      <c r="G101" s="14"/>
      <c r="H101" s="15">
        <v>4</v>
      </c>
      <c r="I101" s="23">
        <v>0.5</v>
      </c>
    </row>
    <row r="102" spans="1:9" ht="25" x14ac:dyDescent="0.35">
      <c r="A102" s="15"/>
      <c r="B102" s="16"/>
      <c r="C102" s="15"/>
      <c r="D102" s="24" t="s">
        <v>42</v>
      </c>
      <c r="E102" s="28">
        <v>0</v>
      </c>
      <c r="F102" s="24" t="s">
        <v>104</v>
      </c>
      <c r="G102" s="14"/>
      <c r="H102" s="15"/>
      <c r="I102" s="23"/>
    </row>
    <row r="103" spans="1:9" ht="37.5" x14ac:dyDescent="0.35">
      <c r="A103" s="15"/>
      <c r="B103" s="16"/>
      <c r="C103" s="15"/>
      <c r="D103" s="24" t="s">
        <v>42</v>
      </c>
      <c r="E103" s="28">
        <v>1</v>
      </c>
      <c r="F103" s="24" t="s">
        <v>105</v>
      </c>
      <c r="G103" s="14"/>
      <c r="H103" s="15"/>
      <c r="I103" s="23"/>
    </row>
    <row r="104" spans="1:9" ht="50" x14ac:dyDescent="0.35">
      <c r="A104" s="15"/>
      <c r="B104" s="16"/>
      <c r="C104" s="15"/>
      <c r="D104" s="24" t="s">
        <v>42</v>
      </c>
      <c r="E104" s="28">
        <v>2</v>
      </c>
      <c r="F104" s="24" t="s">
        <v>106</v>
      </c>
      <c r="G104" s="14"/>
      <c r="H104" s="15"/>
      <c r="I104" s="23"/>
    </row>
    <row r="105" spans="1:9" ht="50" x14ac:dyDescent="0.35">
      <c r="A105" s="15"/>
      <c r="B105" s="16"/>
      <c r="C105" s="15"/>
      <c r="D105" s="24" t="s">
        <v>42</v>
      </c>
      <c r="E105" s="28">
        <v>3</v>
      </c>
      <c r="F105" s="24" t="s">
        <v>107</v>
      </c>
      <c r="G105" s="14"/>
      <c r="H105" s="15"/>
      <c r="I105" s="23"/>
    </row>
    <row r="106" spans="1:9" x14ac:dyDescent="0.35">
      <c r="A106" s="15">
        <v>2</v>
      </c>
      <c r="B106" s="14" t="s">
        <v>108</v>
      </c>
      <c r="C106" s="15"/>
      <c r="D106" s="14"/>
      <c r="E106" s="15"/>
      <c r="F106" s="14"/>
      <c r="G106" s="14"/>
      <c r="H106" s="15"/>
      <c r="I106" s="15"/>
    </row>
    <row r="107" spans="1:9" x14ac:dyDescent="0.35">
      <c r="A107" s="15"/>
      <c r="B107" s="16"/>
      <c r="C107" s="15" t="s">
        <v>20</v>
      </c>
      <c r="D107" s="24" t="s">
        <v>109</v>
      </c>
      <c r="E107" s="28" t="s">
        <v>42</v>
      </c>
      <c r="F107" s="24" t="s">
        <v>110</v>
      </c>
      <c r="G107" s="14"/>
      <c r="H107" s="15">
        <v>2</v>
      </c>
      <c r="I107" s="23">
        <v>0.5</v>
      </c>
    </row>
    <row r="108" spans="1:9" x14ac:dyDescent="0.35">
      <c r="A108" s="15"/>
      <c r="B108" s="16"/>
      <c r="C108" s="15" t="s">
        <v>20</v>
      </c>
      <c r="D108" s="24" t="s">
        <v>111</v>
      </c>
      <c r="E108" s="28" t="s">
        <v>42</v>
      </c>
      <c r="F108" s="24"/>
      <c r="G108" s="14"/>
      <c r="H108" s="15">
        <v>2</v>
      </c>
      <c r="I108" s="23">
        <v>0.3</v>
      </c>
    </row>
    <row r="109" spans="1:9" x14ac:dyDescent="0.35">
      <c r="A109" s="15"/>
      <c r="B109" s="16"/>
      <c r="C109" s="15" t="s">
        <v>20</v>
      </c>
      <c r="D109" s="24" t="s">
        <v>112</v>
      </c>
      <c r="E109" s="28" t="s">
        <v>42</v>
      </c>
      <c r="F109" s="24"/>
      <c r="G109" s="14"/>
      <c r="H109" s="15">
        <v>2</v>
      </c>
      <c r="I109" s="23">
        <v>0.5</v>
      </c>
    </row>
    <row r="110" spans="1:9" ht="50" x14ac:dyDescent="0.35">
      <c r="A110" s="15"/>
      <c r="B110" s="16"/>
      <c r="C110" s="15" t="s">
        <v>20</v>
      </c>
      <c r="D110" s="22" t="s">
        <v>113</v>
      </c>
      <c r="E110" s="28" t="s">
        <v>42</v>
      </c>
      <c r="F110" s="22" t="s">
        <v>114</v>
      </c>
      <c r="G110" s="14"/>
      <c r="H110" s="15">
        <v>2</v>
      </c>
      <c r="I110" s="42">
        <v>1</v>
      </c>
    </row>
    <row r="111" spans="1:9" ht="25" x14ac:dyDescent="0.35">
      <c r="A111" s="15"/>
      <c r="B111" s="16"/>
      <c r="C111" s="15" t="s">
        <v>20</v>
      </c>
      <c r="D111" s="22" t="s">
        <v>115</v>
      </c>
      <c r="E111" s="28"/>
      <c r="F111" s="22"/>
      <c r="G111" s="14"/>
      <c r="H111" s="15">
        <v>2</v>
      </c>
      <c r="I111" s="42">
        <v>0.5</v>
      </c>
    </row>
    <row r="112" spans="1:9" x14ac:dyDescent="0.35">
      <c r="A112" s="15"/>
      <c r="B112" s="16"/>
      <c r="C112" s="15" t="s">
        <v>20</v>
      </c>
      <c r="D112" s="22" t="s">
        <v>116</v>
      </c>
      <c r="E112" s="28"/>
      <c r="F112" s="22"/>
      <c r="G112" s="14"/>
      <c r="H112" s="15">
        <v>2</v>
      </c>
      <c r="I112" s="42">
        <v>0.5</v>
      </c>
    </row>
    <row r="113" spans="1:16" x14ac:dyDescent="0.35">
      <c r="A113" s="15"/>
      <c r="B113" s="16"/>
      <c r="C113" s="15" t="s">
        <v>20</v>
      </c>
      <c r="D113" s="22" t="s">
        <v>117</v>
      </c>
      <c r="E113" s="28"/>
      <c r="F113" s="22"/>
      <c r="G113" s="14"/>
      <c r="H113" s="15">
        <v>2</v>
      </c>
      <c r="I113" s="42">
        <v>0.5</v>
      </c>
      <c r="N113" s="32"/>
      <c r="O113" s="31"/>
      <c r="P113" s="32"/>
    </row>
    <row r="114" spans="1:16" ht="262.5" x14ac:dyDescent="0.35">
      <c r="A114" s="15"/>
      <c r="B114" s="16"/>
      <c r="C114" s="15" t="s">
        <v>20</v>
      </c>
      <c r="D114" s="22" t="s">
        <v>118</v>
      </c>
      <c r="E114" s="28"/>
      <c r="F114" s="24" t="s">
        <v>119</v>
      </c>
      <c r="G114" s="14"/>
      <c r="H114" s="15">
        <v>4</v>
      </c>
      <c r="I114" s="42">
        <v>0.5</v>
      </c>
      <c r="N114" s="32"/>
      <c r="O114" s="31"/>
      <c r="P114" s="32"/>
    </row>
    <row r="115" spans="1:16" ht="225" x14ac:dyDescent="0.35">
      <c r="A115" s="15"/>
      <c r="B115" s="16"/>
      <c r="C115" s="15" t="s">
        <v>20</v>
      </c>
      <c r="D115" s="22" t="s">
        <v>77</v>
      </c>
      <c r="E115" s="28" t="s">
        <v>42</v>
      </c>
      <c r="F115" s="24" t="s">
        <v>78</v>
      </c>
      <c r="G115" s="14"/>
      <c r="H115" s="15">
        <v>2</v>
      </c>
      <c r="I115" s="42">
        <v>0.5</v>
      </c>
      <c r="N115" s="32"/>
      <c r="O115" s="31"/>
      <c r="P115" s="32"/>
    </row>
    <row r="116" spans="1:16" x14ac:dyDescent="0.35">
      <c r="A116" s="15"/>
      <c r="B116" s="16"/>
      <c r="C116" s="15" t="s">
        <v>48</v>
      </c>
      <c r="D116" s="24" t="s">
        <v>51</v>
      </c>
      <c r="E116" s="28"/>
      <c r="F116" s="24" t="s">
        <v>42</v>
      </c>
      <c r="G116" s="14"/>
      <c r="H116" s="15">
        <v>3</v>
      </c>
      <c r="I116" s="23">
        <v>0.6</v>
      </c>
      <c r="N116" s="32"/>
      <c r="O116" s="31"/>
      <c r="P116" s="32"/>
    </row>
    <row r="117" spans="1:16" ht="25" x14ac:dyDescent="0.35">
      <c r="A117" s="15"/>
      <c r="B117" s="16"/>
      <c r="C117" s="15"/>
      <c r="D117" s="22"/>
      <c r="E117" s="28">
        <v>0</v>
      </c>
      <c r="F117" s="24" t="s">
        <v>52</v>
      </c>
      <c r="G117" s="14"/>
      <c r="H117" s="15"/>
      <c r="I117" s="15"/>
      <c r="N117" s="32"/>
      <c r="O117" s="31"/>
      <c r="P117" s="32"/>
    </row>
    <row r="118" spans="1:16" x14ac:dyDescent="0.35">
      <c r="A118" s="15"/>
      <c r="B118" s="16"/>
      <c r="C118" s="15"/>
      <c r="D118" s="22"/>
      <c r="E118" s="28">
        <v>1</v>
      </c>
      <c r="F118" s="24" t="s">
        <v>53</v>
      </c>
      <c r="G118" s="14"/>
      <c r="H118" s="15"/>
      <c r="I118" s="15"/>
      <c r="N118" s="32"/>
      <c r="O118" s="31"/>
      <c r="P118" s="32"/>
    </row>
    <row r="119" spans="1:16" ht="25" x14ac:dyDescent="0.35">
      <c r="A119" s="15"/>
      <c r="B119" s="16"/>
      <c r="C119" s="15"/>
      <c r="D119" s="22"/>
      <c r="E119" s="28">
        <v>2</v>
      </c>
      <c r="F119" s="24" t="s">
        <v>54</v>
      </c>
      <c r="G119" s="14"/>
      <c r="H119" s="15"/>
      <c r="I119" s="15"/>
      <c r="N119" s="32"/>
      <c r="O119" s="31"/>
      <c r="P119" s="32"/>
    </row>
    <row r="120" spans="1:16" ht="25" x14ac:dyDescent="0.35">
      <c r="A120" s="15"/>
      <c r="B120" s="16"/>
      <c r="C120" s="15"/>
      <c r="D120" s="22"/>
      <c r="E120" s="28">
        <v>3</v>
      </c>
      <c r="F120" s="24" t="s">
        <v>55</v>
      </c>
      <c r="G120" s="14"/>
      <c r="H120" s="15"/>
      <c r="I120" s="15"/>
      <c r="N120" s="32"/>
      <c r="O120" s="31"/>
      <c r="P120" s="32"/>
    </row>
    <row r="121" spans="1:16" x14ac:dyDescent="0.35">
      <c r="A121" s="15">
        <v>3</v>
      </c>
      <c r="B121" s="14" t="s">
        <v>120</v>
      </c>
      <c r="C121" s="15"/>
      <c r="D121" s="16"/>
      <c r="E121" s="27"/>
      <c r="F121" s="29"/>
      <c r="G121" s="29"/>
      <c r="H121" s="15"/>
      <c r="I121" s="43"/>
      <c r="N121" s="32"/>
      <c r="O121" s="31"/>
      <c r="P121" s="32"/>
    </row>
    <row r="122" spans="1:16" x14ac:dyDescent="0.35">
      <c r="A122" s="15"/>
      <c r="B122" s="14"/>
      <c r="C122" s="15" t="s">
        <v>20</v>
      </c>
      <c r="D122" s="24" t="s">
        <v>121</v>
      </c>
      <c r="E122" s="28"/>
      <c r="F122" s="24" t="s">
        <v>2</v>
      </c>
      <c r="G122" s="29"/>
      <c r="H122" s="15">
        <v>3</v>
      </c>
      <c r="I122" s="26">
        <v>0.1</v>
      </c>
      <c r="N122" s="32"/>
      <c r="O122" s="31"/>
      <c r="P122" s="32"/>
    </row>
    <row r="123" spans="1:16" ht="37.5" x14ac:dyDescent="0.35">
      <c r="A123" s="15"/>
      <c r="B123" s="14"/>
      <c r="C123" s="15" t="s">
        <v>20</v>
      </c>
      <c r="D123" s="24" t="s">
        <v>324</v>
      </c>
      <c r="E123" s="28"/>
      <c r="F123" s="24" t="s">
        <v>325</v>
      </c>
      <c r="G123" s="29"/>
      <c r="H123" s="15">
        <v>3</v>
      </c>
      <c r="I123" s="26">
        <v>1</v>
      </c>
      <c r="N123" s="32"/>
      <c r="O123" s="31"/>
      <c r="P123" s="32"/>
    </row>
    <row r="124" spans="1:16" ht="25" x14ac:dyDescent="0.35">
      <c r="A124" s="15"/>
      <c r="B124" s="14"/>
      <c r="C124" s="15" t="s">
        <v>20</v>
      </c>
      <c r="D124" s="24" t="s">
        <v>122</v>
      </c>
      <c r="E124" s="28"/>
      <c r="F124" s="24" t="s">
        <v>123</v>
      </c>
      <c r="G124" s="29"/>
      <c r="H124" s="15">
        <v>3</v>
      </c>
      <c r="I124" s="26">
        <v>0.3</v>
      </c>
      <c r="N124" s="32"/>
      <c r="O124" s="31"/>
      <c r="P124" s="32"/>
    </row>
    <row r="125" spans="1:16" ht="37.5" x14ac:dyDescent="0.35">
      <c r="A125" s="15"/>
      <c r="B125" s="14"/>
      <c r="C125" s="15" t="s">
        <v>20</v>
      </c>
      <c r="D125" s="24" t="s">
        <v>327</v>
      </c>
      <c r="E125" s="28"/>
      <c r="F125" s="24" t="s">
        <v>124</v>
      </c>
      <c r="G125" s="29"/>
      <c r="H125" s="15">
        <v>3</v>
      </c>
      <c r="I125" s="26">
        <v>0.6</v>
      </c>
      <c r="N125" s="32"/>
      <c r="O125" s="31"/>
      <c r="P125" s="32"/>
    </row>
    <row r="126" spans="1:16" ht="50" x14ac:dyDescent="0.35">
      <c r="A126" s="15"/>
      <c r="B126" s="14"/>
      <c r="C126" s="15" t="s">
        <v>20</v>
      </c>
      <c r="D126" s="24" t="s">
        <v>326</v>
      </c>
      <c r="E126" s="28"/>
      <c r="F126" s="24" t="s">
        <v>328</v>
      </c>
      <c r="G126" s="29"/>
      <c r="H126" s="15">
        <v>3</v>
      </c>
      <c r="I126" s="26">
        <v>0.6</v>
      </c>
      <c r="N126" s="32"/>
      <c r="O126" s="31"/>
      <c r="P126" s="32"/>
    </row>
    <row r="127" spans="1:16" x14ac:dyDescent="0.35">
      <c r="A127" s="15"/>
      <c r="B127" s="14"/>
      <c r="C127" s="15" t="s">
        <v>48</v>
      </c>
      <c r="D127" s="24" t="s">
        <v>125</v>
      </c>
      <c r="E127" s="38" t="s">
        <v>42</v>
      </c>
      <c r="F127" s="24" t="s">
        <v>42</v>
      </c>
      <c r="G127" s="29"/>
      <c r="H127" s="15">
        <v>3</v>
      </c>
      <c r="I127" s="26">
        <v>0.5</v>
      </c>
      <c r="N127" s="32"/>
      <c r="O127" s="31"/>
      <c r="P127" s="32"/>
    </row>
    <row r="128" spans="1:16" ht="25" x14ac:dyDescent="0.35">
      <c r="A128" s="15"/>
      <c r="B128" s="14"/>
      <c r="C128" s="15"/>
      <c r="D128" s="24" t="s">
        <v>42</v>
      </c>
      <c r="E128" s="38">
        <v>0</v>
      </c>
      <c r="F128" s="24" t="s">
        <v>126</v>
      </c>
      <c r="G128" s="29"/>
      <c r="H128" s="15"/>
      <c r="I128" s="43"/>
      <c r="N128" s="32"/>
      <c r="O128" s="31"/>
      <c r="P128" s="32"/>
    </row>
    <row r="129" spans="1:16" ht="37.5" x14ac:dyDescent="0.35">
      <c r="A129" s="15"/>
      <c r="B129" s="14"/>
      <c r="C129" s="15"/>
      <c r="D129" s="24" t="s">
        <v>42</v>
      </c>
      <c r="E129" s="38">
        <v>1</v>
      </c>
      <c r="F129" s="24" t="s">
        <v>127</v>
      </c>
      <c r="G129" s="29"/>
      <c r="H129" s="15"/>
      <c r="I129" s="43"/>
      <c r="N129" s="32"/>
      <c r="O129" s="31"/>
      <c r="P129" s="32"/>
    </row>
    <row r="130" spans="1:16" ht="37.5" x14ac:dyDescent="0.35">
      <c r="A130" s="15"/>
      <c r="B130" s="14"/>
      <c r="C130" s="15"/>
      <c r="D130" s="24" t="s">
        <v>42</v>
      </c>
      <c r="E130" s="38">
        <v>2</v>
      </c>
      <c r="F130" s="24" t="s">
        <v>128</v>
      </c>
      <c r="G130" s="29"/>
      <c r="H130" s="15"/>
      <c r="I130" s="43"/>
      <c r="N130" s="32"/>
      <c r="O130" s="31"/>
      <c r="P130" s="32"/>
    </row>
    <row r="131" spans="1:16" ht="50" x14ac:dyDescent="0.35">
      <c r="A131" s="15"/>
      <c r="B131" s="14"/>
      <c r="C131" s="15"/>
      <c r="D131" s="24" t="s">
        <v>42</v>
      </c>
      <c r="E131" s="38">
        <v>3</v>
      </c>
      <c r="F131" s="24" t="s">
        <v>129</v>
      </c>
      <c r="G131" s="29"/>
      <c r="H131" s="15"/>
      <c r="I131" s="43"/>
      <c r="N131" s="32"/>
      <c r="O131" s="31"/>
      <c r="P131" s="32"/>
    </row>
    <row r="132" spans="1:16" x14ac:dyDescent="0.35">
      <c r="N132" s="32"/>
      <c r="O132" s="31"/>
      <c r="P132" s="32"/>
    </row>
    <row r="133" spans="1:16" s="17" customFormat="1" ht="18.5" x14ac:dyDescent="0.35">
      <c r="A133" s="33" t="s">
        <v>130</v>
      </c>
      <c r="B133" s="34" t="s">
        <v>131</v>
      </c>
      <c r="C133" s="33"/>
      <c r="D133" s="35"/>
      <c r="E133" s="33"/>
      <c r="F133" s="35"/>
      <c r="G133" s="35"/>
      <c r="H133" s="33"/>
      <c r="I133" s="36">
        <f>SUM(I135:I190)</f>
        <v>12</v>
      </c>
    </row>
    <row r="134" spans="1:16" ht="31" x14ac:dyDescent="0.35">
      <c r="A134" s="15">
        <v>1</v>
      </c>
      <c r="B134" s="16" t="s">
        <v>132</v>
      </c>
      <c r="C134" s="15"/>
      <c r="D134" s="14"/>
      <c r="E134" s="15"/>
      <c r="F134" s="14"/>
      <c r="G134" s="14"/>
      <c r="H134" s="15"/>
      <c r="I134" s="15"/>
    </row>
    <row r="135" spans="1:16" x14ac:dyDescent="0.35">
      <c r="A135" s="15"/>
      <c r="B135" s="16"/>
      <c r="C135" s="15" t="s">
        <v>20</v>
      </c>
      <c r="D135" s="24" t="s">
        <v>133</v>
      </c>
      <c r="E135" s="28" t="s">
        <v>42</v>
      </c>
      <c r="F135" s="24" t="s">
        <v>42</v>
      </c>
      <c r="G135" s="14"/>
      <c r="H135" s="15">
        <v>6</v>
      </c>
      <c r="I135" s="23">
        <v>0.2</v>
      </c>
    </row>
    <row r="136" spans="1:16" x14ac:dyDescent="0.35">
      <c r="A136" s="15"/>
      <c r="B136" s="16"/>
      <c r="C136" s="15" t="s">
        <v>20</v>
      </c>
      <c r="D136" s="24" t="s">
        <v>134</v>
      </c>
      <c r="E136" s="28" t="s">
        <v>42</v>
      </c>
      <c r="F136" s="24" t="s">
        <v>42</v>
      </c>
      <c r="G136" s="14"/>
      <c r="H136" s="15">
        <v>6</v>
      </c>
      <c r="I136" s="23">
        <v>0.2</v>
      </c>
    </row>
    <row r="137" spans="1:16" x14ac:dyDescent="0.35">
      <c r="A137" s="15"/>
      <c r="B137" s="16"/>
      <c r="C137" s="15" t="s">
        <v>20</v>
      </c>
      <c r="D137" s="24" t="s">
        <v>135</v>
      </c>
      <c r="E137" s="28" t="s">
        <v>42</v>
      </c>
      <c r="F137" s="24" t="s">
        <v>42</v>
      </c>
      <c r="G137" s="14"/>
      <c r="H137" s="15">
        <v>6</v>
      </c>
      <c r="I137" s="23">
        <v>0.2</v>
      </c>
    </row>
    <row r="138" spans="1:16" ht="25" x14ac:dyDescent="0.35">
      <c r="A138" s="15"/>
      <c r="B138" s="16"/>
      <c r="C138" s="15" t="s">
        <v>20</v>
      </c>
      <c r="D138" s="24" t="s">
        <v>136</v>
      </c>
      <c r="E138" s="28" t="s">
        <v>42</v>
      </c>
      <c r="F138" s="24" t="s">
        <v>42</v>
      </c>
      <c r="G138" s="14"/>
      <c r="H138" s="15">
        <v>6</v>
      </c>
      <c r="I138" s="23">
        <v>0.2</v>
      </c>
    </row>
    <row r="139" spans="1:16" ht="25" x14ac:dyDescent="0.35">
      <c r="A139" s="15"/>
      <c r="B139" s="16"/>
      <c r="C139" s="15" t="s">
        <v>20</v>
      </c>
      <c r="D139" s="24" t="s">
        <v>137</v>
      </c>
      <c r="E139" s="28" t="s">
        <v>42</v>
      </c>
      <c r="F139" s="24" t="s">
        <v>42</v>
      </c>
      <c r="G139" s="14"/>
      <c r="H139" s="15">
        <v>6</v>
      </c>
      <c r="I139" s="23">
        <v>0.2</v>
      </c>
    </row>
    <row r="140" spans="1:16" ht="25" x14ac:dyDescent="0.35">
      <c r="A140" s="15"/>
      <c r="B140" s="16"/>
      <c r="C140" s="15" t="s">
        <v>20</v>
      </c>
      <c r="D140" s="24" t="s">
        <v>329</v>
      </c>
      <c r="E140" s="28"/>
      <c r="F140" s="24"/>
      <c r="G140" s="14"/>
      <c r="H140" s="15">
        <v>6</v>
      </c>
      <c r="I140" s="23">
        <v>0.1</v>
      </c>
    </row>
    <row r="141" spans="1:16" x14ac:dyDescent="0.35">
      <c r="A141" s="15"/>
      <c r="B141" s="16"/>
      <c r="C141" s="15" t="s">
        <v>20</v>
      </c>
      <c r="D141" s="24" t="s">
        <v>138</v>
      </c>
      <c r="E141" s="28" t="s">
        <v>42</v>
      </c>
      <c r="F141" s="24" t="s">
        <v>139</v>
      </c>
      <c r="G141" s="14"/>
      <c r="H141" s="15">
        <v>6</v>
      </c>
      <c r="I141" s="23">
        <v>0.2</v>
      </c>
    </row>
    <row r="142" spans="1:16" ht="25" x14ac:dyDescent="0.35">
      <c r="A142" s="15"/>
      <c r="B142" s="16"/>
      <c r="C142" s="15" t="s">
        <v>20</v>
      </c>
      <c r="D142" s="24" t="s">
        <v>140</v>
      </c>
      <c r="E142" s="28" t="s">
        <v>42</v>
      </c>
      <c r="F142" s="24" t="s">
        <v>42</v>
      </c>
      <c r="G142" s="14"/>
      <c r="H142" s="15">
        <v>6</v>
      </c>
      <c r="I142" s="23">
        <v>0.2</v>
      </c>
    </row>
    <row r="143" spans="1:16" x14ac:dyDescent="0.35">
      <c r="A143" s="15"/>
      <c r="B143" s="16"/>
      <c r="C143" s="15" t="s">
        <v>20</v>
      </c>
      <c r="D143" s="24" t="s">
        <v>141</v>
      </c>
      <c r="E143" s="28" t="s">
        <v>42</v>
      </c>
      <c r="F143" s="24" t="s">
        <v>42</v>
      </c>
      <c r="G143" s="14"/>
      <c r="H143" s="15">
        <v>6</v>
      </c>
      <c r="I143" s="23">
        <v>0.2</v>
      </c>
    </row>
    <row r="144" spans="1:16" ht="25" x14ac:dyDescent="0.35">
      <c r="A144" s="15"/>
      <c r="B144" s="16"/>
      <c r="C144" s="15" t="s">
        <v>20</v>
      </c>
      <c r="D144" s="24" t="s">
        <v>142</v>
      </c>
      <c r="E144" s="28" t="s">
        <v>42</v>
      </c>
      <c r="F144" s="24" t="s">
        <v>42</v>
      </c>
      <c r="G144" s="14"/>
      <c r="H144" s="15">
        <v>6</v>
      </c>
      <c r="I144" s="23">
        <v>0.1</v>
      </c>
    </row>
    <row r="145" spans="1:9" ht="37.5" x14ac:dyDescent="0.35">
      <c r="A145" s="15"/>
      <c r="B145" s="16"/>
      <c r="C145" s="15" t="s">
        <v>20</v>
      </c>
      <c r="D145" s="24" t="s">
        <v>143</v>
      </c>
      <c r="E145" s="28" t="s">
        <v>42</v>
      </c>
      <c r="F145" s="24" t="s">
        <v>144</v>
      </c>
      <c r="G145" s="14"/>
      <c r="H145" s="15">
        <v>6</v>
      </c>
      <c r="I145" s="23">
        <v>0.5</v>
      </c>
    </row>
    <row r="146" spans="1:9" ht="37.5" x14ac:dyDescent="0.35">
      <c r="A146" s="15"/>
      <c r="B146" s="16"/>
      <c r="C146" s="15" t="s">
        <v>20</v>
      </c>
      <c r="D146" s="24" t="s">
        <v>145</v>
      </c>
      <c r="E146" s="28" t="s">
        <v>42</v>
      </c>
      <c r="F146" s="24" t="s">
        <v>144</v>
      </c>
      <c r="G146" s="14"/>
      <c r="H146" s="15">
        <v>6</v>
      </c>
      <c r="I146" s="23">
        <v>0.5</v>
      </c>
    </row>
    <row r="147" spans="1:9" ht="25" x14ac:dyDescent="0.35">
      <c r="A147" s="15"/>
      <c r="B147" s="16"/>
      <c r="C147" s="15" t="s">
        <v>20</v>
      </c>
      <c r="D147" s="24" t="s">
        <v>330</v>
      </c>
      <c r="E147" s="28" t="s">
        <v>42</v>
      </c>
      <c r="F147" s="24" t="s">
        <v>331</v>
      </c>
      <c r="G147" s="14"/>
      <c r="H147" s="15">
        <v>6</v>
      </c>
      <c r="I147" s="23">
        <v>0.2</v>
      </c>
    </row>
    <row r="148" spans="1:9" x14ac:dyDescent="0.35">
      <c r="A148" s="15"/>
      <c r="B148" s="16"/>
      <c r="C148" s="15" t="s">
        <v>20</v>
      </c>
      <c r="D148" s="24" t="s">
        <v>146</v>
      </c>
      <c r="E148" s="28" t="s">
        <v>42</v>
      </c>
      <c r="F148" s="24" t="s">
        <v>42</v>
      </c>
      <c r="G148" s="14"/>
      <c r="H148" s="15">
        <v>6</v>
      </c>
      <c r="I148" s="23">
        <v>0.3</v>
      </c>
    </row>
    <row r="149" spans="1:9" ht="25" x14ac:dyDescent="0.35">
      <c r="A149" s="15"/>
      <c r="B149" s="16"/>
      <c r="C149" s="15" t="s">
        <v>20</v>
      </c>
      <c r="D149" s="24" t="s">
        <v>147</v>
      </c>
      <c r="E149" s="28" t="s">
        <v>42</v>
      </c>
      <c r="F149" s="24" t="s">
        <v>42</v>
      </c>
      <c r="G149" s="14"/>
      <c r="H149" s="15">
        <v>6</v>
      </c>
      <c r="I149" s="23">
        <v>0.2</v>
      </c>
    </row>
    <row r="150" spans="1:9" ht="25" x14ac:dyDescent="0.35">
      <c r="A150" s="15"/>
      <c r="B150" s="16"/>
      <c r="C150" s="15" t="s">
        <v>20</v>
      </c>
      <c r="D150" s="24" t="s">
        <v>148</v>
      </c>
      <c r="E150" s="28" t="s">
        <v>42</v>
      </c>
      <c r="F150" s="24" t="s">
        <v>42</v>
      </c>
      <c r="G150" s="14"/>
      <c r="H150" s="15">
        <v>6</v>
      </c>
      <c r="I150" s="23">
        <v>0.2</v>
      </c>
    </row>
    <row r="151" spans="1:9" ht="25" x14ac:dyDescent="0.35">
      <c r="A151" s="15"/>
      <c r="B151" s="16"/>
      <c r="C151" s="15" t="s">
        <v>20</v>
      </c>
      <c r="D151" s="24" t="s">
        <v>149</v>
      </c>
      <c r="E151" s="28" t="s">
        <v>42</v>
      </c>
      <c r="F151" s="24" t="s">
        <v>42</v>
      </c>
      <c r="G151" s="14"/>
      <c r="H151" s="15">
        <v>6</v>
      </c>
      <c r="I151" s="23">
        <v>0.4</v>
      </c>
    </row>
    <row r="152" spans="1:9" x14ac:dyDescent="0.35">
      <c r="A152" s="15"/>
      <c r="B152" s="16"/>
      <c r="C152" s="15" t="s">
        <v>20</v>
      </c>
      <c r="D152" s="24" t="s">
        <v>150</v>
      </c>
      <c r="E152" s="28" t="s">
        <v>42</v>
      </c>
      <c r="F152" s="24" t="s">
        <v>42</v>
      </c>
      <c r="G152" s="14"/>
      <c r="H152" s="15">
        <v>6</v>
      </c>
      <c r="I152" s="23">
        <v>0.2</v>
      </c>
    </row>
    <row r="153" spans="1:9" ht="25" x14ac:dyDescent="0.35">
      <c r="A153" s="15"/>
      <c r="B153" s="16"/>
      <c r="C153" s="15" t="s">
        <v>20</v>
      </c>
      <c r="D153" s="24" t="s">
        <v>151</v>
      </c>
      <c r="E153" s="28" t="s">
        <v>42</v>
      </c>
      <c r="F153" s="24" t="s">
        <v>42</v>
      </c>
      <c r="G153" s="14"/>
      <c r="H153" s="15">
        <v>6</v>
      </c>
      <c r="I153" s="23">
        <v>0.2</v>
      </c>
    </row>
    <row r="154" spans="1:9" ht="25" x14ac:dyDescent="0.35">
      <c r="A154" s="15"/>
      <c r="B154" s="16"/>
      <c r="C154" s="15" t="s">
        <v>20</v>
      </c>
      <c r="D154" s="24" t="s">
        <v>152</v>
      </c>
      <c r="E154" s="28" t="s">
        <v>42</v>
      </c>
      <c r="F154" s="24" t="s">
        <v>153</v>
      </c>
      <c r="G154" s="14"/>
      <c r="H154" s="15">
        <v>6</v>
      </c>
      <c r="I154" s="23">
        <v>0.5</v>
      </c>
    </row>
    <row r="155" spans="1:9" x14ac:dyDescent="0.35">
      <c r="A155" s="15"/>
      <c r="B155" s="16"/>
      <c r="C155" s="15" t="s">
        <v>20</v>
      </c>
      <c r="D155" s="24" t="s">
        <v>154</v>
      </c>
      <c r="E155" s="28" t="s">
        <v>42</v>
      </c>
      <c r="F155" s="24" t="s">
        <v>155</v>
      </c>
      <c r="G155" s="14"/>
      <c r="H155" s="15">
        <v>6</v>
      </c>
      <c r="I155" s="23">
        <v>1</v>
      </c>
    </row>
    <row r="156" spans="1:9" x14ac:dyDescent="0.35">
      <c r="A156" s="15"/>
      <c r="B156" s="16"/>
      <c r="C156" s="15" t="s">
        <v>20</v>
      </c>
      <c r="D156" s="24" t="s">
        <v>156</v>
      </c>
      <c r="E156" s="28" t="s">
        <v>42</v>
      </c>
      <c r="F156" s="24" t="s">
        <v>42</v>
      </c>
      <c r="G156" s="14"/>
      <c r="H156" s="15">
        <v>6</v>
      </c>
      <c r="I156" s="23">
        <v>0.5</v>
      </c>
    </row>
    <row r="157" spans="1:9" x14ac:dyDescent="0.35">
      <c r="A157" s="15"/>
      <c r="B157" s="16"/>
      <c r="C157" s="15" t="s">
        <v>20</v>
      </c>
      <c r="D157" s="24" t="s">
        <v>157</v>
      </c>
      <c r="E157" s="28" t="s">
        <v>42</v>
      </c>
      <c r="F157" s="24" t="s">
        <v>42</v>
      </c>
      <c r="G157" s="14"/>
      <c r="H157" s="15">
        <v>6</v>
      </c>
      <c r="I157" s="23">
        <v>0.5</v>
      </c>
    </row>
    <row r="158" spans="1:9" x14ac:dyDescent="0.35">
      <c r="A158" s="15"/>
      <c r="B158" s="16"/>
      <c r="C158" s="15" t="s">
        <v>20</v>
      </c>
      <c r="D158" s="24" t="s">
        <v>158</v>
      </c>
      <c r="E158" s="28" t="s">
        <v>42</v>
      </c>
      <c r="F158" s="24" t="s">
        <v>42</v>
      </c>
      <c r="G158" s="14"/>
      <c r="H158" s="15">
        <v>6</v>
      </c>
      <c r="I158" s="23">
        <v>0.5</v>
      </c>
    </row>
    <row r="159" spans="1:9" x14ac:dyDescent="0.35">
      <c r="A159" s="15"/>
      <c r="B159" s="16"/>
      <c r="C159" s="15" t="s">
        <v>20</v>
      </c>
      <c r="D159" s="24" t="s">
        <v>336</v>
      </c>
      <c r="E159" s="28"/>
      <c r="F159" s="24"/>
      <c r="G159" s="14"/>
      <c r="H159" s="15">
        <v>6</v>
      </c>
      <c r="I159" s="23">
        <v>0.3</v>
      </c>
    </row>
    <row r="160" spans="1:9" ht="25" x14ac:dyDescent="0.35">
      <c r="A160" s="15"/>
      <c r="B160" s="16"/>
      <c r="C160" s="15" t="s">
        <v>20</v>
      </c>
      <c r="D160" s="24" t="s">
        <v>159</v>
      </c>
      <c r="E160" s="28" t="s">
        <v>42</v>
      </c>
      <c r="F160" s="24" t="s">
        <v>335</v>
      </c>
      <c r="G160" s="14"/>
      <c r="H160" s="15">
        <v>6</v>
      </c>
      <c r="I160" s="23">
        <v>0.7</v>
      </c>
    </row>
    <row r="161" spans="1:9" ht="25" x14ac:dyDescent="0.35">
      <c r="A161" s="15"/>
      <c r="B161" s="16"/>
      <c r="C161" s="15" t="s">
        <v>48</v>
      </c>
      <c r="D161" s="24" t="s">
        <v>160</v>
      </c>
      <c r="E161" s="28" t="s">
        <v>42</v>
      </c>
      <c r="F161" s="24" t="s">
        <v>42</v>
      </c>
      <c r="G161" s="14"/>
      <c r="H161" s="15">
        <v>6</v>
      </c>
      <c r="I161" s="23">
        <v>0.5</v>
      </c>
    </row>
    <row r="162" spans="1:9" ht="25" x14ac:dyDescent="0.35">
      <c r="A162" s="15"/>
      <c r="B162" s="16"/>
      <c r="C162" s="15"/>
      <c r="D162" s="24" t="s">
        <v>42</v>
      </c>
      <c r="E162" s="28">
        <v>0</v>
      </c>
      <c r="F162" s="24" t="s">
        <v>161</v>
      </c>
      <c r="G162" s="14"/>
      <c r="H162" s="15"/>
      <c r="I162" s="23"/>
    </row>
    <row r="163" spans="1:9" ht="25" x14ac:dyDescent="0.35">
      <c r="A163" s="15"/>
      <c r="B163" s="16"/>
      <c r="C163" s="15"/>
      <c r="D163" s="24" t="s">
        <v>42</v>
      </c>
      <c r="E163" s="28">
        <v>1</v>
      </c>
      <c r="F163" s="24" t="s">
        <v>162</v>
      </c>
      <c r="G163" s="14"/>
      <c r="H163" s="15"/>
      <c r="I163" s="23"/>
    </row>
    <row r="164" spans="1:9" ht="25" x14ac:dyDescent="0.35">
      <c r="A164" s="15"/>
      <c r="B164" s="16"/>
      <c r="C164" s="15"/>
      <c r="D164" s="24" t="s">
        <v>42</v>
      </c>
      <c r="E164" s="28">
        <v>2</v>
      </c>
      <c r="F164" s="24" t="s">
        <v>163</v>
      </c>
      <c r="G164" s="14"/>
      <c r="H164" s="15"/>
      <c r="I164" s="23"/>
    </row>
    <row r="165" spans="1:9" ht="37.5" x14ac:dyDescent="0.35">
      <c r="A165" s="15"/>
      <c r="B165" s="16"/>
      <c r="C165" s="15"/>
      <c r="D165" s="24" t="s">
        <v>42</v>
      </c>
      <c r="E165" s="28">
        <v>3</v>
      </c>
      <c r="F165" s="24" t="s">
        <v>164</v>
      </c>
      <c r="G165" s="14"/>
      <c r="H165" s="15"/>
      <c r="I165" s="23"/>
    </row>
    <row r="166" spans="1:9" x14ac:dyDescent="0.35">
      <c r="A166" s="15"/>
      <c r="B166" s="16"/>
      <c r="C166" s="15" t="s">
        <v>48</v>
      </c>
      <c r="D166" s="24" t="s">
        <v>165</v>
      </c>
      <c r="E166" s="28" t="s">
        <v>42</v>
      </c>
      <c r="F166" s="24" t="s">
        <v>42</v>
      </c>
      <c r="G166" s="14"/>
      <c r="H166" s="15">
        <v>6</v>
      </c>
      <c r="I166" s="23">
        <v>0.5</v>
      </c>
    </row>
    <row r="167" spans="1:9" x14ac:dyDescent="0.35">
      <c r="A167" s="15"/>
      <c r="B167" s="16"/>
      <c r="C167" s="15"/>
      <c r="D167" s="24" t="s">
        <v>42</v>
      </c>
      <c r="E167" s="28">
        <v>0</v>
      </c>
      <c r="F167" s="24" t="s">
        <v>166</v>
      </c>
      <c r="G167" s="14"/>
      <c r="H167" s="15"/>
      <c r="I167" s="23"/>
    </row>
    <row r="168" spans="1:9" ht="25" x14ac:dyDescent="0.35">
      <c r="A168" s="15"/>
      <c r="B168" s="16"/>
      <c r="C168" s="15"/>
      <c r="D168" s="24" t="s">
        <v>42</v>
      </c>
      <c r="E168" s="28">
        <v>1</v>
      </c>
      <c r="F168" s="24" t="s">
        <v>167</v>
      </c>
      <c r="G168" s="14"/>
      <c r="H168" s="15"/>
      <c r="I168" s="23"/>
    </row>
    <row r="169" spans="1:9" x14ac:dyDescent="0.35">
      <c r="A169" s="15"/>
      <c r="B169" s="16"/>
      <c r="C169" s="15"/>
      <c r="D169" s="24" t="s">
        <v>42</v>
      </c>
      <c r="E169" s="28">
        <v>2</v>
      </c>
      <c r="F169" s="24" t="s">
        <v>168</v>
      </c>
      <c r="G169" s="14"/>
      <c r="H169" s="15"/>
      <c r="I169" s="23"/>
    </row>
    <row r="170" spans="1:9" ht="87.5" x14ac:dyDescent="0.35">
      <c r="A170" s="15"/>
      <c r="B170" s="16"/>
      <c r="C170" s="15"/>
      <c r="D170" s="24" t="s">
        <v>42</v>
      </c>
      <c r="E170" s="28">
        <v>3</v>
      </c>
      <c r="F170" s="24" t="s">
        <v>169</v>
      </c>
      <c r="G170" s="14"/>
      <c r="H170" s="15"/>
      <c r="I170" s="23"/>
    </row>
    <row r="171" spans="1:9" ht="25" x14ac:dyDescent="0.35">
      <c r="A171" s="15"/>
      <c r="B171" s="16"/>
      <c r="C171" s="15" t="s">
        <v>48</v>
      </c>
      <c r="D171" s="24" t="s">
        <v>170</v>
      </c>
      <c r="E171" s="28" t="s">
        <v>42</v>
      </c>
      <c r="F171" s="24" t="s">
        <v>42</v>
      </c>
      <c r="G171" s="14"/>
      <c r="H171" s="15">
        <v>6</v>
      </c>
      <c r="I171" s="23">
        <v>0.5</v>
      </c>
    </row>
    <row r="172" spans="1:9" x14ac:dyDescent="0.35">
      <c r="A172" s="15"/>
      <c r="B172" s="16"/>
      <c r="C172" s="15"/>
      <c r="D172" s="24" t="s">
        <v>42</v>
      </c>
      <c r="E172" s="28">
        <v>0</v>
      </c>
      <c r="F172" s="24" t="s">
        <v>171</v>
      </c>
      <c r="G172" s="14"/>
      <c r="H172" s="15"/>
      <c r="I172" s="23"/>
    </row>
    <row r="173" spans="1:9" x14ac:dyDescent="0.35">
      <c r="A173" s="15"/>
      <c r="B173" s="16"/>
      <c r="C173" s="15"/>
      <c r="D173" s="24" t="s">
        <v>42</v>
      </c>
      <c r="E173" s="28">
        <v>1</v>
      </c>
      <c r="F173" s="24" t="s">
        <v>172</v>
      </c>
      <c r="G173" s="14"/>
      <c r="H173" s="15"/>
      <c r="I173" s="23"/>
    </row>
    <row r="174" spans="1:9" x14ac:dyDescent="0.35">
      <c r="A174" s="15"/>
      <c r="B174" s="16"/>
      <c r="C174" s="15"/>
      <c r="D174" s="24" t="s">
        <v>42</v>
      </c>
      <c r="E174" s="28">
        <v>2</v>
      </c>
      <c r="F174" s="24" t="s">
        <v>173</v>
      </c>
      <c r="G174" s="14"/>
      <c r="H174" s="15"/>
      <c r="I174" s="23"/>
    </row>
    <row r="175" spans="1:9" ht="25" x14ac:dyDescent="0.35">
      <c r="A175" s="15"/>
      <c r="B175" s="16"/>
      <c r="C175" s="15"/>
      <c r="D175" s="24" t="s">
        <v>42</v>
      </c>
      <c r="E175" s="28">
        <v>3</v>
      </c>
      <c r="F175" s="24" t="s">
        <v>174</v>
      </c>
      <c r="G175" s="14"/>
      <c r="H175" s="15"/>
      <c r="I175" s="23"/>
    </row>
    <row r="176" spans="1:9" x14ac:dyDescent="0.35">
      <c r="A176" s="15"/>
      <c r="B176" s="16"/>
      <c r="C176" s="15" t="s">
        <v>48</v>
      </c>
      <c r="D176" s="24" t="s">
        <v>175</v>
      </c>
      <c r="E176" s="28" t="s">
        <v>42</v>
      </c>
      <c r="F176" s="24" t="s">
        <v>42</v>
      </c>
      <c r="G176" s="14"/>
      <c r="H176" s="15">
        <v>6</v>
      </c>
      <c r="I176" s="23">
        <v>0.5</v>
      </c>
    </row>
    <row r="177" spans="1:9" x14ac:dyDescent="0.35">
      <c r="A177" s="15"/>
      <c r="B177" s="16"/>
      <c r="C177" s="15"/>
      <c r="D177" s="24" t="s">
        <v>42</v>
      </c>
      <c r="E177" s="28">
        <v>0</v>
      </c>
      <c r="F177" s="24" t="s">
        <v>176</v>
      </c>
      <c r="G177" s="14"/>
      <c r="H177" s="15"/>
      <c r="I177" s="23"/>
    </row>
    <row r="178" spans="1:9" ht="25" x14ac:dyDescent="0.35">
      <c r="A178" s="15"/>
      <c r="B178" s="16"/>
      <c r="C178" s="15"/>
      <c r="D178" s="24" t="s">
        <v>42</v>
      </c>
      <c r="E178" s="28">
        <v>1</v>
      </c>
      <c r="F178" s="24" t="s">
        <v>177</v>
      </c>
      <c r="G178" s="14"/>
      <c r="H178" s="15"/>
      <c r="I178" s="23"/>
    </row>
    <row r="179" spans="1:9" ht="25" x14ac:dyDescent="0.35">
      <c r="A179" s="15"/>
      <c r="B179" s="16"/>
      <c r="C179" s="15"/>
      <c r="D179" s="24" t="s">
        <v>42</v>
      </c>
      <c r="E179" s="28">
        <v>2</v>
      </c>
      <c r="F179" s="24" t="s">
        <v>178</v>
      </c>
      <c r="G179" s="14"/>
      <c r="H179" s="15"/>
      <c r="I179" s="23"/>
    </row>
    <row r="180" spans="1:9" ht="25" x14ac:dyDescent="0.35">
      <c r="A180" s="15"/>
      <c r="B180" s="16"/>
      <c r="C180" s="15"/>
      <c r="D180" s="24" t="s">
        <v>42</v>
      </c>
      <c r="E180" s="28">
        <v>3</v>
      </c>
      <c r="F180" s="24" t="s">
        <v>179</v>
      </c>
      <c r="G180" s="14"/>
      <c r="H180" s="15"/>
      <c r="I180" s="23"/>
    </row>
    <row r="181" spans="1:9" ht="25" x14ac:dyDescent="0.35">
      <c r="A181" s="15"/>
      <c r="B181" s="16"/>
      <c r="C181" s="15" t="s">
        <v>48</v>
      </c>
      <c r="D181" s="24" t="s">
        <v>180</v>
      </c>
      <c r="E181" s="28" t="s">
        <v>42</v>
      </c>
      <c r="F181" s="24" t="s">
        <v>42</v>
      </c>
      <c r="G181" s="14"/>
      <c r="H181" s="15">
        <v>6</v>
      </c>
      <c r="I181" s="23">
        <v>1</v>
      </c>
    </row>
    <row r="182" spans="1:9" x14ac:dyDescent="0.35">
      <c r="A182" s="15"/>
      <c r="B182" s="16"/>
      <c r="C182" s="15"/>
      <c r="D182" s="24" t="s">
        <v>42</v>
      </c>
      <c r="E182" s="28">
        <v>0</v>
      </c>
      <c r="F182" s="24" t="s">
        <v>181</v>
      </c>
      <c r="G182" s="14"/>
      <c r="H182" s="15"/>
      <c r="I182" s="23"/>
    </row>
    <row r="183" spans="1:9" ht="25" x14ac:dyDescent="0.35">
      <c r="A183" s="15"/>
      <c r="B183" s="16"/>
      <c r="C183" s="15"/>
      <c r="D183" s="24" t="s">
        <v>42</v>
      </c>
      <c r="E183" s="28">
        <v>1</v>
      </c>
      <c r="F183" s="24" t="s">
        <v>182</v>
      </c>
      <c r="G183" s="14"/>
      <c r="H183" s="15"/>
      <c r="I183" s="23"/>
    </row>
    <row r="184" spans="1:9" ht="25" x14ac:dyDescent="0.35">
      <c r="A184" s="15"/>
      <c r="B184" s="16"/>
      <c r="C184" s="15"/>
      <c r="D184" s="24" t="s">
        <v>42</v>
      </c>
      <c r="E184" s="28">
        <v>2</v>
      </c>
      <c r="F184" s="24" t="s">
        <v>183</v>
      </c>
      <c r="G184" s="14"/>
      <c r="H184" s="15"/>
      <c r="I184" s="23"/>
    </row>
    <row r="185" spans="1:9" ht="25" x14ac:dyDescent="0.35">
      <c r="A185" s="15"/>
      <c r="B185" s="16"/>
      <c r="C185" s="15"/>
      <c r="D185" s="24" t="s">
        <v>42</v>
      </c>
      <c r="E185" s="28">
        <v>3</v>
      </c>
      <c r="F185" s="24" t="s">
        <v>184</v>
      </c>
      <c r="G185" s="14"/>
      <c r="H185" s="15"/>
      <c r="I185" s="23"/>
    </row>
    <row r="186" spans="1:9" x14ac:dyDescent="0.35">
      <c r="A186" s="15"/>
      <c r="B186" s="16"/>
      <c r="C186" s="15" t="s">
        <v>48</v>
      </c>
      <c r="D186" s="24" t="s">
        <v>185</v>
      </c>
      <c r="E186" s="28" t="s">
        <v>42</v>
      </c>
      <c r="F186" s="24" t="s">
        <v>42</v>
      </c>
      <c r="G186" s="14"/>
      <c r="H186" s="15">
        <v>6</v>
      </c>
      <c r="I186" s="23">
        <v>0.5</v>
      </c>
    </row>
    <row r="187" spans="1:9" x14ac:dyDescent="0.35">
      <c r="A187" s="15"/>
      <c r="B187" s="16"/>
      <c r="C187" s="15"/>
      <c r="D187" s="24" t="s">
        <v>42</v>
      </c>
      <c r="E187" s="28">
        <v>0</v>
      </c>
      <c r="F187" s="24" t="s">
        <v>186</v>
      </c>
      <c r="G187" s="14"/>
      <c r="H187" s="15"/>
      <c r="I187" s="15"/>
    </row>
    <row r="188" spans="1:9" x14ac:dyDescent="0.35">
      <c r="A188" s="15"/>
      <c r="B188" s="16"/>
      <c r="C188" s="15"/>
      <c r="D188" s="24" t="s">
        <v>42</v>
      </c>
      <c r="E188" s="28">
        <v>1</v>
      </c>
      <c r="F188" s="24" t="s">
        <v>187</v>
      </c>
      <c r="G188" s="14"/>
      <c r="H188" s="15"/>
      <c r="I188" s="15"/>
    </row>
    <row r="189" spans="1:9" ht="25" x14ac:dyDescent="0.35">
      <c r="A189" s="15"/>
      <c r="B189" s="16"/>
      <c r="C189" s="15"/>
      <c r="D189" s="24" t="s">
        <v>42</v>
      </c>
      <c r="E189" s="28">
        <v>2</v>
      </c>
      <c r="F189" s="24" t="s">
        <v>188</v>
      </c>
      <c r="G189" s="14"/>
      <c r="H189" s="15"/>
      <c r="I189" s="15"/>
    </row>
    <row r="190" spans="1:9" ht="25" x14ac:dyDescent="0.35">
      <c r="A190" s="15"/>
      <c r="B190" s="16"/>
      <c r="C190" s="15"/>
      <c r="D190" s="24" t="s">
        <v>42</v>
      </c>
      <c r="E190" s="28">
        <v>3</v>
      </c>
      <c r="F190" s="24" t="s">
        <v>184</v>
      </c>
      <c r="G190" s="14"/>
      <c r="H190" s="15"/>
      <c r="I190" s="15"/>
    </row>
    <row r="191" spans="1:9" x14ac:dyDescent="0.35">
      <c r="A191" s="3"/>
      <c r="B191" s="4"/>
      <c r="D191" s="1"/>
      <c r="F191" s="1"/>
      <c r="G191" s="1"/>
      <c r="H191" s="3"/>
    </row>
    <row r="192" spans="1:9" s="17" customFormat="1" ht="18.5" x14ac:dyDescent="0.35">
      <c r="A192" s="33" t="s">
        <v>189</v>
      </c>
      <c r="B192" s="34" t="s">
        <v>190</v>
      </c>
      <c r="C192" s="33"/>
      <c r="D192" s="35"/>
      <c r="E192" s="33"/>
      <c r="F192" s="35"/>
      <c r="G192" s="35"/>
      <c r="H192" s="33"/>
      <c r="I192" s="36">
        <f>SUM(I194:I250)</f>
        <v>14</v>
      </c>
    </row>
    <row r="193" spans="1:9" ht="31" x14ac:dyDescent="0.35">
      <c r="A193" s="15">
        <v>1</v>
      </c>
      <c r="B193" s="16" t="s">
        <v>191</v>
      </c>
      <c r="C193" s="15"/>
      <c r="D193" s="14"/>
      <c r="E193" s="15"/>
      <c r="F193" s="14"/>
      <c r="G193" s="14"/>
      <c r="H193" s="15"/>
      <c r="I193" s="15"/>
    </row>
    <row r="194" spans="1:9" x14ac:dyDescent="0.35">
      <c r="A194" s="15"/>
      <c r="B194" s="16"/>
      <c r="C194" s="15" t="s">
        <v>20</v>
      </c>
      <c r="D194" s="24" t="s">
        <v>192</v>
      </c>
      <c r="E194" s="38" t="s">
        <v>42</v>
      </c>
      <c r="F194" s="24" t="s">
        <v>42</v>
      </c>
      <c r="G194" s="14"/>
      <c r="H194" s="15">
        <v>6</v>
      </c>
      <c r="I194" s="26">
        <v>0.7</v>
      </c>
    </row>
    <row r="195" spans="1:9" ht="25" x14ac:dyDescent="0.35">
      <c r="A195" s="15"/>
      <c r="B195" s="16"/>
      <c r="C195" s="15" t="s">
        <v>20</v>
      </c>
      <c r="D195" s="24" t="s">
        <v>193</v>
      </c>
      <c r="E195" s="38" t="s">
        <v>42</v>
      </c>
      <c r="F195" s="24" t="s">
        <v>42</v>
      </c>
      <c r="G195" s="14"/>
      <c r="H195" s="15">
        <v>6</v>
      </c>
      <c r="I195" s="26">
        <v>0.7</v>
      </c>
    </row>
    <row r="196" spans="1:9" ht="62.5" x14ac:dyDescent="0.35">
      <c r="A196" s="15"/>
      <c r="B196" s="16"/>
      <c r="C196" s="15" t="s">
        <v>20</v>
      </c>
      <c r="D196" s="24" t="s">
        <v>194</v>
      </c>
      <c r="E196" s="38" t="s">
        <v>42</v>
      </c>
      <c r="F196" s="24" t="s">
        <v>334</v>
      </c>
      <c r="G196" s="14"/>
      <c r="H196" s="15">
        <v>6</v>
      </c>
      <c r="I196" s="26">
        <v>1</v>
      </c>
    </row>
    <row r="197" spans="1:9" ht="62.5" x14ac:dyDescent="0.35">
      <c r="A197" s="15"/>
      <c r="B197" s="16"/>
      <c r="C197" s="15" t="s">
        <v>20</v>
      </c>
      <c r="D197" s="24" t="s">
        <v>195</v>
      </c>
      <c r="E197" s="38" t="s">
        <v>42</v>
      </c>
      <c r="F197" s="24" t="s">
        <v>332</v>
      </c>
      <c r="G197" s="14"/>
      <c r="H197" s="15">
        <v>6</v>
      </c>
      <c r="I197" s="26">
        <v>0.7</v>
      </c>
    </row>
    <row r="198" spans="1:9" ht="75" x14ac:dyDescent="0.35">
      <c r="A198" s="15"/>
      <c r="B198" s="16"/>
      <c r="C198" s="15" t="s">
        <v>20</v>
      </c>
      <c r="D198" s="24" t="s">
        <v>196</v>
      </c>
      <c r="E198" s="38" t="s">
        <v>42</v>
      </c>
      <c r="F198" s="24" t="s">
        <v>333</v>
      </c>
      <c r="G198" s="14"/>
      <c r="H198" s="15">
        <v>6</v>
      </c>
      <c r="I198" s="26">
        <v>0.7</v>
      </c>
    </row>
    <row r="199" spans="1:9" ht="262.5" x14ac:dyDescent="0.35">
      <c r="A199" s="15"/>
      <c r="B199" s="16"/>
      <c r="C199" s="15" t="s">
        <v>20</v>
      </c>
      <c r="D199" s="24" t="s">
        <v>197</v>
      </c>
      <c r="E199" s="38" t="s">
        <v>42</v>
      </c>
      <c r="F199" s="24" t="s">
        <v>198</v>
      </c>
      <c r="G199" s="14"/>
      <c r="H199" s="15">
        <v>3</v>
      </c>
      <c r="I199" s="26">
        <v>0.5</v>
      </c>
    </row>
    <row r="200" spans="1:9" x14ac:dyDescent="0.35">
      <c r="A200" s="15"/>
      <c r="B200" s="16"/>
      <c r="C200" s="15" t="s">
        <v>20</v>
      </c>
      <c r="D200" s="24" t="s">
        <v>199</v>
      </c>
      <c r="E200" s="38"/>
      <c r="F200" s="24"/>
      <c r="G200" s="14"/>
      <c r="H200" s="15">
        <v>3</v>
      </c>
      <c r="I200" s="26">
        <v>0.5</v>
      </c>
    </row>
    <row r="201" spans="1:9" ht="37.5" x14ac:dyDescent="0.35">
      <c r="A201" s="15"/>
      <c r="B201" s="16"/>
      <c r="C201" s="15" t="s">
        <v>20</v>
      </c>
      <c r="D201" s="24" t="s">
        <v>200</v>
      </c>
      <c r="E201" s="38" t="s">
        <v>42</v>
      </c>
      <c r="F201" s="24" t="s">
        <v>337</v>
      </c>
      <c r="G201" s="14"/>
      <c r="H201" s="15">
        <v>5</v>
      </c>
      <c r="I201" s="26">
        <v>0.5</v>
      </c>
    </row>
    <row r="202" spans="1:9" ht="25" x14ac:dyDescent="0.35">
      <c r="A202" s="15"/>
      <c r="B202" s="16"/>
      <c r="C202" s="15" t="s">
        <v>20</v>
      </c>
      <c r="D202" s="24" t="s">
        <v>201</v>
      </c>
      <c r="E202" s="38" t="s">
        <v>42</v>
      </c>
      <c r="F202" s="24" t="s">
        <v>202</v>
      </c>
      <c r="G202" s="14"/>
      <c r="H202" s="15">
        <v>5</v>
      </c>
      <c r="I202" s="26">
        <v>1.5</v>
      </c>
    </row>
    <row r="203" spans="1:9" ht="25" x14ac:dyDescent="0.35">
      <c r="A203" s="15"/>
      <c r="B203" s="16"/>
      <c r="C203" s="15" t="s">
        <v>20</v>
      </c>
      <c r="D203" s="24" t="s">
        <v>203</v>
      </c>
      <c r="E203" s="38"/>
      <c r="F203" s="24"/>
      <c r="G203" s="14"/>
      <c r="H203" s="15">
        <v>5</v>
      </c>
      <c r="I203" s="26">
        <v>0.3</v>
      </c>
    </row>
    <row r="204" spans="1:9" x14ac:dyDescent="0.35">
      <c r="A204" s="15"/>
      <c r="B204" s="16"/>
      <c r="C204" s="15" t="s">
        <v>20</v>
      </c>
      <c r="D204" s="24" t="s">
        <v>204</v>
      </c>
      <c r="E204" s="38"/>
      <c r="F204" s="24" t="s">
        <v>338</v>
      </c>
      <c r="G204" s="14"/>
      <c r="H204" s="15">
        <v>5</v>
      </c>
      <c r="I204" s="26">
        <v>0.3</v>
      </c>
    </row>
    <row r="205" spans="1:9" x14ac:dyDescent="0.35">
      <c r="A205" s="15"/>
      <c r="B205" s="16"/>
      <c r="C205" s="15" t="s">
        <v>20</v>
      </c>
      <c r="D205" s="24" t="s">
        <v>205</v>
      </c>
      <c r="E205" s="38"/>
      <c r="F205" s="24"/>
      <c r="G205" s="14"/>
      <c r="H205" s="15">
        <v>5</v>
      </c>
      <c r="I205" s="26">
        <v>0.2</v>
      </c>
    </row>
    <row r="206" spans="1:9" ht="25" x14ac:dyDescent="0.35">
      <c r="A206" s="15"/>
      <c r="B206" s="16"/>
      <c r="C206" s="15" t="s">
        <v>48</v>
      </c>
      <c r="D206" s="24" t="s">
        <v>206</v>
      </c>
      <c r="E206" s="38" t="s">
        <v>42</v>
      </c>
      <c r="F206" s="24" t="s">
        <v>42</v>
      </c>
      <c r="G206" s="14"/>
      <c r="H206" s="15">
        <v>5</v>
      </c>
      <c r="I206" s="26">
        <v>0.7</v>
      </c>
    </row>
    <row r="207" spans="1:9" x14ac:dyDescent="0.35">
      <c r="A207" s="15"/>
      <c r="B207" s="16"/>
      <c r="C207" s="15"/>
      <c r="D207" s="24" t="s">
        <v>42</v>
      </c>
      <c r="E207" s="38">
        <v>0</v>
      </c>
      <c r="F207" s="24" t="s">
        <v>181</v>
      </c>
      <c r="G207" s="14"/>
      <c r="H207" s="15"/>
      <c r="I207" s="26"/>
    </row>
    <row r="208" spans="1:9" ht="25" x14ac:dyDescent="0.35">
      <c r="A208" s="15"/>
      <c r="B208" s="16"/>
      <c r="C208" s="15"/>
      <c r="D208" s="24" t="s">
        <v>42</v>
      </c>
      <c r="E208" s="38">
        <v>1</v>
      </c>
      <c r="F208" s="24" t="s">
        <v>182</v>
      </c>
      <c r="G208" s="14"/>
      <c r="H208" s="15"/>
      <c r="I208" s="26"/>
    </row>
    <row r="209" spans="1:9" ht="25" x14ac:dyDescent="0.35">
      <c r="A209" s="15"/>
      <c r="B209" s="16"/>
      <c r="C209" s="15"/>
      <c r="D209" s="24" t="s">
        <v>42</v>
      </c>
      <c r="E209" s="38">
        <v>2</v>
      </c>
      <c r="F209" s="24" t="s">
        <v>183</v>
      </c>
      <c r="G209" s="14"/>
      <c r="H209" s="15"/>
      <c r="I209" s="26"/>
    </row>
    <row r="210" spans="1:9" ht="25" x14ac:dyDescent="0.35">
      <c r="A210" s="15"/>
      <c r="B210" s="16"/>
      <c r="C210" s="15"/>
      <c r="D210" s="24" t="s">
        <v>42</v>
      </c>
      <c r="E210" s="38">
        <v>3</v>
      </c>
      <c r="F210" s="24" t="s">
        <v>184</v>
      </c>
      <c r="G210" s="14"/>
      <c r="H210" s="15"/>
      <c r="I210" s="26"/>
    </row>
    <row r="211" spans="1:9" ht="25" x14ac:dyDescent="0.35">
      <c r="A211" s="15"/>
      <c r="B211" s="16"/>
      <c r="C211" s="15" t="s">
        <v>48</v>
      </c>
      <c r="D211" s="24" t="s">
        <v>207</v>
      </c>
      <c r="E211" s="38" t="s">
        <v>42</v>
      </c>
      <c r="F211" s="24" t="s">
        <v>42</v>
      </c>
      <c r="G211" s="14"/>
      <c r="H211" s="15">
        <v>6</v>
      </c>
      <c r="I211" s="26">
        <v>0.5</v>
      </c>
    </row>
    <row r="212" spans="1:9" ht="25" x14ac:dyDescent="0.35">
      <c r="A212" s="15"/>
      <c r="B212" s="16"/>
      <c r="C212" s="15"/>
      <c r="D212" s="24" t="s">
        <v>42</v>
      </c>
      <c r="E212" s="38">
        <v>0</v>
      </c>
      <c r="F212" s="24" t="s">
        <v>208</v>
      </c>
      <c r="G212" s="14"/>
      <c r="H212" s="15"/>
      <c r="I212" s="26"/>
    </row>
    <row r="213" spans="1:9" ht="25" x14ac:dyDescent="0.35">
      <c r="A213" s="15"/>
      <c r="B213" s="16"/>
      <c r="C213" s="15"/>
      <c r="D213" s="24" t="s">
        <v>42</v>
      </c>
      <c r="E213" s="38">
        <v>1</v>
      </c>
      <c r="F213" s="24" t="s">
        <v>209</v>
      </c>
      <c r="G213" s="14"/>
      <c r="H213" s="15"/>
      <c r="I213" s="26"/>
    </row>
    <row r="214" spans="1:9" ht="25" x14ac:dyDescent="0.35">
      <c r="A214" s="15"/>
      <c r="B214" s="16"/>
      <c r="C214" s="15"/>
      <c r="D214" s="24" t="s">
        <v>42</v>
      </c>
      <c r="E214" s="38">
        <v>2</v>
      </c>
      <c r="F214" s="24" t="s">
        <v>210</v>
      </c>
      <c r="G214" s="14"/>
      <c r="H214" s="15"/>
      <c r="I214" s="26"/>
    </row>
    <row r="215" spans="1:9" ht="50" x14ac:dyDescent="0.35">
      <c r="A215" s="15"/>
      <c r="B215" s="16"/>
      <c r="C215" s="15"/>
      <c r="D215" s="24" t="s">
        <v>42</v>
      </c>
      <c r="E215" s="38">
        <v>3</v>
      </c>
      <c r="F215" s="24" t="s">
        <v>211</v>
      </c>
      <c r="G215" s="14"/>
      <c r="H215" s="15"/>
      <c r="I215" s="26"/>
    </row>
    <row r="216" spans="1:9" ht="25" x14ac:dyDescent="0.35">
      <c r="A216" s="15"/>
      <c r="B216" s="16"/>
      <c r="C216" s="15" t="s">
        <v>48</v>
      </c>
      <c r="D216" s="24" t="s">
        <v>212</v>
      </c>
      <c r="E216" s="38" t="s">
        <v>42</v>
      </c>
      <c r="F216" s="24" t="s">
        <v>42</v>
      </c>
      <c r="G216" s="14"/>
      <c r="H216" s="15">
        <v>6</v>
      </c>
      <c r="I216" s="26">
        <v>0.5</v>
      </c>
    </row>
    <row r="217" spans="1:9" ht="25" x14ac:dyDescent="0.35">
      <c r="A217" s="15"/>
      <c r="B217" s="16"/>
      <c r="C217" s="15"/>
      <c r="D217" s="24" t="s">
        <v>42</v>
      </c>
      <c r="E217" s="38">
        <v>0</v>
      </c>
      <c r="F217" s="24" t="s">
        <v>213</v>
      </c>
      <c r="G217" s="14"/>
      <c r="H217" s="15"/>
      <c r="I217" s="26"/>
    </row>
    <row r="218" spans="1:9" ht="25" x14ac:dyDescent="0.35">
      <c r="A218" s="15"/>
      <c r="B218" s="16"/>
      <c r="C218" s="15"/>
      <c r="D218" s="24" t="s">
        <v>42</v>
      </c>
      <c r="E218" s="38">
        <v>1</v>
      </c>
      <c r="F218" s="24" t="s">
        <v>214</v>
      </c>
      <c r="G218" s="14"/>
      <c r="H218" s="15"/>
      <c r="I218" s="26"/>
    </row>
    <row r="219" spans="1:9" ht="25" x14ac:dyDescent="0.35">
      <c r="A219" s="15"/>
      <c r="B219" s="16"/>
      <c r="C219" s="15"/>
      <c r="D219" s="24" t="s">
        <v>42</v>
      </c>
      <c r="E219" s="38">
        <v>2</v>
      </c>
      <c r="F219" s="24" t="s">
        <v>215</v>
      </c>
      <c r="G219" s="14"/>
      <c r="H219" s="15"/>
      <c r="I219" s="26"/>
    </row>
    <row r="220" spans="1:9" ht="50" x14ac:dyDescent="0.35">
      <c r="A220" s="15"/>
      <c r="B220" s="16"/>
      <c r="C220" s="15"/>
      <c r="D220" s="24" t="s">
        <v>42</v>
      </c>
      <c r="E220" s="38">
        <v>3</v>
      </c>
      <c r="F220" s="24" t="s">
        <v>216</v>
      </c>
      <c r="G220" s="14"/>
      <c r="H220" s="15"/>
      <c r="I220" s="26"/>
    </row>
    <row r="221" spans="1:9" ht="25" x14ac:dyDescent="0.35">
      <c r="A221" s="15"/>
      <c r="B221" s="16"/>
      <c r="C221" s="15" t="s">
        <v>48</v>
      </c>
      <c r="D221" s="24" t="s">
        <v>217</v>
      </c>
      <c r="E221" s="38" t="s">
        <v>42</v>
      </c>
      <c r="F221" s="24" t="s">
        <v>42</v>
      </c>
      <c r="G221" s="14"/>
      <c r="H221" s="15">
        <v>6</v>
      </c>
      <c r="I221" s="26">
        <v>0.8</v>
      </c>
    </row>
    <row r="222" spans="1:9" x14ac:dyDescent="0.35">
      <c r="A222" s="15"/>
      <c r="B222" s="16"/>
      <c r="C222" s="15"/>
      <c r="D222" s="24" t="s">
        <v>42</v>
      </c>
      <c r="E222" s="38">
        <v>0</v>
      </c>
      <c r="F222" s="24" t="s">
        <v>218</v>
      </c>
      <c r="G222" s="14"/>
      <c r="H222" s="15"/>
      <c r="I222" s="26"/>
    </row>
    <row r="223" spans="1:9" x14ac:dyDescent="0.35">
      <c r="A223" s="15"/>
      <c r="B223" s="16"/>
      <c r="C223" s="15"/>
      <c r="D223" s="24" t="s">
        <v>42</v>
      </c>
      <c r="E223" s="38">
        <v>1</v>
      </c>
      <c r="F223" s="24" t="s">
        <v>219</v>
      </c>
      <c r="G223" s="14"/>
      <c r="H223" s="15"/>
      <c r="I223" s="26"/>
    </row>
    <row r="224" spans="1:9" ht="37.5" x14ac:dyDescent="0.35">
      <c r="A224" s="15"/>
      <c r="B224" s="16"/>
      <c r="C224" s="15"/>
      <c r="D224" s="24" t="s">
        <v>42</v>
      </c>
      <c r="E224" s="38">
        <v>2</v>
      </c>
      <c r="F224" s="24" t="s">
        <v>220</v>
      </c>
      <c r="G224" s="14"/>
      <c r="H224" s="15"/>
      <c r="I224" s="26"/>
    </row>
    <row r="225" spans="1:9" ht="50" x14ac:dyDescent="0.35">
      <c r="A225" s="15"/>
      <c r="B225" s="16"/>
      <c r="C225" s="15"/>
      <c r="D225" s="24" t="s">
        <v>42</v>
      </c>
      <c r="E225" s="38">
        <v>3</v>
      </c>
      <c r="F225" s="24" t="s">
        <v>221</v>
      </c>
      <c r="G225" s="14"/>
      <c r="H225" s="15"/>
      <c r="I225" s="26"/>
    </row>
    <row r="226" spans="1:9" ht="25" x14ac:dyDescent="0.35">
      <c r="A226" s="15"/>
      <c r="B226" s="16"/>
      <c r="C226" s="15" t="s">
        <v>48</v>
      </c>
      <c r="D226" s="24" t="s">
        <v>222</v>
      </c>
      <c r="E226" s="38" t="s">
        <v>42</v>
      </c>
      <c r="F226" s="24" t="s">
        <v>42</v>
      </c>
      <c r="G226" s="14"/>
      <c r="H226" s="15">
        <v>6</v>
      </c>
      <c r="I226" s="26">
        <v>0.5</v>
      </c>
    </row>
    <row r="227" spans="1:9" x14ac:dyDescent="0.35">
      <c r="A227" s="15"/>
      <c r="B227" s="16"/>
      <c r="C227" s="15"/>
      <c r="D227" s="24" t="s">
        <v>42</v>
      </c>
      <c r="E227" s="38">
        <v>0</v>
      </c>
      <c r="F227" s="24" t="s">
        <v>223</v>
      </c>
      <c r="G227" s="14"/>
      <c r="H227" s="15"/>
      <c r="I227" s="26"/>
    </row>
    <row r="228" spans="1:9" ht="25" x14ac:dyDescent="0.35">
      <c r="A228" s="15"/>
      <c r="B228" s="16"/>
      <c r="C228" s="15"/>
      <c r="D228" s="24" t="s">
        <v>42</v>
      </c>
      <c r="E228" s="38">
        <v>1</v>
      </c>
      <c r="F228" s="24" t="s">
        <v>224</v>
      </c>
      <c r="G228" s="14"/>
      <c r="H228" s="15"/>
      <c r="I228" s="26"/>
    </row>
    <row r="229" spans="1:9" ht="25" x14ac:dyDescent="0.35">
      <c r="A229" s="15"/>
      <c r="B229" s="16"/>
      <c r="C229" s="15"/>
      <c r="D229" s="24" t="s">
        <v>42</v>
      </c>
      <c r="E229" s="38">
        <v>2</v>
      </c>
      <c r="F229" s="24" t="s">
        <v>225</v>
      </c>
      <c r="G229" s="14"/>
      <c r="H229" s="15"/>
      <c r="I229" s="26"/>
    </row>
    <row r="230" spans="1:9" ht="50" x14ac:dyDescent="0.35">
      <c r="A230" s="15"/>
      <c r="B230" s="16"/>
      <c r="C230" s="15"/>
      <c r="D230" s="24" t="s">
        <v>42</v>
      </c>
      <c r="E230" s="38">
        <v>3</v>
      </c>
      <c r="F230" s="24" t="s">
        <v>226</v>
      </c>
      <c r="G230" s="14"/>
      <c r="H230" s="15"/>
      <c r="I230" s="26"/>
    </row>
    <row r="231" spans="1:9" x14ac:dyDescent="0.35">
      <c r="A231" s="15"/>
      <c r="B231" s="16"/>
      <c r="C231" s="15" t="s">
        <v>48</v>
      </c>
      <c r="D231" s="24" t="s">
        <v>227</v>
      </c>
      <c r="E231" s="38" t="s">
        <v>42</v>
      </c>
      <c r="F231" s="24" t="s">
        <v>42</v>
      </c>
      <c r="G231" s="14"/>
      <c r="H231" s="15">
        <v>6</v>
      </c>
      <c r="I231" s="26">
        <v>0.8</v>
      </c>
    </row>
    <row r="232" spans="1:9" x14ac:dyDescent="0.35">
      <c r="A232" s="15"/>
      <c r="B232" s="16"/>
      <c r="C232" s="15"/>
      <c r="D232" s="24" t="s">
        <v>42</v>
      </c>
      <c r="E232" s="38">
        <v>0</v>
      </c>
      <c r="F232" s="24" t="s">
        <v>228</v>
      </c>
      <c r="G232" s="14"/>
      <c r="H232" s="15"/>
      <c r="I232" s="26"/>
    </row>
    <row r="233" spans="1:9" ht="25" x14ac:dyDescent="0.35">
      <c r="A233" s="15"/>
      <c r="B233" s="16"/>
      <c r="C233" s="15"/>
      <c r="D233" s="24" t="s">
        <v>42</v>
      </c>
      <c r="E233" s="38">
        <v>1</v>
      </c>
      <c r="F233" s="24" t="s">
        <v>229</v>
      </c>
      <c r="G233" s="14"/>
      <c r="H233" s="15"/>
      <c r="I233" s="26"/>
    </row>
    <row r="234" spans="1:9" x14ac:dyDescent="0.35">
      <c r="A234" s="15"/>
      <c r="B234" s="16"/>
      <c r="C234" s="15"/>
      <c r="D234" s="24" t="s">
        <v>42</v>
      </c>
      <c r="E234" s="38">
        <v>2</v>
      </c>
      <c r="F234" s="24" t="s">
        <v>230</v>
      </c>
      <c r="G234" s="14"/>
      <c r="H234" s="15"/>
      <c r="I234" s="26"/>
    </row>
    <row r="235" spans="1:9" ht="25" x14ac:dyDescent="0.35">
      <c r="A235" s="15"/>
      <c r="B235" s="16"/>
      <c r="C235" s="15"/>
      <c r="D235" s="24" t="s">
        <v>42</v>
      </c>
      <c r="E235" s="38">
        <v>3</v>
      </c>
      <c r="F235" s="24" t="s">
        <v>231</v>
      </c>
      <c r="G235" s="14"/>
      <c r="H235" s="15"/>
      <c r="I235" s="26"/>
    </row>
    <row r="236" spans="1:9" ht="25" x14ac:dyDescent="0.35">
      <c r="A236" s="15"/>
      <c r="B236" s="16"/>
      <c r="C236" s="15" t="s">
        <v>48</v>
      </c>
      <c r="D236" s="24" t="s">
        <v>232</v>
      </c>
      <c r="E236" s="38" t="s">
        <v>42</v>
      </c>
      <c r="F236" s="24" t="s">
        <v>42</v>
      </c>
      <c r="G236" s="14"/>
      <c r="H236" s="15">
        <v>6</v>
      </c>
      <c r="I236" s="26">
        <v>0.6</v>
      </c>
    </row>
    <row r="237" spans="1:9" x14ac:dyDescent="0.35">
      <c r="A237" s="15"/>
      <c r="B237" s="16"/>
      <c r="C237" s="15"/>
      <c r="D237" s="24" t="s">
        <v>42</v>
      </c>
      <c r="E237" s="38">
        <v>0</v>
      </c>
      <c r="F237" s="24" t="s">
        <v>233</v>
      </c>
      <c r="G237" s="14"/>
      <c r="H237" s="15"/>
      <c r="I237" s="26"/>
    </row>
    <row r="238" spans="1:9" x14ac:dyDescent="0.35">
      <c r="A238" s="15"/>
      <c r="B238" s="16"/>
      <c r="C238" s="15"/>
      <c r="D238" s="24" t="s">
        <v>42</v>
      </c>
      <c r="E238" s="38">
        <v>1</v>
      </c>
      <c r="F238" s="24" t="s">
        <v>234</v>
      </c>
      <c r="G238" s="14"/>
      <c r="H238" s="15"/>
      <c r="I238" s="26"/>
    </row>
    <row r="239" spans="1:9" x14ac:dyDescent="0.35">
      <c r="A239" s="15"/>
      <c r="B239" s="16"/>
      <c r="C239" s="15"/>
      <c r="D239" s="24" t="s">
        <v>42</v>
      </c>
      <c r="E239" s="38">
        <v>2</v>
      </c>
      <c r="F239" s="24" t="s">
        <v>235</v>
      </c>
      <c r="G239" s="14"/>
      <c r="H239" s="15"/>
      <c r="I239" s="26"/>
    </row>
    <row r="240" spans="1:9" x14ac:dyDescent="0.35">
      <c r="A240" s="15"/>
      <c r="B240" s="16"/>
      <c r="C240" s="15"/>
      <c r="D240" s="24" t="s">
        <v>42</v>
      </c>
      <c r="E240" s="38">
        <v>3</v>
      </c>
      <c r="F240" s="24" t="s">
        <v>236</v>
      </c>
      <c r="G240" s="14"/>
      <c r="H240" s="15"/>
      <c r="I240" s="26"/>
    </row>
    <row r="241" spans="1:9" ht="25" x14ac:dyDescent="0.35">
      <c r="A241" s="15"/>
      <c r="B241" s="16"/>
      <c r="C241" s="15" t="s">
        <v>48</v>
      </c>
      <c r="D241" s="24" t="s">
        <v>237</v>
      </c>
      <c r="E241" s="38" t="s">
        <v>42</v>
      </c>
      <c r="F241" s="24" t="s">
        <v>42</v>
      </c>
      <c r="G241" s="14"/>
      <c r="H241" s="15">
        <v>6</v>
      </c>
      <c r="I241" s="26">
        <v>1</v>
      </c>
    </row>
    <row r="242" spans="1:9" x14ac:dyDescent="0.35">
      <c r="A242" s="15"/>
      <c r="B242" s="16"/>
      <c r="C242" s="15"/>
      <c r="D242" s="24" t="s">
        <v>42</v>
      </c>
      <c r="E242" s="38">
        <v>0</v>
      </c>
      <c r="F242" s="24" t="s">
        <v>238</v>
      </c>
      <c r="G242" s="14"/>
      <c r="H242" s="15"/>
      <c r="I242" s="26"/>
    </row>
    <row r="243" spans="1:9" x14ac:dyDescent="0.35">
      <c r="A243" s="15"/>
      <c r="B243" s="16"/>
      <c r="C243" s="15"/>
      <c r="D243" s="24" t="s">
        <v>42</v>
      </c>
      <c r="E243" s="38">
        <v>1</v>
      </c>
      <c r="F243" s="24" t="s">
        <v>239</v>
      </c>
      <c r="G243" s="14"/>
      <c r="H243" s="15"/>
      <c r="I243" s="26"/>
    </row>
    <row r="244" spans="1:9" x14ac:dyDescent="0.35">
      <c r="A244" s="15"/>
      <c r="B244" s="16"/>
      <c r="C244" s="15"/>
      <c r="D244" s="24" t="s">
        <v>42</v>
      </c>
      <c r="E244" s="38">
        <v>2</v>
      </c>
      <c r="F244" s="24" t="s">
        <v>240</v>
      </c>
      <c r="G244" s="14"/>
      <c r="H244" s="15"/>
      <c r="I244" s="26"/>
    </row>
    <row r="245" spans="1:9" ht="25" x14ac:dyDescent="0.35">
      <c r="A245" s="15"/>
      <c r="B245" s="16"/>
      <c r="C245" s="15"/>
      <c r="D245" s="24" t="s">
        <v>42</v>
      </c>
      <c r="E245" s="38">
        <v>3</v>
      </c>
      <c r="F245" s="24" t="s">
        <v>241</v>
      </c>
      <c r="G245" s="14"/>
      <c r="H245" s="15"/>
      <c r="I245" s="26"/>
    </row>
    <row r="246" spans="1:9" x14ac:dyDescent="0.35">
      <c r="A246" s="15"/>
      <c r="B246" s="16"/>
      <c r="C246" s="15" t="s">
        <v>48</v>
      </c>
      <c r="D246" s="24" t="s">
        <v>51</v>
      </c>
      <c r="E246" s="38" t="s">
        <v>42</v>
      </c>
      <c r="F246" s="24" t="s">
        <v>42</v>
      </c>
      <c r="G246" s="14"/>
      <c r="H246" s="15">
        <v>5</v>
      </c>
      <c r="I246" s="26">
        <v>1</v>
      </c>
    </row>
    <row r="247" spans="1:9" x14ac:dyDescent="0.35">
      <c r="A247" s="15"/>
      <c r="B247" s="16"/>
      <c r="C247" s="15"/>
      <c r="D247" s="24" t="s">
        <v>42</v>
      </c>
      <c r="E247" s="38">
        <v>0</v>
      </c>
      <c r="F247" s="24" t="s">
        <v>242</v>
      </c>
      <c r="G247" s="14"/>
      <c r="H247" s="15"/>
      <c r="I247" s="15"/>
    </row>
    <row r="248" spans="1:9" ht="25" x14ac:dyDescent="0.35">
      <c r="A248" s="15"/>
      <c r="B248" s="16"/>
      <c r="C248" s="15"/>
      <c r="D248" s="24" t="s">
        <v>42</v>
      </c>
      <c r="E248" s="38">
        <v>1</v>
      </c>
      <c r="F248" s="24" t="s">
        <v>243</v>
      </c>
      <c r="G248" s="14"/>
      <c r="H248" s="15"/>
      <c r="I248" s="15"/>
    </row>
    <row r="249" spans="1:9" ht="37.5" x14ac:dyDescent="0.35">
      <c r="A249" s="15"/>
      <c r="B249" s="16"/>
      <c r="C249" s="15"/>
      <c r="D249" s="24" t="s">
        <v>42</v>
      </c>
      <c r="E249" s="38">
        <v>2</v>
      </c>
      <c r="F249" s="24" t="s">
        <v>244</v>
      </c>
      <c r="G249" s="14"/>
      <c r="H249" s="15"/>
      <c r="I249" s="15"/>
    </row>
    <row r="250" spans="1:9" ht="50" x14ac:dyDescent="0.35">
      <c r="A250" s="15"/>
      <c r="B250" s="16"/>
      <c r="C250" s="15"/>
      <c r="D250" s="24" t="s">
        <v>42</v>
      </c>
      <c r="E250" s="38">
        <v>3</v>
      </c>
      <c r="F250" s="24" t="s">
        <v>245</v>
      </c>
      <c r="G250" s="14"/>
      <c r="H250" s="15"/>
      <c r="I250" s="15"/>
    </row>
    <row r="251" spans="1:9" x14ac:dyDescent="0.35">
      <c r="A251" s="3"/>
      <c r="B251" s="4"/>
      <c r="D251" s="32"/>
      <c r="E251" s="44"/>
      <c r="F251" s="32"/>
      <c r="G251" s="1"/>
      <c r="H251" s="3"/>
    </row>
    <row r="252" spans="1:9" s="17" customFormat="1" ht="18.5" x14ac:dyDescent="0.35">
      <c r="A252" s="33" t="s">
        <v>246</v>
      </c>
      <c r="B252" s="34" t="s">
        <v>247</v>
      </c>
      <c r="C252" s="33"/>
      <c r="D252" s="35"/>
      <c r="E252" s="33"/>
      <c r="F252" s="35"/>
      <c r="G252" s="35"/>
      <c r="H252" s="33"/>
      <c r="I252" s="36">
        <f>SUM(I254:I279)</f>
        <v>15.000000000000004</v>
      </c>
    </row>
    <row r="253" spans="1:9" x14ac:dyDescent="0.35">
      <c r="A253" s="15">
        <v>1</v>
      </c>
      <c r="B253" s="16" t="s">
        <v>248</v>
      </c>
      <c r="C253" s="15"/>
      <c r="D253" s="14"/>
      <c r="E253" s="15"/>
      <c r="F253" s="14"/>
      <c r="G253" s="14"/>
      <c r="H253" s="15"/>
      <c r="I253" s="15"/>
    </row>
    <row r="254" spans="1:9" ht="25" x14ac:dyDescent="0.35">
      <c r="A254" s="15"/>
      <c r="B254" s="16"/>
      <c r="C254" s="15" t="s">
        <v>20</v>
      </c>
      <c r="D254" s="24" t="s">
        <v>249</v>
      </c>
      <c r="E254" s="15"/>
      <c r="F254" s="24" t="s">
        <v>42</v>
      </c>
      <c r="G254" s="14"/>
      <c r="H254" s="15">
        <v>5</v>
      </c>
      <c r="I254" s="23">
        <v>0.1</v>
      </c>
    </row>
    <row r="255" spans="1:9" ht="25" x14ac:dyDescent="0.35">
      <c r="A255" s="15"/>
      <c r="B255" s="16"/>
      <c r="C255" s="15" t="s">
        <v>20</v>
      </c>
      <c r="D255" s="24" t="s">
        <v>250</v>
      </c>
      <c r="E255" s="15"/>
      <c r="F255" s="24" t="s">
        <v>42</v>
      </c>
      <c r="G255" s="14"/>
      <c r="H255" s="15">
        <v>5</v>
      </c>
      <c r="I255" s="23">
        <v>0.1</v>
      </c>
    </row>
    <row r="256" spans="1:9" x14ac:dyDescent="0.35">
      <c r="A256" s="15"/>
      <c r="B256" s="16"/>
      <c r="C256" s="15" t="s">
        <v>20</v>
      </c>
      <c r="D256" s="24" t="s">
        <v>251</v>
      </c>
      <c r="E256" s="15"/>
      <c r="F256" s="24" t="s">
        <v>42</v>
      </c>
      <c r="G256" s="14"/>
      <c r="H256" s="15">
        <v>5</v>
      </c>
      <c r="I256" s="23">
        <v>0.2</v>
      </c>
    </row>
    <row r="257" spans="1:9" x14ac:dyDescent="0.35">
      <c r="A257" s="15"/>
      <c r="B257" s="16"/>
      <c r="C257" s="15" t="s">
        <v>20</v>
      </c>
      <c r="D257" s="24" t="s">
        <v>252</v>
      </c>
      <c r="E257" s="15"/>
      <c r="F257" s="24" t="s">
        <v>346</v>
      </c>
      <c r="G257" s="14"/>
      <c r="H257" s="15">
        <v>5</v>
      </c>
      <c r="I257" s="23">
        <v>0.5</v>
      </c>
    </row>
    <row r="258" spans="1:9" ht="25" x14ac:dyDescent="0.35">
      <c r="A258" s="15"/>
      <c r="B258" s="16"/>
      <c r="C258" s="15" t="s">
        <v>20</v>
      </c>
      <c r="D258" s="24" t="s">
        <v>254</v>
      </c>
      <c r="E258" s="15"/>
      <c r="F258" s="24" t="s">
        <v>346</v>
      </c>
      <c r="G258" s="14"/>
      <c r="H258" s="15">
        <v>5</v>
      </c>
      <c r="I258" s="23">
        <v>0.4</v>
      </c>
    </row>
    <row r="259" spans="1:9" x14ac:dyDescent="0.35">
      <c r="A259" s="15"/>
      <c r="B259" s="16"/>
      <c r="C259" s="15" t="s">
        <v>20</v>
      </c>
      <c r="D259" s="24" t="s">
        <v>255</v>
      </c>
      <c r="E259" s="15"/>
      <c r="F259" s="24" t="s">
        <v>253</v>
      </c>
      <c r="G259" s="14"/>
      <c r="H259" s="15">
        <v>5</v>
      </c>
      <c r="I259" s="23">
        <v>0.5</v>
      </c>
    </row>
    <row r="260" spans="1:9" x14ac:dyDescent="0.35">
      <c r="A260" s="15">
        <v>2</v>
      </c>
      <c r="B260" s="25" t="s">
        <v>256</v>
      </c>
      <c r="C260" s="15"/>
      <c r="D260" s="24" t="s">
        <v>42</v>
      </c>
      <c r="E260" s="15"/>
      <c r="F260" s="24" t="s">
        <v>42</v>
      </c>
      <c r="G260" s="14"/>
      <c r="H260" s="15"/>
      <c r="I260" s="24" t="s">
        <v>42</v>
      </c>
    </row>
    <row r="261" spans="1:9" ht="25" x14ac:dyDescent="0.35">
      <c r="A261" s="15"/>
      <c r="B261" s="16"/>
      <c r="C261" s="15" t="s">
        <v>20</v>
      </c>
      <c r="D261" s="24" t="s">
        <v>257</v>
      </c>
      <c r="E261" s="15"/>
      <c r="F261" s="24" t="s">
        <v>255</v>
      </c>
      <c r="G261" s="14"/>
      <c r="H261" s="15">
        <v>5</v>
      </c>
      <c r="I261" s="23">
        <v>0.8</v>
      </c>
    </row>
    <row r="262" spans="1:9" ht="25" x14ac:dyDescent="0.35">
      <c r="A262" s="15"/>
      <c r="B262" s="16"/>
      <c r="C262" s="15" t="s">
        <v>20</v>
      </c>
      <c r="D262" s="24" t="s">
        <v>258</v>
      </c>
      <c r="E262" s="15"/>
      <c r="F262" s="24" t="s">
        <v>339</v>
      </c>
      <c r="G262" s="14"/>
      <c r="H262" s="15">
        <v>5</v>
      </c>
      <c r="I262" s="23">
        <v>0.6</v>
      </c>
    </row>
    <row r="263" spans="1:9" ht="25" x14ac:dyDescent="0.35">
      <c r="A263" s="15"/>
      <c r="B263" s="16"/>
      <c r="C263" s="15" t="s">
        <v>20</v>
      </c>
      <c r="D263" s="24" t="s">
        <v>259</v>
      </c>
      <c r="E263" s="15"/>
      <c r="F263" s="24" t="s">
        <v>340</v>
      </c>
      <c r="G263" s="14"/>
      <c r="H263" s="15">
        <v>5</v>
      </c>
      <c r="I263" s="23">
        <v>0.9</v>
      </c>
    </row>
    <row r="264" spans="1:9" ht="25" x14ac:dyDescent="0.35">
      <c r="A264" s="15"/>
      <c r="B264" s="16"/>
      <c r="C264" s="15" t="s">
        <v>20</v>
      </c>
      <c r="D264" s="24" t="s">
        <v>260</v>
      </c>
      <c r="E264" s="15"/>
      <c r="F264" s="24" t="s">
        <v>341</v>
      </c>
      <c r="G264" s="14"/>
      <c r="H264" s="15">
        <v>5</v>
      </c>
      <c r="I264" s="23">
        <v>1.2</v>
      </c>
    </row>
    <row r="265" spans="1:9" ht="25" x14ac:dyDescent="0.35">
      <c r="A265" s="15"/>
      <c r="B265" s="16"/>
      <c r="C265" s="15" t="s">
        <v>20</v>
      </c>
      <c r="D265" s="24" t="s">
        <v>261</v>
      </c>
      <c r="E265" s="15"/>
      <c r="F265" s="24" t="s">
        <v>344</v>
      </c>
      <c r="G265" s="14"/>
      <c r="H265" s="15">
        <v>5</v>
      </c>
      <c r="I265" s="23">
        <v>1.5</v>
      </c>
    </row>
    <row r="266" spans="1:9" ht="37.5" x14ac:dyDescent="0.35">
      <c r="A266" s="15"/>
      <c r="B266" s="16"/>
      <c r="C266" s="15" t="s">
        <v>20</v>
      </c>
      <c r="D266" s="24" t="s">
        <v>343</v>
      </c>
      <c r="E266" s="15"/>
      <c r="F266" s="24" t="s">
        <v>345</v>
      </c>
      <c r="G266" s="14"/>
      <c r="H266" s="15">
        <v>2</v>
      </c>
      <c r="I266" s="23">
        <v>1.8</v>
      </c>
    </row>
    <row r="267" spans="1:9" ht="37.5" x14ac:dyDescent="0.35">
      <c r="A267" s="15"/>
      <c r="B267" s="16"/>
      <c r="C267" s="15" t="s">
        <v>20</v>
      </c>
      <c r="D267" s="24" t="s">
        <v>263</v>
      </c>
      <c r="E267" s="15"/>
      <c r="F267" s="24" t="s">
        <v>262</v>
      </c>
      <c r="G267" s="14"/>
      <c r="H267" s="15">
        <v>5</v>
      </c>
      <c r="I267" s="23">
        <v>0.9</v>
      </c>
    </row>
    <row r="268" spans="1:9" ht="37.5" x14ac:dyDescent="0.35">
      <c r="A268" s="15"/>
      <c r="B268" s="16"/>
      <c r="C268" s="15" t="s">
        <v>20</v>
      </c>
      <c r="D268" s="24" t="s">
        <v>264</v>
      </c>
      <c r="E268" s="15"/>
      <c r="F268" s="24" t="s">
        <v>262</v>
      </c>
      <c r="G268" s="14"/>
      <c r="H268" s="15">
        <v>5</v>
      </c>
      <c r="I268" s="23">
        <v>0.9</v>
      </c>
    </row>
    <row r="269" spans="1:9" ht="37.5" x14ac:dyDescent="0.35">
      <c r="A269" s="15"/>
      <c r="B269" s="16"/>
      <c r="C269" s="15" t="s">
        <v>20</v>
      </c>
      <c r="D269" s="24" t="s">
        <v>265</v>
      </c>
      <c r="E269" s="15"/>
      <c r="F269" s="24" t="s">
        <v>262</v>
      </c>
      <c r="G269" s="14"/>
      <c r="H269" s="15">
        <v>5</v>
      </c>
      <c r="I269" s="23">
        <v>0.9</v>
      </c>
    </row>
    <row r="270" spans="1:9" ht="37.5" x14ac:dyDescent="0.35">
      <c r="A270" s="15"/>
      <c r="B270" s="16"/>
      <c r="C270" s="15" t="s">
        <v>20</v>
      </c>
      <c r="D270" s="24" t="s">
        <v>267</v>
      </c>
      <c r="E270" s="15"/>
      <c r="F270" s="24" t="s">
        <v>262</v>
      </c>
      <c r="G270" s="14"/>
      <c r="H270" s="15">
        <v>5</v>
      </c>
      <c r="I270" s="23">
        <v>0.9</v>
      </c>
    </row>
    <row r="271" spans="1:9" ht="25" x14ac:dyDescent="0.35">
      <c r="A271" s="15"/>
      <c r="B271" s="16"/>
      <c r="C271" s="15" t="s">
        <v>20</v>
      </c>
      <c r="D271" s="24" t="s">
        <v>268</v>
      </c>
      <c r="E271" s="15"/>
      <c r="F271" s="24" t="s">
        <v>266</v>
      </c>
      <c r="G271" s="14"/>
      <c r="H271" s="15">
        <v>2</v>
      </c>
      <c r="I271" s="23">
        <v>0.3</v>
      </c>
    </row>
    <row r="272" spans="1:9" ht="25" x14ac:dyDescent="0.35">
      <c r="A272" s="15"/>
      <c r="B272" s="16"/>
      <c r="C272" s="15" t="s">
        <v>20</v>
      </c>
      <c r="D272" s="24" t="s">
        <v>269</v>
      </c>
      <c r="E272" s="15"/>
      <c r="F272" s="24" t="s">
        <v>342</v>
      </c>
      <c r="G272" s="14"/>
      <c r="H272" s="15">
        <v>2</v>
      </c>
      <c r="I272" s="23">
        <v>0.5</v>
      </c>
    </row>
    <row r="273" spans="1:9" ht="262.5" x14ac:dyDescent="0.35">
      <c r="A273" s="15"/>
      <c r="B273" s="16"/>
      <c r="C273" s="15" t="s">
        <v>20</v>
      </c>
      <c r="D273" s="24" t="s">
        <v>75</v>
      </c>
      <c r="E273" s="15"/>
      <c r="F273" s="24" t="s">
        <v>198</v>
      </c>
      <c r="G273" s="14"/>
      <c r="H273" s="15">
        <v>3</v>
      </c>
      <c r="I273" s="23">
        <v>0.5</v>
      </c>
    </row>
    <row r="274" spans="1:9" ht="225" x14ac:dyDescent="0.35">
      <c r="A274" s="15"/>
      <c r="B274" s="16"/>
      <c r="C274" s="15" t="s">
        <v>20</v>
      </c>
      <c r="D274" s="24" t="s">
        <v>77</v>
      </c>
      <c r="E274" s="15"/>
      <c r="F274" s="24" t="s">
        <v>78</v>
      </c>
      <c r="G274" s="14"/>
      <c r="H274" s="15">
        <v>2</v>
      </c>
      <c r="I274" s="23">
        <v>0.5</v>
      </c>
    </row>
    <row r="275" spans="1:9" x14ac:dyDescent="0.35">
      <c r="A275" s="15"/>
      <c r="B275" s="16"/>
      <c r="C275" s="15" t="s">
        <v>48</v>
      </c>
      <c r="D275" s="24" t="s">
        <v>51</v>
      </c>
      <c r="E275" s="15"/>
      <c r="F275" s="14"/>
      <c r="G275" s="14"/>
      <c r="H275" s="15">
        <v>3</v>
      </c>
      <c r="I275" s="23">
        <v>1</v>
      </c>
    </row>
    <row r="276" spans="1:9" ht="25" x14ac:dyDescent="0.35">
      <c r="A276" s="15"/>
      <c r="B276" s="16"/>
      <c r="C276" s="15"/>
      <c r="D276" s="45"/>
      <c r="E276" s="15">
        <v>0</v>
      </c>
      <c r="F276" s="24" t="s">
        <v>52</v>
      </c>
      <c r="G276" s="14"/>
      <c r="H276" s="15"/>
      <c r="I276" s="15"/>
    </row>
    <row r="277" spans="1:9" x14ac:dyDescent="0.35">
      <c r="A277" s="15"/>
      <c r="B277" s="16"/>
      <c r="C277" s="15"/>
      <c r="D277" s="25"/>
      <c r="E277" s="28">
        <v>1</v>
      </c>
      <c r="F277" s="24" t="s">
        <v>53</v>
      </c>
      <c r="G277" s="14"/>
      <c r="H277" s="15"/>
      <c r="I277" s="15"/>
    </row>
    <row r="278" spans="1:9" ht="25" x14ac:dyDescent="0.35">
      <c r="A278" s="15"/>
      <c r="B278" s="16"/>
      <c r="C278" s="15"/>
      <c r="D278" s="25"/>
      <c r="E278" s="28">
        <v>2</v>
      </c>
      <c r="F278" s="24" t="s">
        <v>54</v>
      </c>
      <c r="G278" s="14"/>
      <c r="H278" s="15"/>
      <c r="I278" s="15"/>
    </row>
    <row r="279" spans="1:9" ht="25" x14ac:dyDescent="0.35">
      <c r="A279" s="15"/>
      <c r="B279" s="16"/>
      <c r="C279" s="15"/>
      <c r="D279" s="25" t="s">
        <v>42</v>
      </c>
      <c r="E279" s="28">
        <v>3</v>
      </c>
      <c r="F279" s="24" t="s">
        <v>55</v>
      </c>
      <c r="G279" s="14"/>
      <c r="H279" s="15"/>
      <c r="I279" s="15"/>
    </row>
    <row r="280" spans="1:9" x14ac:dyDescent="0.35">
      <c r="A280" s="3"/>
      <c r="B280" s="4"/>
      <c r="D280" s="32"/>
      <c r="E280" s="44"/>
      <c r="F280" s="32"/>
      <c r="G280" s="1"/>
      <c r="H280" s="3"/>
    </row>
    <row r="281" spans="1:9" s="17" customFormat="1" ht="18.5" x14ac:dyDescent="0.35">
      <c r="A281" s="33" t="s">
        <v>270</v>
      </c>
      <c r="B281" s="34" t="s">
        <v>271</v>
      </c>
      <c r="C281" s="33"/>
      <c r="D281" s="35"/>
      <c r="E281" s="33"/>
      <c r="F281" s="35"/>
      <c r="G281" s="35"/>
      <c r="H281" s="33"/>
      <c r="I281" s="36">
        <f>SUM(I283:I298)</f>
        <v>10.000000000000002</v>
      </c>
    </row>
    <row r="282" spans="1:9" ht="25" x14ac:dyDescent="0.35">
      <c r="A282" s="46">
        <v>1</v>
      </c>
      <c r="B282" s="37" t="s">
        <v>272</v>
      </c>
      <c r="C282" s="46"/>
      <c r="D282" s="37"/>
      <c r="E282" s="46"/>
      <c r="F282" s="37"/>
      <c r="G282" s="37"/>
      <c r="H282" s="46"/>
      <c r="I282" s="46"/>
    </row>
    <row r="283" spans="1:9" ht="25" x14ac:dyDescent="0.35">
      <c r="A283" s="46"/>
      <c r="B283" s="37"/>
      <c r="C283" s="46" t="s">
        <v>20</v>
      </c>
      <c r="D283" s="24" t="s">
        <v>273</v>
      </c>
      <c r="E283" s="46"/>
      <c r="F283" s="24" t="s">
        <v>22</v>
      </c>
      <c r="G283" s="37"/>
      <c r="H283" s="46">
        <v>1</v>
      </c>
      <c r="I283" s="23">
        <v>1</v>
      </c>
    </row>
    <row r="284" spans="1:9" ht="25" x14ac:dyDescent="0.35">
      <c r="A284" s="46"/>
      <c r="B284" s="37"/>
      <c r="C284" s="46" t="s">
        <v>20</v>
      </c>
      <c r="D284" s="24" t="s">
        <v>274</v>
      </c>
      <c r="E284" s="46"/>
      <c r="F284" s="24" t="s">
        <v>22</v>
      </c>
      <c r="G284" s="37"/>
      <c r="H284" s="46">
        <v>1</v>
      </c>
      <c r="I284" s="23">
        <v>1</v>
      </c>
    </row>
    <row r="285" spans="1:9" ht="25" x14ac:dyDescent="0.35">
      <c r="A285" s="46"/>
      <c r="B285" s="37"/>
      <c r="C285" s="46" t="s">
        <v>20</v>
      </c>
      <c r="D285" s="24" t="s">
        <v>353</v>
      </c>
      <c r="E285" s="46"/>
      <c r="F285" s="24"/>
      <c r="G285" s="37"/>
      <c r="H285" s="46">
        <v>1</v>
      </c>
      <c r="I285" s="23">
        <v>0.2</v>
      </c>
    </row>
    <row r="286" spans="1:9" ht="26" customHeight="1" x14ac:dyDescent="0.35">
      <c r="A286" s="46"/>
      <c r="B286" s="37"/>
      <c r="C286" s="46" t="s">
        <v>20</v>
      </c>
      <c r="D286" s="37" t="s">
        <v>347</v>
      </c>
      <c r="E286" s="37"/>
      <c r="F286" s="37" t="s">
        <v>348</v>
      </c>
      <c r="G286" s="37"/>
      <c r="H286" s="46">
        <v>1</v>
      </c>
      <c r="I286" s="42">
        <v>1.5</v>
      </c>
    </row>
    <row r="287" spans="1:9" ht="25" x14ac:dyDescent="0.35">
      <c r="A287" s="38" t="s">
        <v>42</v>
      </c>
      <c r="B287" s="24" t="s">
        <v>42</v>
      </c>
      <c r="C287" s="46" t="s">
        <v>20</v>
      </c>
      <c r="D287" s="24" t="s">
        <v>349</v>
      </c>
      <c r="E287" s="38" t="s">
        <v>42</v>
      </c>
      <c r="F287" s="47" t="s">
        <v>2</v>
      </c>
      <c r="G287" s="24" t="s">
        <v>42</v>
      </c>
      <c r="H287" s="38">
        <v>1</v>
      </c>
      <c r="I287" s="23">
        <v>0.3</v>
      </c>
    </row>
    <row r="288" spans="1:9" ht="25" customHeight="1" x14ac:dyDescent="0.35">
      <c r="A288" s="38"/>
      <c r="B288" s="24"/>
      <c r="C288" s="46" t="s">
        <v>20</v>
      </c>
      <c r="D288" s="24" t="s">
        <v>350</v>
      </c>
      <c r="E288" s="38"/>
      <c r="F288" s="47" t="s">
        <v>351</v>
      </c>
      <c r="G288" s="24"/>
      <c r="H288" s="38">
        <v>1</v>
      </c>
      <c r="I288" s="23">
        <v>1.5</v>
      </c>
    </row>
    <row r="289" spans="1:16" ht="25" customHeight="1" x14ac:dyDescent="0.35">
      <c r="A289" s="38"/>
      <c r="B289" s="24"/>
      <c r="C289" s="46" t="s">
        <v>20</v>
      </c>
      <c r="D289" s="24" t="s">
        <v>352</v>
      </c>
      <c r="E289" s="38"/>
      <c r="F289" s="47" t="s">
        <v>2</v>
      </c>
      <c r="G289" s="24" t="s">
        <v>42</v>
      </c>
      <c r="H289" s="38">
        <v>1</v>
      </c>
      <c r="I289" s="23">
        <v>0.3</v>
      </c>
    </row>
    <row r="290" spans="1:16" x14ac:dyDescent="0.35">
      <c r="A290" s="46"/>
      <c r="B290" s="37"/>
      <c r="C290" s="46" t="s">
        <v>20</v>
      </c>
      <c r="D290" s="37" t="s">
        <v>275</v>
      </c>
      <c r="E290" s="37"/>
      <c r="F290" s="37" t="s">
        <v>276</v>
      </c>
      <c r="G290" s="37"/>
      <c r="H290" s="46">
        <v>1</v>
      </c>
      <c r="I290" s="42">
        <v>0.4</v>
      </c>
    </row>
    <row r="291" spans="1:16" ht="25" x14ac:dyDescent="0.35">
      <c r="A291" s="46"/>
      <c r="B291" s="37"/>
      <c r="C291" s="46" t="s">
        <v>20</v>
      </c>
      <c r="D291" s="47" t="s">
        <v>277</v>
      </c>
      <c r="E291" s="37"/>
      <c r="F291" s="37" t="s">
        <v>278</v>
      </c>
      <c r="G291" s="37"/>
      <c r="H291" s="46">
        <v>1</v>
      </c>
      <c r="I291" s="42">
        <v>0.5</v>
      </c>
    </row>
    <row r="292" spans="1:16" ht="25" x14ac:dyDescent="0.35">
      <c r="A292" s="46"/>
      <c r="B292" s="37"/>
      <c r="C292" s="46" t="s">
        <v>20</v>
      </c>
      <c r="D292" s="47" t="s">
        <v>279</v>
      </c>
      <c r="E292" s="37"/>
      <c r="F292" s="37" t="s">
        <v>278</v>
      </c>
      <c r="G292" s="37"/>
      <c r="H292" s="46">
        <v>1</v>
      </c>
      <c r="I292" s="42">
        <v>0.5</v>
      </c>
    </row>
    <row r="293" spans="1:16" ht="25" x14ac:dyDescent="0.35">
      <c r="A293" s="46"/>
      <c r="B293" s="37"/>
      <c r="C293" s="46" t="s">
        <v>20</v>
      </c>
      <c r="D293" s="24" t="s">
        <v>280</v>
      </c>
      <c r="E293" s="37"/>
      <c r="F293" s="37" t="s">
        <v>278</v>
      </c>
      <c r="G293" s="37"/>
      <c r="H293" s="46">
        <v>1</v>
      </c>
      <c r="I293" s="42">
        <v>0.5</v>
      </c>
    </row>
    <row r="294" spans="1:16" ht="25" x14ac:dyDescent="0.35">
      <c r="A294" s="46"/>
      <c r="B294" s="37"/>
      <c r="C294" s="46" t="s">
        <v>20</v>
      </c>
      <c r="D294" s="47" t="s">
        <v>281</v>
      </c>
      <c r="E294" s="37"/>
      <c r="F294" s="37" t="s">
        <v>278</v>
      </c>
      <c r="G294" s="37"/>
      <c r="H294" s="46">
        <v>1</v>
      </c>
      <c r="I294" s="42">
        <v>0.8</v>
      </c>
    </row>
    <row r="295" spans="1:16" ht="25" x14ac:dyDescent="0.35">
      <c r="A295" s="46"/>
      <c r="B295" s="37"/>
      <c r="C295" s="46" t="s">
        <v>20</v>
      </c>
      <c r="D295" s="47" t="s">
        <v>282</v>
      </c>
      <c r="E295" s="37"/>
      <c r="F295" s="37" t="s">
        <v>278</v>
      </c>
      <c r="G295" s="37"/>
      <c r="H295" s="46">
        <v>1</v>
      </c>
      <c r="I295" s="42">
        <v>0.5</v>
      </c>
    </row>
    <row r="296" spans="1:16" x14ac:dyDescent="0.35">
      <c r="A296" s="46"/>
      <c r="B296" s="37"/>
      <c r="C296" s="46" t="s">
        <v>20</v>
      </c>
      <c r="D296" s="47" t="s">
        <v>283</v>
      </c>
      <c r="E296" s="37"/>
      <c r="F296" s="37" t="s">
        <v>284</v>
      </c>
      <c r="G296" s="37"/>
      <c r="H296" s="46">
        <v>1</v>
      </c>
      <c r="I296" s="23">
        <v>0.4</v>
      </c>
    </row>
    <row r="297" spans="1:16" ht="25" x14ac:dyDescent="0.35">
      <c r="A297" s="46"/>
      <c r="B297" s="37"/>
      <c r="C297" s="46" t="s">
        <v>20</v>
      </c>
      <c r="D297" s="47" t="s">
        <v>285</v>
      </c>
      <c r="E297" s="37"/>
      <c r="F297" s="37" t="s">
        <v>286</v>
      </c>
      <c r="G297" s="37"/>
      <c r="H297" s="46">
        <v>1</v>
      </c>
      <c r="I297" s="23">
        <v>0.3</v>
      </c>
    </row>
    <row r="298" spans="1:16" ht="25" x14ac:dyDescent="0.35">
      <c r="A298" s="46"/>
      <c r="B298" s="37"/>
      <c r="C298" s="46" t="s">
        <v>20</v>
      </c>
      <c r="D298" s="47" t="s">
        <v>354</v>
      </c>
      <c r="E298" s="37"/>
      <c r="F298" s="37" t="s">
        <v>278</v>
      </c>
      <c r="G298" s="37"/>
      <c r="H298" s="46">
        <v>1</v>
      </c>
      <c r="I298" s="42">
        <v>0.3</v>
      </c>
    </row>
    <row r="299" spans="1:16" x14ac:dyDescent="0.35">
      <c r="A299" s="3"/>
      <c r="B299" s="4"/>
      <c r="D299" s="1"/>
      <c r="F299" s="1"/>
      <c r="G299" s="1"/>
      <c r="H299" s="3"/>
    </row>
    <row r="300" spans="1:16" ht="18.5" x14ac:dyDescent="0.35">
      <c r="F300" s="48" t="s">
        <v>287</v>
      </c>
      <c r="G300" s="48"/>
      <c r="H300" s="49"/>
      <c r="I300" s="50">
        <f>SUM(I80+I47+I10+I133+I192+I252+I281)</f>
        <v>100</v>
      </c>
      <c r="N300" s="32"/>
      <c r="O300" s="31"/>
      <c r="P300" s="32"/>
    </row>
  </sheetData>
  <pageMargins left="0.7" right="0.7" top="0.75" bottom="0.75" header="0.3" footer="0.3"/>
  <pageSetup paperSize="9" firstPageNumber="429496729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selection activeCell="B29" sqref="B29"/>
    </sheetView>
  </sheetViews>
  <sheetFormatPr defaultColWidth="10.6640625" defaultRowHeight="15.5" x14ac:dyDescent="0.35"/>
  <cols>
    <col min="1" max="1" width="10.6640625" style="51"/>
    <col min="2" max="2" width="56.83203125" style="51" customWidth="1"/>
    <col min="3" max="16384" width="10.6640625" style="51"/>
  </cols>
  <sheetData>
    <row r="1" spans="1:2" ht="28" customHeight="1" x14ac:dyDescent="0.35">
      <c r="A1" s="54" t="s">
        <v>288</v>
      </c>
      <c r="B1" s="54"/>
    </row>
    <row r="2" spans="1:2" ht="46.5" x14ac:dyDescent="0.35">
      <c r="A2" s="52">
        <v>1</v>
      </c>
      <c r="B2" s="53" t="s">
        <v>289</v>
      </c>
    </row>
    <row r="3" spans="1:2" ht="46.5" x14ac:dyDescent="0.35">
      <c r="A3" s="52">
        <v>2</v>
      </c>
      <c r="B3" s="53" t="s">
        <v>290</v>
      </c>
    </row>
    <row r="4" spans="1:2" ht="46.5" x14ac:dyDescent="0.35">
      <c r="A4" s="52">
        <v>3</v>
      </c>
      <c r="B4" s="53" t="s">
        <v>291</v>
      </c>
    </row>
    <row r="5" spans="1:2" ht="46.5" x14ac:dyDescent="0.35">
      <c r="A5" s="52">
        <v>4</v>
      </c>
      <c r="B5" s="53" t="s">
        <v>292</v>
      </c>
    </row>
    <row r="6" spans="1:2" ht="62" x14ac:dyDescent="0.35">
      <c r="A6" s="52">
        <v>5</v>
      </c>
      <c r="B6" s="53" t="s">
        <v>293</v>
      </c>
    </row>
    <row r="7" spans="1:2" ht="31" x14ac:dyDescent="0.35">
      <c r="A7" s="52">
        <v>6</v>
      </c>
      <c r="B7" s="53" t="s">
        <v>294</v>
      </c>
    </row>
  </sheetData>
  <mergeCells count="1">
    <mergeCell ref="A1:B1"/>
  </mergeCells>
  <pageMargins left="0.7" right="0.7" top="0.75" bottom="0.75" header="0.3" footer="0.3"/>
  <pageSetup paperSize="9" firstPageNumber="429496729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Elena Zelyaeva</cp:lastModifiedBy>
  <cp:revision>1</cp:revision>
  <dcterms:created xsi:type="dcterms:W3CDTF">2022-11-09T22:53:43Z</dcterms:created>
  <dcterms:modified xsi:type="dcterms:W3CDTF">2023-11-15T03:24:17Z</dcterms:modified>
</cp:coreProperties>
</file>