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Вертикальный транспорт\"/>
    </mc:Choice>
  </mc:AlternateContent>
  <bookViews>
    <workbookView xWindow="0" yWindow="0" windowWidth="28770" windowHeight="11700" activeTab="1"/>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4" l="1"/>
  <c r="G70" i="4"/>
  <c r="G69" i="4"/>
  <c r="G68" i="4"/>
  <c r="G67"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28" i="5" l="1"/>
  <c r="G27" i="5"/>
  <c r="G44" i="5"/>
  <c r="G89" i="4"/>
  <c r="G87" i="4"/>
  <c r="G42" i="1"/>
  <c r="G43" i="1"/>
</calcChain>
</file>

<file path=xl/sharedStrings.xml><?xml version="1.0" encoding="utf-8"?>
<sst xmlns="http://schemas.openxmlformats.org/spreadsheetml/2006/main" count="604" uniqueCount="252">
  <si>
    <t>шт</t>
  </si>
  <si>
    <t>Респиратор</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</si>
  <si>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</si>
  <si>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</si>
  <si>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</si>
  <si>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</si>
  <si>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</si>
  <si>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</si>
  <si>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</si>
  <si>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</si>
  <si>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</si>
  <si>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</si>
  <si>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</si>
  <si>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</si>
  <si>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</si>
  <si>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</si>
  <si>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</si>
  <si>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</si>
  <si>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</si>
  <si>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</si>
  <si>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</si>
  <si>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</si>
  <si>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</si>
  <si>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</si>
  <si>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</si>
  <si>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</si>
  <si>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Мусорная корзина</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</si>
  <si>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</si>
  <si>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</si>
  <si>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(расходные материалы по количеству конкурсантов)</t>
  </si>
  <si>
    <t>Расходные материалы на всех конкурсантов и экспертов</t>
  </si>
  <si>
    <t xml:space="preserve">Примечание </t>
  </si>
  <si>
    <t>критически важные характеристики позиции отсутствуют</t>
  </si>
  <si>
    <t>Проектор</t>
  </si>
  <si>
    <t>МФУ</t>
  </si>
  <si>
    <t>Подведение/ отведение ГХВС (при необходимости) : не требуется</t>
  </si>
  <si>
    <t>Подведение сжатого воздуха (при необходимости): не требуется</t>
  </si>
  <si>
    <t>Бумага А4</t>
  </si>
  <si>
    <t>Бумага А3</t>
  </si>
  <si>
    <t>Скотч малярный</t>
  </si>
  <si>
    <t>Скотч двусторонний</t>
  </si>
  <si>
    <t>Ручка шариковая</t>
  </si>
  <si>
    <t>Степлер со скобами</t>
  </si>
  <si>
    <t>24/6</t>
  </si>
  <si>
    <t>Скрепки канцелярские</t>
  </si>
  <si>
    <t>Файлы А4</t>
  </si>
  <si>
    <t>Маркер черный</t>
  </si>
  <si>
    <t>Ножницы</t>
  </si>
  <si>
    <t>Линейка</t>
  </si>
  <si>
    <t>не менее 30 см</t>
  </si>
  <si>
    <t>Дырокол для листов</t>
  </si>
  <si>
    <t>толщина пробивки 30 листов</t>
  </si>
  <si>
    <t xml:space="preserve">Простой карандаш </t>
  </si>
  <si>
    <t>Точилка для карандашей</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</si>
  <si>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</si>
  <si>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</si>
  <si>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</si>
  <si>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</si>
  <si>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</si>
  <si>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</si>
  <si>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</si>
  <si>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</si>
  <si>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</si>
  <si>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</si>
  <si>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</si>
  <si>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</si>
  <si>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</si>
  <si>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</si>
  <si>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</si>
  <si>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</si>
  <si>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</si>
  <si>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</si>
  <si>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</si>
  <si>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</si>
  <si>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</si>
  <si>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</si>
  <si>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</si>
  <si>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</si>
  <si>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</si>
  <si>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</si>
  <si>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</si>
  <si>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</si>
  <si>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</si>
  <si>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</si>
  <si>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</si>
  <si>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</si>
  <si>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</si>
  <si>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</si>
  <si>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</si>
  <si>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</si>
  <si>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</si>
  <si>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Вертикальный транспорт</t>
  </si>
  <si>
    <t>Региональный</t>
  </si>
  <si>
    <t>Наименование субъекта РФ</t>
  </si>
  <si>
    <t>Адрес базовой организации: город, улица, дом.</t>
  </si>
  <si>
    <t>Адрес конкурсной площадки: город, улица, дом.</t>
  </si>
  <si>
    <t>"____"_______ 2024г. - "____"_______ 2024г.</t>
  </si>
  <si>
    <t>Ф.И.О.</t>
  </si>
  <si>
    <t>_______________</t>
  </si>
  <si>
    <r>
      <t xml:space="preserve">Площадь зоны: не менее </t>
    </r>
    <r>
      <rPr>
        <sz val="11"/>
        <color rgb="FFFF0000"/>
        <rFont val="Times New Roman"/>
        <family val="1"/>
        <charset val="204"/>
      </rPr>
      <t>60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</si>
  <si>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 </t>
    </r>
  </si>
  <si>
    <r>
      <t xml:space="preserve">Электричество: </t>
    </r>
    <r>
      <rPr>
        <sz val="11"/>
        <color rgb="FFFF0000"/>
        <rFont val="Times New Roman"/>
        <family val="1"/>
        <charset val="204"/>
      </rPr>
      <t xml:space="preserve">2 </t>
    </r>
    <r>
      <rPr>
        <sz val="11"/>
        <rFont val="Times New Roman"/>
        <family val="1"/>
        <charset val="204"/>
      </rPr>
      <t xml:space="preserve">подключения к сети  по (220 Вольт)	</t>
    </r>
  </si>
  <si>
    <r>
      <t xml:space="preserve">Покрытие пола: </t>
    </r>
    <r>
      <rPr>
        <sz val="11"/>
        <color rgb="FFFF0000"/>
        <rFont val="Times New Roman"/>
        <family val="1"/>
        <charset val="204"/>
      </rPr>
      <t>ковролин, линолеум и др.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</si>
  <si>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Стенд имитатор пассажирского лифта</t>
  </si>
  <si>
    <t>В комплект стенда входит кабина лифта, станция управления лифтом, лебедка, вводное устройство и имитатор. Грузоподъемность 400 кг, скорость 1,0 м\сек. Внутренние габариты кабины: 950х1100х2100 Высота дверей кабины 2000 (допускаются меньше, при сохранении работоспособности всех узлов и механизмов). На кабине должны быть установлены привод дверей, подвеска, ловители, пост ревизии,  все предусмтренные конструкцией датчики, и выключатели;  
Станция управления лифтом серии УКЛ (допускается как для жилых, так и для административных зданий) Характеристики устройства управления лифтом: Вид питающей сети - трехфазная; номинальное напряжение питающей сети 380В (+10\-15%); номинальное напряжение цепей управления 110В (+11\-16%), 24В(+2.4\-3.6%); частота питающей сети 50 Гц (+1); номинальный ток не более 63А;  потребляемая мощность, при отключенных внешних потребителях не более 100Вт; вид системы заземления - TN по ГОСТ Р50571.2. В схеме питания должла быть предусмотрена функция дополнительного полного отключения электроустановки.
Лебедка редукторная Характеристики двигателя лебедки: синхронная частота вращения 1500\375 об\мин, мощность 4\1 кВт; делительный диаметр КВШ 480мм; Диаметр канатов 10мм; число канатов 4. Характеристики редуктора лебедки: межосевое расстояние 0.71, передаточное число 52(1\52), консольная нагрузка 25500 Н. 
Вводное устройство ВУ-1. 3 конденсатора  К73-28-1 0,47мкФ (допускается 6 при созранении эквивалентой емкости), 1000В 70А. Может быть не подключено к станции управления
Имитатор должен обеспечивать функционирование всего вышеперечисленного оборудования во всех режимах, предусмотренных станцией управления. Допускается как аналоговое, так и электронное исполнение панели управления имитатора.</t>
  </si>
  <si>
    <t>Основное оборудование</t>
  </si>
  <si>
    <t>Комплект</t>
  </si>
  <si>
    <t>5/2</t>
  </si>
  <si>
    <t>Стенд "Устройство плавного пуска и преобразователь частоты"</t>
  </si>
  <si>
    <t xml:space="preserve">В комплект стенда входит: электромашинный агрегат (асинхронный электродвигатель с короткозамкнуным ротором мощностью не менее 2,2 кВт, маховик, энкодер), работающий от устройства плавного пуска (Altistart 01 или эквивалент) и преобразователя частоты (Altivar 312 или эквивалент), установленных в шкафу управления; трехфазный измеритель мощности; плата ввода/вывода; комплект датчиковой, коммутационной и светосигнальной аппаратуры;компьютерный стол; ноутбук или компьютер, соответсвующий требованиям програмного обеспечения;  программное обеспечение (компакт-диск); комплект силовых кабелей и соединительных проводов. Напряжение электропитания 3х380 В,частота питающего напряжения 50 Гц, потребляемая мощность, не более 10 кВА </t>
  </si>
  <si>
    <t>1</t>
  </si>
  <si>
    <t>шт.</t>
  </si>
  <si>
    <t>Главный привод лифта</t>
  </si>
  <si>
    <t xml:space="preserve">Лебедка лифтовая редукторная правая в сборе с рамой и подрамником. Привод. Характеристики: Грузоподьемность 630 кг скорость 1 м\с Межосевое расстояние 160мм, Консольная нагрузка 35000 Н, передаточное число 40, Диаметр КВШ 525, диаметр каната 12 мм синхр. Частота вращения двигателя 1500 об\мин. Мощность двигателя 5.0 кВт. (По всем харатеристиками допускается незначительное отклонение, при условии сохранения работоспособности лебедки) </t>
  </si>
  <si>
    <t>Кран гуськовый</t>
  </si>
  <si>
    <t>Кран гуськовый гидравлический, складной, передвижной. Способ передвижения на колесах. Грузоподьемность 2000 кг, вылет стрелы 1335 мм, максиматьная высота подъема 2170 мм</t>
  </si>
  <si>
    <t>Передвижная лестница с платформой высотой 2м</t>
  </si>
  <si>
    <t>Платформа должна иметь ограждение из труб, передняя сторона которого представляет собой подвижную перекладину, жестко закрепляемую фиксатором, также должна быть снабжена 4-мя колесами для перемещения и фиксации в определенном положении. В рабочем положении должна обладать  собственной устойчивостью и не требовать крепления к несущим конструкциям зданий или сооружений. Размеры: 2000 x 800 x 900</t>
  </si>
  <si>
    <t>Макет лифта в металлокаркасной шахте</t>
  </si>
  <si>
    <t>Макет лифта должен включать в себя все необходимые агрегаты для предвижения кабины по этажам (Кабина, направляющие, станция управления, лебедка, ограничитель скорости, буферные устройства, тяговые и уравновешивающие элементы). Количество этажей 2(3). В конструкции макета должна быть предусмотрена возможность получения безопасного доступа ко всем установленным в шахте агрегатам, при необходимости шахта может быть дооснащена дополнительными платформами с перилами.</t>
  </si>
  <si>
    <t>комплект</t>
  </si>
  <si>
    <t>Стол</t>
  </si>
  <si>
    <t>1 на 3 экспертов</t>
  </si>
  <si>
    <t>Стул/скамья</t>
  </si>
  <si>
    <t>Жесткий/2-3х местная</t>
  </si>
  <si>
    <t>1/ 1 на 3 экспертов</t>
  </si>
  <si>
    <t>Часы</t>
  </si>
  <si>
    <t>Электронные/механические</t>
  </si>
  <si>
    <t>Контейнер для отходов</t>
  </si>
  <si>
    <t>Емкость не менее 100 л</t>
  </si>
  <si>
    <t>Инвентарь</t>
  </si>
  <si>
    <r>
      <t>Площадь зоны: не менее</t>
    </r>
    <r>
      <rPr>
        <sz val="11"/>
        <color rgb="FFFF0000"/>
        <rFont val="Times New Roman"/>
        <family val="1"/>
        <charset val="204"/>
      </rPr>
      <t xml:space="preserve"> 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</si>
  <si>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</si>
  <si>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</si>
  <si>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r>
      <t xml:space="preserve">Покрытие пола: </t>
    </r>
    <r>
      <rPr>
        <sz val="11"/>
        <color rgb="FFFF0000"/>
        <rFont val="Times New Roman"/>
        <family val="1"/>
        <charset val="204"/>
      </rPr>
      <t>ковролин, линолеум и др</t>
    </r>
    <r>
      <rPr>
        <sz val="11"/>
        <rFont val="Times New Roman"/>
        <family val="1"/>
        <charset val="204"/>
      </rPr>
      <t>.</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</si>
  <si>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Шкаф запираемый/вешалка</t>
  </si>
  <si>
    <t>Для хранения одежды 1 на конкурсанта</t>
  </si>
  <si>
    <t>Двухместный/одноместный</t>
  </si>
  <si>
    <t>жесткий/мягкий</t>
  </si>
  <si>
    <r>
      <t>Площадь зоны: не менее</t>
    </r>
    <r>
      <rPr>
        <sz val="11"/>
        <color rgb="FFFF0000"/>
        <rFont val="Times New Roman"/>
        <family val="1"/>
        <charset val="204"/>
      </rPr>
      <t xml:space="preserve"> 30</t>
    </r>
    <r>
      <rPr>
        <sz val="11"/>
        <rFont val="Times New Roman"/>
        <family val="1"/>
        <charset val="204"/>
      </rPr>
      <t xml:space="preserve"> кв.м.</t>
    </r>
  </si>
  <si>
    <r>
      <t xml:space="preserve">Покрытие пола: </t>
    </r>
    <r>
      <rPr>
        <sz val="11"/>
        <color rgb="FFFF0000"/>
        <rFont val="Times New Roman"/>
        <family val="1"/>
        <charset val="204"/>
      </rPr>
      <t>ковролин, линолеум и др.-</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</si>
  <si>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 xml:space="preserve">Компьютер /ноутбук </t>
  </si>
  <si>
    <t>С программным обеспечением  Обязательные программы: архиватор WinRaR,7-Zip или WinZip, программа для чтения  PDF - Adobe Reader,   для работы с офисными документами - Microsoft Office (Word, PowerPoint, Excel), Веб-браузеры - Mozilla Firefox, Opera или Google Chrome, программа для автоматизированного проектирования и черчения</t>
  </si>
  <si>
    <t>Для распечатки конкурсных заданий, документов, сканирования, цветной, формат минимум А4</t>
  </si>
  <si>
    <t>Для создания действительного изображения объектов на рассеивающей поверхности, служащей экраном.</t>
  </si>
  <si>
    <t>Проекционный экран</t>
  </si>
  <si>
    <t>Белая поверхность для восприятия изображения</t>
  </si>
  <si>
    <t>Офисное кресло</t>
  </si>
  <si>
    <t>Мягкое, для главного эксперта</t>
  </si>
  <si>
    <t>Сетевой фильтр</t>
  </si>
  <si>
    <t>Минимум на 5 розеток, Длина зависит от расстояния стационарных розеток до подключаемых устройств</t>
  </si>
  <si>
    <t>1 на 2 эксперта/ 1 на 1 эксперта</t>
  </si>
  <si>
    <t>Жесткий/мягкий</t>
  </si>
  <si>
    <t>Вешалка/шкафчики</t>
  </si>
  <si>
    <t>Для одежды</t>
  </si>
  <si>
    <t>Стеллаж/шкаф</t>
  </si>
  <si>
    <t>Для хранения документов общих/для главного эксперта</t>
  </si>
  <si>
    <t>Пластиковая</t>
  </si>
  <si>
    <t>Калибр</t>
  </si>
  <si>
    <t>Металлический/пластиковый с градацией 1 мм (для оценки конкурсных заданий)</t>
  </si>
  <si>
    <t>Папка планшет-зажим</t>
  </si>
  <si>
    <t>Плативовая</t>
  </si>
  <si>
    <t>Канцелярские товары</t>
  </si>
  <si>
    <t>Папка-скоросшиватель</t>
  </si>
  <si>
    <t>Формат А4 с твердыми корочками</t>
  </si>
  <si>
    <t>Калькулятор</t>
  </si>
  <si>
    <t>Канцелярский, настольный</t>
  </si>
  <si>
    <t>Канцерярские</t>
  </si>
  <si>
    <t xml:space="preserve">Степлер </t>
  </si>
  <si>
    <t>Канцелрский для бумаги не менее 15 мм</t>
  </si>
  <si>
    <t>Линейка 50 см</t>
  </si>
  <si>
    <t>Деревянная/пластикова канцелярская</t>
  </si>
  <si>
    <r>
      <t xml:space="preserve">Площадь зоны: не менее </t>
    </r>
    <r>
      <rPr>
        <sz val="11"/>
        <color rgb="FFFF0000"/>
        <rFont val="Times New Roman"/>
        <family val="1"/>
        <charset val="204"/>
      </rPr>
      <t>4</t>
    </r>
    <r>
      <rPr>
        <sz val="11"/>
        <rFont val="Times New Roman"/>
        <family val="1"/>
        <charset val="204"/>
      </rPr>
      <t xml:space="preserve"> кв.м.</t>
    </r>
  </si>
  <si>
    <r>
      <t xml:space="preserve">Электричество: </t>
    </r>
    <r>
      <rPr>
        <sz val="11"/>
        <color rgb="FFFF0000"/>
        <rFont val="Times New Roman"/>
        <family val="1"/>
        <charset val="204"/>
      </rPr>
      <t>1</t>
    </r>
    <r>
      <rPr>
        <sz val="11"/>
        <rFont val="Times New Roman"/>
        <family val="1"/>
        <charset val="204"/>
      </rPr>
      <t xml:space="preserve"> подключения к сети  по (220 Вольт)	</t>
    </r>
  </si>
  <si>
    <t>Набор слесаря по ремонту станков</t>
  </si>
  <si>
    <t>Набор инструментов слесаря предназначен для разборки, сборки и испытания узлов и механизмов технологического оборудования и аппаратов, слесарной обработке деталей и узлов из металла, проведения планово-предупредительного ремонта механического оборудования.  В состав набора входит: Ключ гаечный рожковый 10х12 Ключ гаечный рожковый 12х13; Ключ гаечный рожковый 13х14; Ключ гаечный рожковый 14х17; Ключ гаечный рожковый 17х19; Ключ гаечный рожковый 19х22; Ключ гаечный рожковый 22х24;Ключ гаечный рожковый 24х27; Ключ гаечный рожковый 27х30; Ключ гаечный рожковый 30х32; Набор ключей имбусовых 2-12 мм (9шт.); Отвертка ударная PH1x75; Отвертка ударная PH2x100; Отвертка ударная SL5x75; Отвертка ударная SL8x150; Молоток 0,5 кг; Бородок слесарный 2,0х100 мм; Ключ трубный КТР №2; Ножницы; Набор щупов №4 100 мм (0,1-1,0); Плоскогубцы комбинированные L=180 мм; Напильник круглый L=200 мм; Напильник квадратный L=200 мм; Напильник полукруглый L=250 мм; Напильник плоский L=200 мм; Напильник трехгранный L=200 мм; Съемник стопорных колец универсальный L=150 мм; Кусачки боковые L=160 мм; Головки торцовые: 8 мм, 10 мм, 12 мм, 13 мм, 14 мм, 17 мм, 19 мм, 22 мм, 24 мм, 27 мм, 30 мм, 32 мм; Ключ с присоединенным квадратом большой 300 мм; Удлинитель 125 мм; Съемник подшипников 3-х лапый 70-100 мм; Набор крюков для слесарных работ; Уровень алюминиевый L=30 см, 3 глазка</t>
  </si>
  <si>
    <t>Слесарный инстумент</t>
  </si>
  <si>
    <t>Набор электромеханика лифтовой службы</t>
  </si>
  <si>
    <t>Набор инструментов предназначен для технического обслуживания, ремонта, монтажа и демонтажа лифтового оборудования, проведения диагностических работ, а также для проведения подготовительных работ по техническому освидетельствованию лифтового оборудования. В состав набора входит: Плоскогубцы L=200 мм изолированные до 1000В; Кусачки L=200 мм изолированные до 1000В; Набор щупов №1-4; Микрометр 0-25 мкп; Штангенциркуль 250 мм; Уровень L=40 см; Линейка метал. L=30 см; Набор отверток изолированных до 1000В; Отвертки шлицевые 2 шт.; Отвертки крестообразные 2 шт.; Отвертка-спаннер 2,3 мм; Набор ключей комбинированных (S10, 12, 14, 16, 20, 24, 27 и 30); Мультиметр цифровой; Указатель напряжения; Мегаомметр ЭС0202/2Г; Толщиномер ТЭМП УТ-1; Динамометр ДОСМ-3-10У; Лупа 6х10; Масленка для смазки трущихся метал. деталей; Рулетка 3 м.</t>
  </si>
  <si>
    <t xml:space="preserve">Слесарный, контрольно-измерительный инстумент (приборы). </t>
  </si>
  <si>
    <r>
      <t xml:space="preserve">Площадь зоны: не менее </t>
    </r>
    <r>
      <rPr>
        <sz val="11"/>
        <color rgb="FFFF0000"/>
        <rFont val="Times New Roman"/>
        <family val="1"/>
        <charset val="204"/>
      </rPr>
      <t>2,5</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</si>
  <si>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 xml:space="preserve">300 </t>
    </r>
    <r>
      <rPr>
        <sz val="11"/>
        <rFont val="Times New Roman"/>
        <family val="1"/>
        <charset val="204"/>
      </rPr>
      <t>люкс)</t>
    </r>
  </si>
  <si>
    <r>
      <t>Интернет : Подключение  ноутбуков к беспроводному интернету (с возможностью подключения к проводному интернету)</t>
    </r>
    <r>
      <rPr>
        <sz val="11"/>
        <color rgb="FFFF0000"/>
        <rFont val="Times New Roman"/>
        <family val="1"/>
        <charset val="204"/>
      </rPr>
      <t xml:space="preserve"> 	 не требуется</t>
    </r>
  </si>
  <si>
    <r>
      <t xml:space="preserve">Электричество: </t>
    </r>
    <r>
      <rPr>
        <sz val="11"/>
        <color rgb="FFFF0000"/>
        <rFont val="Times New Roman"/>
        <family val="1"/>
        <charset val="204"/>
      </rPr>
      <t xml:space="preserve">2 </t>
    </r>
    <r>
      <rPr>
        <sz val="11"/>
        <rFont val="Times New Roman"/>
        <family val="1"/>
        <charset val="204"/>
      </rPr>
      <t xml:space="preserve"> подключения к сети  по (220 Вольт и 380 Вольт)	</t>
    </r>
  </si>
  <si>
    <t xml:space="preserve">Складское помещение </t>
  </si>
  <si>
    <t>Канцелярские принадлежности</t>
  </si>
  <si>
    <t>1 пачка на 5 участников</t>
  </si>
  <si>
    <t>Ручка шариковая неавтоматическая масляная, синяя, толщина линии 0.25 мм</t>
  </si>
  <si>
    <t>Кулер 19л (Горячая/Холодная вода)</t>
  </si>
  <si>
    <t>характеристики на усмотрение организатора</t>
  </si>
  <si>
    <t xml:space="preserve">120х60 см (ШхГ); материал - ЛДСП; покрытие - ламинат, кромка ПВХ; </t>
  </si>
  <si>
    <t>Каркас:  сварная рама   из овального металлического  профиля  диам. 1,3мм;  Обивка:  мебельная ткань; Наполнитель: стандартный поролон плотности 25-40 кг/м3; пластиковые заглушки на концах опор; ограничение по весу 120 кг.</t>
  </si>
  <si>
    <t xml:space="preserve">Ноутбук </t>
  </si>
  <si>
    <t>Core i5-3337U/4Gb/750Gb/DVDRW/GT720M 2Gb/15.6"/HD/1366x768/Win 8/BT4.0/6c/WiFi/Cam Wi-Fi модуль, ПО Windows (7 или 10), наличие Microsoft Office</t>
  </si>
  <si>
    <t xml:space="preserve">Мышь  </t>
  </si>
  <si>
    <t>Принцип работы - оптическая светодиодная; Дизайн - для правой и левой руки; Колесо прокрутки - есть; Количество клавиш - 3; Разрешение оптического сенсора - 800 dpi.</t>
  </si>
  <si>
    <t>Бумага для офисной техники А4,              марка C, 80 г/кв.м, 500 листов</t>
  </si>
  <si>
    <t>Полукомбинезон / комбинезон</t>
  </si>
  <si>
    <t>Хлопчатобумажный</t>
  </si>
  <si>
    <t>Спецодежда</t>
  </si>
  <si>
    <t>Конкурсант привозит с собой</t>
  </si>
  <si>
    <t xml:space="preserve">Ботинки </t>
  </si>
  <si>
    <t>С усиленным/металлическим носком</t>
  </si>
  <si>
    <t>Спецобувь</t>
  </si>
  <si>
    <t>Строительная каскетка</t>
  </si>
  <si>
    <t>Защитные, противошумные</t>
  </si>
  <si>
    <t xml:space="preserve">Перчатки </t>
  </si>
  <si>
    <t>Защитные</t>
  </si>
  <si>
    <t>Очки</t>
  </si>
  <si>
    <t xml:space="preserve">Защитные </t>
  </si>
  <si>
    <t>Оборудование, инструмент, мебель, находящихся в общей зоне конкурсной площадки</t>
  </si>
  <si>
    <t>Личный инструмент конкурсанта (Рекомендуемый)</t>
  </si>
  <si>
    <t>Плоскогубцы</t>
  </si>
  <si>
    <t>L=200 мм изолированные до 1000В</t>
  </si>
  <si>
    <t xml:space="preserve">Кусачки боковые </t>
  </si>
  <si>
    <t>Набор щупов</t>
  </si>
  <si>
    <t>№4 100 мм (0,1-1,0)</t>
  </si>
  <si>
    <t>набор</t>
  </si>
  <si>
    <t xml:space="preserve">Штангенциркуль </t>
  </si>
  <si>
    <t>250 мм</t>
  </si>
  <si>
    <t>Уровень</t>
  </si>
  <si>
    <t>L=40 см</t>
  </si>
  <si>
    <t>Линейка металлическая</t>
  </si>
  <si>
    <t>L=30 см</t>
  </si>
  <si>
    <t xml:space="preserve">Набор отверток </t>
  </si>
  <si>
    <t>Изолированные до 1000В</t>
  </si>
  <si>
    <t xml:space="preserve">Отвертки </t>
  </si>
  <si>
    <t xml:space="preserve">Шлицевые </t>
  </si>
  <si>
    <t xml:space="preserve"> Крестообразные </t>
  </si>
  <si>
    <t>Набор ключей комбинированных </t>
  </si>
  <si>
    <t xml:space="preserve">S10, 12, 14, 16, 20, 24, 27, 30, 32 
</t>
  </si>
  <si>
    <t>Головки торцовые</t>
  </si>
  <si>
    <t>8 мм, 10 мм, 12 мм, 13 мм, 14 мм, 17 мм, 19 мм, 22 мм, 24 мм, 27 мм, 30 мм, 32 мм</t>
  </si>
  <si>
    <t>Мультиметр</t>
  </si>
  <si>
    <t xml:space="preserve"> Цифровой</t>
  </si>
  <si>
    <t>Прибор</t>
  </si>
  <si>
    <t>Указатель напряжения</t>
  </si>
  <si>
    <t>До 1000В</t>
  </si>
  <si>
    <t>Мегаомметр</t>
  </si>
  <si>
    <t>ЭС0202/2Г</t>
  </si>
  <si>
    <t xml:space="preserve">Динамометр </t>
  </si>
  <si>
    <t>ДОСМ-3-10У</t>
  </si>
  <si>
    <t xml:space="preserve">Лупа </t>
  </si>
  <si>
    <t xml:space="preserve"> 6х10</t>
  </si>
  <si>
    <t>Оптическая система</t>
  </si>
  <si>
    <t>Рулетка 3 м</t>
  </si>
  <si>
    <t>3 м</t>
  </si>
  <si>
    <t>Фонарь</t>
  </si>
  <si>
    <t xml:space="preserve"> Электрический, налобный</t>
  </si>
  <si>
    <t>Источник света</t>
  </si>
  <si>
    <t>Блокнот для записей</t>
  </si>
  <si>
    <t>24 листа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</si>
</sst>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sz val="14"/>
      <color rgb="FFFF0000"/>
      <name val="Times New Roman"/>
      <family val="1"/>
      <charset val="204"/>
    </font>
    <font>
      <sz val="11"/>
      <color indexed="8"/>
      <name val="Times New Roman"/>
      <family val="1"/>
      <charset val="204"/>
    </font>
    <font>
      <sz val="12"/>
      <color theme="1"/>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1" tint="0.249977111117893"/>
        <bgColor rgb="FF3A3838"/>
      </patternFill>
    </fill>
    <fill>
      <patternFill patternType="solid">
        <fgColor theme="1" tint="0.249977111117893"/>
        <bgColor indexed="64"/>
      </patternFill>
    </fill>
    <fill>
      <patternFill patternType="solid">
        <fgColor rgb="FFFFFF0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medium">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229">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left" vertical="center" wrapText="1"/>
    </xf>
    <xf numFmtId="0" fontId="13" fillId="0" borderId="20" xfId="0" applyFont="1" applyBorder="1" applyAlignment="1">
      <alignment vertical="top" wrapText="1"/>
    </xf>
    <xf numFmtId="0" fontId="12" fillId="0" borderId="1" xfId="1" applyFont="1" applyBorder="1" applyAlignment="1">
      <alignment horizontal="center" vertical="center"/>
    </xf>
    <xf numFmtId="0" fontId="2" fillId="0" borderId="15" xfId="1" applyFont="1" applyBorder="1" applyAlignment="1">
      <alignment horizontal="center" vertical="center" wrapText="1"/>
    </xf>
    <xf numFmtId="0" fontId="12" fillId="0" borderId="2" xfId="1" applyFont="1" applyBorder="1" applyAlignment="1">
      <alignment horizontal="center" vertical="center"/>
    </xf>
    <xf numFmtId="0" fontId="15" fillId="0" borderId="20" xfId="0" applyFont="1" applyBorder="1" applyAlignment="1">
      <alignment horizontal="left" vertical="top" wrapText="1"/>
    </xf>
    <xf numFmtId="0" fontId="12" fillId="0" borderId="1" xfId="1" applyFont="1" applyBorder="1"/>
    <xf numFmtId="0" fontId="13" fillId="0" borderId="20" xfId="0" applyFont="1" applyBorder="1" applyAlignment="1">
      <alignment horizontal="center" vertical="top" wrapText="1"/>
    </xf>
    <xf numFmtId="0" fontId="10" fillId="0" borderId="0" xfId="1" applyFont="1"/>
    <xf numFmtId="0" fontId="13" fillId="0" borderId="23" xfId="0" applyFont="1" applyBorder="1" applyAlignment="1">
      <alignment horizontal="center" vertical="top" wrapText="1"/>
    </xf>
    <xf numFmtId="0" fontId="1" fillId="0" borderId="0" xfId="1"/>
    <xf numFmtId="0" fontId="2" fillId="0" borderId="0" xfId="1" applyFont="1"/>
    <xf numFmtId="0" fontId="1" fillId="0" borderId="0" xfId="1" applyBorder="1"/>
    <xf numFmtId="0" fontId="5" fillId="0" borderId="0" xfId="1" applyFont="1" applyFill="1" applyBorder="1" applyAlignment="1">
      <alignment vertical="center" wrapText="1"/>
    </xf>
    <xf numFmtId="0" fontId="13" fillId="0" borderId="20" xfId="0" applyFont="1" applyBorder="1" applyAlignment="1">
      <alignment horizontal="left" vertical="top" wrapText="1"/>
    </xf>
    <xf numFmtId="0" fontId="19" fillId="0" borderId="0" xfId="0" applyFont="1" applyAlignment="1">
      <alignment wrapText="1"/>
    </xf>
    <xf numFmtId="0" fontId="19" fillId="0" borderId="0" xfId="0" applyFont="1"/>
    <xf numFmtId="0" fontId="19" fillId="0" borderId="20" xfId="0" applyFont="1" applyBorder="1" applyAlignment="1">
      <alignment wrapText="1"/>
    </xf>
    <xf numFmtId="0" fontId="8" fillId="0" borderId="0" xfId="1" applyFont="1" applyFill="1" applyBorder="1" applyAlignment="1"/>
    <xf numFmtId="0" fontId="8" fillId="0" borderId="0" xfId="1" applyFont="1" applyFill="1" applyBorder="1" applyAlignment="1">
      <alignment vertical="center" wrapText="1"/>
    </xf>
    <xf numFmtId="0" fontId="18" fillId="0" borderId="0" xfId="1" applyFont="1" applyFill="1" applyBorder="1" applyAlignment="1">
      <alignment vertical="center" wrapText="1"/>
    </xf>
    <xf numFmtId="0" fontId="1" fillId="0" borderId="0" xfId="1"/>
    <xf numFmtId="0" fontId="20" fillId="0" borderId="20" xfId="0" applyFont="1" applyBorder="1" applyAlignment="1">
      <alignment horizontal="left" wrapText="1"/>
    </xf>
    <xf numFmtId="0" fontId="20" fillId="0" borderId="20" xfId="0" applyFont="1" applyBorder="1" applyAlignment="1">
      <alignment horizontal="left" vertical="top" wrapText="1"/>
    </xf>
    <xf numFmtId="0" fontId="20" fillId="0" borderId="20" xfId="2" applyFont="1" applyBorder="1" applyAlignment="1">
      <alignment horizontal="left" wrapText="1"/>
    </xf>
    <xf numFmtId="0" fontId="2" fillId="0" borderId="24" xfId="1" applyFont="1" applyFill="1" applyBorder="1" applyAlignment="1" applyProtection="1">
      <alignment horizontal="center" vertical="top" wrapText="1"/>
      <protection locked="0"/>
    </xf>
    <xf numFmtId="0" fontId="15" fillId="0" borderId="24" xfId="0" applyFont="1" applyFill="1" applyBorder="1" applyAlignment="1">
      <alignment horizontal="left" vertical="top" wrapText="1"/>
    </xf>
    <xf numFmtId="0" fontId="2" fillId="0" borderId="20" xfId="1" applyFont="1" applyFill="1" applyBorder="1" applyAlignment="1" applyProtection="1">
      <alignment horizontal="center" vertical="top" wrapText="1"/>
      <protection locked="0"/>
    </xf>
    <xf numFmtId="49" fontId="2" fillId="0" borderId="20" xfId="1" applyNumberFormat="1" applyFont="1" applyFill="1" applyBorder="1" applyAlignment="1" applyProtection="1">
      <alignment horizontal="center" vertical="top" wrapText="1"/>
      <protection locked="0"/>
    </xf>
    <xf numFmtId="0" fontId="2" fillId="0" borderId="20" xfId="1" applyFont="1" applyFill="1" applyBorder="1" applyAlignment="1" applyProtection="1">
      <alignment horizontal="center" vertical="center" wrapText="1"/>
      <protection locked="0"/>
    </xf>
    <xf numFmtId="0" fontId="15" fillId="0" borderId="24" xfId="0" applyFont="1" applyFill="1" applyBorder="1" applyAlignment="1">
      <alignment horizontal="left" vertical="center" wrapText="1"/>
    </xf>
    <xf numFmtId="0" fontId="2" fillId="0" borderId="1" xfId="1" applyFont="1" applyFill="1" applyBorder="1"/>
    <xf numFmtId="0" fontId="2" fillId="0" borderId="1" xfId="1" applyFont="1" applyFill="1" applyBorder="1" applyAlignment="1">
      <alignment horizontal="center" vertical="top"/>
    </xf>
    <xf numFmtId="0" fontId="2" fillId="0" borderId="1" xfId="1" applyFont="1" applyFill="1" applyBorder="1" applyAlignment="1">
      <alignment horizontal="center" vertical="top" wrapText="1"/>
    </xf>
    <xf numFmtId="0" fontId="2" fillId="0" borderId="1" xfId="1" applyFont="1" applyFill="1" applyBorder="1" applyAlignment="1">
      <alignment vertical="top" wrapText="1"/>
    </xf>
    <xf numFmtId="0" fontId="2" fillId="0" borderId="2" xfId="1" applyFont="1" applyFill="1" applyBorder="1" applyAlignment="1">
      <alignment horizontal="left" vertical="top" wrapText="1"/>
    </xf>
    <xf numFmtId="0" fontId="2" fillId="0" borderId="2" xfId="1" applyFont="1" applyBorder="1" applyAlignment="1">
      <alignment vertical="top"/>
    </xf>
    <xf numFmtId="0" fontId="2" fillId="0" borderId="1" xfId="1" applyFont="1" applyBorder="1" applyAlignment="1">
      <alignment vertical="top"/>
    </xf>
    <xf numFmtId="0" fontId="2" fillId="7" borderId="2" xfId="1" applyFont="1" applyFill="1" applyBorder="1" applyAlignment="1">
      <alignment horizontal="center" vertical="top" wrapText="1"/>
    </xf>
    <xf numFmtId="0" fontId="2" fillId="7" borderId="20" xfId="1" applyFont="1" applyFill="1" applyBorder="1" applyAlignment="1">
      <alignment horizontal="center" vertical="center" wrapText="1"/>
    </xf>
    <xf numFmtId="0" fontId="2" fillId="7" borderId="5" xfId="1" applyFont="1" applyFill="1" applyBorder="1"/>
    <xf numFmtId="0" fontId="2" fillId="7" borderId="1" xfId="1" applyFont="1" applyFill="1" applyBorder="1" applyAlignment="1">
      <alignment horizontal="left" vertical="top" wrapText="1"/>
    </xf>
    <xf numFmtId="0" fontId="2" fillId="7" borderId="21" xfId="1" applyFont="1" applyFill="1" applyBorder="1" applyAlignment="1" applyProtection="1">
      <alignment horizontal="center" vertical="center" wrapText="1"/>
      <protection locked="0"/>
    </xf>
    <xf numFmtId="0" fontId="2" fillId="7" borderId="20" xfId="0" applyFont="1" applyFill="1" applyBorder="1" applyAlignment="1">
      <alignment horizontal="left" vertical="top" wrapText="1"/>
    </xf>
    <xf numFmtId="49" fontId="12" fillId="7" borderId="20" xfId="0" applyNumberFormat="1" applyFont="1" applyFill="1" applyBorder="1" applyAlignment="1">
      <alignment horizontal="left" vertical="top" wrapText="1"/>
    </xf>
    <xf numFmtId="0" fontId="2" fillId="7" borderId="19" xfId="1" applyFont="1" applyFill="1" applyBorder="1"/>
    <xf numFmtId="49" fontId="12" fillId="7" borderId="20" xfId="0" applyNumberFormat="1" applyFont="1" applyFill="1" applyBorder="1" applyAlignment="1">
      <alignment horizontal="left" vertical="top"/>
    </xf>
    <xf numFmtId="0" fontId="12" fillId="7" borderId="20" xfId="0" applyFont="1" applyFill="1" applyBorder="1" applyAlignment="1">
      <alignment vertical="center" wrapText="1"/>
    </xf>
    <xf numFmtId="0" fontId="2" fillId="7" borderId="21" xfId="1" applyFont="1" applyFill="1" applyBorder="1" applyAlignment="1">
      <alignment horizontal="center" vertical="center" wrapText="1"/>
    </xf>
    <xf numFmtId="49" fontId="2" fillId="7" borderId="20" xfId="0" applyNumberFormat="1" applyFont="1" applyFill="1" applyBorder="1" applyAlignment="1">
      <alignment vertical="top" wrapText="1"/>
    </xf>
    <xf numFmtId="49" fontId="12" fillId="7" borderId="28" xfId="0" applyNumberFormat="1" applyFont="1" applyFill="1" applyBorder="1" applyAlignment="1">
      <alignment horizontal="left" vertical="top" wrapText="1"/>
    </xf>
    <xf numFmtId="0" fontId="12" fillId="7" borderId="20" xfId="0" applyFont="1" applyFill="1" applyBorder="1" applyAlignment="1">
      <alignment wrapText="1"/>
    </xf>
    <xf numFmtId="0" fontId="2" fillId="7" borderId="26" xfId="1" applyFont="1" applyFill="1" applyBorder="1" applyAlignment="1">
      <alignment horizontal="center" vertical="center"/>
    </xf>
    <xf numFmtId="49" fontId="2" fillId="7" borderId="20" xfId="0" applyNumberFormat="1" applyFont="1" applyFill="1" applyBorder="1" applyAlignment="1">
      <alignment horizontal="left" vertical="top" wrapText="1"/>
    </xf>
    <xf numFmtId="0" fontId="12" fillId="7" borderId="20" xfId="0" applyFont="1" applyFill="1" applyBorder="1" applyAlignment="1">
      <alignment vertical="top" wrapText="1"/>
    </xf>
    <xf numFmtId="0" fontId="2" fillId="0" borderId="2" xfId="1" applyFont="1" applyBorder="1" applyAlignment="1">
      <alignment horizontal="center" vertical="top"/>
    </xf>
    <xf numFmtId="0" fontId="2" fillId="0" borderId="1" xfId="1" applyFont="1" applyBorder="1" applyAlignment="1">
      <alignment horizontal="center" vertical="top"/>
    </xf>
    <xf numFmtId="0" fontId="2" fillId="0" borderId="35" xfId="1" applyFont="1" applyBorder="1" applyAlignment="1">
      <alignment horizontal="center" vertical="center" wrapText="1"/>
    </xf>
    <xf numFmtId="0" fontId="2" fillId="7" borderId="36" xfId="1" applyFont="1" applyFill="1" applyBorder="1" applyAlignment="1" applyProtection="1">
      <alignment horizontal="center" vertical="center" wrapText="1"/>
      <protection locked="0"/>
    </xf>
    <xf numFmtId="0" fontId="1" fillId="0" borderId="0" xfId="1" applyFill="1"/>
    <xf numFmtId="0" fontId="2" fillId="0" borderId="29" xfId="1" applyFont="1" applyFill="1" applyBorder="1" applyAlignment="1" applyProtection="1">
      <alignment horizontal="center" vertical="top" wrapText="1"/>
      <protection locked="0"/>
    </xf>
    <xf numFmtId="0" fontId="15" fillId="0" borderId="20" xfId="0" applyFont="1" applyFill="1" applyBorder="1" applyAlignment="1">
      <alignment horizontal="left" vertical="top" wrapText="1"/>
    </xf>
    <xf numFmtId="0" fontId="15" fillId="0" borderId="20" xfId="0" applyFont="1" applyFill="1" applyBorder="1" applyAlignment="1">
      <alignment horizontal="left" vertical="center" wrapText="1"/>
    </xf>
    <xf numFmtId="0" fontId="2" fillId="0" borderId="2" xfId="1" applyFont="1" applyFill="1" applyBorder="1" applyAlignment="1">
      <alignment horizontal="left"/>
    </xf>
    <xf numFmtId="0" fontId="2" fillId="0" borderId="2" xfId="1" applyFont="1" applyFill="1" applyBorder="1" applyAlignment="1">
      <alignment vertical="center" wrapText="1"/>
    </xf>
    <xf numFmtId="0" fontId="2" fillId="0" borderId="2" xfId="1" applyFont="1" applyFill="1" applyBorder="1"/>
    <xf numFmtId="0" fontId="2" fillId="0" borderId="2" xfId="1" applyFont="1" applyFill="1" applyBorder="1" applyAlignment="1">
      <alignment horizontal="center" vertical="center"/>
    </xf>
    <xf numFmtId="0" fontId="2" fillId="0" borderId="1" xfId="1" applyFont="1" applyFill="1" applyBorder="1" applyAlignment="1">
      <alignment horizontal="left"/>
    </xf>
    <xf numFmtId="0" fontId="2" fillId="0" borderId="1" xfId="1" applyFont="1" applyFill="1" applyBorder="1" applyAlignment="1">
      <alignment vertical="center" wrapText="1"/>
    </xf>
    <xf numFmtId="0" fontId="2" fillId="0" borderId="1" xfId="1" applyFont="1" applyFill="1" applyBorder="1" applyAlignment="1">
      <alignment vertical="top"/>
    </xf>
    <xf numFmtId="0" fontId="2" fillId="0" borderId="1" xfId="1" applyFont="1" applyFill="1" applyBorder="1" applyAlignment="1">
      <alignment horizontal="center" vertical="center"/>
    </xf>
    <xf numFmtId="16" fontId="2" fillId="0" borderId="1" xfId="1" applyNumberFormat="1" applyFont="1" applyFill="1" applyBorder="1" applyAlignment="1">
      <alignment horizontal="center" vertical="center" wrapText="1"/>
    </xf>
    <xf numFmtId="1" fontId="2" fillId="0" borderId="1" xfId="1" applyNumberFormat="1" applyFont="1" applyFill="1" applyBorder="1" applyAlignment="1" applyProtection="1">
      <alignment horizontal="center" vertical="center"/>
      <protection locked="0"/>
    </xf>
    <xf numFmtId="49" fontId="22" fillId="0" borderId="20" xfId="0" applyNumberFormat="1" applyFont="1" applyFill="1" applyBorder="1" applyAlignment="1">
      <alignment horizontal="left" vertical="top" wrapText="1"/>
    </xf>
    <xf numFmtId="0" fontId="2" fillId="0" borderId="2" xfId="1" applyFont="1" applyFill="1" applyBorder="1" applyAlignment="1">
      <alignment horizontal="center" vertical="center" wrapText="1"/>
    </xf>
    <xf numFmtId="0" fontId="11" fillId="0" borderId="20" xfId="0" applyFont="1" applyFill="1" applyBorder="1" applyAlignment="1">
      <alignment vertical="top" wrapText="1"/>
    </xf>
    <xf numFmtId="0" fontId="2" fillId="0" borderId="30" xfId="1" applyFont="1" applyFill="1" applyBorder="1" applyAlignment="1">
      <alignment horizontal="center" vertical="center" wrapText="1"/>
    </xf>
    <xf numFmtId="0" fontId="2" fillId="0" borderId="1" xfId="1" applyFont="1" applyFill="1" applyBorder="1" applyAlignment="1">
      <alignment horizontal="center" vertical="center" wrapText="1"/>
    </xf>
    <xf numFmtId="1" fontId="2" fillId="0" borderId="2" xfId="1" applyNumberFormat="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5" xfId="1" applyFont="1" applyFill="1" applyBorder="1"/>
    <xf numFmtId="0" fontId="2" fillId="0" borderId="2" xfId="1" applyFont="1" applyFill="1" applyBorder="1" applyAlignment="1">
      <alignment horizontal="center" vertical="top"/>
    </xf>
    <xf numFmtId="0" fontId="13" fillId="0" borderId="20" xfId="0" applyFont="1" applyFill="1" applyBorder="1" applyAlignment="1">
      <alignment vertical="top"/>
    </xf>
    <xf numFmtId="0" fontId="13" fillId="0" borderId="20" xfId="0" applyFont="1" applyFill="1" applyBorder="1" applyAlignment="1">
      <alignment vertical="top" wrapText="1"/>
    </xf>
    <xf numFmtId="0" fontId="2" fillId="0" borderId="31" xfId="1" applyFont="1" applyFill="1" applyBorder="1" applyAlignment="1">
      <alignment horizontal="center" vertical="top"/>
    </xf>
    <xf numFmtId="0" fontId="2" fillId="0" borderId="30" xfId="1" applyFont="1" applyFill="1" applyBorder="1" applyAlignment="1">
      <alignment horizontal="center" vertical="top"/>
    </xf>
    <xf numFmtId="0" fontId="11" fillId="0" borderId="20" xfId="0" applyFont="1" applyFill="1" applyBorder="1" applyAlignment="1">
      <alignment horizontal="justify" vertical="top" wrapText="1"/>
    </xf>
    <xf numFmtId="0" fontId="11" fillId="0" borderId="20" xfId="2" applyFont="1" applyFill="1" applyBorder="1" applyAlignment="1">
      <alignment horizontal="justify" vertical="top" wrapText="1"/>
    </xf>
    <xf numFmtId="0" fontId="2" fillId="0" borderId="26" xfId="1" applyFont="1" applyFill="1" applyBorder="1" applyAlignment="1">
      <alignment horizontal="center" vertical="top"/>
    </xf>
    <xf numFmtId="0" fontId="11" fillId="0" borderId="24" xfId="0" applyFont="1" applyFill="1" applyBorder="1" applyAlignment="1">
      <alignment horizontal="justify" vertical="top" wrapText="1"/>
    </xf>
    <xf numFmtId="1" fontId="2" fillId="0" borderId="1" xfId="1" applyNumberFormat="1" applyFont="1" applyFill="1" applyBorder="1" applyAlignment="1">
      <alignment horizontal="center" vertical="top"/>
    </xf>
    <xf numFmtId="0" fontId="11" fillId="0" borderId="24" xfId="0" applyFont="1" applyFill="1" applyBorder="1" applyAlignment="1">
      <alignment vertical="top" wrapText="1"/>
    </xf>
    <xf numFmtId="0" fontId="2" fillId="0" borderId="1" xfId="1" applyFont="1" applyFill="1" applyBorder="1" applyAlignment="1">
      <alignment horizontal="left" vertical="center" wrapText="1"/>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2" fillId="0" borderId="2" xfId="1" applyFont="1" applyFill="1" applyBorder="1" applyAlignment="1">
      <alignment horizontal="left" vertical="center" wrapText="1"/>
    </xf>
    <xf numFmtId="0" fontId="2" fillId="0" borderId="2" xfId="1" applyFont="1" applyFill="1" applyBorder="1" applyAlignment="1">
      <alignment horizontal="center" vertical="top" wrapText="1"/>
    </xf>
    <xf numFmtId="0" fontId="2" fillId="0" borderId="1" xfId="1" applyFont="1" applyFill="1" applyBorder="1" applyAlignment="1">
      <alignment horizontal="left" vertical="top" wrapText="1"/>
    </xf>
    <xf numFmtId="0" fontId="2" fillId="0" borderId="21" xfId="1" applyFont="1" applyFill="1" applyBorder="1" applyAlignment="1" applyProtection="1">
      <alignment horizontal="center" vertical="center" wrapText="1"/>
      <protection locked="0"/>
    </xf>
    <xf numFmtId="0" fontId="2" fillId="0" borderId="20" xfId="1" applyFont="1" applyFill="1" applyBorder="1" applyAlignment="1">
      <alignment horizontal="center" vertical="center" wrapText="1"/>
    </xf>
    <xf numFmtId="0" fontId="2" fillId="0" borderId="5" xfId="1" applyFont="1" applyFill="1" applyBorder="1"/>
    <xf numFmtId="0" fontId="2" fillId="0" borderId="20" xfId="0" applyFont="1" applyFill="1" applyBorder="1" applyAlignment="1">
      <alignment horizontal="left" vertical="top" wrapText="1"/>
    </xf>
    <xf numFmtId="49" fontId="12" fillId="0" borderId="20" xfId="0" applyNumberFormat="1" applyFont="1" applyFill="1" applyBorder="1" applyAlignment="1">
      <alignment horizontal="left" vertical="top" wrapText="1"/>
    </xf>
    <xf numFmtId="0" fontId="2" fillId="0" borderId="19" xfId="1" applyFont="1" applyFill="1" applyBorder="1"/>
    <xf numFmtId="49" fontId="12" fillId="0" borderId="20" xfId="0" applyNumberFormat="1" applyFont="1" applyFill="1" applyBorder="1" applyAlignment="1">
      <alignment horizontal="left" vertical="top"/>
    </xf>
    <xf numFmtId="0" fontId="12" fillId="0" borderId="20" xfId="0" applyFont="1" applyFill="1" applyBorder="1" applyAlignment="1">
      <alignment vertical="center" wrapText="1"/>
    </xf>
    <xf numFmtId="0" fontId="2" fillId="0" borderId="21" xfId="1" applyFont="1" applyFill="1" applyBorder="1" applyAlignment="1">
      <alignment horizontal="center" vertical="center" wrapText="1"/>
    </xf>
    <xf numFmtId="49" fontId="2" fillId="0" borderId="20" xfId="0" applyNumberFormat="1" applyFont="1" applyFill="1" applyBorder="1" applyAlignment="1">
      <alignment vertical="top" wrapText="1"/>
    </xf>
    <xf numFmtId="49" fontId="12" fillId="0" borderId="28" xfId="0" applyNumberFormat="1" applyFont="1" applyFill="1" applyBorder="1" applyAlignment="1">
      <alignment horizontal="left" vertical="top" wrapText="1"/>
    </xf>
    <xf numFmtId="0" fontId="12" fillId="0" borderId="20" xfId="0" applyFont="1" applyFill="1" applyBorder="1" applyAlignment="1">
      <alignment wrapText="1"/>
    </xf>
    <xf numFmtId="0" fontId="2" fillId="0" borderId="26" xfId="1" applyFont="1" applyFill="1" applyBorder="1" applyAlignment="1">
      <alignment horizontal="center" vertical="center"/>
    </xf>
    <xf numFmtId="49" fontId="2" fillId="0" borderId="20" xfId="0" applyNumberFormat="1" applyFont="1" applyFill="1" applyBorder="1" applyAlignment="1">
      <alignment horizontal="left" vertical="top" wrapText="1"/>
    </xf>
    <xf numFmtId="0" fontId="12" fillId="0" borderId="20" xfId="0" applyFont="1" applyFill="1" applyBorder="1" applyAlignment="1">
      <alignment vertical="top" wrapText="1"/>
    </xf>
    <xf numFmtId="0" fontId="2" fillId="0" borderId="20" xfId="0" applyFont="1" applyFill="1" applyBorder="1" applyAlignment="1">
      <alignment horizontal="justify" vertical="top" wrapText="1"/>
    </xf>
    <xf numFmtId="0" fontId="2" fillId="0" borderId="20" xfId="0" applyFont="1" applyFill="1" applyBorder="1" applyAlignment="1">
      <alignment vertical="top" wrapText="1"/>
    </xf>
    <xf numFmtId="0" fontId="3" fillId="0" borderId="1" xfId="1" applyFont="1" applyFill="1" applyBorder="1" applyAlignment="1">
      <alignment horizontal="center" vertical="top"/>
    </xf>
    <xf numFmtId="0" fontId="2" fillId="0" borderId="24" xfId="0" applyFont="1" applyFill="1" applyBorder="1" applyAlignment="1">
      <alignment horizontal="justify" vertical="top" wrapText="1"/>
    </xf>
    <xf numFmtId="0" fontId="2" fillId="0" borderId="24" xfId="0" applyFont="1" applyFill="1" applyBorder="1" applyAlignment="1">
      <alignment vertical="top" wrapText="1"/>
    </xf>
    <xf numFmtId="0" fontId="2" fillId="0" borderId="2" xfId="1" applyFont="1" applyFill="1" applyBorder="1" applyAlignment="1">
      <alignment vertical="top"/>
    </xf>
    <xf numFmtId="0" fontId="21" fillId="0" borderId="20" xfId="0" applyFont="1" applyFill="1" applyBorder="1" applyAlignment="1">
      <alignment horizontal="left" vertical="top" wrapText="1"/>
    </xf>
    <xf numFmtId="0" fontId="2" fillId="0" borderId="37" xfId="1" applyFont="1" applyFill="1" applyBorder="1" applyAlignment="1">
      <alignment horizontal="center" vertical="center"/>
    </xf>
    <xf numFmtId="0" fontId="2" fillId="0" borderId="36" xfId="1" applyFont="1" applyFill="1" applyBorder="1" applyAlignment="1" applyProtection="1">
      <alignment horizontal="center" vertical="center" wrapText="1"/>
      <protection locked="0"/>
    </xf>
    <xf numFmtId="0" fontId="2" fillId="0" borderId="30" xfId="1" applyFont="1" applyBorder="1" applyAlignment="1">
      <alignment horizontal="center" vertical="center" wrapText="1"/>
    </xf>
    <xf numFmtId="0" fontId="2" fillId="7" borderId="37" xfId="1" applyFont="1" applyFill="1" applyBorder="1" applyAlignment="1">
      <alignment horizontal="center" vertical="center"/>
    </xf>
    <xf numFmtId="49" fontId="13" fillId="0" borderId="23" xfId="0" applyNumberFormat="1" applyFont="1" applyFill="1" applyBorder="1" applyAlignment="1">
      <alignment horizontal="left" vertical="top" wrapText="1"/>
    </xf>
    <xf numFmtId="49" fontId="13" fillId="0" borderId="20" xfId="0" applyNumberFormat="1" applyFont="1" applyFill="1" applyBorder="1" applyAlignment="1">
      <alignment horizontal="left" vertical="top" wrapText="1"/>
    </xf>
    <xf numFmtId="0" fontId="2" fillId="0" borderId="3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1" fillId="0" borderId="20" xfId="1" applyFill="1" applyBorder="1" applyAlignment="1">
      <alignment horizontal="center" vertical="center"/>
    </xf>
    <xf numFmtId="0" fontId="1" fillId="0" borderId="20" xfId="1" applyFill="1" applyBorder="1"/>
    <xf numFmtId="49" fontId="13" fillId="0" borderId="29" xfId="0" applyNumberFormat="1" applyFont="1" applyFill="1" applyBorder="1" applyAlignment="1">
      <alignment horizontal="left" vertical="top" wrapText="1"/>
    </xf>
    <xf numFmtId="0" fontId="1" fillId="0" borderId="20" xfId="1" applyFill="1" applyBorder="1" applyAlignment="1">
      <alignment horizontal="center" vertical="top"/>
    </xf>
    <xf numFmtId="0" fontId="2" fillId="0" borderId="21" xfId="1" applyFont="1" applyFill="1" applyBorder="1" applyAlignment="1">
      <alignment horizontal="center" vertical="top" wrapText="1"/>
    </xf>
    <xf numFmtId="0" fontId="1" fillId="0" borderId="20" xfId="1" applyFill="1" applyBorder="1" applyAlignment="1">
      <alignment vertical="top"/>
    </xf>
    <xf numFmtId="49" fontId="13" fillId="0" borderId="28" xfId="0" applyNumberFormat="1" applyFont="1" applyFill="1" applyBorder="1" applyAlignment="1">
      <alignment horizontal="left" vertical="center" wrapText="1"/>
    </xf>
    <xf numFmtId="49" fontId="13" fillId="0" borderId="0" xfId="0" applyNumberFormat="1" applyFont="1" applyFill="1" applyAlignment="1">
      <alignment horizontal="left" vertical="center"/>
    </xf>
    <xf numFmtId="49" fontId="13" fillId="0" borderId="20" xfId="0" applyNumberFormat="1" applyFont="1" applyFill="1" applyBorder="1" applyAlignment="1">
      <alignment horizontal="left" vertical="center" wrapText="1"/>
    </xf>
    <xf numFmtId="49" fontId="11" fillId="0" borderId="29" xfId="0" applyNumberFormat="1" applyFont="1" applyFill="1" applyBorder="1" applyAlignment="1">
      <alignment horizontal="left" vertical="top"/>
    </xf>
    <xf numFmtId="49" fontId="13" fillId="0" borderId="0" xfId="0" applyNumberFormat="1" applyFont="1" applyFill="1" applyAlignment="1">
      <alignment vertical="top"/>
    </xf>
    <xf numFmtId="49" fontId="16" fillId="0" borderId="29" xfId="0" applyNumberFormat="1" applyFont="1" applyFill="1" applyBorder="1" applyAlignment="1">
      <alignment horizontal="left" vertical="center"/>
    </xf>
    <xf numFmtId="0" fontId="2" fillId="0" borderId="22" xfId="1" applyFont="1" applyFill="1" applyBorder="1" applyAlignment="1">
      <alignment horizontal="center" vertical="center" wrapText="1"/>
    </xf>
    <xf numFmtId="0" fontId="2" fillId="0" borderId="36" xfId="1" applyFont="1" applyFill="1" applyBorder="1" applyAlignment="1">
      <alignment horizontal="center" vertical="top" wrapText="1"/>
    </xf>
    <xf numFmtId="0" fontId="12" fillId="0" borderId="1" xfId="1" applyFont="1" applyBorder="1" applyAlignment="1">
      <alignment horizontal="center" vertical="top"/>
    </xf>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12" fillId="0" borderId="11" xfId="1" applyFont="1" applyBorder="1" applyAlignment="1">
      <alignment horizontal="left" vertical="top" wrapText="1"/>
    </xf>
    <xf numFmtId="0" fontId="12" fillId="0" borderId="0" xfId="1" applyFont="1"/>
    <xf numFmtId="0" fontId="12" fillId="0" borderId="10" xfId="1" applyFont="1" applyBorder="1"/>
    <xf numFmtId="0" fontId="12" fillId="0" borderId="9" xfId="1" applyFont="1" applyBorder="1" applyAlignment="1">
      <alignment horizontal="left" vertical="top" wrapText="1"/>
    </xf>
    <xf numFmtId="0" fontId="12" fillId="0" borderId="8" xfId="1" applyFont="1" applyBorder="1"/>
    <xf numFmtId="0" fontId="12" fillId="0" borderId="7" xfId="1" applyFont="1" applyBorder="1"/>
    <xf numFmtId="0" fontId="5" fillId="0" borderId="4" xfId="1" applyFont="1" applyFill="1" applyBorder="1" applyAlignment="1">
      <alignment horizontal="center" vertical="center"/>
    </xf>
    <xf numFmtId="0" fontId="2" fillId="0" borderId="3" xfId="1" applyFont="1" applyFill="1" applyBorder="1"/>
    <xf numFmtId="0" fontId="9" fillId="2" borderId="4" xfId="1" applyFont="1" applyFill="1" applyBorder="1" applyAlignment="1">
      <alignment horizontal="center" vertical="center"/>
    </xf>
    <xf numFmtId="0" fontId="6" fillId="0" borderId="3" xfId="1" applyFont="1" applyBorder="1"/>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5" fillId="2" borderId="4" xfId="1" applyFont="1" applyFill="1" applyBorder="1" applyAlignment="1">
      <alignment horizontal="center" vertical="center"/>
    </xf>
    <xf numFmtId="0" fontId="2" fillId="0" borderId="3" xfId="1" applyFont="1" applyBorder="1"/>
    <xf numFmtId="0" fontId="7" fillId="0" borderId="0" xfId="1" applyFont="1" applyBorder="1" applyAlignment="1">
      <alignment horizontal="left" vertical="top"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6" xfId="1" applyFont="1" applyFill="1" applyBorder="1" applyAlignment="1">
      <alignment horizontal="center"/>
    </xf>
    <xf numFmtId="0" fontId="2" fillId="0" borderId="11" xfId="1" applyFont="1" applyFill="1" applyBorder="1" applyAlignment="1">
      <alignment horizontal="left" vertical="top" wrapText="1"/>
    </xf>
    <xf numFmtId="0" fontId="2" fillId="0" borderId="0" xfId="1" applyFont="1" applyFill="1"/>
    <xf numFmtId="0" fontId="2" fillId="0" borderId="10" xfId="1" applyFont="1" applyFill="1" applyBorder="1"/>
    <xf numFmtId="0" fontId="2" fillId="0" borderId="0" xfId="1" applyFont="1" applyBorder="1" applyAlignment="1">
      <alignment horizontal="right"/>
    </xf>
    <xf numFmtId="0" fontId="2" fillId="0" borderId="0" xfId="1" applyFont="1" applyBorder="1"/>
    <xf numFmtId="0" fontId="18" fillId="5" borderId="0" xfId="1" applyFont="1" applyFill="1" applyBorder="1" applyAlignment="1">
      <alignment horizontal="center" vertical="center" wrapText="1"/>
    </xf>
    <xf numFmtId="0" fontId="8" fillId="6" borderId="0" xfId="1" applyFont="1" applyFill="1" applyBorder="1" applyAlignment="1">
      <alignment horizontal="center"/>
    </xf>
    <xf numFmtId="0" fontId="8" fillId="5" borderId="0" xfId="1" applyFont="1" applyFill="1" applyBorder="1" applyAlignment="1">
      <alignment horizontal="center" vertical="center" wrapText="1"/>
    </xf>
    <xf numFmtId="0" fontId="7" fillId="0" borderId="0" xfId="1" applyFont="1" applyBorder="1" applyAlignment="1">
      <alignment horizontal="left"/>
    </xf>
    <xf numFmtId="0" fontId="2" fillId="0" borderId="24" xfId="1" applyFont="1" applyFill="1" applyBorder="1" applyAlignment="1" applyProtection="1">
      <alignment horizontal="center" vertical="top" wrapText="1"/>
      <protection locked="0"/>
    </xf>
    <xf numFmtId="0" fontId="2" fillId="0" borderId="27" xfId="1" applyFont="1" applyFill="1" applyBorder="1" applyAlignment="1" applyProtection="1">
      <alignment horizontal="center" vertical="top" wrapText="1"/>
      <protection locked="0"/>
    </xf>
    <xf numFmtId="0" fontId="2" fillId="0" borderId="28" xfId="1" applyFont="1" applyFill="1" applyBorder="1" applyAlignment="1" applyProtection="1">
      <alignment horizontal="center" vertical="top" wrapText="1"/>
      <protection locked="0"/>
    </xf>
    <xf numFmtId="49" fontId="2" fillId="0" borderId="24" xfId="1" applyNumberFormat="1" applyFont="1" applyFill="1" applyBorder="1" applyAlignment="1" applyProtection="1">
      <alignment horizontal="center" vertical="top" wrapText="1"/>
      <protection locked="0"/>
    </xf>
    <xf numFmtId="49" fontId="2" fillId="0" borderId="27" xfId="1" applyNumberFormat="1" applyFont="1" applyFill="1" applyBorder="1" applyAlignment="1" applyProtection="1">
      <alignment horizontal="center" vertical="top" wrapText="1"/>
      <protection locked="0"/>
    </xf>
    <xf numFmtId="49" fontId="2" fillId="0" borderId="28" xfId="1" applyNumberFormat="1" applyFont="1" applyFill="1" applyBorder="1" applyAlignment="1" applyProtection="1">
      <alignment horizontal="center" vertical="top" wrapText="1"/>
      <protection locked="0"/>
    </xf>
    <xf numFmtId="0" fontId="2" fillId="0" borderId="24"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0" fontId="2" fillId="0" borderId="28" xfId="1" applyFont="1" applyFill="1" applyBorder="1" applyAlignment="1" applyProtection="1">
      <alignment horizontal="center" vertical="center" wrapText="1"/>
      <protection locked="0"/>
    </xf>
    <xf numFmtId="0" fontId="15" fillId="0" borderId="24" xfId="0" applyFont="1" applyFill="1" applyBorder="1" applyAlignment="1" applyProtection="1">
      <alignment horizontal="left" vertical="top" wrapText="1"/>
      <protection locked="0"/>
    </xf>
    <xf numFmtId="0" fontId="15" fillId="0" borderId="27" xfId="0" applyFont="1" applyFill="1" applyBorder="1" applyAlignment="1" applyProtection="1">
      <alignment horizontal="left" vertical="top" wrapText="1"/>
      <protection locked="0"/>
    </xf>
    <xf numFmtId="0" fontId="21" fillId="0" borderId="24" xfId="0" applyFont="1" applyFill="1" applyBorder="1" applyAlignment="1" applyProtection="1">
      <alignment horizontal="left" vertical="top" wrapText="1" shrinkToFit="1"/>
      <protection locked="0"/>
    </xf>
    <xf numFmtId="0" fontId="21" fillId="0" borderId="27" xfId="0" applyFont="1" applyFill="1" applyBorder="1" applyAlignment="1" applyProtection="1">
      <alignment horizontal="left" vertical="top" wrapText="1" shrinkToFit="1"/>
      <protection locked="0"/>
    </xf>
    <xf numFmtId="0" fontId="2" fillId="0" borderId="15" xfId="1" applyFont="1" applyFill="1" applyBorder="1" applyAlignment="1">
      <alignment horizontal="center" vertical="top" wrapText="1"/>
    </xf>
    <xf numFmtId="0" fontId="2" fillId="0" borderId="6"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1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top"/>
    </xf>
    <xf numFmtId="0" fontId="2" fillId="0" borderId="22" xfId="1" applyFont="1" applyFill="1" applyBorder="1" applyAlignment="1">
      <alignment horizontal="center" vertical="top"/>
    </xf>
    <xf numFmtId="0" fontId="2" fillId="0" borderId="21" xfId="1" applyFont="1" applyFill="1" applyBorder="1" applyAlignment="1">
      <alignment horizontal="center" vertical="top"/>
    </xf>
    <xf numFmtId="0" fontId="11" fillId="0" borderId="24"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8" xfId="0" applyFont="1" applyFill="1" applyBorder="1" applyAlignment="1">
      <alignment horizontal="center" vertical="top" wrapText="1"/>
    </xf>
    <xf numFmtId="0" fontId="2" fillId="0" borderId="32" xfId="1" applyFont="1" applyFill="1" applyBorder="1" applyAlignment="1">
      <alignment horizontal="left" vertical="top" wrapText="1"/>
    </xf>
    <xf numFmtId="0" fontId="2" fillId="0" borderId="33" xfId="1" applyFont="1" applyFill="1" applyBorder="1" applyAlignment="1">
      <alignment horizontal="left" vertical="top" wrapText="1"/>
    </xf>
    <xf numFmtId="0" fontId="2" fillId="0" borderId="34" xfId="1" applyFont="1" applyFill="1" applyBorder="1" applyAlignment="1">
      <alignment horizontal="left" vertical="top" wrapText="1"/>
    </xf>
    <xf numFmtId="0" fontId="2" fillId="0" borderId="0" xfId="1" applyFont="1" applyFill="1" applyBorder="1"/>
    <xf numFmtId="0" fontId="5" fillId="0" borderId="2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5" xfId="1" applyFont="1" applyBorder="1" applyAlignment="1">
      <alignment horizontal="center" vertical="center" wrapText="1"/>
    </xf>
    <xf numFmtId="0" fontId="2" fillId="0" borderId="0" xfId="1" applyFont="1" applyAlignment="1">
      <alignment horizontal="right"/>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17" fillId="0" borderId="0" xfId="1" applyFont="1" applyBorder="1" applyAlignment="1">
      <alignment horizontal="left" vertical="top" wrapText="1"/>
    </xf>
    <xf numFmtId="0" fontId="17" fillId="0" borderId="0" xfId="1" applyFont="1" applyBorder="1" applyAlignment="1">
      <alignment horizontal="left"/>
    </xf>
    <xf numFmtId="0" fontId="3" fillId="0" borderId="3" xfId="1" applyFont="1" applyBorder="1"/>
    <xf numFmtId="0" fontId="3" fillId="0" borderId="0" xfId="1" applyFont="1" applyAlignment="1">
      <alignment horizontal="right"/>
    </xf>
    <xf numFmtId="0" fontId="1" fillId="0" borderId="0" xfId="1"/>
    <xf numFmtId="0" fontId="18" fillId="5"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9" sqref="B19"/>
    </sheetView>
  </sheetViews>
  <sheetFormatPr defaultRowHeight="18.75" x14ac:dyDescent="0.3"/>
  <cols>
    <col min="1" max="1" width="46.5703125" style="23" customWidth="1"/>
    <col min="2" max="2" width="90.5703125" style="24" customWidth="1"/>
  </cols>
  <sheetData>
    <row r="2" spans="1:2" x14ac:dyDescent="0.3">
      <c r="B2" s="23"/>
    </row>
    <row r="3" spans="1:2" x14ac:dyDescent="0.3">
      <c r="A3" s="25" t="s">
        <v>63</v>
      </c>
      <c r="B3" s="30" t="s">
        <v>91</v>
      </c>
    </row>
    <row r="4" spans="1:2" x14ac:dyDescent="0.3">
      <c r="A4" s="25" t="s">
        <v>88</v>
      </c>
      <c r="B4" s="30" t="s">
        <v>92</v>
      </c>
    </row>
    <row r="5" spans="1:2" x14ac:dyDescent="0.3">
      <c r="A5" s="25" t="s">
        <v>62</v>
      </c>
      <c r="B5" s="30" t="s">
        <v>93</v>
      </c>
    </row>
    <row r="6" spans="1:2" ht="37.5" x14ac:dyDescent="0.3">
      <c r="A6" s="25" t="s">
        <v>73</v>
      </c>
      <c r="B6" s="31" t="s">
        <v>94</v>
      </c>
    </row>
    <row r="7" spans="1:2" x14ac:dyDescent="0.3">
      <c r="A7" s="25" t="s">
        <v>89</v>
      </c>
      <c r="B7" s="31" t="s">
        <v>95</v>
      </c>
    </row>
    <row r="8" spans="1:2" x14ac:dyDescent="0.3">
      <c r="A8" s="25" t="s">
        <v>64</v>
      </c>
      <c r="B8" s="30" t="s">
        <v>96</v>
      </c>
    </row>
    <row r="9" spans="1:2" x14ac:dyDescent="0.3">
      <c r="A9" s="25" t="s">
        <v>65</v>
      </c>
      <c r="B9" s="30" t="s">
        <v>97</v>
      </c>
    </row>
    <row r="10" spans="1:2" x14ac:dyDescent="0.3">
      <c r="A10" s="25" t="s">
        <v>71</v>
      </c>
      <c r="B10" s="32" t="s">
        <v>98</v>
      </c>
    </row>
    <row r="11" spans="1:2" x14ac:dyDescent="0.3">
      <c r="A11" s="25" t="s">
        <v>66</v>
      </c>
      <c r="B11" s="32" t="s">
        <v>98</v>
      </c>
    </row>
    <row r="12" spans="1:2" x14ac:dyDescent="0.3">
      <c r="A12" s="25" t="s">
        <v>67</v>
      </c>
      <c r="B12" s="30" t="s">
        <v>97</v>
      </c>
    </row>
    <row r="13" spans="1:2" x14ac:dyDescent="0.3">
      <c r="A13" s="25" t="s">
        <v>72</v>
      </c>
      <c r="B13" s="32" t="s">
        <v>98</v>
      </c>
    </row>
    <row r="14" spans="1:2" x14ac:dyDescent="0.3">
      <c r="A14" s="25" t="s">
        <v>68</v>
      </c>
      <c r="B14" s="32" t="s">
        <v>98</v>
      </c>
    </row>
    <row r="15" spans="1:2" x14ac:dyDescent="0.3">
      <c r="A15" s="25" t="s">
        <v>69</v>
      </c>
      <c r="B15" s="30">
        <v>6</v>
      </c>
    </row>
    <row r="16" spans="1:2" x14ac:dyDescent="0.3">
      <c r="A16" s="25" t="s">
        <v>70</v>
      </c>
      <c r="B16" s="30">
        <v>5</v>
      </c>
    </row>
    <row r="17" spans="1:2" x14ac:dyDescent="0.3">
      <c r="A17" s="25" t="s">
        <v>90</v>
      </c>
      <c r="B17" s="30">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zoomScale="119" zoomScaleNormal="150" workbookViewId="0">
      <selection activeCell="A45" sqref="A45:H45"/>
    </sheetView>
  </sheetViews>
  <sheetFormatPr defaultColWidth="14.42578125" defaultRowHeight="15" customHeight="1" x14ac:dyDescent="0.25"/>
  <cols>
    <col min="1" max="1" width="5.140625" style="19" customWidth="1"/>
    <col min="2" max="2" width="29.42578125" style="19" customWidth="1"/>
    <col min="3" max="3" width="49.42578125" style="19" customWidth="1"/>
    <col min="4" max="4" width="22" style="19" customWidth="1"/>
    <col min="5" max="5" width="15.42578125" style="19" customWidth="1"/>
    <col min="6" max="6" width="19.7109375" style="19" bestFit="1" customWidth="1"/>
    <col min="7" max="7" width="14.42578125" style="19" customWidth="1"/>
    <col min="8" max="8" width="25" style="19" bestFit="1" customWidth="1"/>
    <col min="9" max="11" width="8.7109375" style="1" customWidth="1"/>
    <col min="12" max="16384" width="14.42578125" style="1"/>
  </cols>
  <sheetData>
    <row r="1" spans="1:10" x14ac:dyDescent="0.25">
      <c r="A1" s="181" t="s">
        <v>23</v>
      </c>
      <c r="B1" s="182"/>
      <c r="C1" s="182"/>
      <c r="D1" s="182"/>
      <c r="E1" s="182"/>
      <c r="F1" s="182"/>
      <c r="G1" s="182"/>
      <c r="H1" s="182"/>
      <c r="I1" s="20"/>
      <c r="J1" s="20"/>
    </row>
    <row r="2" spans="1:10" s="18" customFormat="1" ht="20.25" x14ac:dyDescent="0.3">
      <c r="A2" s="184" t="s">
        <v>86</v>
      </c>
      <c r="B2" s="184"/>
      <c r="C2" s="184"/>
      <c r="D2" s="184"/>
      <c r="E2" s="184"/>
      <c r="F2" s="184"/>
      <c r="G2" s="184"/>
      <c r="H2" s="184"/>
      <c r="I2" s="20"/>
      <c r="J2" s="20"/>
    </row>
    <row r="3" spans="1:10" s="18" customFormat="1" ht="21" customHeight="1" x14ac:dyDescent="0.25">
      <c r="A3" s="185" t="str">
        <f>'Информация о Чемпионате'!B4</f>
        <v>Региональный</v>
      </c>
      <c r="B3" s="185"/>
      <c r="C3" s="185"/>
      <c r="D3" s="185"/>
      <c r="E3" s="185"/>
      <c r="F3" s="185"/>
      <c r="G3" s="185"/>
      <c r="H3" s="185"/>
      <c r="I3" s="21"/>
      <c r="J3" s="21"/>
    </row>
    <row r="4" spans="1:10" s="18" customFormat="1" ht="20.25" x14ac:dyDescent="0.3">
      <c r="A4" s="184" t="s">
        <v>87</v>
      </c>
      <c r="B4" s="184"/>
      <c r="C4" s="184"/>
      <c r="D4" s="184"/>
      <c r="E4" s="184"/>
      <c r="F4" s="184"/>
      <c r="G4" s="184"/>
      <c r="H4" s="184"/>
      <c r="I4" s="20"/>
      <c r="J4" s="20"/>
    </row>
    <row r="5" spans="1:10" ht="22.5" customHeight="1" x14ac:dyDescent="0.25">
      <c r="A5" s="183" t="str">
        <f>'Информация о Чемпионате'!B3</f>
        <v>Вертикальный транспорт</v>
      </c>
      <c r="B5" s="183"/>
      <c r="C5" s="183"/>
      <c r="D5" s="183"/>
      <c r="E5" s="183"/>
      <c r="F5" s="183"/>
      <c r="G5" s="183"/>
      <c r="H5" s="183"/>
      <c r="I5" s="20"/>
      <c r="J5" s="20"/>
    </row>
    <row r="6" spans="1:10" x14ac:dyDescent="0.25">
      <c r="A6" s="174" t="s">
        <v>25</v>
      </c>
      <c r="B6" s="182"/>
      <c r="C6" s="182"/>
      <c r="D6" s="182"/>
      <c r="E6" s="182"/>
      <c r="F6" s="182"/>
      <c r="G6" s="182"/>
      <c r="H6" s="182"/>
      <c r="I6" s="20"/>
      <c r="J6" s="20"/>
    </row>
    <row r="7" spans="1:10" ht="15.75" customHeight="1" x14ac:dyDescent="0.25">
      <c r="A7" s="174" t="s">
        <v>79</v>
      </c>
      <c r="B7" s="174"/>
      <c r="C7" s="186" t="str">
        <f>'Информация о Чемпионате'!B5</f>
        <v>Наименование субъекта РФ</v>
      </c>
      <c r="D7" s="186"/>
      <c r="E7" s="186"/>
      <c r="F7" s="186"/>
      <c r="G7" s="186"/>
      <c r="H7" s="186"/>
    </row>
    <row r="8" spans="1:10" ht="15.75" customHeight="1" x14ac:dyDescent="0.25">
      <c r="A8" s="174" t="s">
        <v>85</v>
      </c>
      <c r="B8" s="174"/>
      <c r="C8" s="174"/>
      <c r="D8" s="186" t="str">
        <f>'Информация о Чемпионате'!B6</f>
        <v>Адрес базовой организации: город, улица, дом.</v>
      </c>
      <c r="E8" s="186"/>
      <c r="F8" s="186"/>
      <c r="G8" s="186"/>
      <c r="H8" s="186"/>
    </row>
    <row r="9" spans="1:10" ht="15.75" customHeight="1" x14ac:dyDescent="0.25">
      <c r="A9" s="174" t="s">
        <v>74</v>
      </c>
      <c r="B9" s="174"/>
      <c r="C9" s="174" t="str">
        <f>'Информация о Чемпионате'!B7</f>
        <v>Адрес конкурсной площадки: город, улица, дом.</v>
      </c>
      <c r="D9" s="174"/>
      <c r="E9" s="174"/>
      <c r="F9" s="174"/>
      <c r="G9" s="174"/>
      <c r="H9" s="174"/>
    </row>
    <row r="10" spans="1:10" ht="15.75" customHeight="1" x14ac:dyDescent="0.25">
      <c r="A10" s="174" t="s">
        <v>78</v>
      </c>
      <c r="B10" s="174"/>
      <c r="C10" s="174" t="str">
        <f>'Информация о Чемпионате'!B9</f>
        <v>Ф.И.О.</v>
      </c>
      <c r="D10" s="174"/>
      <c r="E10" s="174" t="str">
        <f>'Информация о Чемпионате'!B10</f>
        <v>_______________</v>
      </c>
      <c r="F10" s="174"/>
      <c r="G10" s="174" t="str">
        <f>'Информация о Чемпионате'!B11</f>
        <v>_______________</v>
      </c>
      <c r="H10" s="174"/>
    </row>
    <row r="11" spans="1:10" ht="15.75" customHeight="1" x14ac:dyDescent="0.25">
      <c r="A11" s="174" t="s">
        <v>77</v>
      </c>
      <c r="B11" s="174"/>
      <c r="C11" s="174" t="str">
        <f>'Информация о Чемпионате'!B12</f>
        <v>Ф.И.О.</v>
      </c>
      <c r="D11" s="174"/>
      <c r="E11" s="174" t="str">
        <f>'Информация о Чемпионате'!B13</f>
        <v>_______________</v>
      </c>
      <c r="F11" s="174"/>
      <c r="G11" s="174" t="str">
        <f>'Информация о Чемпионате'!B14</f>
        <v>_______________</v>
      </c>
      <c r="H11" s="174"/>
    </row>
    <row r="12" spans="1:10" ht="15.75" customHeight="1" x14ac:dyDescent="0.25">
      <c r="A12" s="174" t="s">
        <v>76</v>
      </c>
      <c r="B12" s="174"/>
      <c r="C12" s="174">
        <f>'Информация о Чемпионате'!B17</f>
        <v>5</v>
      </c>
      <c r="D12" s="174"/>
      <c r="E12" s="174"/>
      <c r="F12" s="174"/>
      <c r="G12" s="174"/>
      <c r="H12" s="174"/>
    </row>
    <row r="13" spans="1:10" ht="15.75" customHeight="1" x14ac:dyDescent="0.25">
      <c r="A13" s="174" t="s">
        <v>60</v>
      </c>
      <c r="B13" s="174"/>
      <c r="C13" s="174">
        <f>'Информация о Чемпионате'!B15</f>
        <v>6</v>
      </c>
      <c r="D13" s="174"/>
      <c r="E13" s="174"/>
      <c r="F13" s="174"/>
      <c r="G13" s="174"/>
      <c r="H13" s="174"/>
    </row>
    <row r="14" spans="1:10" ht="15.75" customHeight="1" x14ac:dyDescent="0.25">
      <c r="A14" s="174" t="s">
        <v>61</v>
      </c>
      <c r="B14" s="174"/>
      <c r="C14" s="174">
        <f>'Информация о Чемпионате'!B16</f>
        <v>5</v>
      </c>
      <c r="D14" s="174"/>
      <c r="E14" s="174"/>
      <c r="F14" s="174"/>
      <c r="G14" s="174"/>
      <c r="H14" s="174"/>
    </row>
    <row r="15" spans="1:10" ht="15.75" customHeight="1" x14ac:dyDescent="0.25">
      <c r="A15" s="174" t="s">
        <v>75</v>
      </c>
      <c r="B15" s="174"/>
      <c r="C15" s="174" t="str">
        <f>'Информация о Чемпионате'!B8</f>
        <v>"____"_______ 2024г. - "____"_______ 2024г.</v>
      </c>
      <c r="D15" s="174"/>
      <c r="E15" s="174"/>
      <c r="F15" s="174"/>
      <c r="G15" s="174"/>
      <c r="H15" s="174"/>
    </row>
    <row r="16" spans="1:10" ht="21" thickBot="1" x14ac:dyDescent="0.3">
      <c r="A16" s="175" t="s">
        <v>57</v>
      </c>
      <c r="B16" s="176"/>
      <c r="C16" s="176"/>
      <c r="D16" s="176"/>
      <c r="E16" s="176"/>
      <c r="F16" s="176"/>
      <c r="G16" s="176"/>
      <c r="H16" s="177"/>
    </row>
    <row r="17" spans="1:8" x14ac:dyDescent="0.25">
      <c r="A17" s="169" t="s">
        <v>20</v>
      </c>
      <c r="B17" s="170"/>
      <c r="C17" s="170"/>
      <c r="D17" s="170"/>
      <c r="E17" s="170"/>
      <c r="F17" s="170"/>
      <c r="G17" s="170"/>
      <c r="H17" s="171"/>
    </row>
    <row r="18" spans="1:8" x14ac:dyDescent="0.25">
      <c r="A18" s="153" t="s">
        <v>99</v>
      </c>
      <c r="B18" s="154"/>
      <c r="C18" s="154"/>
      <c r="D18" s="154"/>
      <c r="E18" s="154"/>
      <c r="F18" s="154"/>
      <c r="G18" s="154"/>
      <c r="H18" s="155"/>
    </row>
    <row r="19" spans="1:8" x14ac:dyDescent="0.25">
      <c r="A19" s="178" t="s">
        <v>100</v>
      </c>
      <c r="B19" s="179"/>
      <c r="C19" s="179"/>
      <c r="D19" s="179"/>
      <c r="E19" s="179"/>
      <c r="F19" s="179"/>
      <c r="G19" s="179"/>
      <c r="H19" s="180"/>
    </row>
    <row r="20" spans="1:8" x14ac:dyDescent="0.25">
      <c r="A20" s="153" t="s">
        <v>19</v>
      </c>
      <c r="B20" s="154"/>
      <c r="C20" s="154"/>
      <c r="D20" s="154"/>
      <c r="E20" s="154"/>
      <c r="F20" s="154"/>
      <c r="G20" s="154"/>
      <c r="H20" s="155"/>
    </row>
    <row r="21" spans="1:8" x14ac:dyDescent="0.25">
      <c r="A21" s="153" t="s">
        <v>101</v>
      </c>
      <c r="B21" s="154"/>
      <c r="C21" s="154"/>
      <c r="D21" s="154"/>
      <c r="E21" s="154"/>
      <c r="F21" s="154"/>
      <c r="G21" s="154"/>
      <c r="H21" s="155"/>
    </row>
    <row r="22" spans="1:8" ht="15" customHeight="1" x14ac:dyDescent="0.25">
      <c r="A22" s="153" t="s">
        <v>80</v>
      </c>
      <c r="B22" s="154"/>
      <c r="C22" s="154"/>
      <c r="D22" s="154"/>
      <c r="E22" s="154"/>
      <c r="F22" s="154"/>
      <c r="G22" s="154"/>
      <c r="H22" s="155"/>
    </row>
    <row r="23" spans="1:8" x14ac:dyDescent="0.25">
      <c r="A23" s="153" t="s">
        <v>102</v>
      </c>
      <c r="B23" s="154"/>
      <c r="C23" s="154"/>
      <c r="D23" s="154"/>
      <c r="E23" s="154"/>
      <c r="F23" s="154"/>
      <c r="G23" s="154"/>
      <c r="H23" s="155"/>
    </row>
    <row r="24" spans="1:8" x14ac:dyDescent="0.25">
      <c r="A24" s="153" t="s">
        <v>81</v>
      </c>
      <c r="B24" s="154"/>
      <c r="C24" s="154"/>
      <c r="D24" s="154"/>
      <c r="E24" s="154"/>
      <c r="F24" s="154"/>
      <c r="G24" s="154"/>
      <c r="H24" s="155"/>
    </row>
    <row r="25" spans="1:8" ht="15.75" thickBot="1" x14ac:dyDescent="0.3">
      <c r="A25" s="156" t="s">
        <v>82</v>
      </c>
      <c r="B25" s="157"/>
      <c r="C25" s="157"/>
      <c r="D25" s="157"/>
      <c r="E25" s="157"/>
      <c r="F25" s="157"/>
      <c r="G25" s="157"/>
      <c r="H25" s="158"/>
    </row>
    <row r="26" spans="1:8" ht="60" x14ac:dyDescent="0.25">
      <c r="A26" s="8" t="s">
        <v>13</v>
      </c>
      <c r="B26" s="6" t="s">
        <v>12</v>
      </c>
      <c r="C26" s="6" t="s">
        <v>11</v>
      </c>
      <c r="D26" s="7" t="s">
        <v>10</v>
      </c>
      <c r="E26" s="7" t="s">
        <v>9</v>
      </c>
      <c r="F26" s="7" t="s">
        <v>8</v>
      </c>
      <c r="G26" s="7" t="s">
        <v>7</v>
      </c>
      <c r="H26" s="7" t="s">
        <v>24</v>
      </c>
    </row>
    <row r="27" spans="1:8" s="67" customFormat="1" x14ac:dyDescent="0.25">
      <c r="A27" s="187">
        <v>1</v>
      </c>
      <c r="B27" s="196" t="s">
        <v>103</v>
      </c>
      <c r="C27" s="198" t="s">
        <v>104</v>
      </c>
      <c r="D27" s="187" t="s">
        <v>105</v>
      </c>
      <c r="E27" s="187">
        <v>1</v>
      </c>
      <c r="F27" s="187" t="s">
        <v>106</v>
      </c>
      <c r="G27" s="190" t="s">
        <v>107</v>
      </c>
      <c r="H27" s="193"/>
    </row>
    <row r="28" spans="1:8" s="67" customFormat="1" x14ac:dyDescent="0.25">
      <c r="A28" s="188"/>
      <c r="B28" s="197"/>
      <c r="C28" s="199"/>
      <c r="D28" s="188"/>
      <c r="E28" s="188"/>
      <c r="F28" s="188"/>
      <c r="G28" s="191"/>
      <c r="H28" s="194"/>
    </row>
    <row r="29" spans="1:8" s="67" customFormat="1" x14ac:dyDescent="0.25">
      <c r="A29" s="188"/>
      <c r="B29" s="197"/>
      <c r="C29" s="199"/>
      <c r="D29" s="188"/>
      <c r="E29" s="188"/>
      <c r="F29" s="188"/>
      <c r="G29" s="191"/>
      <c r="H29" s="194"/>
    </row>
    <row r="30" spans="1:8" s="67" customFormat="1" x14ac:dyDescent="0.25">
      <c r="A30" s="188"/>
      <c r="B30" s="197"/>
      <c r="C30" s="199"/>
      <c r="D30" s="188"/>
      <c r="E30" s="188"/>
      <c r="F30" s="188"/>
      <c r="G30" s="191"/>
      <c r="H30" s="194"/>
    </row>
    <row r="31" spans="1:8" s="67" customFormat="1" x14ac:dyDescent="0.25">
      <c r="A31" s="188"/>
      <c r="B31" s="197"/>
      <c r="C31" s="199"/>
      <c r="D31" s="189"/>
      <c r="E31" s="189"/>
      <c r="F31" s="189"/>
      <c r="G31" s="192"/>
      <c r="H31" s="195"/>
    </row>
    <row r="32" spans="1:8" s="67" customFormat="1" ht="179.25" customHeight="1" x14ac:dyDescent="0.25">
      <c r="A32" s="33">
        <v>2</v>
      </c>
      <c r="B32" s="34" t="s">
        <v>108</v>
      </c>
      <c r="C32" s="34" t="s">
        <v>109</v>
      </c>
      <c r="D32" s="68" t="s">
        <v>105</v>
      </c>
      <c r="E32" s="35">
        <v>1</v>
      </c>
      <c r="F32" s="35" t="s">
        <v>106</v>
      </c>
      <c r="G32" s="36" t="s">
        <v>110</v>
      </c>
      <c r="H32" s="37"/>
    </row>
    <row r="33" spans="1:8" ht="114.75" x14ac:dyDescent="0.25">
      <c r="A33" s="33">
        <v>3</v>
      </c>
      <c r="B33" s="34" t="s">
        <v>112</v>
      </c>
      <c r="C33" s="38" t="s">
        <v>113</v>
      </c>
      <c r="D33" s="33" t="s">
        <v>105</v>
      </c>
      <c r="E33" s="35">
        <v>1</v>
      </c>
      <c r="F33" s="35" t="s">
        <v>111</v>
      </c>
      <c r="G33" s="36" t="s">
        <v>110</v>
      </c>
      <c r="H33" s="37"/>
    </row>
    <row r="34" spans="1:8" s="67" customFormat="1" ht="51" x14ac:dyDescent="0.25">
      <c r="A34" s="33">
        <v>5</v>
      </c>
      <c r="B34" s="34" t="s">
        <v>114</v>
      </c>
      <c r="C34" s="38" t="s">
        <v>115</v>
      </c>
      <c r="D34" s="33" t="s">
        <v>105</v>
      </c>
      <c r="E34" s="35">
        <v>1</v>
      </c>
      <c r="F34" s="35" t="s">
        <v>111</v>
      </c>
      <c r="G34" s="36" t="s">
        <v>110</v>
      </c>
      <c r="H34" s="37"/>
    </row>
    <row r="35" spans="1:8" s="67" customFormat="1" ht="23.25" customHeight="1" x14ac:dyDescent="0.25">
      <c r="A35" s="33">
        <v>6</v>
      </c>
      <c r="B35" s="34" t="s">
        <v>116</v>
      </c>
      <c r="C35" s="38" t="s">
        <v>117</v>
      </c>
      <c r="D35" s="35" t="s">
        <v>105</v>
      </c>
      <c r="E35" s="35">
        <v>1</v>
      </c>
      <c r="F35" s="35" t="s">
        <v>111</v>
      </c>
      <c r="G35" s="36" t="s">
        <v>110</v>
      </c>
      <c r="H35" s="37"/>
    </row>
    <row r="36" spans="1:8" s="67" customFormat="1" ht="123" customHeight="1" x14ac:dyDescent="0.25">
      <c r="A36" s="35">
        <v>7</v>
      </c>
      <c r="B36" s="69" t="s">
        <v>118</v>
      </c>
      <c r="C36" s="70" t="s">
        <v>119</v>
      </c>
      <c r="D36" s="68" t="s">
        <v>105</v>
      </c>
      <c r="E36" s="35">
        <v>1</v>
      </c>
      <c r="F36" s="35" t="s">
        <v>120</v>
      </c>
      <c r="G36" s="36" t="s">
        <v>110</v>
      </c>
      <c r="H36" s="37"/>
    </row>
    <row r="37" spans="1:8" s="67" customFormat="1" ht="15" customHeight="1" x14ac:dyDescent="0.25">
      <c r="A37" s="71">
        <v>8</v>
      </c>
      <c r="B37" s="72" t="s">
        <v>121</v>
      </c>
      <c r="C37" s="73" t="s">
        <v>122</v>
      </c>
      <c r="D37" s="74" t="s">
        <v>15</v>
      </c>
      <c r="E37" s="74">
        <v>2</v>
      </c>
      <c r="F37" s="74" t="s">
        <v>0</v>
      </c>
      <c r="G37" s="74">
        <v>2</v>
      </c>
      <c r="H37" s="73"/>
    </row>
    <row r="38" spans="1:8" s="67" customFormat="1" ht="15" customHeight="1" x14ac:dyDescent="0.25">
      <c r="A38" s="75">
        <v>9</v>
      </c>
      <c r="B38" s="76" t="s">
        <v>123</v>
      </c>
      <c r="C38" s="77" t="s">
        <v>124</v>
      </c>
      <c r="D38" s="78" t="s">
        <v>15</v>
      </c>
      <c r="E38" s="79" t="s">
        <v>125</v>
      </c>
      <c r="F38" s="78" t="s">
        <v>0</v>
      </c>
      <c r="G38" s="80">
        <v>6</v>
      </c>
      <c r="H38" s="39"/>
    </row>
    <row r="39" spans="1:8" s="67" customFormat="1" ht="15" customHeight="1" x14ac:dyDescent="0.25">
      <c r="A39" s="75">
        <v>10</v>
      </c>
      <c r="B39" s="76" t="s">
        <v>126</v>
      </c>
      <c r="C39" s="39" t="s">
        <v>127</v>
      </c>
      <c r="D39" s="78" t="s">
        <v>15</v>
      </c>
      <c r="E39" s="78">
        <v>1</v>
      </c>
      <c r="F39" s="78" t="s">
        <v>0</v>
      </c>
      <c r="G39" s="78">
        <v>1</v>
      </c>
      <c r="H39" s="39"/>
    </row>
    <row r="40" spans="1:8" s="67" customFormat="1" ht="15" customHeight="1" x14ac:dyDescent="0.25">
      <c r="A40" s="75">
        <v>11</v>
      </c>
      <c r="B40" s="81" t="s">
        <v>128</v>
      </c>
      <c r="C40" s="81" t="s">
        <v>129</v>
      </c>
      <c r="D40" s="78" t="s">
        <v>130</v>
      </c>
      <c r="E40" s="78">
        <v>2</v>
      </c>
      <c r="F40" s="78" t="s">
        <v>0</v>
      </c>
      <c r="G40" s="78">
        <v>2</v>
      </c>
      <c r="H40" s="39"/>
    </row>
    <row r="41" spans="1:8" ht="21" thickBot="1" x14ac:dyDescent="0.3">
      <c r="A41" s="172" t="s">
        <v>58</v>
      </c>
      <c r="B41" s="173"/>
      <c r="C41" s="173"/>
      <c r="D41" s="173"/>
      <c r="E41" s="173"/>
      <c r="F41" s="173"/>
      <c r="G41" s="173"/>
      <c r="H41" s="173"/>
    </row>
    <row r="42" spans="1:8" ht="23.25" customHeight="1" x14ac:dyDescent="0.25">
      <c r="A42" s="169" t="s">
        <v>20</v>
      </c>
      <c r="B42" s="170"/>
      <c r="C42" s="170"/>
      <c r="D42" s="170"/>
      <c r="E42" s="170"/>
      <c r="F42" s="170"/>
      <c r="G42" s="170"/>
      <c r="H42" s="171"/>
    </row>
    <row r="43" spans="1:8" ht="15.75" customHeight="1" x14ac:dyDescent="0.25">
      <c r="A43" s="153" t="s">
        <v>131</v>
      </c>
      <c r="B43" s="154"/>
      <c r="C43" s="154"/>
      <c r="D43" s="154"/>
      <c r="E43" s="154"/>
      <c r="F43" s="154"/>
      <c r="G43" s="154"/>
      <c r="H43" s="155"/>
    </row>
    <row r="44" spans="1:8" ht="15" customHeight="1" x14ac:dyDescent="0.25">
      <c r="A44" s="153" t="s">
        <v>132</v>
      </c>
      <c r="B44" s="154"/>
      <c r="C44" s="154"/>
      <c r="D44" s="154"/>
      <c r="E44" s="154"/>
      <c r="F44" s="154"/>
      <c r="G44" s="154"/>
      <c r="H44" s="155"/>
    </row>
    <row r="45" spans="1:8" ht="15" customHeight="1" x14ac:dyDescent="0.25">
      <c r="A45" s="153" t="s">
        <v>19</v>
      </c>
      <c r="B45" s="154"/>
      <c r="C45" s="154"/>
      <c r="D45" s="154"/>
      <c r="E45" s="154"/>
      <c r="F45" s="154"/>
      <c r="G45" s="154"/>
      <c r="H45" s="155"/>
    </row>
    <row r="46" spans="1:8" ht="15" customHeight="1" x14ac:dyDescent="0.25">
      <c r="A46" s="153" t="s">
        <v>133</v>
      </c>
      <c r="B46" s="154"/>
      <c r="C46" s="154"/>
      <c r="D46" s="154"/>
      <c r="E46" s="154"/>
      <c r="F46" s="154"/>
      <c r="G46" s="154"/>
      <c r="H46" s="155"/>
    </row>
    <row r="47" spans="1:8" ht="15" customHeight="1" x14ac:dyDescent="0.25">
      <c r="A47" s="153" t="s">
        <v>80</v>
      </c>
      <c r="B47" s="154"/>
      <c r="C47" s="154"/>
      <c r="D47" s="154"/>
      <c r="E47" s="154"/>
      <c r="F47" s="154"/>
      <c r="G47" s="154"/>
      <c r="H47" s="155"/>
    </row>
    <row r="48" spans="1:8" ht="15" customHeight="1" x14ac:dyDescent="0.25">
      <c r="A48" s="153" t="s">
        <v>134</v>
      </c>
      <c r="B48" s="154"/>
      <c r="C48" s="154"/>
      <c r="D48" s="154"/>
      <c r="E48" s="154"/>
      <c r="F48" s="154"/>
      <c r="G48" s="154"/>
      <c r="H48" s="155"/>
    </row>
    <row r="49" spans="1:8" ht="15" customHeight="1" x14ac:dyDescent="0.25">
      <c r="A49" s="159" t="s">
        <v>35</v>
      </c>
      <c r="B49" s="160"/>
      <c r="C49" s="160"/>
      <c r="D49" s="160"/>
      <c r="E49" s="160"/>
      <c r="F49" s="160"/>
      <c r="G49" s="160"/>
      <c r="H49" s="161"/>
    </row>
    <row r="50" spans="1:8" ht="15" customHeight="1" thickBot="1" x14ac:dyDescent="0.3">
      <c r="A50" s="162" t="s">
        <v>36</v>
      </c>
      <c r="B50" s="163"/>
      <c r="C50" s="163"/>
      <c r="D50" s="163"/>
      <c r="E50" s="163"/>
      <c r="F50" s="163"/>
      <c r="G50" s="163"/>
      <c r="H50" s="164"/>
    </row>
    <row r="51" spans="1:8" ht="45" customHeight="1" x14ac:dyDescent="0.25">
      <c r="A51" s="4" t="s">
        <v>13</v>
      </c>
      <c r="B51" s="4" t="s">
        <v>12</v>
      </c>
      <c r="C51" s="6" t="s">
        <v>11</v>
      </c>
      <c r="D51" s="4" t="s">
        <v>10</v>
      </c>
      <c r="E51" s="11" t="s">
        <v>9</v>
      </c>
      <c r="F51" s="11" t="s">
        <v>8</v>
      </c>
      <c r="G51" s="11" t="s">
        <v>7</v>
      </c>
      <c r="H51" s="4" t="s">
        <v>24</v>
      </c>
    </row>
    <row r="52" spans="1:8" s="67" customFormat="1" x14ac:dyDescent="0.25">
      <c r="A52" s="82">
        <v>1</v>
      </c>
      <c r="B52" s="83" t="s">
        <v>135</v>
      </c>
      <c r="C52" s="83" t="s">
        <v>136</v>
      </c>
      <c r="D52" s="82" t="s">
        <v>15</v>
      </c>
      <c r="E52" s="84">
        <v>1</v>
      </c>
      <c r="F52" s="84" t="s">
        <v>111</v>
      </c>
      <c r="G52" s="85">
        <v>5</v>
      </c>
      <c r="H52" s="39"/>
    </row>
    <row r="53" spans="1:8" s="67" customFormat="1" x14ac:dyDescent="0.25">
      <c r="A53" s="82">
        <v>2</v>
      </c>
      <c r="B53" s="83" t="s">
        <v>16</v>
      </c>
      <c r="C53" s="83" t="s">
        <v>137</v>
      </c>
      <c r="D53" s="82" t="s">
        <v>15</v>
      </c>
      <c r="E53" s="86">
        <v>1</v>
      </c>
      <c r="F53" s="82" t="s">
        <v>111</v>
      </c>
      <c r="G53" s="85">
        <v>5</v>
      </c>
      <c r="H53" s="39"/>
    </row>
    <row r="54" spans="1:8" s="67" customFormat="1" x14ac:dyDescent="0.25">
      <c r="A54" s="82">
        <v>3</v>
      </c>
      <c r="B54" s="83" t="s">
        <v>22</v>
      </c>
      <c r="C54" s="83" t="s">
        <v>138</v>
      </c>
      <c r="D54" s="74" t="s">
        <v>15</v>
      </c>
      <c r="E54" s="82">
        <v>1</v>
      </c>
      <c r="F54" s="82" t="s">
        <v>111</v>
      </c>
      <c r="G54" s="85">
        <v>5</v>
      </c>
      <c r="H54" s="39"/>
    </row>
    <row r="55" spans="1:8" s="67" customFormat="1" x14ac:dyDescent="0.25">
      <c r="A55" s="82">
        <v>4</v>
      </c>
      <c r="B55" s="83" t="s">
        <v>26</v>
      </c>
      <c r="C55" s="69" t="s">
        <v>32</v>
      </c>
      <c r="D55" s="87" t="s">
        <v>130</v>
      </c>
      <c r="E55" s="88">
        <v>1</v>
      </c>
      <c r="F55" s="82" t="s">
        <v>111</v>
      </c>
      <c r="G55" s="89">
        <v>1</v>
      </c>
      <c r="H55" s="90"/>
    </row>
    <row r="56" spans="1:8" ht="21" thickBot="1" x14ac:dyDescent="0.3">
      <c r="A56" s="172" t="s">
        <v>59</v>
      </c>
      <c r="B56" s="173"/>
      <c r="C56" s="173"/>
      <c r="D56" s="173"/>
      <c r="E56" s="173"/>
      <c r="F56" s="173"/>
      <c r="G56" s="173"/>
      <c r="H56" s="173"/>
    </row>
    <row r="57" spans="1:8" x14ac:dyDescent="0.25">
      <c r="A57" s="169" t="s">
        <v>20</v>
      </c>
      <c r="B57" s="170"/>
      <c r="C57" s="170"/>
      <c r="D57" s="170"/>
      <c r="E57" s="170"/>
      <c r="F57" s="170"/>
      <c r="G57" s="170"/>
      <c r="H57" s="171"/>
    </row>
    <row r="58" spans="1:8" x14ac:dyDescent="0.25">
      <c r="A58" s="153" t="s">
        <v>139</v>
      </c>
      <c r="B58" s="154"/>
      <c r="C58" s="154"/>
      <c r="D58" s="154"/>
      <c r="E58" s="154"/>
      <c r="F58" s="154"/>
      <c r="G58" s="154"/>
      <c r="H58" s="155"/>
    </row>
    <row r="59" spans="1:8" x14ac:dyDescent="0.25">
      <c r="A59" s="153" t="s">
        <v>132</v>
      </c>
      <c r="B59" s="154"/>
      <c r="C59" s="154"/>
      <c r="D59" s="154"/>
      <c r="E59" s="154"/>
      <c r="F59" s="154"/>
      <c r="G59" s="154"/>
      <c r="H59" s="155"/>
    </row>
    <row r="60" spans="1:8" x14ac:dyDescent="0.25">
      <c r="A60" s="153" t="s">
        <v>19</v>
      </c>
      <c r="B60" s="154"/>
      <c r="C60" s="154"/>
      <c r="D60" s="154"/>
      <c r="E60" s="154"/>
      <c r="F60" s="154"/>
      <c r="G60" s="154"/>
      <c r="H60" s="155"/>
    </row>
    <row r="61" spans="1:8" x14ac:dyDescent="0.25">
      <c r="A61" s="153" t="s">
        <v>133</v>
      </c>
      <c r="B61" s="154"/>
      <c r="C61" s="154"/>
      <c r="D61" s="154"/>
      <c r="E61" s="154"/>
      <c r="F61" s="154"/>
      <c r="G61" s="154"/>
      <c r="H61" s="155"/>
    </row>
    <row r="62" spans="1:8" x14ac:dyDescent="0.25">
      <c r="A62" s="153" t="s">
        <v>80</v>
      </c>
      <c r="B62" s="154"/>
      <c r="C62" s="154"/>
      <c r="D62" s="154"/>
      <c r="E62" s="154"/>
      <c r="F62" s="154"/>
      <c r="G62" s="154"/>
      <c r="H62" s="155"/>
    </row>
    <row r="63" spans="1:8" ht="12.75" customHeight="1" x14ac:dyDescent="0.25">
      <c r="A63" s="153" t="s">
        <v>140</v>
      </c>
      <c r="B63" s="154"/>
      <c r="C63" s="154"/>
      <c r="D63" s="154"/>
      <c r="E63" s="154"/>
      <c r="F63" s="154"/>
      <c r="G63" s="154"/>
      <c r="H63" s="155"/>
    </row>
    <row r="64" spans="1:8" ht="16.5" customHeight="1" x14ac:dyDescent="0.25">
      <c r="A64" s="159" t="s">
        <v>35</v>
      </c>
      <c r="B64" s="160"/>
      <c r="C64" s="160"/>
      <c r="D64" s="160"/>
      <c r="E64" s="160"/>
      <c r="F64" s="160"/>
      <c r="G64" s="160"/>
      <c r="H64" s="161"/>
    </row>
    <row r="65" spans="1:8" ht="17.25" customHeight="1" thickBot="1" x14ac:dyDescent="0.3">
      <c r="A65" s="162" t="s">
        <v>36</v>
      </c>
      <c r="B65" s="163"/>
      <c r="C65" s="163"/>
      <c r="D65" s="163"/>
      <c r="E65" s="163"/>
      <c r="F65" s="163"/>
      <c r="G65" s="163"/>
      <c r="H65" s="164"/>
    </row>
    <row r="66" spans="1:8" ht="57" customHeight="1" x14ac:dyDescent="0.25">
      <c r="A66" s="5" t="s">
        <v>13</v>
      </c>
      <c r="B66" s="4" t="s">
        <v>12</v>
      </c>
      <c r="C66" s="6" t="s">
        <v>11</v>
      </c>
      <c r="D66" s="11" t="s">
        <v>10</v>
      </c>
      <c r="E66" s="11" t="s">
        <v>9</v>
      </c>
      <c r="F66" s="11" t="s">
        <v>8</v>
      </c>
      <c r="G66" s="11" t="s">
        <v>7</v>
      </c>
      <c r="H66" s="4" t="s">
        <v>24</v>
      </c>
    </row>
    <row r="67" spans="1:8" s="67" customFormat="1" ht="75.75" customHeight="1" x14ac:dyDescent="0.25">
      <c r="A67" s="91">
        <v>1</v>
      </c>
      <c r="B67" s="92" t="s">
        <v>141</v>
      </c>
      <c r="C67" s="93" t="s">
        <v>142</v>
      </c>
      <c r="D67" s="94" t="s">
        <v>18</v>
      </c>
      <c r="E67" s="95">
        <v>1</v>
      </c>
      <c r="F67" s="95" t="s">
        <v>0</v>
      </c>
      <c r="G67" s="40">
        <f>E67</f>
        <v>1</v>
      </c>
      <c r="H67" s="39"/>
    </row>
    <row r="68" spans="1:8" s="67" customFormat="1" ht="28.5" customHeight="1" x14ac:dyDescent="0.25">
      <c r="A68" s="91">
        <v>2</v>
      </c>
      <c r="B68" s="96" t="s">
        <v>34</v>
      </c>
      <c r="C68" s="97" t="s">
        <v>143</v>
      </c>
      <c r="D68" s="98" t="s">
        <v>18</v>
      </c>
      <c r="E68" s="91">
        <v>1</v>
      </c>
      <c r="F68" s="91" t="s">
        <v>0</v>
      </c>
      <c r="G68" s="40">
        <f>E68</f>
        <v>1</v>
      </c>
      <c r="H68" s="39"/>
    </row>
    <row r="69" spans="1:8" s="67" customFormat="1" ht="30" customHeight="1" x14ac:dyDescent="0.25">
      <c r="A69" s="40">
        <v>3</v>
      </c>
      <c r="B69" s="99" t="s">
        <v>33</v>
      </c>
      <c r="C69" s="83" t="s">
        <v>144</v>
      </c>
      <c r="D69" s="98" t="s">
        <v>18</v>
      </c>
      <c r="E69" s="40">
        <v>1</v>
      </c>
      <c r="F69" s="40" t="s">
        <v>0</v>
      </c>
      <c r="G69" s="40">
        <f>E69</f>
        <v>1</v>
      </c>
      <c r="H69" s="39"/>
    </row>
    <row r="70" spans="1:8" s="67" customFormat="1" ht="15.75" customHeight="1" x14ac:dyDescent="0.25">
      <c r="A70" s="40">
        <v>4</v>
      </c>
      <c r="B70" s="99" t="s">
        <v>145</v>
      </c>
      <c r="C70" s="83" t="s">
        <v>146</v>
      </c>
      <c r="D70" s="98" t="s">
        <v>18</v>
      </c>
      <c r="E70" s="40">
        <v>1</v>
      </c>
      <c r="F70" s="40" t="s">
        <v>0</v>
      </c>
      <c r="G70" s="40">
        <f>E70</f>
        <v>1</v>
      </c>
      <c r="H70" s="39"/>
    </row>
    <row r="71" spans="1:8" s="67" customFormat="1" ht="17.25" customHeight="1" x14ac:dyDescent="0.25">
      <c r="A71" s="40">
        <v>5</v>
      </c>
      <c r="B71" s="99" t="s">
        <v>147</v>
      </c>
      <c r="C71" s="83" t="s">
        <v>148</v>
      </c>
      <c r="D71" s="40" t="s">
        <v>15</v>
      </c>
      <c r="E71" s="40">
        <v>1</v>
      </c>
      <c r="F71" s="40" t="s">
        <v>0</v>
      </c>
      <c r="G71" s="40">
        <f>E71</f>
        <v>1</v>
      </c>
      <c r="H71" s="39"/>
    </row>
    <row r="72" spans="1:8" s="67" customFormat="1" ht="26.25" customHeight="1" x14ac:dyDescent="0.25">
      <c r="A72" s="40">
        <v>6</v>
      </c>
      <c r="B72" s="83" t="s">
        <v>149</v>
      </c>
      <c r="C72" s="83" t="s">
        <v>150</v>
      </c>
      <c r="D72" s="40" t="s">
        <v>21</v>
      </c>
      <c r="E72" s="40">
        <v>1</v>
      </c>
      <c r="F72" s="40" t="s">
        <v>111</v>
      </c>
      <c r="G72" s="40">
        <v>1</v>
      </c>
      <c r="H72" s="39"/>
    </row>
    <row r="73" spans="1:8" s="67" customFormat="1" ht="28.5" customHeight="1" x14ac:dyDescent="0.25">
      <c r="A73" s="40">
        <v>7</v>
      </c>
      <c r="B73" s="83" t="s">
        <v>121</v>
      </c>
      <c r="C73" s="83" t="s">
        <v>137</v>
      </c>
      <c r="D73" s="40" t="s">
        <v>15</v>
      </c>
      <c r="E73" s="41" t="s">
        <v>151</v>
      </c>
      <c r="F73" s="40" t="s">
        <v>111</v>
      </c>
      <c r="G73" s="100">
        <v>4</v>
      </c>
      <c r="H73" s="39"/>
    </row>
    <row r="74" spans="1:8" s="67" customFormat="1" ht="15.75" customHeight="1" x14ac:dyDescent="0.25">
      <c r="A74" s="40">
        <v>8</v>
      </c>
      <c r="B74" s="83" t="s">
        <v>22</v>
      </c>
      <c r="C74" s="83" t="s">
        <v>152</v>
      </c>
      <c r="D74" s="40" t="s">
        <v>15</v>
      </c>
      <c r="E74" s="40">
        <v>1</v>
      </c>
      <c r="F74" s="40" t="s">
        <v>111</v>
      </c>
      <c r="G74" s="40">
        <v>6</v>
      </c>
      <c r="H74" s="39"/>
    </row>
    <row r="75" spans="1:8" s="67" customFormat="1" x14ac:dyDescent="0.25">
      <c r="A75" s="40">
        <v>9</v>
      </c>
      <c r="B75" s="83" t="s">
        <v>153</v>
      </c>
      <c r="C75" s="83" t="s">
        <v>154</v>
      </c>
      <c r="D75" s="40" t="s">
        <v>15</v>
      </c>
      <c r="E75" s="41">
        <v>1</v>
      </c>
      <c r="F75" s="40" t="s">
        <v>111</v>
      </c>
      <c r="G75" s="40">
        <v>1</v>
      </c>
      <c r="H75" s="39"/>
    </row>
    <row r="76" spans="1:8" s="67" customFormat="1" x14ac:dyDescent="0.25">
      <c r="A76" s="40">
        <v>10</v>
      </c>
      <c r="B76" s="101" t="s">
        <v>155</v>
      </c>
      <c r="C76" s="101" t="s">
        <v>156</v>
      </c>
      <c r="D76" s="40" t="s">
        <v>15</v>
      </c>
      <c r="E76" s="40">
        <v>1</v>
      </c>
      <c r="F76" s="40" t="s">
        <v>111</v>
      </c>
      <c r="G76" s="40">
        <v>2</v>
      </c>
      <c r="H76" s="39"/>
    </row>
    <row r="77" spans="1:8" s="67" customFormat="1" x14ac:dyDescent="0.25">
      <c r="A77" s="40">
        <v>11</v>
      </c>
      <c r="B77" s="83" t="s">
        <v>26</v>
      </c>
      <c r="C77" s="83" t="s">
        <v>157</v>
      </c>
      <c r="D77" s="40" t="s">
        <v>130</v>
      </c>
      <c r="E77" s="40">
        <v>1</v>
      </c>
      <c r="F77" s="40" t="s">
        <v>111</v>
      </c>
      <c r="G77" s="40">
        <v>1</v>
      </c>
      <c r="H77" s="39"/>
    </row>
    <row r="78" spans="1:8" s="67" customFormat="1" ht="25.5" x14ac:dyDescent="0.25">
      <c r="A78" s="40">
        <v>12</v>
      </c>
      <c r="B78" s="96" t="s">
        <v>158</v>
      </c>
      <c r="C78" s="83" t="s">
        <v>159</v>
      </c>
      <c r="D78" s="40" t="s">
        <v>28</v>
      </c>
      <c r="E78" s="40"/>
      <c r="F78" s="40" t="s">
        <v>111</v>
      </c>
      <c r="G78" s="40">
        <v>3</v>
      </c>
      <c r="H78" s="39"/>
    </row>
    <row r="79" spans="1:8" s="67" customFormat="1" x14ac:dyDescent="0.25">
      <c r="A79" s="40">
        <v>13</v>
      </c>
      <c r="B79" s="83" t="s">
        <v>160</v>
      </c>
      <c r="C79" s="83" t="s">
        <v>161</v>
      </c>
      <c r="D79" s="40" t="s">
        <v>162</v>
      </c>
      <c r="E79" s="40">
        <v>1</v>
      </c>
      <c r="F79" s="40" t="s">
        <v>111</v>
      </c>
      <c r="G79" s="40">
        <v>5</v>
      </c>
      <c r="H79" s="39"/>
    </row>
    <row r="80" spans="1:8" s="67" customFormat="1" x14ac:dyDescent="0.25">
      <c r="A80" s="40">
        <v>14</v>
      </c>
      <c r="B80" s="83" t="s">
        <v>163</v>
      </c>
      <c r="C80" s="83" t="s">
        <v>164</v>
      </c>
      <c r="D80" s="40" t="s">
        <v>162</v>
      </c>
      <c r="E80" s="40"/>
      <c r="F80" s="40" t="s">
        <v>111</v>
      </c>
      <c r="G80" s="40">
        <v>3</v>
      </c>
      <c r="H80" s="39"/>
    </row>
    <row r="81" spans="1:8" s="67" customFormat="1" x14ac:dyDescent="0.25">
      <c r="A81" s="40">
        <v>15</v>
      </c>
      <c r="B81" s="83" t="s">
        <v>165</v>
      </c>
      <c r="C81" s="83" t="s">
        <v>166</v>
      </c>
      <c r="D81" s="40" t="s">
        <v>162</v>
      </c>
      <c r="E81" s="40"/>
      <c r="F81" s="40" t="s">
        <v>111</v>
      </c>
      <c r="G81" s="40">
        <v>2</v>
      </c>
      <c r="H81" s="39"/>
    </row>
    <row r="82" spans="1:8" s="67" customFormat="1" x14ac:dyDescent="0.25">
      <c r="A82" s="40">
        <v>16</v>
      </c>
      <c r="B82" s="83" t="s">
        <v>47</v>
      </c>
      <c r="C82" s="83" t="s">
        <v>167</v>
      </c>
      <c r="D82" s="40" t="s">
        <v>162</v>
      </c>
      <c r="E82" s="40"/>
      <c r="F82" s="40" t="s">
        <v>111</v>
      </c>
      <c r="G82" s="40">
        <v>2</v>
      </c>
      <c r="H82" s="39"/>
    </row>
    <row r="83" spans="1:8" s="67" customFormat="1" x14ac:dyDescent="0.25">
      <c r="A83" s="40">
        <v>17</v>
      </c>
      <c r="B83" s="83" t="s">
        <v>168</v>
      </c>
      <c r="C83" s="83" t="s">
        <v>169</v>
      </c>
      <c r="D83" s="40" t="s">
        <v>162</v>
      </c>
      <c r="E83" s="40"/>
      <c r="F83" s="40" t="s">
        <v>111</v>
      </c>
      <c r="G83" s="40">
        <v>1</v>
      </c>
      <c r="H83" s="39"/>
    </row>
    <row r="84" spans="1:8" s="67" customFormat="1" x14ac:dyDescent="0.25">
      <c r="A84" s="40">
        <v>18</v>
      </c>
      <c r="B84" s="83" t="s">
        <v>170</v>
      </c>
      <c r="C84" s="83" t="s">
        <v>171</v>
      </c>
      <c r="D84" s="40" t="s">
        <v>162</v>
      </c>
      <c r="E84" s="40"/>
      <c r="F84" s="40" t="s">
        <v>111</v>
      </c>
      <c r="G84" s="40">
        <v>1</v>
      </c>
      <c r="H84" s="39"/>
    </row>
    <row r="85" spans="1:8" s="67" customFormat="1" ht="15" customHeight="1" x14ac:dyDescent="0.25">
      <c r="A85" s="165" t="s">
        <v>14</v>
      </c>
      <c r="B85" s="166"/>
      <c r="C85" s="166"/>
      <c r="D85" s="166"/>
      <c r="E85" s="166"/>
      <c r="F85" s="166"/>
      <c r="G85" s="166"/>
      <c r="H85" s="166"/>
    </row>
    <row r="86" spans="1:8" s="67" customFormat="1" ht="15" customHeight="1" x14ac:dyDescent="0.25">
      <c r="A86" s="102" t="s">
        <v>13</v>
      </c>
      <c r="B86" s="85" t="s">
        <v>12</v>
      </c>
      <c r="C86" s="85" t="s">
        <v>11</v>
      </c>
      <c r="D86" s="85" t="s">
        <v>10</v>
      </c>
      <c r="E86" s="85" t="s">
        <v>9</v>
      </c>
      <c r="F86" s="85" t="s">
        <v>8</v>
      </c>
      <c r="G86" s="85" t="s">
        <v>7</v>
      </c>
      <c r="H86" s="85" t="s">
        <v>24</v>
      </c>
    </row>
    <row r="87" spans="1:8" s="67" customFormat="1" ht="15" customHeight="1" x14ac:dyDescent="0.25">
      <c r="A87" s="71">
        <v>1</v>
      </c>
      <c r="B87" s="73" t="s">
        <v>6</v>
      </c>
      <c r="C87" s="69" t="s">
        <v>32</v>
      </c>
      <c r="D87" s="78" t="s">
        <v>3</v>
      </c>
      <c r="E87" s="103">
        <v>1</v>
      </c>
      <c r="F87" s="103" t="s">
        <v>0</v>
      </c>
      <c r="G87" s="104">
        <f>E87</f>
        <v>1</v>
      </c>
      <c r="H87" s="39"/>
    </row>
    <row r="88" spans="1:8" s="67" customFormat="1" ht="15" customHeight="1" x14ac:dyDescent="0.25">
      <c r="A88" s="75">
        <v>2</v>
      </c>
      <c r="B88" s="39" t="s">
        <v>5</v>
      </c>
      <c r="C88" s="69" t="s">
        <v>32</v>
      </c>
      <c r="D88" s="78" t="s">
        <v>3</v>
      </c>
      <c r="E88" s="104">
        <v>1</v>
      </c>
      <c r="F88" s="104" t="s">
        <v>0</v>
      </c>
      <c r="G88" s="104">
        <v>3</v>
      </c>
      <c r="H88" s="39"/>
    </row>
    <row r="89" spans="1:8" s="67" customFormat="1" ht="15" customHeight="1" x14ac:dyDescent="0.25">
      <c r="A89" s="75">
        <v>3</v>
      </c>
      <c r="B89" s="39" t="s">
        <v>4</v>
      </c>
      <c r="C89" s="69" t="s">
        <v>32</v>
      </c>
      <c r="D89" s="78" t="s">
        <v>3</v>
      </c>
      <c r="E89" s="104">
        <v>1</v>
      </c>
      <c r="F89" s="104" t="s">
        <v>0</v>
      </c>
      <c r="G89" s="104">
        <f>E89</f>
        <v>1</v>
      </c>
      <c r="H89" s="39"/>
    </row>
    <row r="90" spans="1:8" ht="15" customHeight="1" thickBot="1" x14ac:dyDescent="0.3">
      <c r="A90" s="167" t="s">
        <v>184</v>
      </c>
      <c r="B90" s="168"/>
      <c r="C90" s="168"/>
      <c r="D90" s="168"/>
      <c r="E90" s="168"/>
      <c r="F90" s="168"/>
      <c r="G90" s="168"/>
      <c r="H90" s="168"/>
    </row>
    <row r="91" spans="1:8" ht="15" customHeight="1" x14ac:dyDescent="0.25">
      <c r="A91" s="169" t="s">
        <v>20</v>
      </c>
      <c r="B91" s="170"/>
      <c r="C91" s="170"/>
      <c r="D91" s="170"/>
      <c r="E91" s="170"/>
      <c r="F91" s="170"/>
      <c r="G91" s="170"/>
      <c r="H91" s="171"/>
    </row>
    <row r="92" spans="1:8" ht="15" customHeight="1" x14ac:dyDescent="0.25">
      <c r="A92" s="153" t="s">
        <v>172</v>
      </c>
      <c r="B92" s="154"/>
      <c r="C92" s="154"/>
      <c r="D92" s="154"/>
      <c r="E92" s="154"/>
      <c r="F92" s="154"/>
      <c r="G92" s="154"/>
      <c r="H92" s="155"/>
    </row>
    <row r="93" spans="1:8" ht="15" customHeight="1" x14ac:dyDescent="0.25">
      <c r="A93" s="153" t="s">
        <v>100</v>
      </c>
      <c r="B93" s="154"/>
      <c r="C93" s="154"/>
      <c r="D93" s="154"/>
      <c r="E93" s="154"/>
      <c r="F93" s="154"/>
      <c r="G93" s="154"/>
      <c r="H93" s="155"/>
    </row>
    <row r="94" spans="1:8" ht="15" customHeight="1" x14ac:dyDescent="0.25">
      <c r="A94" s="153" t="s">
        <v>19</v>
      </c>
      <c r="B94" s="154"/>
      <c r="C94" s="154"/>
      <c r="D94" s="154"/>
      <c r="E94" s="154"/>
      <c r="F94" s="154"/>
      <c r="G94" s="154"/>
      <c r="H94" s="155"/>
    </row>
    <row r="95" spans="1:8" ht="15" customHeight="1" x14ac:dyDescent="0.25">
      <c r="A95" s="153" t="s">
        <v>173</v>
      </c>
      <c r="B95" s="154"/>
      <c r="C95" s="154"/>
      <c r="D95" s="154"/>
      <c r="E95" s="154"/>
      <c r="F95" s="154"/>
      <c r="G95" s="154"/>
      <c r="H95" s="155"/>
    </row>
    <row r="96" spans="1:8" ht="15" customHeight="1" x14ac:dyDescent="0.25">
      <c r="A96" s="153" t="s">
        <v>80</v>
      </c>
      <c r="B96" s="154"/>
      <c r="C96" s="154"/>
      <c r="D96" s="154"/>
      <c r="E96" s="154"/>
      <c r="F96" s="154"/>
      <c r="G96" s="154"/>
      <c r="H96" s="155"/>
    </row>
    <row r="97" spans="1:8" ht="15" customHeight="1" x14ac:dyDescent="0.25">
      <c r="A97" s="153" t="s">
        <v>102</v>
      </c>
      <c r="B97" s="154"/>
      <c r="C97" s="154"/>
      <c r="D97" s="154"/>
      <c r="E97" s="154"/>
      <c r="F97" s="154"/>
      <c r="G97" s="154"/>
      <c r="H97" s="155"/>
    </row>
    <row r="98" spans="1:8" ht="15" customHeight="1" x14ac:dyDescent="0.25">
      <c r="A98" s="153" t="s">
        <v>83</v>
      </c>
      <c r="B98" s="154"/>
      <c r="C98" s="154"/>
      <c r="D98" s="154"/>
      <c r="E98" s="154"/>
      <c r="F98" s="154"/>
      <c r="G98" s="154"/>
      <c r="H98" s="155"/>
    </row>
    <row r="99" spans="1:8" ht="15" customHeight="1" thickBot="1" x14ac:dyDescent="0.3">
      <c r="A99" s="156" t="s">
        <v>84</v>
      </c>
      <c r="B99" s="157"/>
      <c r="C99" s="157"/>
      <c r="D99" s="157"/>
      <c r="E99" s="157"/>
      <c r="F99" s="157"/>
      <c r="G99" s="157"/>
      <c r="H99" s="158"/>
    </row>
    <row r="100" spans="1:8" s="67" customFormat="1" ht="15" customHeight="1" x14ac:dyDescent="0.25">
      <c r="A100" s="105" t="s">
        <v>13</v>
      </c>
      <c r="B100" s="88" t="s">
        <v>12</v>
      </c>
      <c r="C100" s="88" t="s">
        <v>11</v>
      </c>
      <c r="D100" s="82" t="s">
        <v>10</v>
      </c>
      <c r="E100" s="82" t="s">
        <v>9</v>
      </c>
      <c r="F100" s="82" t="s">
        <v>8</v>
      </c>
      <c r="G100" s="82" t="s">
        <v>7</v>
      </c>
      <c r="H100" s="82" t="s">
        <v>24</v>
      </c>
    </row>
    <row r="101" spans="1:8" s="67" customFormat="1" ht="15" customHeight="1" x14ac:dyDescent="0.25">
      <c r="A101" s="206">
        <v>1</v>
      </c>
      <c r="B101" s="209" t="s">
        <v>174</v>
      </c>
      <c r="C101" s="212" t="s">
        <v>175</v>
      </c>
      <c r="D101" s="200" t="s">
        <v>176</v>
      </c>
      <c r="E101" s="200">
        <v>1</v>
      </c>
      <c r="F101" s="200" t="s">
        <v>0</v>
      </c>
      <c r="G101" s="200">
        <v>1</v>
      </c>
      <c r="H101" s="203"/>
    </row>
    <row r="102" spans="1:8" s="67" customFormat="1" ht="15" customHeight="1" x14ac:dyDescent="0.25">
      <c r="A102" s="207"/>
      <c r="B102" s="210"/>
      <c r="C102" s="213"/>
      <c r="D102" s="201"/>
      <c r="E102" s="201"/>
      <c r="F102" s="201"/>
      <c r="G102" s="201"/>
      <c r="H102" s="204"/>
    </row>
    <row r="103" spans="1:8" s="67" customFormat="1" ht="409.6" customHeight="1" x14ac:dyDescent="0.25">
      <c r="A103" s="208"/>
      <c r="B103" s="211"/>
      <c r="C103" s="214"/>
      <c r="D103" s="202"/>
      <c r="E103" s="202"/>
      <c r="F103" s="202"/>
      <c r="G103" s="202"/>
      <c r="H103" s="205"/>
    </row>
    <row r="104" spans="1:8" s="67" customFormat="1" ht="271.5" customHeight="1" x14ac:dyDescent="0.25">
      <c r="A104" s="40">
        <v>2</v>
      </c>
      <c r="B104" s="43" t="s">
        <v>177</v>
      </c>
      <c r="C104" s="42" t="s">
        <v>178</v>
      </c>
      <c r="D104" s="41" t="s">
        <v>179</v>
      </c>
      <c r="E104" s="40">
        <v>1</v>
      </c>
      <c r="F104" s="40" t="s">
        <v>0</v>
      </c>
      <c r="G104" s="40">
        <v>1</v>
      </c>
      <c r="H104" s="39"/>
    </row>
  </sheetData>
  <mergeCells count="85">
    <mergeCell ref="F101:F103"/>
    <mergeCell ref="G101:G103"/>
    <mergeCell ref="H101:H103"/>
    <mergeCell ref="A101:A103"/>
    <mergeCell ref="B101:B103"/>
    <mergeCell ref="C101:C103"/>
    <mergeCell ref="D101:D103"/>
    <mergeCell ref="E101:E103"/>
    <mergeCell ref="F27:F31"/>
    <mergeCell ref="G27:G31"/>
    <mergeCell ref="H27:H31"/>
    <mergeCell ref="A27:A31"/>
    <mergeCell ref="B27:B31"/>
    <mergeCell ref="C27:C31"/>
    <mergeCell ref="D27:D31"/>
    <mergeCell ref="E27:E31"/>
    <mergeCell ref="A10:B10"/>
    <mergeCell ref="C10:D10"/>
    <mergeCell ref="E10:F10"/>
    <mergeCell ref="G10:H10"/>
    <mergeCell ref="A7:B7"/>
    <mergeCell ref="C7:H7"/>
    <mergeCell ref="A8:C8"/>
    <mergeCell ref="D8:H8"/>
    <mergeCell ref="A12:B12"/>
    <mergeCell ref="C12:H12"/>
    <mergeCell ref="A11:B11"/>
    <mergeCell ref="C11:D11"/>
    <mergeCell ref="E11:F11"/>
    <mergeCell ref="G11:H11"/>
    <mergeCell ref="A1:H1"/>
    <mergeCell ref="A5:H5"/>
    <mergeCell ref="A6:H6"/>
    <mergeCell ref="A4:H4"/>
    <mergeCell ref="A9:B9"/>
    <mergeCell ref="C9:H9"/>
    <mergeCell ref="A2:H2"/>
    <mergeCell ref="A3:H3"/>
    <mergeCell ref="A16:H16"/>
    <mergeCell ref="A17:H17"/>
    <mergeCell ref="A18:H18"/>
    <mergeCell ref="A19:H19"/>
    <mergeCell ref="A15:B15"/>
    <mergeCell ref="C15:H15"/>
    <mergeCell ref="C13:H13"/>
    <mergeCell ref="A13:B13"/>
    <mergeCell ref="A46:H46"/>
    <mergeCell ref="A21:H21"/>
    <mergeCell ref="A22:H22"/>
    <mergeCell ref="A23:H23"/>
    <mergeCell ref="A24:H24"/>
    <mergeCell ref="A25:H25"/>
    <mergeCell ref="A41:H41"/>
    <mergeCell ref="A42:H42"/>
    <mergeCell ref="A43:H43"/>
    <mergeCell ref="A44:H44"/>
    <mergeCell ref="A45:H45"/>
    <mergeCell ref="A20:H20"/>
    <mergeCell ref="A14:B14"/>
    <mergeCell ref="C14:H14"/>
    <mergeCell ref="A63:H63"/>
    <mergeCell ref="A47:H47"/>
    <mergeCell ref="A48:H48"/>
    <mergeCell ref="A49:H49"/>
    <mergeCell ref="A50:H50"/>
    <mergeCell ref="A56:H56"/>
    <mergeCell ref="A57:H57"/>
    <mergeCell ref="A58:H58"/>
    <mergeCell ref="A59:H59"/>
    <mergeCell ref="A60:H60"/>
    <mergeCell ref="A61:H61"/>
    <mergeCell ref="A62:H62"/>
    <mergeCell ref="A64:H64"/>
    <mergeCell ref="A65:H65"/>
    <mergeCell ref="A85:H85"/>
    <mergeCell ref="A90:H90"/>
    <mergeCell ref="A91:H91"/>
    <mergeCell ref="A98:H98"/>
    <mergeCell ref="A99:H99"/>
    <mergeCell ref="A92:H92"/>
    <mergeCell ref="A93:H93"/>
    <mergeCell ref="A94:H94"/>
    <mergeCell ref="A95:H95"/>
    <mergeCell ref="A96:H96"/>
    <mergeCell ref="A97:H9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39" zoomScaleNormal="150" workbookViewId="0">
      <selection activeCell="E28" sqref="E28"/>
    </sheetView>
  </sheetViews>
  <sheetFormatPr defaultColWidth="14.42578125" defaultRowHeight="15" x14ac:dyDescent="0.25"/>
  <cols>
    <col min="1" max="1" width="5.140625" style="19" customWidth="1"/>
    <col min="2" max="2" width="52" style="19" customWidth="1"/>
    <col min="3" max="3" width="27.42578125" style="19" customWidth="1"/>
    <col min="4" max="4" width="22" style="19" customWidth="1"/>
    <col min="5" max="5" width="15.42578125" style="19" customWidth="1"/>
    <col min="6" max="6" width="19.7109375" style="19" bestFit="1" customWidth="1"/>
    <col min="7" max="7" width="14.42578125" style="19" customWidth="1"/>
    <col min="8" max="8" width="25" style="19" bestFit="1" customWidth="1"/>
    <col min="9" max="11" width="8.7109375" style="1" customWidth="1"/>
    <col min="12" max="16384" width="14.42578125" style="1"/>
  </cols>
  <sheetData>
    <row r="1" spans="1:8" x14ac:dyDescent="0.25">
      <c r="A1" s="219" t="s">
        <v>23</v>
      </c>
      <c r="B1" s="154"/>
      <c r="C1" s="154"/>
      <c r="D1" s="154"/>
      <c r="E1" s="154"/>
      <c r="F1" s="154"/>
      <c r="G1" s="154"/>
      <c r="H1" s="154"/>
    </row>
    <row r="2" spans="1:8" s="18" customFormat="1" ht="20.25" x14ac:dyDescent="0.3">
      <c r="A2" s="184" t="s">
        <v>86</v>
      </c>
      <c r="B2" s="184"/>
      <c r="C2" s="184"/>
      <c r="D2" s="184"/>
      <c r="E2" s="184"/>
      <c r="F2" s="184"/>
      <c r="G2" s="184"/>
      <c r="H2" s="184"/>
    </row>
    <row r="3" spans="1:8" s="18" customFormat="1" ht="20.25" x14ac:dyDescent="0.25">
      <c r="A3" s="185" t="str">
        <f>'Информация о Чемпионате'!B4</f>
        <v>Региональный</v>
      </c>
      <c r="B3" s="185"/>
      <c r="C3" s="185"/>
      <c r="D3" s="185"/>
      <c r="E3" s="185"/>
      <c r="F3" s="185"/>
      <c r="G3" s="185"/>
      <c r="H3" s="185"/>
    </row>
    <row r="4" spans="1:8" s="18" customFormat="1" ht="20.25" x14ac:dyDescent="0.3">
      <c r="A4" s="184" t="s">
        <v>87</v>
      </c>
      <c r="B4" s="184"/>
      <c r="C4" s="184"/>
      <c r="D4" s="184"/>
      <c r="E4" s="184"/>
      <c r="F4" s="184"/>
      <c r="G4" s="184"/>
      <c r="H4" s="184"/>
    </row>
    <row r="5" spans="1:8" ht="20.25" x14ac:dyDescent="0.25">
      <c r="A5" s="183" t="str">
        <f>'Информация о Чемпионате'!B3</f>
        <v>Вертикальный транспорт</v>
      </c>
      <c r="B5" s="183"/>
      <c r="C5" s="183"/>
      <c r="D5" s="183"/>
      <c r="E5" s="183"/>
      <c r="F5" s="183"/>
      <c r="G5" s="183"/>
      <c r="H5" s="183"/>
    </row>
    <row r="6" spans="1:8" x14ac:dyDescent="0.25">
      <c r="A6" s="174" t="s">
        <v>25</v>
      </c>
      <c r="B6" s="182"/>
      <c r="C6" s="182"/>
      <c r="D6" s="182"/>
      <c r="E6" s="182"/>
      <c r="F6" s="182"/>
      <c r="G6" s="182"/>
      <c r="H6" s="182"/>
    </row>
    <row r="7" spans="1:8" ht="15.75" x14ac:dyDescent="0.25">
      <c r="A7" s="174" t="s">
        <v>79</v>
      </c>
      <c r="B7" s="174"/>
      <c r="C7" s="186" t="str">
        <f>'Информация о Чемпионате'!B5</f>
        <v>Наименование субъекта РФ</v>
      </c>
      <c r="D7" s="186"/>
      <c r="E7" s="186"/>
      <c r="F7" s="186"/>
      <c r="G7" s="186"/>
      <c r="H7" s="186"/>
    </row>
    <row r="8" spans="1:8" ht="15.75" x14ac:dyDescent="0.25">
      <c r="A8" s="174" t="s">
        <v>85</v>
      </c>
      <c r="B8" s="174"/>
      <c r="C8" s="174"/>
      <c r="D8" s="186" t="str">
        <f>'Информация о Чемпионате'!B6</f>
        <v>Адрес базовой организации: город, улица, дом.</v>
      </c>
      <c r="E8" s="186"/>
      <c r="F8" s="186"/>
      <c r="G8" s="186"/>
      <c r="H8" s="186"/>
    </row>
    <row r="9" spans="1:8" ht="15.75" x14ac:dyDescent="0.25">
      <c r="A9" s="174" t="s">
        <v>74</v>
      </c>
      <c r="B9" s="174"/>
      <c r="C9" s="174" t="str">
        <f>'Информация о Чемпионате'!B7</f>
        <v>Адрес конкурсной площадки: город, улица, дом.</v>
      </c>
      <c r="D9" s="174"/>
      <c r="E9" s="174"/>
      <c r="F9" s="174"/>
      <c r="G9" s="174"/>
      <c r="H9" s="174"/>
    </row>
    <row r="10" spans="1:8" ht="15.75" x14ac:dyDescent="0.25">
      <c r="A10" s="174" t="s">
        <v>78</v>
      </c>
      <c r="B10" s="174"/>
      <c r="C10" s="174" t="str">
        <f>'Информация о Чемпионате'!B9</f>
        <v>Ф.И.О.</v>
      </c>
      <c r="D10" s="174"/>
      <c r="E10" s="174" t="str">
        <f>'Информация о Чемпионате'!B10</f>
        <v>_______________</v>
      </c>
      <c r="F10" s="174"/>
      <c r="G10" s="174" t="str">
        <f>'Информация о Чемпионате'!B11</f>
        <v>_______________</v>
      </c>
      <c r="H10" s="174"/>
    </row>
    <row r="11" spans="1:8" ht="15.75" x14ac:dyDescent="0.25">
      <c r="A11" s="174" t="s">
        <v>77</v>
      </c>
      <c r="B11" s="174"/>
      <c r="C11" s="174" t="str">
        <f>'Информация о Чемпионате'!B12</f>
        <v>Ф.И.О.</v>
      </c>
      <c r="D11" s="174"/>
      <c r="E11" s="174" t="str">
        <f>'Информация о Чемпионате'!B13</f>
        <v>_______________</v>
      </c>
      <c r="F11" s="174"/>
      <c r="G11" s="174" t="str">
        <f>'Информация о Чемпионате'!B14</f>
        <v>_______________</v>
      </c>
      <c r="H11" s="174"/>
    </row>
    <row r="12" spans="1:8" ht="15.75" x14ac:dyDescent="0.25">
      <c r="A12" s="174" t="s">
        <v>76</v>
      </c>
      <c r="B12" s="174"/>
      <c r="C12" s="174">
        <f>'Информация о Чемпионате'!B17</f>
        <v>5</v>
      </c>
      <c r="D12" s="174"/>
      <c r="E12" s="174"/>
      <c r="F12" s="174"/>
      <c r="G12" s="174"/>
      <c r="H12" s="174"/>
    </row>
    <row r="13" spans="1:8" ht="15.75" x14ac:dyDescent="0.25">
      <c r="A13" s="174" t="s">
        <v>60</v>
      </c>
      <c r="B13" s="174"/>
      <c r="C13" s="174">
        <f>'Информация о Чемпионате'!B15</f>
        <v>6</v>
      </c>
      <c r="D13" s="174"/>
      <c r="E13" s="174"/>
      <c r="F13" s="174"/>
      <c r="G13" s="174"/>
      <c r="H13" s="174"/>
    </row>
    <row r="14" spans="1:8" ht="15.75" x14ac:dyDescent="0.25">
      <c r="A14" s="174" t="s">
        <v>61</v>
      </c>
      <c r="B14" s="174"/>
      <c r="C14" s="174">
        <f>'Информация о Чемпионате'!B16</f>
        <v>5</v>
      </c>
      <c r="D14" s="174"/>
      <c r="E14" s="174"/>
      <c r="F14" s="174"/>
      <c r="G14" s="174"/>
      <c r="H14" s="174"/>
    </row>
    <row r="15" spans="1:8" ht="15.75" x14ac:dyDescent="0.25">
      <c r="A15" s="174" t="s">
        <v>75</v>
      </c>
      <c r="B15" s="174"/>
      <c r="C15" s="174" t="str">
        <f>'Информация о Чемпионате'!B8</f>
        <v>"____"_______ 2024г. - "____"_______ 2024г.</v>
      </c>
      <c r="D15" s="174"/>
      <c r="E15" s="174"/>
      <c r="F15" s="174"/>
      <c r="G15" s="174"/>
      <c r="H15" s="174"/>
    </row>
    <row r="16" spans="1:8" ht="21" thickBot="1" x14ac:dyDescent="0.3">
      <c r="A16" s="172" t="s">
        <v>27</v>
      </c>
      <c r="B16" s="173"/>
      <c r="C16" s="173"/>
      <c r="D16" s="173"/>
      <c r="E16" s="173"/>
      <c r="F16" s="173"/>
      <c r="G16" s="173"/>
      <c r="H16" s="173"/>
    </row>
    <row r="17" spans="1:8" x14ac:dyDescent="0.25">
      <c r="A17" s="169" t="s">
        <v>20</v>
      </c>
      <c r="B17" s="170"/>
      <c r="C17" s="170"/>
      <c r="D17" s="170"/>
      <c r="E17" s="170"/>
      <c r="F17" s="170"/>
      <c r="G17" s="170"/>
      <c r="H17" s="171"/>
    </row>
    <row r="18" spans="1:8" x14ac:dyDescent="0.25">
      <c r="A18" s="153" t="s">
        <v>180</v>
      </c>
      <c r="B18" s="154"/>
      <c r="C18" s="154"/>
      <c r="D18" s="154"/>
      <c r="E18" s="154"/>
      <c r="F18" s="154"/>
      <c r="G18" s="154"/>
      <c r="H18" s="155"/>
    </row>
    <row r="19" spans="1:8" x14ac:dyDescent="0.25">
      <c r="A19" s="153" t="s">
        <v>181</v>
      </c>
      <c r="B19" s="154"/>
      <c r="C19" s="154"/>
      <c r="D19" s="154"/>
      <c r="E19" s="154"/>
      <c r="F19" s="154"/>
      <c r="G19" s="154"/>
      <c r="H19" s="155"/>
    </row>
    <row r="20" spans="1:8" x14ac:dyDescent="0.25">
      <c r="A20" s="153" t="s">
        <v>182</v>
      </c>
      <c r="B20" s="154"/>
      <c r="C20" s="154"/>
      <c r="D20" s="154"/>
      <c r="E20" s="154"/>
      <c r="F20" s="154"/>
      <c r="G20" s="154"/>
      <c r="H20" s="155"/>
    </row>
    <row r="21" spans="1:8" x14ac:dyDescent="0.25">
      <c r="A21" s="153" t="s">
        <v>183</v>
      </c>
      <c r="B21" s="154"/>
      <c r="C21" s="154"/>
      <c r="D21" s="154"/>
      <c r="E21" s="154"/>
      <c r="F21" s="154"/>
      <c r="G21" s="154"/>
      <c r="H21" s="155"/>
    </row>
    <row r="22" spans="1:8" x14ac:dyDescent="0.25">
      <c r="A22" s="153" t="s">
        <v>80</v>
      </c>
      <c r="B22" s="154"/>
      <c r="C22" s="154"/>
      <c r="D22" s="154"/>
      <c r="E22" s="154"/>
      <c r="F22" s="154"/>
      <c r="G22" s="154"/>
      <c r="H22" s="155"/>
    </row>
    <row r="23" spans="1:8" x14ac:dyDescent="0.25">
      <c r="A23" s="153" t="s">
        <v>102</v>
      </c>
      <c r="B23" s="154"/>
      <c r="C23" s="154"/>
      <c r="D23" s="154"/>
      <c r="E23" s="154"/>
      <c r="F23" s="154"/>
      <c r="G23" s="154"/>
      <c r="H23" s="155"/>
    </row>
    <row r="24" spans="1:8" x14ac:dyDescent="0.25">
      <c r="A24" s="159" t="s">
        <v>35</v>
      </c>
      <c r="B24" s="160"/>
      <c r="C24" s="160"/>
      <c r="D24" s="160"/>
      <c r="E24" s="160"/>
      <c r="F24" s="160"/>
      <c r="G24" s="160"/>
      <c r="H24" s="161"/>
    </row>
    <row r="25" spans="1:8" ht="15.75" thickBot="1" x14ac:dyDescent="0.3">
      <c r="A25" s="162" t="s">
        <v>36</v>
      </c>
      <c r="B25" s="163"/>
      <c r="C25" s="163"/>
      <c r="D25" s="163"/>
      <c r="E25" s="163"/>
      <c r="F25" s="163"/>
      <c r="G25" s="163"/>
      <c r="H25" s="164"/>
    </row>
    <row r="26" spans="1:8" ht="60" x14ac:dyDescent="0.25">
      <c r="A26" s="4" t="s">
        <v>13</v>
      </c>
      <c r="B26" s="4" t="s">
        <v>12</v>
      </c>
      <c r="C26" s="65" t="s">
        <v>11</v>
      </c>
      <c r="D26" s="4" t="s">
        <v>10</v>
      </c>
      <c r="E26" s="65" t="s">
        <v>9</v>
      </c>
      <c r="F26" s="4" t="s">
        <v>8</v>
      </c>
      <c r="G26" s="4" t="s">
        <v>7</v>
      </c>
      <c r="H26" s="4" t="s">
        <v>24</v>
      </c>
    </row>
    <row r="27" spans="1:8" s="29" customFormat="1" ht="39" customHeight="1" x14ac:dyDescent="0.25">
      <c r="A27" s="216" t="s">
        <v>210</v>
      </c>
      <c r="B27" s="217"/>
      <c r="C27" s="217"/>
      <c r="D27" s="217"/>
      <c r="E27" s="217"/>
      <c r="F27" s="217"/>
      <c r="G27" s="217"/>
      <c r="H27" s="218"/>
    </row>
    <row r="28" spans="1:8" s="67" customFormat="1" ht="53.25" customHeight="1" x14ac:dyDescent="0.25">
      <c r="A28" s="106">
        <v>1</v>
      </c>
      <c r="B28" s="107" t="s">
        <v>37</v>
      </c>
      <c r="C28" s="107" t="s">
        <v>196</v>
      </c>
      <c r="D28" s="131" t="s">
        <v>185</v>
      </c>
      <c r="E28" s="109" t="s">
        <v>186</v>
      </c>
      <c r="F28" s="109" t="s">
        <v>111</v>
      </c>
      <c r="G28" s="109">
        <v>1</v>
      </c>
      <c r="H28" s="110"/>
    </row>
    <row r="29" spans="1:8" s="67" customFormat="1" ht="45.75" customHeight="1" x14ac:dyDescent="0.25">
      <c r="A29" s="106">
        <v>2</v>
      </c>
      <c r="B29" s="111" t="s">
        <v>41</v>
      </c>
      <c r="C29" s="111" t="s">
        <v>187</v>
      </c>
      <c r="D29" s="108" t="s">
        <v>185</v>
      </c>
      <c r="E29" s="109">
        <v>1</v>
      </c>
      <c r="F29" s="109" t="s">
        <v>111</v>
      </c>
      <c r="G29" s="109">
        <v>5</v>
      </c>
      <c r="H29" s="110"/>
    </row>
    <row r="30" spans="1:8" s="67" customFormat="1" ht="30" x14ac:dyDescent="0.25">
      <c r="A30" s="106">
        <v>3</v>
      </c>
      <c r="B30" s="112" t="s">
        <v>188</v>
      </c>
      <c r="C30" s="112" t="s">
        <v>189</v>
      </c>
      <c r="D30" s="130" t="s">
        <v>130</v>
      </c>
      <c r="E30" s="109">
        <v>1</v>
      </c>
      <c r="F30" s="109" t="s">
        <v>111</v>
      </c>
      <c r="G30" s="109">
        <v>1</v>
      </c>
      <c r="H30" s="113"/>
    </row>
    <row r="31" spans="1:8" s="67" customFormat="1" ht="45" x14ac:dyDescent="0.25">
      <c r="A31" s="106">
        <v>4</v>
      </c>
      <c r="B31" s="114" t="s">
        <v>121</v>
      </c>
      <c r="C31" s="115" t="s">
        <v>190</v>
      </c>
      <c r="D31" s="116" t="s">
        <v>15</v>
      </c>
      <c r="E31" s="109">
        <v>1</v>
      </c>
      <c r="F31" s="109" t="s">
        <v>111</v>
      </c>
      <c r="G31" s="109">
        <v>5</v>
      </c>
      <c r="H31" s="110"/>
    </row>
    <row r="32" spans="1:8" s="67" customFormat="1" ht="135" x14ac:dyDescent="0.25">
      <c r="A32" s="106">
        <v>5</v>
      </c>
      <c r="B32" s="117" t="s">
        <v>22</v>
      </c>
      <c r="C32" s="118" t="s">
        <v>191</v>
      </c>
      <c r="D32" s="116" t="s">
        <v>15</v>
      </c>
      <c r="E32" s="109">
        <v>1</v>
      </c>
      <c r="F32" s="109" t="s">
        <v>111</v>
      </c>
      <c r="G32" s="109">
        <v>5</v>
      </c>
      <c r="H32" s="110"/>
    </row>
    <row r="33" spans="1:8" s="67" customFormat="1" ht="105" x14ac:dyDescent="0.25">
      <c r="A33" s="106">
        <v>6</v>
      </c>
      <c r="B33" s="117" t="s">
        <v>192</v>
      </c>
      <c r="C33" s="119" t="s">
        <v>193</v>
      </c>
      <c r="D33" s="120" t="s">
        <v>18</v>
      </c>
      <c r="E33" s="109">
        <v>1</v>
      </c>
      <c r="F33" s="109" t="s">
        <v>111</v>
      </c>
      <c r="G33" s="109">
        <v>1</v>
      </c>
      <c r="H33" s="110"/>
    </row>
    <row r="34" spans="1:8" s="67" customFormat="1" ht="105" x14ac:dyDescent="0.25">
      <c r="A34" s="106">
        <v>7</v>
      </c>
      <c r="B34" s="121" t="s">
        <v>194</v>
      </c>
      <c r="C34" s="122" t="s">
        <v>195</v>
      </c>
      <c r="D34" s="120" t="s">
        <v>18</v>
      </c>
      <c r="E34" s="109">
        <v>1</v>
      </c>
      <c r="F34" s="109" t="s">
        <v>111</v>
      </c>
      <c r="G34" s="109">
        <v>1</v>
      </c>
      <c r="H34" s="110"/>
    </row>
    <row r="35" spans="1:8" s="67" customFormat="1" ht="20.25" x14ac:dyDescent="0.25">
      <c r="A35" s="165" t="s">
        <v>14</v>
      </c>
      <c r="B35" s="166"/>
      <c r="C35" s="166"/>
      <c r="D35" s="166"/>
      <c r="E35" s="215"/>
      <c r="F35" s="215"/>
      <c r="G35" s="166"/>
      <c r="H35" s="166"/>
    </row>
    <row r="36" spans="1:8" s="67" customFormat="1" ht="60" x14ac:dyDescent="0.25">
      <c r="A36" s="102" t="s">
        <v>13</v>
      </c>
      <c r="B36" s="85" t="s">
        <v>12</v>
      </c>
      <c r="C36" s="85" t="s">
        <v>11</v>
      </c>
      <c r="D36" s="85" t="s">
        <v>10</v>
      </c>
      <c r="E36" s="85" t="s">
        <v>9</v>
      </c>
      <c r="F36" s="85" t="s">
        <v>8</v>
      </c>
      <c r="G36" s="85" t="s">
        <v>7</v>
      </c>
      <c r="H36" s="85" t="s">
        <v>24</v>
      </c>
    </row>
    <row r="37" spans="1:8" s="67" customFormat="1" ht="30" x14ac:dyDescent="0.25">
      <c r="A37" s="40">
        <v>1</v>
      </c>
      <c r="B37" s="123" t="s">
        <v>197</v>
      </c>
      <c r="C37" s="124" t="s">
        <v>198</v>
      </c>
      <c r="D37" s="78" t="s">
        <v>199</v>
      </c>
      <c r="E37" s="78">
        <v>1</v>
      </c>
      <c r="F37" s="78" t="s">
        <v>0</v>
      </c>
      <c r="G37" s="85">
        <v>1</v>
      </c>
      <c r="H37" s="107" t="s">
        <v>200</v>
      </c>
    </row>
    <row r="38" spans="1:8" s="67" customFormat="1" ht="45" x14ac:dyDescent="0.25">
      <c r="A38" s="125">
        <v>2</v>
      </c>
      <c r="B38" s="126" t="s">
        <v>201</v>
      </c>
      <c r="C38" s="127" t="s">
        <v>202</v>
      </c>
      <c r="D38" s="78" t="s">
        <v>203</v>
      </c>
      <c r="E38" s="78">
        <v>1</v>
      </c>
      <c r="F38" s="78" t="s">
        <v>0</v>
      </c>
      <c r="G38" s="85">
        <v>1</v>
      </c>
      <c r="H38" s="107" t="s">
        <v>200</v>
      </c>
    </row>
    <row r="39" spans="1:8" s="67" customFormat="1" ht="30" x14ac:dyDescent="0.25">
      <c r="A39" s="125">
        <v>3</v>
      </c>
      <c r="B39" s="126" t="s">
        <v>204</v>
      </c>
      <c r="C39" s="127" t="s">
        <v>205</v>
      </c>
      <c r="D39" s="78" t="s">
        <v>3</v>
      </c>
      <c r="E39" s="78">
        <v>1</v>
      </c>
      <c r="F39" s="78" t="s">
        <v>0</v>
      </c>
      <c r="G39" s="85">
        <v>1</v>
      </c>
      <c r="H39" s="107" t="s">
        <v>200</v>
      </c>
    </row>
    <row r="40" spans="1:8" s="67" customFormat="1" ht="30" x14ac:dyDescent="0.25">
      <c r="A40" s="125">
        <v>4</v>
      </c>
      <c r="B40" s="126" t="s">
        <v>206</v>
      </c>
      <c r="C40" s="127" t="s">
        <v>207</v>
      </c>
      <c r="D40" s="78" t="s">
        <v>3</v>
      </c>
      <c r="E40" s="78">
        <v>1</v>
      </c>
      <c r="F40" s="78" t="s">
        <v>0</v>
      </c>
      <c r="G40" s="85">
        <v>1</v>
      </c>
      <c r="H40" s="107" t="s">
        <v>200</v>
      </c>
    </row>
    <row r="41" spans="1:8" s="67" customFormat="1" ht="30" x14ac:dyDescent="0.25">
      <c r="A41" s="125">
        <v>5</v>
      </c>
      <c r="B41" s="123" t="s">
        <v>208</v>
      </c>
      <c r="C41" s="124" t="s">
        <v>209</v>
      </c>
      <c r="D41" s="78" t="s">
        <v>3</v>
      </c>
      <c r="E41" s="78">
        <v>1</v>
      </c>
      <c r="F41" s="78" t="s">
        <v>0</v>
      </c>
      <c r="G41" s="85">
        <v>1</v>
      </c>
      <c r="H41" s="107" t="s">
        <v>200</v>
      </c>
    </row>
    <row r="42" spans="1:8" s="67" customFormat="1" ht="45" x14ac:dyDescent="0.25">
      <c r="A42" s="91">
        <v>6</v>
      </c>
      <c r="B42" s="128" t="s">
        <v>6</v>
      </c>
      <c r="C42" s="129" t="s">
        <v>32</v>
      </c>
      <c r="D42" s="78" t="s">
        <v>3</v>
      </c>
      <c r="E42" s="103">
        <v>1</v>
      </c>
      <c r="F42" s="103" t="s">
        <v>0</v>
      </c>
      <c r="G42" s="104">
        <f>E42</f>
        <v>1</v>
      </c>
      <c r="H42" s="39"/>
    </row>
    <row r="43" spans="1:8" s="67" customFormat="1" ht="45" x14ac:dyDescent="0.25">
      <c r="A43" s="40">
        <v>7</v>
      </c>
      <c r="B43" s="77" t="s">
        <v>5</v>
      </c>
      <c r="C43" s="129" t="s">
        <v>32</v>
      </c>
      <c r="D43" s="78" t="s">
        <v>3</v>
      </c>
      <c r="E43" s="104">
        <v>1</v>
      </c>
      <c r="F43" s="104" t="s">
        <v>0</v>
      </c>
      <c r="G43" s="104">
        <f>E43</f>
        <v>1</v>
      </c>
      <c r="H43" s="39"/>
    </row>
  </sheetData>
  <mergeCells count="40">
    <mergeCell ref="C15:H15"/>
    <mergeCell ref="A11:B11"/>
    <mergeCell ref="C11:D11"/>
    <mergeCell ref="E11:F11"/>
    <mergeCell ref="G11:H11"/>
    <mergeCell ref="A12:B12"/>
    <mergeCell ref="C12:H12"/>
    <mergeCell ref="A14:B14"/>
    <mergeCell ref="C14:H1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A1:H1"/>
    <mergeCell ref="A5:H5"/>
    <mergeCell ref="A6:H6"/>
    <mergeCell ref="A2:H2"/>
    <mergeCell ref="A3:H3"/>
    <mergeCell ref="A4:H4"/>
    <mergeCell ref="A35:H35"/>
    <mergeCell ref="A19:H19"/>
    <mergeCell ref="A24:H24"/>
    <mergeCell ref="A25:H25"/>
    <mergeCell ref="A16:H16"/>
    <mergeCell ref="A23:H23"/>
    <mergeCell ref="A18:H18"/>
    <mergeCell ref="A22:H22"/>
    <mergeCell ref="A27:H2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6" zoomScaleNormal="160" workbookViewId="0">
      <selection activeCell="A27" sqref="A27:A41"/>
    </sheetView>
  </sheetViews>
  <sheetFormatPr defaultColWidth="14.42578125" defaultRowHeight="15" x14ac:dyDescent="0.25"/>
  <cols>
    <col min="1" max="1" width="5.140625" style="19" customWidth="1"/>
    <col min="2" max="2" width="52" style="19" customWidth="1"/>
    <col min="3" max="3" width="27.42578125" style="19" customWidth="1"/>
    <col min="4" max="4" width="22" style="19" customWidth="1"/>
    <col min="5" max="5" width="15.42578125" style="19" customWidth="1"/>
    <col min="6" max="6" width="23.42578125" style="19" bestFit="1" customWidth="1"/>
    <col min="7" max="7" width="14.42578125" style="19" customWidth="1"/>
    <col min="8" max="8" width="25" style="19" bestFit="1" customWidth="1"/>
    <col min="9" max="11" width="8.7109375" style="1" customWidth="1"/>
    <col min="12" max="16384" width="14.42578125" style="1"/>
  </cols>
  <sheetData>
    <row r="1" spans="1:8" x14ac:dyDescent="0.25">
      <c r="A1" s="219" t="s">
        <v>23</v>
      </c>
      <c r="B1" s="154"/>
      <c r="C1" s="154"/>
      <c r="D1" s="154"/>
      <c r="E1" s="154"/>
      <c r="F1" s="154"/>
      <c r="G1" s="154"/>
      <c r="H1" s="154"/>
    </row>
    <row r="2" spans="1:8" s="18" customFormat="1" ht="20.25" x14ac:dyDescent="0.3">
      <c r="A2" s="184" t="s">
        <v>86</v>
      </c>
      <c r="B2" s="184"/>
      <c r="C2" s="184"/>
      <c r="D2" s="184"/>
      <c r="E2" s="184"/>
      <c r="F2" s="184"/>
      <c r="G2" s="184"/>
      <c r="H2" s="184"/>
    </row>
    <row r="3" spans="1:8" s="18" customFormat="1" ht="20.25" x14ac:dyDescent="0.25">
      <c r="A3" s="185" t="str">
        <f>'Информация о Чемпионате'!B4</f>
        <v>Региональный</v>
      </c>
      <c r="B3" s="185"/>
      <c r="C3" s="185"/>
      <c r="D3" s="185"/>
      <c r="E3" s="185"/>
      <c r="F3" s="185"/>
      <c r="G3" s="185"/>
      <c r="H3" s="185"/>
    </row>
    <row r="4" spans="1:8" s="18" customFormat="1" ht="20.25" x14ac:dyDescent="0.3">
      <c r="A4" s="184" t="s">
        <v>87</v>
      </c>
      <c r="B4" s="184"/>
      <c r="C4" s="184"/>
      <c r="D4" s="184"/>
      <c r="E4" s="184"/>
      <c r="F4" s="184"/>
      <c r="G4" s="184"/>
      <c r="H4" s="184"/>
    </row>
    <row r="5" spans="1:8" ht="20.25" x14ac:dyDescent="0.25">
      <c r="A5" s="183" t="str">
        <f>'Информация о Чемпионате'!B3</f>
        <v>Вертикальный транспорт</v>
      </c>
      <c r="B5" s="183"/>
      <c r="C5" s="183"/>
      <c r="D5" s="183"/>
      <c r="E5" s="183"/>
      <c r="F5" s="183"/>
      <c r="G5" s="183"/>
      <c r="H5" s="183"/>
    </row>
    <row r="6" spans="1:8" x14ac:dyDescent="0.25">
      <c r="A6" s="174" t="s">
        <v>25</v>
      </c>
      <c r="B6" s="182"/>
      <c r="C6" s="182"/>
      <c r="D6" s="182"/>
      <c r="E6" s="182"/>
      <c r="F6" s="182"/>
      <c r="G6" s="182"/>
      <c r="H6" s="182"/>
    </row>
    <row r="7" spans="1:8" ht="15.75" x14ac:dyDescent="0.25">
      <c r="A7" s="174" t="s">
        <v>79</v>
      </c>
      <c r="B7" s="174"/>
      <c r="C7" s="224" t="str">
        <f>'Информация о Чемпионате'!B5</f>
        <v>Наименование субъекта РФ</v>
      </c>
      <c r="D7" s="224"/>
      <c r="E7" s="224"/>
      <c r="F7" s="224"/>
      <c r="G7" s="224"/>
      <c r="H7" s="224"/>
    </row>
    <row r="8" spans="1:8" ht="15.75" x14ac:dyDescent="0.25">
      <c r="A8" s="174" t="s">
        <v>85</v>
      </c>
      <c r="B8" s="174"/>
      <c r="C8" s="174"/>
      <c r="D8" s="224" t="str">
        <f>'Информация о Чемпионате'!B6</f>
        <v>Адрес базовой организации: город, улица, дом.</v>
      </c>
      <c r="E8" s="224"/>
      <c r="F8" s="224"/>
      <c r="G8" s="224"/>
      <c r="H8" s="224"/>
    </row>
    <row r="9" spans="1:8" ht="15.75" x14ac:dyDescent="0.25">
      <c r="A9" s="174" t="s">
        <v>74</v>
      </c>
      <c r="B9" s="174"/>
      <c r="C9" s="223" t="str">
        <f>'Информация о Чемпионате'!B7</f>
        <v>Адрес конкурсной площадки: город, улица, дом.</v>
      </c>
      <c r="D9" s="223"/>
      <c r="E9" s="223"/>
      <c r="F9" s="223"/>
      <c r="G9" s="223"/>
      <c r="H9" s="223"/>
    </row>
    <row r="10" spans="1:8" ht="15.75" x14ac:dyDescent="0.25">
      <c r="A10" s="174" t="s">
        <v>78</v>
      </c>
      <c r="B10" s="174"/>
      <c r="C10" s="223" t="str">
        <f>'Информация о Чемпионате'!B9</f>
        <v>Ф.И.О.</v>
      </c>
      <c r="D10" s="223"/>
      <c r="E10" s="223" t="str">
        <f>'Информация о Чемпионате'!B10</f>
        <v>_______________</v>
      </c>
      <c r="F10" s="223"/>
      <c r="G10" s="223" t="str">
        <f>'Информация о Чемпионате'!B11</f>
        <v>_______________</v>
      </c>
      <c r="H10" s="223"/>
    </row>
    <row r="11" spans="1:8" ht="15.75" x14ac:dyDescent="0.25">
      <c r="A11" s="174" t="s">
        <v>77</v>
      </c>
      <c r="B11" s="174"/>
      <c r="C11" s="223" t="str">
        <f>'Информация о Чемпионате'!B12</f>
        <v>Ф.И.О.</v>
      </c>
      <c r="D11" s="223"/>
      <c r="E11" s="223" t="str">
        <f>'Информация о Чемпионате'!B13</f>
        <v>_______________</v>
      </c>
      <c r="F11" s="223"/>
      <c r="G11" s="223" t="str">
        <f>'Информация о Чемпионате'!B14</f>
        <v>_______________</v>
      </c>
      <c r="H11" s="223"/>
    </row>
    <row r="12" spans="1:8" ht="15.75" x14ac:dyDescent="0.25">
      <c r="A12" s="174" t="s">
        <v>76</v>
      </c>
      <c r="B12" s="174"/>
      <c r="C12" s="223">
        <f>'Информация о Чемпионате'!B17</f>
        <v>5</v>
      </c>
      <c r="D12" s="223"/>
      <c r="E12" s="223"/>
      <c r="F12" s="223"/>
      <c r="G12" s="223"/>
      <c r="H12" s="223"/>
    </row>
    <row r="13" spans="1:8" ht="15.75" x14ac:dyDescent="0.25">
      <c r="A13" s="174" t="s">
        <v>60</v>
      </c>
      <c r="B13" s="174"/>
      <c r="C13" s="223">
        <f>'Информация о Чемпионате'!B15</f>
        <v>6</v>
      </c>
      <c r="D13" s="223"/>
      <c r="E13" s="223"/>
      <c r="F13" s="223"/>
      <c r="G13" s="223"/>
      <c r="H13" s="223"/>
    </row>
    <row r="14" spans="1:8" ht="15.75" x14ac:dyDescent="0.25">
      <c r="A14" s="174" t="s">
        <v>61</v>
      </c>
      <c r="B14" s="174"/>
      <c r="C14" s="223">
        <f>'Информация о Чемпионате'!B16</f>
        <v>5</v>
      </c>
      <c r="D14" s="223"/>
      <c r="E14" s="223"/>
      <c r="F14" s="223"/>
      <c r="G14" s="223"/>
      <c r="H14" s="223"/>
    </row>
    <row r="15" spans="1:8" ht="15.75" x14ac:dyDescent="0.25">
      <c r="A15" s="174" t="s">
        <v>75</v>
      </c>
      <c r="B15" s="174"/>
      <c r="C15" s="223" t="str">
        <f>'Информация о Чемпионате'!B8</f>
        <v>"____"_______ 2024г. - "____"_______ 2024г.</v>
      </c>
      <c r="D15" s="223"/>
      <c r="E15" s="223"/>
      <c r="F15" s="223"/>
      <c r="G15" s="223"/>
      <c r="H15" s="223"/>
    </row>
    <row r="16" spans="1:8" ht="20.25" x14ac:dyDescent="0.25">
      <c r="A16" s="172" t="s">
        <v>29</v>
      </c>
      <c r="B16" s="173"/>
      <c r="C16" s="173"/>
      <c r="D16" s="173"/>
      <c r="E16" s="173"/>
      <c r="F16" s="173"/>
      <c r="G16" s="173"/>
      <c r="H16" s="173"/>
    </row>
    <row r="17" spans="1:8" ht="60" x14ac:dyDescent="0.25">
      <c r="A17" s="4" t="s">
        <v>13</v>
      </c>
      <c r="B17" s="4" t="s">
        <v>12</v>
      </c>
      <c r="C17" s="132" t="s">
        <v>11</v>
      </c>
      <c r="D17" s="11" t="s">
        <v>10</v>
      </c>
      <c r="E17" s="11" t="s">
        <v>9</v>
      </c>
      <c r="F17" s="11" t="s">
        <v>8</v>
      </c>
      <c r="G17" s="11" t="s">
        <v>7</v>
      </c>
      <c r="H17" s="4" t="s">
        <v>24</v>
      </c>
    </row>
    <row r="18" spans="1:8" ht="45" x14ac:dyDescent="0.25">
      <c r="A18" s="46">
        <v>1</v>
      </c>
      <c r="B18" s="49" t="s">
        <v>37</v>
      </c>
      <c r="C18" s="49" t="s">
        <v>196</v>
      </c>
      <c r="D18" s="66" t="s">
        <v>185</v>
      </c>
      <c r="E18" s="47" t="s">
        <v>186</v>
      </c>
      <c r="F18" s="47" t="s">
        <v>111</v>
      </c>
      <c r="G18" s="47">
        <v>1</v>
      </c>
      <c r="H18" s="48"/>
    </row>
    <row r="19" spans="1:8" ht="60" x14ac:dyDescent="0.25">
      <c r="A19" s="46">
        <v>2</v>
      </c>
      <c r="B19" s="51" t="s">
        <v>41</v>
      </c>
      <c r="C19" s="51" t="s">
        <v>187</v>
      </c>
      <c r="D19" s="50" t="s">
        <v>185</v>
      </c>
      <c r="E19" s="47">
        <v>1</v>
      </c>
      <c r="F19" s="47" t="s">
        <v>111</v>
      </c>
      <c r="G19" s="47">
        <v>5</v>
      </c>
      <c r="H19" s="48"/>
    </row>
    <row r="20" spans="1:8" ht="30" x14ac:dyDescent="0.25">
      <c r="A20" s="46">
        <v>3</v>
      </c>
      <c r="B20" s="52" t="s">
        <v>188</v>
      </c>
      <c r="C20" s="52" t="s">
        <v>189</v>
      </c>
      <c r="D20" s="133" t="s">
        <v>130</v>
      </c>
      <c r="E20" s="47">
        <v>1</v>
      </c>
      <c r="F20" s="47" t="s">
        <v>111</v>
      </c>
      <c r="G20" s="47">
        <v>1</v>
      </c>
      <c r="H20" s="53"/>
    </row>
    <row r="21" spans="1:8" ht="45" x14ac:dyDescent="0.25">
      <c r="A21" s="46">
        <v>4</v>
      </c>
      <c r="B21" s="54" t="s">
        <v>121</v>
      </c>
      <c r="C21" s="55" t="s">
        <v>190</v>
      </c>
      <c r="D21" s="56" t="s">
        <v>15</v>
      </c>
      <c r="E21" s="47">
        <v>1</v>
      </c>
      <c r="F21" s="47" t="s">
        <v>111</v>
      </c>
      <c r="G21" s="47">
        <v>5</v>
      </c>
      <c r="H21" s="48"/>
    </row>
    <row r="22" spans="1:8" ht="135" x14ac:dyDescent="0.25">
      <c r="A22" s="46">
        <v>5</v>
      </c>
      <c r="B22" s="57" t="s">
        <v>22</v>
      </c>
      <c r="C22" s="58" t="s">
        <v>191</v>
      </c>
      <c r="D22" s="56" t="s">
        <v>15</v>
      </c>
      <c r="E22" s="47">
        <v>1</v>
      </c>
      <c r="F22" s="47" t="s">
        <v>111</v>
      </c>
      <c r="G22" s="47">
        <v>5</v>
      </c>
      <c r="H22" s="48"/>
    </row>
    <row r="23" spans="1:8" ht="105" x14ac:dyDescent="0.25">
      <c r="A23" s="46">
        <v>6</v>
      </c>
      <c r="B23" s="57" t="s">
        <v>192</v>
      </c>
      <c r="C23" s="59" t="s">
        <v>193</v>
      </c>
      <c r="D23" s="60" t="s">
        <v>18</v>
      </c>
      <c r="E23" s="47">
        <v>1</v>
      </c>
      <c r="F23" s="47" t="s">
        <v>111</v>
      </c>
      <c r="G23" s="47">
        <v>1</v>
      </c>
      <c r="H23" s="48"/>
    </row>
    <row r="24" spans="1:8" ht="105" x14ac:dyDescent="0.25">
      <c r="A24" s="46">
        <v>7</v>
      </c>
      <c r="B24" s="61" t="s">
        <v>194</v>
      </c>
      <c r="C24" s="62" t="s">
        <v>195</v>
      </c>
      <c r="D24" s="60" t="s">
        <v>18</v>
      </c>
      <c r="E24" s="47">
        <v>1</v>
      </c>
      <c r="F24" s="47" t="s">
        <v>111</v>
      </c>
      <c r="G24" s="47">
        <v>1</v>
      </c>
      <c r="H24" s="48"/>
    </row>
    <row r="25" spans="1:8" s="16" customFormat="1" ht="20.25" x14ac:dyDescent="0.3">
      <c r="A25" s="220" t="s">
        <v>30</v>
      </c>
      <c r="B25" s="221"/>
      <c r="C25" s="221"/>
      <c r="D25" s="221"/>
      <c r="E25" s="221"/>
      <c r="F25" s="221"/>
      <c r="G25" s="221"/>
      <c r="H25" s="222"/>
    </row>
    <row r="26" spans="1:8" s="16" customFormat="1" ht="60" x14ac:dyDescent="0.25">
      <c r="A26" s="3" t="s">
        <v>13</v>
      </c>
      <c r="B26" s="3" t="s">
        <v>12</v>
      </c>
      <c r="C26" s="4" t="s">
        <v>11</v>
      </c>
      <c r="D26" s="3" t="s">
        <v>10</v>
      </c>
      <c r="E26" s="3" t="s">
        <v>9</v>
      </c>
      <c r="F26" s="3" t="s">
        <v>8</v>
      </c>
      <c r="G26" s="4" t="s">
        <v>7</v>
      </c>
      <c r="H26" s="4" t="s">
        <v>24</v>
      </c>
    </row>
    <row r="27" spans="1:8" s="16" customFormat="1" ht="38.25" x14ac:dyDescent="0.25">
      <c r="A27" s="152">
        <v>1</v>
      </c>
      <c r="B27" s="9" t="s">
        <v>37</v>
      </c>
      <c r="C27" s="22" t="s">
        <v>32</v>
      </c>
      <c r="D27" s="10" t="s">
        <v>17</v>
      </c>
      <c r="E27" s="15">
        <v>5</v>
      </c>
      <c r="F27" s="15" t="s">
        <v>55</v>
      </c>
      <c r="G27" s="10">
        <f>E27</f>
        <v>5</v>
      </c>
      <c r="H27" s="14"/>
    </row>
    <row r="28" spans="1:8" s="16" customFormat="1" ht="38.25" x14ac:dyDescent="0.25">
      <c r="A28" s="152">
        <v>2</v>
      </c>
      <c r="B28" s="9" t="s">
        <v>38</v>
      </c>
      <c r="C28" s="22" t="s">
        <v>32</v>
      </c>
      <c r="D28" s="10" t="s">
        <v>17</v>
      </c>
      <c r="E28" s="17">
        <v>1</v>
      </c>
      <c r="F28" s="15" t="s">
        <v>55</v>
      </c>
      <c r="G28" s="10">
        <f>E28</f>
        <v>1</v>
      </c>
      <c r="H28" s="14"/>
    </row>
    <row r="29" spans="1:8" s="16" customFormat="1" ht="38.25" x14ac:dyDescent="0.25">
      <c r="A29" s="152">
        <v>3</v>
      </c>
      <c r="B29" s="9" t="s">
        <v>39</v>
      </c>
      <c r="C29" s="22" t="s">
        <v>32</v>
      </c>
      <c r="D29" s="10" t="s">
        <v>17</v>
      </c>
      <c r="E29" s="17">
        <v>1</v>
      </c>
      <c r="F29" s="15" t="s">
        <v>0</v>
      </c>
      <c r="G29" s="10">
        <v>1</v>
      </c>
      <c r="H29" s="14"/>
    </row>
    <row r="30" spans="1:8" s="16" customFormat="1" ht="38.25" x14ac:dyDescent="0.25">
      <c r="A30" s="152">
        <v>4</v>
      </c>
      <c r="B30" s="9" t="s">
        <v>40</v>
      </c>
      <c r="C30" s="22" t="s">
        <v>32</v>
      </c>
      <c r="D30" s="10" t="s">
        <v>17</v>
      </c>
      <c r="E30" s="17">
        <v>1</v>
      </c>
      <c r="F30" s="15" t="s">
        <v>0</v>
      </c>
      <c r="G30" s="10">
        <v>1</v>
      </c>
      <c r="H30" s="14"/>
    </row>
    <row r="31" spans="1:8" s="16" customFormat="1" ht="38.25" x14ac:dyDescent="0.25">
      <c r="A31" s="152">
        <v>5</v>
      </c>
      <c r="B31" s="9" t="s">
        <v>41</v>
      </c>
      <c r="C31" s="22" t="s">
        <v>32</v>
      </c>
      <c r="D31" s="10" t="s">
        <v>17</v>
      </c>
      <c r="E31" s="17">
        <v>10</v>
      </c>
      <c r="F31" s="15" t="s">
        <v>0</v>
      </c>
      <c r="G31" s="10">
        <v>1</v>
      </c>
      <c r="H31" s="14"/>
    </row>
    <row r="32" spans="1:8" s="16" customFormat="1" x14ac:dyDescent="0.25">
      <c r="A32" s="152">
        <v>6</v>
      </c>
      <c r="B32" s="9" t="s">
        <v>42</v>
      </c>
      <c r="C32" s="9" t="s">
        <v>43</v>
      </c>
      <c r="D32" s="10" t="s">
        <v>17</v>
      </c>
      <c r="E32" s="17">
        <v>2</v>
      </c>
      <c r="F32" s="15" t="s">
        <v>0</v>
      </c>
      <c r="G32" s="10">
        <v>2</v>
      </c>
      <c r="H32" s="14"/>
    </row>
    <row r="33" spans="1:8" s="16" customFormat="1" ht="38.25" x14ac:dyDescent="0.25">
      <c r="A33" s="152">
        <v>7</v>
      </c>
      <c r="B33" s="9" t="s">
        <v>44</v>
      </c>
      <c r="C33" s="22" t="s">
        <v>32</v>
      </c>
      <c r="D33" s="10" t="s">
        <v>17</v>
      </c>
      <c r="E33" s="17">
        <v>1</v>
      </c>
      <c r="F33" s="15" t="s">
        <v>56</v>
      </c>
      <c r="G33" s="10">
        <v>1</v>
      </c>
      <c r="H33" s="14"/>
    </row>
    <row r="34" spans="1:8" s="16" customFormat="1" ht="38.25" x14ac:dyDescent="0.25">
      <c r="A34" s="152">
        <v>8</v>
      </c>
      <c r="B34" s="9" t="s">
        <v>45</v>
      </c>
      <c r="C34" s="22" t="s">
        <v>32</v>
      </c>
      <c r="D34" s="10" t="s">
        <v>17</v>
      </c>
      <c r="E34" s="17">
        <v>2</v>
      </c>
      <c r="F34" s="15" t="s">
        <v>56</v>
      </c>
      <c r="G34" s="10">
        <v>1</v>
      </c>
      <c r="H34" s="14"/>
    </row>
    <row r="35" spans="1:8" s="16" customFormat="1" ht="38.25" x14ac:dyDescent="0.25">
      <c r="A35" s="152">
        <v>9</v>
      </c>
      <c r="B35" s="9" t="s">
        <v>46</v>
      </c>
      <c r="C35" s="22" t="s">
        <v>32</v>
      </c>
      <c r="D35" s="10" t="s">
        <v>17</v>
      </c>
      <c r="E35" s="17">
        <v>1</v>
      </c>
      <c r="F35" s="15" t="s">
        <v>0</v>
      </c>
      <c r="G35" s="10">
        <v>1</v>
      </c>
      <c r="H35" s="14"/>
    </row>
    <row r="36" spans="1:8" s="16" customFormat="1" ht="38.25" x14ac:dyDescent="0.25">
      <c r="A36" s="152">
        <v>10</v>
      </c>
      <c r="B36" s="9" t="s">
        <v>47</v>
      </c>
      <c r="C36" s="22" t="s">
        <v>32</v>
      </c>
      <c r="D36" s="10" t="s">
        <v>17</v>
      </c>
      <c r="E36" s="17">
        <v>2</v>
      </c>
      <c r="F36" s="15" t="s">
        <v>0</v>
      </c>
      <c r="G36" s="10">
        <v>2</v>
      </c>
      <c r="H36" s="14"/>
    </row>
    <row r="37" spans="1:8" s="16" customFormat="1" x14ac:dyDescent="0.25">
      <c r="A37" s="152">
        <v>11</v>
      </c>
      <c r="B37" s="9" t="s">
        <v>48</v>
      </c>
      <c r="C37" s="9" t="s">
        <v>49</v>
      </c>
      <c r="D37" s="10" t="s">
        <v>17</v>
      </c>
      <c r="E37" s="17">
        <v>2</v>
      </c>
      <c r="F37" s="15" t="s">
        <v>0</v>
      </c>
      <c r="G37" s="10">
        <v>2</v>
      </c>
      <c r="H37" s="14"/>
    </row>
    <row r="38" spans="1:8" x14ac:dyDescent="0.25">
      <c r="A38" s="152">
        <v>12</v>
      </c>
      <c r="B38" s="9" t="s">
        <v>50</v>
      </c>
      <c r="C38" s="9" t="s">
        <v>51</v>
      </c>
      <c r="D38" s="10" t="s">
        <v>17</v>
      </c>
      <c r="E38" s="17">
        <v>2</v>
      </c>
      <c r="F38" s="15" t="s">
        <v>0</v>
      </c>
      <c r="G38" s="10">
        <v>2</v>
      </c>
      <c r="H38" s="14"/>
    </row>
    <row r="39" spans="1:8" ht="38.25" x14ac:dyDescent="0.25">
      <c r="A39" s="152">
        <v>13</v>
      </c>
      <c r="B39" s="9" t="s">
        <v>52</v>
      </c>
      <c r="C39" s="22" t="s">
        <v>32</v>
      </c>
      <c r="D39" s="10" t="s">
        <v>17</v>
      </c>
      <c r="E39" s="17">
        <v>10</v>
      </c>
      <c r="F39" s="15" t="s">
        <v>0</v>
      </c>
      <c r="G39" s="10">
        <v>10</v>
      </c>
      <c r="H39" s="14"/>
    </row>
    <row r="40" spans="1:8" ht="38.25" x14ac:dyDescent="0.25">
      <c r="A40" s="152">
        <v>14</v>
      </c>
      <c r="B40" s="9" t="s">
        <v>53</v>
      </c>
      <c r="C40" s="22" t="s">
        <v>32</v>
      </c>
      <c r="D40" s="10" t="s">
        <v>17</v>
      </c>
      <c r="E40" s="17">
        <v>1</v>
      </c>
      <c r="F40" s="15" t="s">
        <v>0</v>
      </c>
      <c r="G40" s="10">
        <v>1</v>
      </c>
      <c r="H40" s="14"/>
    </row>
    <row r="41" spans="1:8" ht="38.25" x14ac:dyDescent="0.25">
      <c r="A41" s="152">
        <v>15</v>
      </c>
      <c r="B41" s="9" t="s">
        <v>54</v>
      </c>
      <c r="C41" s="22" t="s">
        <v>32</v>
      </c>
      <c r="D41" s="10" t="s">
        <v>17</v>
      </c>
      <c r="E41" s="17">
        <v>2</v>
      </c>
      <c r="F41" s="15" t="s">
        <v>0</v>
      </c>
      <c r="G41" s="10">
        <v>2</v>
      </c>
      <c r="H41" s="14"/>
    </row>
    <row r="42" spans="1:8" ht="20.25" x14ac:dyDescent="0.25">
      <c r="A42" s="172" t="s">
        <v>14</v>
      </c>
      <c r="B42" s="173"/>
      <c r="C42" s="173"/>
      <c r="D42" s="182"/>
      <c r="E42" s="182"/>
      <c r="F42" s="182"/>
      <c r="G42" s="182"/>
      <c r="H42" s="173"/>
    </row>
    <row r="43" spans="1:8" ht="60" x14ac:dyDescent="0.25">
      <c r="A43" s="5" t="s">
        <v>13</v>
      </c>
      <c r="B43" s="4" t="s">
        <v>12</v>
      </c>
      <c r="C43" s="4" t="s">
        <v>11</v>
      </c>
      <c r="D43" s="4" t="s">
        <v>10</v>
      </c>
      <c r="E43" s="4" t="s">
        <v>9</v>
      </c>
      <c r="F43" s="4" t="s">
        <v>8</v>
      </c>
      <c r="G43" s="4" t="s">
        <v>7</v>
      </c>
      <c r="H43" s="4" t="s">
        <v>24</v>
      </c>
    </row>
    <row r="44" spans="1:8" ht="38.25" x14ac:dyDescent="0.25">
      <c r="A44" s="63">
        <v>1</v>
      </c>
      <c r="B44" s="44" t="s">
        <v>1</v>
      </c>
      <c r="C44" s="13" t="s">
        <v>32</v>
      </c>
      <c r="D44" s="3" t="s">
        <v>3</v>
      </c>
      <c r="E44" s="12">
        <v>1</v>
      </c>
      <c r="F44" s="12" t="s">
        <v>0</v>
      </c>
      <c r="G44" s="10">
        <f>E44</f>
        <v>1</v>
      </c>
      <c r="H44" s="2"/>
    </row>
    <row r="45" spans="1:8" ht="38.25" x14ac:dyDescent="0.25">
      <c r="A45" s="64">
        <v>2</v>
      </c>
      <c r="B45" s="45" t="s">
        <v>2</v>
      </c>
      <c r="C45" s="13" t="s">
        <v>32</v>
      </c>
      <c r="D45" s="3" t="s">
        <v>3</v>
      </c>
      <c r="E45" s="10">
        <v>2</v>
      </c>
      <c r="F45" s="10" t="s">
        <v>0</v>
      </c>
      <c r="G45" s="10">
        <v>2</v>
      </c>
      <c r="H45" s="2"/>
    </row>
  </sheetData>
  <mergeCells count="31">
    <mergeCell ref="A13:B13"/>
    <mergeCell ref="C13:H13"/>
    <mergeCell ref="A15:B15"/>
    <mergeCell ref="C15:H15"/>
    <mergeCell ref="A11:B11"/>
    <mergeCell ref="C11:D11"/>
    <mergeCell ref="E11:F11"/>
    <mergeCell ref="G11:H11"/>
    <mergeCell ref="A12:B12"/>
    <mergeCell ref="C12:H12"/>
    <mergeCell ref="C9:H9"/>
    <mergeCell ref="A10:B10"/>
    <mergeCell ref="C10:D10"/>
    <mergeCell ref="E10:F10"/>
    <mergeCell ref="G10:H10"/>
    <mergeCell ref="A42:H42"/>
    <mergeCell ref="A25:H25"/>
    <mergeCell ref="A1:H1"/>
    <mergeCell ref="A5:H5"/>
    <mergeCell ref="A6:H6"/>
    <mergeCell ref="A16:H16"/>
    <mergeCell ref="A14:B14"/>
    <mergeCell ref="C14:H14"/>
    <mergeCell ref="A2:H2"/>
    <mergeCell ref="A3:H3"/>
    <mergeCell ref="A4:H4"/>
    <mergeCell ref="A7:B7"/>
    <mergeCell ref="C7:H7"/>
    <mergeCell ref="A8:C8"/>
    <mergeCell ref="D8:H8"/>
    <mergeCell ref="A9:B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7" zoomScaleNormal="87" workbookViewId="0">
      <selection activeCell="D32" sqref="D32"/>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226" t="s">
        <v>23</v>
      </c>
      <c r="B1" s="227"/>
      <c r="C1" s="227"/>
      <c r="D1" s="227"/>
      <c r="E1" s="227"/>
      <c r="F1" s="227"/>
      <c r="G1" s="227"/>
    </row>
    <row r="2" spans="1:8" s="18" customFormat="1" ht="20.25" x14ac:dyDescent="0.3">
      <c r="A2" s="184" t="s">
        <v>86</v>
      </c>
      <c r="B2" s="184"/>
      <c r="C2" s="184"/>
      <c r="D2" s="184"/>
      <c r="E2" s="184"/>
      <c r="F2" s="184"/>
      <c r="G2" s="184"/>
      <c r="H2" s="26"/>
    </row>
    <row r="3" spans="1:8" s="18" customFormat="1" ht="20.25" x14ac:dyDescent="0.25">
      <c r="A3" s="185" t="str">
        <f>'Информация о Чемпионате'!B4</f>
        <v>Региональный</v>
      </c>
      <c r="B3" s="185"/>
      <c r="C3" s="185"/>
      <c r="D3" s="185"/>
      <c r="E3" s="185"/>
      <c r="F3" s="185"/>
      <c r="G3" s="185"/>
      <c r="H3" s="27"/>
    </row>
    <row r="4" spans="1:8" s="18" customFormat="1" ht="20.25" x14ac:dyDescent="0.3">
      <c r="A4" s="184" t="s">
        <v>87</v>
      </c>
      <c r="B4" s="184"/>
      <c r="C4" s="184"/>
      <c r="D4" s="184"/>
      <c r="E4" s="184"/>
      <c r="F4" s="184"/>
      <c r="G4" s="184"/>
      <c r="H4" s="26"/>
    </row>
    <row r="5" spans="1:8" ht="20.25" x14ac:dyDescent="0.25">
      <c r="A5" s="228" t="str">
        <f>'Информация о Чемпионате'!B3</f>
        <v>Вертикальный транспорт</v>
      </c>
      <c r="B5" s="228"/>
      <c r="C5" s="228"/>
      <c r="D5" s="228"/>
      <c r="E5" s="228"/>
      <c r="F5" s="228"/>
      <c r="G5" s="228"/>
      <c r="H5" s="28"/>
    </row>
    <row r="6" spans="1:8" ht="20.25" x14ac:dyDescent="0.25">
      <c r="A6" s="172" t="s">
        <v>211</v>
      </c>
      <c r="B6" s="225"/>
      <c r="C6" s="225"/>
      <c r="D6" s="225"/>
      <c r="E6" s="225"/>
      <c r="F6" s="225"/>
      <c r="G6" s="225"/>
    </row>
    <row r="7" spans="1:8" ht="30" x14ac:dyDescent="0.25">
      <c r="A7" s="4" t="s">
        <v>13</v>
      </c>
      <c r="B7" s="4" t="s">
        <v>12</v>
      </c>
      <c r="C7" s="6" t="s">
        <v>11</v>
      </c>
      <c r="D7" s="4" t="s">
        <v>10</v>
      </c>
      <c r="E7" s="4" t="s">
        <v>9</v>
      </c>
      <c r="F7" s="4" t="s">
        <v>8</v>
      </c>
      <c r="G7" s="4" t="s">
        <v>31</v>
      </c>
    </row>
    <row r="8" spans="1:8" ht="25.5" x14ac:dyDescent="0.25">
      <c r="A8" s="151">
        <v>1</v>
      </c>
      <c r="B8" s="134" t="s">
        <v>212</v>
      </c>
      <c r="C8" s="135" t="s">
        <v>213</v>
      </c>
      <c r="D8" s="136" t="s">
        <v>28</v>
      </c>
      <c r="E8" s="84">
        <v>1</v>
      </c>
      <c r="F8" s="84" t="s">
        <v>111</v>
      </c>
      <c r="G8" s="137"/>
    </row>
    <row r="9" spans="1:8" ht="25.5" x14ac:dyDescent="0.25">
      <c r="A9" s="106">
        <v>2</v>
      </c>
      <c r="B9" s="135" t="s">
        <v>214</v>
      </c>
      <c r="C9" s="135" t="s">
        <v>213</v>
      </c>
      <c r="D9" s="82" t="s">
        <v>28</v>
      </c>
      <c r="E9" s="82">
        <v>1</v>
      </c>
      <c r="F9" s="82" t="s">
        <v>111</v>
      </c>
      <c r="G9" s="137"/>
    </row>
    <row r="10" spans="1:8" x14ac:dyDescent="0.25">
      <c r="A10" s="106">
        <v>3</v>
      </c>
      <c r="B10" s="135" t="s">
        <v>215</v>
      </c>
      <c r="C10" s="135" t="s">
        <v>216</v>
      </c>
      <c r="D10" s="82" t="s">
        <v>28</v>
      </c>
      <c r="E10" s="82">
        <v>1</v>
      </c>
      <c r="F10" s="82" t="s">
        <v>217</v>
      </c>
      <c r="G10" s="137"/>
    </row>
    <row r="11" spans="1:8" x14ac:dyDescent="0.25">
      <c r="A11" s="106">
        <v>4</v>
      </c>
      <c r="B11" s="135" t="s">
        <v>218</v>
      </c>
      <c r="C11" s="135" t="s">
        <v>219</v>
      </c>
      <c r="D11" s="82" t="s">
        <v>28</v>
      </c>
      <c r="E11" s="82">
        <v>1</v>
      </c>
      <c r="F11" s="82" t="s">
        <v>111</v>
      </c>
      <c r="G11" s="39"/>
    </row>
    <row r="12" spans="1:8" x14ac:dyDescent="0.25">
      <c r="A12" s="88">
        <v>5</v>
      </c>
      <c r="B12" s="135" t="s">
        <v>220</v>
      </c>
      <c r="C12" s="135" t="s">
        <v>221</v>
      </c>
      <c r="D12" s="82" t="s">
        <v>28</v>
      </c>
      <c r="E12" s="82">
        <v>1</v>
      </c>
      <c r="F12" s="82" t="s">
        <v>111</v>
      </c>
      <c r="G12" s="89"/>
    </row>
    <row r="13" spans="1:8" x14ac:dyDescent="0.25">
      <c r="A13" s="138">
        <v>6</v>
      </c>
      <c r="B13" s="135" t="s">
        <v>222</v>
      </c>
      <c r="C13" s="135" t="s">
        <v>223</v>
      </c>
      <c r="D13" s="82" t="s">
        <v>28</v>
      </c>
      <c r="E13" s="82">
        <v>1</v>
      </c>
      <c r="F13" s="82" t="s">
        <v>111</v>
      </c>
      <c r="G13" s="139"/>
    </row>
    <row r="14" spans="1:8" x14ac:dyDescent="0.25">
      <c r="A14" s="138">
        <v>7</v>
      </c>
      <c r="B14" s="135" t="s">
        <v>224</v>
      </c>
      <c r="C14" s="135" t="s">
        <v>225</v>
      </c>
      <c r="D14" s="82" t="s">
        <v>28</v>
      </c>
      <c r="E14" s="82">
        <v>1</v>
      </c>
      <c r="F14" s="82" t="s">
        <v>217</v>
      </c>
      <c r="G14" s="139"/>
    </row>
    <row r="15" spans="1:8" x14ac:dyDescent="0.25">
      <c r="A15" s="138">
        <v>8</v>
      </c>
      <c r="B15" s="135" t="s">
        <v>226</v>
      </c>
      <c r="C15" s="135" t="s">
        <v>227</v>
      </c>
      <c r="D15" s="82" t="s">
        <v>28</v>
      </c>
      <c r="E15" s="82">
        <v>2</v>
      </c>
      <c r="F15" s="82" t="s">
        <v>111</v>
      </c>
      <c r="G15" s="139"/>
    </row>
    <row r="16" spans="1:8" x14ac:dyDescent="0.25">
      <c r="A16" s="138">
        <v>9</v>
      </c>
      <c r="B16" s="135" t="s">
        <v>226</v>
      </c>
      <c r="C16" s="135" t="s">
        <v>228</v>
      </c>
      <c r="D16" s="82" t="s">
        <v>28</v>
      </c>
      <c r="E16" s="82">
        <v>2</v>
      </c>
      <c r="F16" s="82" t="s">
        <v>111</v>
      </c>
      <c r="G16" s="139"/>
    </row>
    <row r="17" spans="1:7" ht="25.5" x14ac:dyDescent="0.25">
      <c r="A17" s="138">
        <v>10</v>
      </c>
      <c r="B17" s="140" t="s">
        <v>229</v>
      </c>
      <c r="C17" s="135" t="s">
        <v>230</v>
      </c>
      <c r="D17" s="82" t="s">
        <v>28</v>
      </c>
      <c r="E17" s="82">
        <v>1</v>
      </c>
      <c r="F17" s="82" t="s">
        <v>217</v>
      </c>
      <c r="G17" s="139"/>
    </row>
    <row r="18" spans="1:7" ht="38.25" x14ac:dyDescent="0.25">
      <c r="A18" s="141">
        <v>11</v>
      </c>
      <c r="B18" s="135" t="s">
        <v>231</v>
      </c>
      <c r="C18" s="135" t="s">
        <v>232</v>
      </c>
      <c r="D18" s="109" t="s">
        <v>28</v>
      </c>
      <c r="E18" s="109">
        <v>1</v>
      </c>
      <c r="F18" s="109" t="s">
        <v>217</v>
      </c>
      <c r="G18" s="139"/>
    </row>
    <row r="19" spans="1:7" x14ac:dyDescent="0.25">
      <c r="A19" s="141">
        <v>12</v>
      </c>
      <c r="B19" s="140" t="s">
        <v>233</v>
      </c>
      <c r="C19" s="135" t="s">
        <v>234</v>
      </c>
      <c r="D19" s="106" t="s">
        <v>235</v>
      </c>
      <c r="E19" s="106">
        <v>1</v>
      </c>
      <c r="F19" s="142" t="s">
        <v>111</v>
      </c>
      <c r="G19" s="143"/>
    </row>
    <row r="20" spans="1:7" x14ac:dyDescent="0.25">
      <c r="A20" s="138">
        <v>13</v>
      </c>
      <c r="B20" s="140" t="s">
        <v>236</v>
      </c>
      <c r="C20" s="144" t="s">
        <v>237</v>
      </c>
      <c r="D20" s="82" t="s">
        <v>235</v>
      </c>
      <c r="E20" s="82">
        <v>1</v>
      </c>
      <c r="F20" s="116" t="s">
        <v>111</v>
      </c>
      <c r="G20" s="139"/>
    </row>
    <row r="21" spans="1:7" x14ac:dyDescent="0.25">
      <c r="A21" s="138">
        <v>14</v>
      </c>
      <c r="B21" s="145" t="s">
        <v>238</v>
      </c>
      <c r="C21" s="146" t="s">
        <v>239</v>
      </c>
      <c r="D21" s="82" t="s">
        <v>235</v>
      </c>
      <c r="E21" s="82">
        <v>1</v>
      </c>
      <c r="F21" s="116" t="s">
        <v>111</v>
      </c>
      <c r="G21" s="139"/>
    </row>
    <row r="22" spans="1:7" x14ac:dyDescent="0.25">
      <c r="A22" s="138">
        <v>15</v>
      </c>
      <c r="B22" s="147" t="s">
        <v>240</v>
      </c>
      <c r="C22" s="135" t="s">
        <v>241</v>
      </c>
      <c r="D22" s="82" t="s">
        <v>28</v>
      </c>
      <c r="E22" s="82">
        <v>1</v>
      </c>
      <c r="F22" s="116" t="s">
        <v>111</v>
      </c>
      <c r="G22" s="139"/>
    </row>
    <row r="23" spans="1:7" x14ac:dyDescent="0.25">
      <c r="A23" s="138">
        <v>16</v>
      </c>
      <c r="B23" s="148" t="s">
        <v>242</v>
      </c>
      <c r="C23" s="135" t="s">
        <v>243</v>
      </c>
      <c r="D23" s="82" t="s">
        <v>244</v>
      </c>
      <c r="E23" s="82">
        <v>1</v>
      </c>
      <c r="F23" s="116" t="s">
        <v>111</v>
      </c>
      <c r="G23" s="139"/>
    </row>
    <row r="24" spans="1:7" x14ac:dyDescent="0.25">
      <c r="A24" s="138">
        <v>17</v>
      </c>
      <c r="B24" s="149" t="s">
        <v>245</v>
      </c>
      <c r="C24" s="135" t="s">
        <v>246</v>
      </c>
      <c r="D24" s="82" t="s">
        <v>28</v>
      </c>
      <c r="E24" s="82">
        <v>1</v>
      </c>
      <c r="F24" s="116" t="s">
        <v>111</v>
      </c>
      <c r="G24" s="139"/>
    </row>
    <row r="25" spans="1:7" x14ac:dyDescent="0.25">
      <c r="A25" s="138">
        <v>18</v>
      </c>
      <c r="B25" s="140" t="s">
        <v>247</v>
      </c>
      <c r="C25" s="135" t="s">
        <v>248</v>
      </c>
      <c r="D25" s="82" t="s">
        <v>249</v>
      </c>
      <c r="E25" s="82">
        <v>1</v>
      </c>
      <c r="F25" s="150" t="s">
        <v>111</v>
      </c>
      <c r="G25" s="139"/>
    </row>
    <row r="26" spans="1:7" ht="30" x14ac:dyDescent="0.25">
      <c r="A26" s="141">
        <v>19</v>
      </c>
      <c r="B26" s="135" t="s">
        <v>250</v>
      </c>
      <c r="C26" s="135" t="s">
        <v>251</v>
      </c>
      <c r="D26" s="109" t="s">
        <v>185</v>
      </c>
      <c r="E26" s="109">
        <v>1</v>
      </c>
      <c r="F26" s="109" t="s">
        <v>111</v>
      </c>
      <c r="G26" s="139"/>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USER1</cp:lastModifiedBy>
  <dcterms:created xsi:type="dcterms:W3CDTF">2023-01-11T12:24:27Z</dcterms:created>
  <dcterms:modified xsi:type="dcterms:W3CDTF">2023-12-20T07:30:07Z</dcterms:modified>
</cp:coreProperties>
</file>