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284186F1-F064-4873-A350-128FDB2B765B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Матрица" sheetId="2" r:id="rId1"/>
    <sheet name="ИЛ ОБЩИЙ ТЕСТ" sheetId="21" r:id="rId2"/>
    <sheet name="КО  А" sheetId="14" r:id="rId3"/>
    <sheet name="КО Б" sheetId="15" r:id="rId4"/>
    <sheet name="КО В" sheetId="16" r:id="rId5"/>
    <sheet name="ПС В 33.001 03.4;04.4" sheetId="5" r:id="rId6"/>
    <sheet name="ПС  В 33.001 03.5; 04.5" sheetId="6" r:id="rId7"/>
    <sheet name="Лист1" sheetId="22" r:id="rId8"/>
  </sheets>
  <externalReferences>
    <externalReference r:id="rId9"/>
  </externalReferences>
  <definedNames>
    <definedName name="_xlnm._FilterDatabase" localSheetId="0" hidden="1">Матрица!$D$1:$D$8</definedName>
    <definedName name="Модуль3">'ИЛ ОБЩИЙ ТЕСТ'!$B$60:$J$143</definedName>
    <definedName name="модуль4">'ИЛ ОБЩИЙ ТЕСТ'!$B$144:$J$174</definedName>
    <definedName name="модуль5">'ИЛ ОБЩИЙ ТЕСТ'!$B$144:$J$211</definedName>
    <definedName name="модуль6">'ИЛ ОБЩИЙ ТЕСТ'!$B$214:$J$235</definedName>
    <definedName name="модуль7">'ИЛ ОБЩИЙ ТЕСТ'!$B$238:$J$264</definedName>
    <definedName name="РАБОЧАЯ_ПЛОЩАДКА_КОНКУРСАНТОВ_М1">'ИЛ ОБЩИЙ ТЕСТ'!$B$14:$J$48</definedName>
    <definedName name="Рабочая_площадка_М2">'ИЛ ОБЩИЙ ТЕСТ'!$B$49:$J$59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9" i="21" l="1"/>
  <c r="E369" i="21"/>
  <c r="D369" i="21"/>
  <c r="C369" i="21"/>
  <c r="G368" i="21"/>
  <c r="E368" i="21"/>
  <c r="D368" i="21"/>
  <c r="C368" i="21"/>
  <c r="G367" i="21"/>
  <c r="E367" i="21"/>
  <c r="D367" i="21"/>
  <c r="C367" i="21"/>
  <c r="G366" i="21"/>
  <c r="E366" i="21"/>
  <c r="D366" i="21"/>
  <c r="C366" i="21"/>
  <c r="G365" i="21"/>
  <c r="E365" i="21"/>
  <c r="D365" i="21"/>
  <c r="C365" i="21"/>
  <c r="G364" i="21"/>
  <c r="E364" i="21"/>
  <c r="D364" i="21"/>
  <c r="C364" i="21"/>
  <c r="G363" i="21"/>
  <c r="E363" i="21"/>
  <c r="D363" i="21"/>
  <c r="C363" i="21"/>
  <c r="G362" i="21"/>
  <c r="E362" i="21"/>
  <c r="D362" i="21"/>
  <c r="C362" i="21"/>
  <c r="G361" i="21"/>
  <c r="E361" i="21"/>
  <c r="D361" i="21"/>
  <c r="C361" i="21"/>
  <c r="G360" i="21"/>
  <c r="E360" i="21"/>
  <c r="D360" i="21"/>
  <c r="C360" i="21"/>
  <c r="G359" i="21"/>
  <c r="E359" i="21"/>
  <c r="D359" i="21"/>
  <c r="C359" i="21"/>
  <c r="G358" i="21"/>
  <c r="E358" i="21"/>
  <c r="D358" i="21"/>
  <c r="C358" i="21"/>
  <c r="G357" i="21"/>
  <c r="E357" i="21"/>
  <c r="D357" i="21"/>
  <c r="C357" i="21"/>
  <c r="G356" i="21"/>
  <c r="E356" i="21"/>
  <c r="C356" i="21"/>
  <c r="G355" i="21"/>
  <c r="E355" i="21"/>
  <c r="D355" i="21"/>
  <c r="C355" i="21"/>
  <c r="G354" i="21"/>
  <c r="E354" i="21"/>
  <c r="D354" i="21"/>
  <c r="C354" i="21"/>
  <c r="G353" i="21"/>
  <c r="E353" i="21"/>
  <c r="D353" i="21"/>
  <c r="C353" i="21"/>
  <c r="G352" i="21"/>
  <c r="E352" i="21"/>
  <c r="D352" i="21"/>
  <c r="C352" i="21"/>
  <c r="G351" i="21"/>
  <c r="E351" i="21"/>
  <c r="D351" i="21"/>
  <c r="C351" i="21"/>
  <c r="G350" i="21"/>
  <c r="E350" i="21"/>
  <c r="D350" i="21"/>
  <c r="C350" i="21"/>
  <c r="G349" i="21"/>
  <c r="E349" i="21"/>
  <c r="D349" i="21"/>
  <c r="C349" i="21"/>
  <c r="G348" i="21"/>
  <c r="E348" i="21"/>
  <c r="D348" i="21"/>
  <c r="C348" i="21"/>
  <c r="G347" i="21"/>
  <c r="E347" i="21"/>
  <c r="D347" i="21"/>
  <c r="C347" i="21"/>
  <c r="G346" i="21"/>
  <c r="E346" i="21"/>
  <c r="D346" i="21"/>
  <c r="C346" i="21"/>
  <c r="G345" i="21"/>
  <c r="E345" i="21"/>
  <c r="D345" i="21"/>
  <c r="C345" i="21"/>
  <c r="G344" i="21"/>
  <c r="E344" i="21"/>
  <c r="D344" i="21"/>
  <c r="C344" i="21"/>
  <c r="G343" i="21"/>
  <c r="E343" i="21"/>
  <c r="D343" i="21"/>
  <c r="C343" i="21"/>
  <c r="G342" i="21"/>
  <c r="E342" i="21"/>
  <c r="D342" i="21"/>
  <c r="C342" i="21"/>
  <c r="G341" i="21"/>
  <c r="E341" i="21"/>
  <c r="D341" i="21"/>
  <c r="C341" i="21"/>
  <c r="E336" i="21"/>
  <c r="F335" i="21"/>
  <c r="E335" i="21"/>
  <c r="F334" i="21"/>
  <c r="E334" i="21"/>
  <c r="F333" i="21"/>
  <c r="E333" i="21"/>
  <c r="F332" i="21"/>
  <c r="E332" i="21"/>
  <c r="F331" i="21"/>
  <c r="E331" i="21"/>
  <c r="F330" i="21"/>
  <c r="E330" i="21"/>
  <c r="F329" i="21"/>
  <c r="E329" i="21"/>
  <c r="F328" i="21"/>
  <c r="E328" i="21"/>
  <c r="F327" i="21"/>
  <c r="E327" i="21"/>
  <c r="F326" i="21"/>
  <c r="E326" i="21"/>
  <c r="F325" i="21"/>
  <c r="E325" i="21"/>
  <c r="F324" i="21"/>
  <c r="E324" i="21"/>
  <c r="E323" i="21"/>
  <c r="E322" i="21"/>
  <c r="F321" i="21"/>
  <c r="E321" i="21"/>
  <c r="F320" i="21"/>
  <c r="E320" i="21"/>
  <c r="F319" i="21"/>
  <c r="E319" i="21"/>
  <c r="F318" i="21"/>
  <c r="E318" i="21"/>
  <c r="C313" i="21"/>
  <c r="C312" i="21"/>
  <c r="C311" i="21"/>
  <c r="C310" i="21"/>
  <c r="C309" i="21"/>
  <c r="C308" i="21"/>
  <c r="C307" i="21"/>
  <c r="C306" i="21"/>
  <c r="F303" i="21"/>
  <c r="E303" i="21"/>
  <c r="F302" i="21"/>
  <c r="E302" i="21"/>
  <c r="F301" i="21"/>
  <c r="E301" i="21"/>
  <c r="F300" i="21"/>
  <c r="E300" i="21"/>
  <c r="F299" i="21"/>
  <c r="E299" i="21"/>
  <c r="F281" i="21"/>
  <c r="E281" i="21"/>
  <c r="F280" i="21"/>
  <c r="E280" i="21"/>
  <c r="E279" i="21"/>
  <c r="F278" i="21"/>
  <c r="E278" i="21"/>
  <c r="F273" i="21"/>
  <c r="C291" i="21"/>
  <c r="C290" i="21"/>
  <c r="C289" i="21"/>
  <c r="C288" i="21"/>
  <c r="C287" i="21"/>
  <c r="C286" i="21"/>
  <c r="C285" i="21"/>
  <c r="C284" i="21"/>
  <c r="F252" i="21"/>
  <c r="E252" i="21"/>
  <c r="F251" i="21"/>
  <c r="E251" i="21"/>
  <c r="F250" i="21"/>
  <c r="E250" i="21"/>
  <c r="F249" i="21"/>
  <c r="E249" i="21"/>
  <c r="F248" i="21"/>
  <c r="E248" i="21"/>
  <c r="F275" i="21"/>
  <c r="G5" i="2" l="1"/>
</calcChain>
</file>

<file path=xl/sharedStrings.xml><?xml version="1.0" encoding="utf-8"?>
<sst xmlns="http://schemas.openxmlformats.org/spreadsheetml/2006/main" count="1585" uniqueCount="683">
  <si>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</si>
  <si>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</si>
  <si>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</si>
  <si>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</si>
  <si>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</si>
  <si>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</si>
  <si>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</si>
  <si>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</si>
  <si>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</si>
  <si>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</si>
  <si>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</si>
  <si>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</si>
  <si>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</si>
  <si>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</si>
  <si>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</si>
  <si>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</si>
  <si>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</si>
  <si>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</si>
  <si>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</si>
  <si>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</si>
  <si>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</si>
  <si>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</si>
  <si>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</si>
  <si>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</si>
  <si>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</si>
  <si>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</si>
  <si>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</si>
  <si>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</si>
  <si>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</si>
  <si>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</si>
  <si>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</si>
  <si>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</si>
  <si>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</si>
  <si>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</si>
  <si>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</si>
  <si>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</si>
  <si>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</si>
  <si>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</si>
  <si>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</si>
  <si>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</si>
  <si>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</si>
  <si>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</si>
  <si>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</si>
  <si>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</si>
  <si>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</si>
  <si>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</si>
  <si>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</si>
  <si>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</si>
  <si>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</si>
  <si>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</si>
  <si>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</si>
  <si>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</si>
  <si>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</si>
  <si>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</si>
  <si>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</si>
  <si>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</si>
  <si>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</si>
  <si>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</si>
  <si>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</si>
  <si>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</si>
  <si>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</si>
  <si>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</si>
  <si>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</si>
  <si>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</si>
  <si>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</si>
  <si>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</si>
  <si>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</si>
  <si>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</si>
  <si>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</si>
  <si>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</si>
  <si>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</si>
  <si>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</si>
  <si>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</si>
  <si>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</si>
  <si>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</si>
  <si>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 xml:space="preserve">                       (ФИО)</t>
  </si>
  <si>
    <t xml:space="preserve">      (подпись)                     (дата)</t>
  </si>
  <si>
    <t xml:space="preserve">                   (ФИО)</t>
  </si>
  <si>
    <t xml:space="preserve">      (подпись)                 (дата)</t>
  </si>
  <si>
    <t xml:space="preserve">Константа     </t>
  </si>
  <si>
    <t xml:space="preserve">Вариатив </t>
  </si>
  <si>
    <t>Подготовительные и заключительные работы по обслуживанию клиентов</t>
  </si>
  <si>
    <t>ФГОС СПО 43.02.17  Технологии индустрии красоты</t>
  </si>
  <si>
    <t xml:space="preserve">Умения   </t>
  </si>
  <si>
    <t xml:space="preserve">Количество конкурсантов </t>
  </si>
  <si>
    <t>Соблюдать технологию демакияжа лица</t>
  </si>
  <si>
    <t xml:space="preserve">Психология общения и профессиональная этика визажиста. Нормы расхода парфюмерно-косметической продукции и используемых. Правила, современные формы и методы обслуживания потребителя.
материалов
</t>
  </si>
  <si>
    <t>Технология демакияжа лица</t>
  </si>
  <si>
    <r>
      <t>Профстандарт: 33.001</t>
    </r>
    <r>
      <rPr>
        <b/>
        <sz val="12"/>
        <color rgb="FFFF0000"/>
        <rFont val="Times New Roman"/>
        <family val="1"/>
        <charset val="204"/>
      </rPr>
      <t xml:space="preserve"> код A/03.4</t>
    </r>
  </si>
  <si>
    <t>Трудовые действия, предусмотренные трудовой функцией по коду A/03.4 настоящего профессионального стандарта</t>
  </si>
  <si>
    <t>Владеть необходимыми умениями, предусмотренными трудовой функцией по коду A/03.4  настоящего профессионального стандарта</t>
  </si>
  <si>
    <t>Необходимые знания, предусмотренные трудовой функцией по коду A/03.4 настоящего профессионального стандарта</t>
  </si>
  <si>
    <t>Подбор профессиональных средств и материалов для выполнения салонного макияжа</t>
  </si>
  <si>
    <t>Определение колористического типа и анатомических особенностей лица клиента</t>
  </si>
  <si>
    <t>Подготовка кожи для нанесения декоративной косметики и выполнение демакияжа лица</t>
  </si>
  <si>
    <t>Выполнение различных видов салонного макияжа с коррекцией овала лица и его деталей</t>
  </si>
  <si>
    <t>Использовать оборудование, приспособления, инструменты в соответствии с правилами эксплуатации</t>
  </si>
  <si>
    <t>Соблюдать техники нанесения салонного макияжа: вечернего, свадебного, возрастного</t>
  </si>
  <si>
    <t xml:space="preserve">Рационально организовывать рабочее место, соблюдать правила санитарии и гигиены, требования безопасности,Производить дезинфекцию и стерилизацию инструментов и расходных материалов,Производить санитарно-гигиеническую, бактерицидную обработку рабочего места. Обсуждать с клиентом качество выполненной услуги. </t>
  </si>
  <si>
    <t xml:space="preserve">Устройство, правила эксплуатации и хранения применяемого оборудования, инструментов. Состав и свойства декоративной косметики, используемой при
выполнении салонных видов макияжа. </t>
  </si>
  <si>
    <t>Техники нанесения салонного макияжа: дневного, вечернего, возрастного</t>
  </si>
  <si>
    <t>Анатомические, физиологические и гистологические характеристики кожи и ее придатков. Колористические типы внешности и формы лица. Изобразительные средства макияжа и правила их применения. Основы колористики и стиля. Направления моды в визажном искусстве.</t>
  </si>
  <si>
    <t>Правила оказания первой помощи.  Санитарно-эпидемиологические требования к размещению, устройству,
оборудованию, содержанию и режиму работы организаций
коммунально-бытового назначения, оказывающих парикмахерские и
косметологические услуги. Номы расхода декоративной косметики и используемых материалов
при выполнении салонных видов макияжа. Психология общения и профессиональная этика визажиста. Правила, современные формы и методы обслуживания потребителя</t>
  </si>
  <si>
    <r>
      <t>Профстандарт: 33.001</t>
    </r>
    <r>
      <rPr>
        <b/>
        <sz val="12"/>
        <color rgb="FFFF0000"/>
        <rFont val="Times New Roman"/>
        <family val="1"/>
        <charset val="204"/>
      </rPr>
      <t xml:space="preserve"> код A/04.4</t>
    </r>
  </si>
  <si>
    <t>Трудовые действия, предусмотренные трудовой функцией по коду A/04.4 настоящего профессионального стандарта</t>
  </si>
  <si>
    <t>Владеть необходимыми умениями, предусмотренными трудовой функцией по коду A/04.4  настоящего профессионального стандарта</t>
  </si>
  <si>
    <t>Необходимые знания, предусмотренные трудовой функцией по коду A/04.4 настоящего профессионального стандарта</t>
  </si>
  <si>
    <t>Определение колористического типа и анатомических особенностей лица клиента, его потребностей</t>
  </si>
  <si>
    <t>Подбор профессиональной декоративной косметики</t>
  </si>
  <si>
    <t>Объяснение клиенту целесообразности выбранной декоративной косметики</t>
  </si>
  <si>
    <t>Выдача рекомендаций по выполнению макияжа в домашних условиях</t>
  </si>
  <si>
    <t>Разъяснять и обосновывать клиенту необходимость изменений внешности</t>
  </si>
  <si>
    <t>Подбирать профессиональную косметику в соответствии с индивидуальными особенностями и пожеланиями клиента</t>
  </si>
  <si>
    <t>Демонстрировать приемы салонного макияжа</t>
  </si>
  <si>
    <t>Разъяснять и обосновывать клиенту необходимость изменений внешности. Производить расчет стоимости оказанной услуги. Подбирать профессиональную косметику в соответствии с индивидуальными особенностями и пожеланиями клиента</t>
  </si>
  <si>
    <t xml:space="preserve">Устройство, правила эксплуатации и хранения применяемого оборудования, инструментов. Состав и свойства декоративной косметики, используемой при
выполнении салонных видов макияжа. Состав и свойства декоративной косметики. </t>
  </si>
  <si>
    <t xml:space="preserve">Правила, современные формы и методы обслуживания потребителя. Нормы расхода декоративной косметики и используемых материалов. </t>
  </si>
  <si>
    <t xml:space="preserve">Колористические типы внешности и формы лица. Основы композиции и рисунка. Изобразительные средства макияжа и правила их применения. Основы колористики и стиля. Направления моды в визажном искусстве
. </t>
  </si>
  <si>
    <t>ПК 1.3. Выполнять салонный и специфический макияж</t>
  </si>
  <si>
    <r>
      <t>Профстандарт: 33.001 код</t>
    </r>
    <r>
      <rPr>
        <b/>
        <sz val="12"/>
        <color rgb="FFFF0000"/>
        <rFont val="Times New Roman"/>
        <family val="1"/>
        <charset val="204"/>
      </rPr>
      <t xml:space="preserve"> В/03.5</t>
    </r>
  </si>
  <si>
    <t>Трудовые действия, предусмотренные трудовой функцией по коду В/03.5 настоящего профессионального стандарта</t>
  </si>
  <si>
    <t>Владеть необходимыми умениями, предусмотренными трудовой функцией по коду В/03.5  настоящего профессионального стандарта</t>
  </si>
  <si>
    <t>Необходимые знания, предусмотренные трудовой функцией по коду В/03.5 настоящего профессионального стандарта</t>
  </si>
  <si>
    <t>Подбор профессиональных средств и материалов для выполнения
сложного макияжа</t>
  </si>
  <si>
    <t>Определение колористического типа и анатомических особенностей
лица клиента</t>
  </si>
  <si>
    <t xml:space="preserve">Подготовка кожи для нанесения декоративной косметики и выполнение
демакияжа лица
</t>
  </si>
  <si>
    <t>Разработка эскизов моделей специфического макияжа</t>
  </si>
  <si>
    <t>Выполнение конкурсного, образного, медийного, подиумного макияжа, ретромакияжа</t>
  </si>
  <si>
    <t>Определять индивидуальные особенности внешности клиента</t>
  </si>
  <si>
    <t>Читать эскизные проекты (рисунки)</t>
  </si>
  <si>
    <t xml:space="preserve">Рационально организовывать рабочее место, соблюдать правила санитарии и гигиены, требования безопасности.Производить дезинфекцию и стерилизацию инструментов и расходных материалов.Производить санитарно-гигиеническую, бактерицидную обработку рабочего места. Обсуждать с клиентом качество выполненной услуги. Производить расчет стоимости оказанной услуги
</t>
  </si>
  <si>
    <t xml:space="preserve"> Техники выполнения конкурсного, образного, медийного, подиумного макияжа, ретромакияжа. </t>
  </si>
  <si>
    <t>Технология демакияжа лица.</t>
  </si>
  <si>
    <t>Соблюдать техники выполнения конкурсного, образного, медийного,
подиумного макияжа, ретро-макияжа. Применять декоративные элементы при выполнении специфического
макияжа, наносить специальные эффекты (заклеивание бровей, работа
с подвесками, блестки, стразы, пайетки)</t>
  </si>
  <si>
    <t xml:space="preserve">Соблюдать технологию демакияжа лица. </t>
  </si>
  <si>
    <t xml:space="preserve">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услуги. Правила оказания первой помощи. 
 </t>
  </si>
  <si>
    <t xml:space="preserve">Психология общения и профессиональная этика визажиста. Правила, современные формы и методы обслуживания потребителя. Состав и свойства декоративной косметики, используемой при
выполнении специфического макияжа. Нормы расхода декоративной косметики, используемой при
выполнении специфического макияжа. Виды декоративных элементов, используемых при выполнении
специфического макияжа. </t>
  </si>
  <si>
    <t xml:space="preserve">Анатомические, физиологические и гистологические характеристики
кожи и ее придатков. Колористические типы внешности и формы лица. </t>
  </si>
  <si>
    <t>Изобразительные средства макияжа и правила их применения. Основы колористики и стиля. Направления моды в визажном искусстве</t>
  </si>
  <si>
    <r>
      <t xml:space="preserve">Профстандарт: 33.001 код </t>
    </r>
    <r>
      <rPr>
        <b/>
        <sz val="11"/>
        <color rgb="FFFF0000"/>
        <rFont val="Verdana"/>
        <family val="2"/>
        <charset val="204"/>
      </rPr>
      <t>B/04.5</t>
    </r>
  </si>
  <si>
    <t>Трудовые действия, предусмотренные трудовой функцией по коду В/04.5 настоящего профессионального стандарта</t>
  </si>
  <si>
    <t>Владеть необходимыми умениями, предусмотренными трудовой функцией по коду В/04.5  настоящего профессионального стандарта</t>
  </si>
  <si>
    <t>Необходимые знания, предусмотренные трудовой функцией по коду В/04.5 настоящего профессионального стандарта</t>
  </si>
  <si>
    <t>Подбор профессиональных средств и материалов для выполнения рисунков в различных художественных техниках</t>
  </si>
  <si>
    <t>Подготовка кожи для нанесения декоративной косметики и выполнение демакияжа лица, отдельных частей тела</t>
  </si>
  <si>
    <t>Разработка эскизов рисунков</t>
  </si>
  <si>
    <t>Выполнение рисунков на лице в различных художественных техниках</t>
  </si>
  <si>
    <t>Выполнение рисунков по телу в различных художественных техниках</t>
  </si>
  <si>
    <t>Соблюдать технологию демакияжа</t>
  </si>
  <si>
    <t>Соблюдать техники выполнения рисунков на лице, по телу</t>
  </si>
  <si>
    <t xml:space="preserve">Использовать оборудование, приспособления, инструменты в
соответствии с правилами эксплуатации. Применять декоративные элементы при выполнении нательных
рисунков, наносить специальные эффекты (блестки, стразы, пайетки)
</t>
  </si>
  <si>
    <t>Рационально организовывать рабочее место, соблюдать правила санитарии и гигиены, требования безопасности.Производить дезинфекцию и стерилизацию инструментов и расходных материалов.Производить санитарно-гигиеническую, бактерицидную обработку рабочего места. Обсуждать с клиентом качество выполненной услуги. Производить расчет стоимости услуги</t>
  </si>
  <si>
    <t xml:space="preserve">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услуги. Правила оказания первой помощи. Психология общения и профессиональная этика визажиста. Правила, современные формы и методы обслуживания потребителя
 </t>
  </si>
  <si>
    <t xml:space="preserve">Устройство, правила эксплуатации и хранения применяемого оборудования, инструментов. Состав и свойства декоративной косметики, используемой при
выполнении нательных рисунков. Нормы расхода декоративной косметики, используемой при
выполнении нательных рисунков. Виды декоративных элементов, используемых при выполнении
нательных рисунков
</t>
  </si>
  <si>
    <t>Технология демакияжа лица, отдельных частей тела</t>
  </si>
  <si>
    <t>Техника выполнения рисунков на лице, по телу</t>
  </si>
  <si>
    <t xml:space="preserve">Основы композиции, графика. Художественный рисунок и живопись. Направления моды в визажном искусстве
</t>
  </si>
  <si>
    <t>ПК 1.4.Выполнять рисунки или их элементы на лице и теле в различных художественных техниках.</t>
  </si>
  <si>
    <t>ПК 1.5. Разрабатывать концепцию образа индивидуального стиля заказчика и коллекции образов</t>
  </si>
  <si>
    <t>Предоставление простых визажных услуг</t>
  </si>
  <si>
    <t xml:space="preserve">ФГОС43.02.17;
Профстандарт 33.001:
 Визажист, специалист индустрии красоты
</t>
  </si>
  <si>
    <t>Предоставление
визажных услуг
повышенной
сложности</t>
  </si>
  <si>
    <t>Выполнение специфического
макияжа. Выполнение рисунков или их
элементов на лице и теле в
различных художественных
техниках</t>
  </si>
  <si>
    <t xml:space="preserve">Модуль А Выполнение коммерческого образа              
</t>
  </si>
  <si>
    <t xml:space="preserve">Модуль Б Выполнение фантазийного макияжа и создание мудборда
</t>
  </si>
  <si>
    <t xml:space="preserve">Модуль В Выполнение макияжа для медиа сцены и кино
</t>
  </si>
  <si>
    <t>Для выполнения конкурсного задания (или проведения РЧ) неизменными являются модули А,Б.                                                                                                                                     В случае если в регионе востребован  макияж для медиа, сцены и кино…….. выбирается модуль Г;                                                                                                                                                                        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</si>
  <si>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Константа: 
</t>
  </si>
  <si>
    <t>ПК 1.4.Выполнять рисунки или их элементы на лице и теле в различных художественных техниках
концепцию образа
индивидуального стиля
заказчика и коллекции образов
различными техниками с учетом
запроса клиента.</t>
  </si>
  <si>
    <t xml:space="preserve">ФГОС43.02.17;
Профстандарт 33.001:
 Визажист - стилист, специалист индустрии красоты
</t>
  </si>
  <si>
    <t xml:space="preserve">ФГОС43.02.17;
Профстандарт 33.001:
 Визажист- стилист, специалист индустрии красоты
</t>
  </si>
  <si>
    <t>Гримерный столик</t>
  </si>
  <si>
    <t xml:space="preserve">Размеры(В/Ш/Г)180/120/40. Два выкатных ящика. Зеркало 80/80 см, подсветка на раме (12 ламп) </t>
  </si>
  <si>
    <t>шт</t>
  </si>
  <si>
    <t xml:space="preserve">Кольцевая лампа на телескопическом штативе
</t>
  </si>
  <si>
    <t>Мощность: 60 Вт,Кол-во светодиодов: 480,,Внешний диаметр: 45 см,Внутренний диаметр: 31.5 см,Цветовая температура: 2700 K — 9990 К,Порт USB,Управление: диммер яркости, диммер температуры,
Напряжение: 120 В - 240 В,Дальность освещения: до 20 метров,Световой поток: 6000 Лм, Индекс цветопередачи: 96&gt; Ra,
Напольный штатив (0.7 - 2.5м)</t>
  </si>
  <si>
    <t xml:space="preserve">Тележка парикмахерская </t>
  </si>
  <si>
    <t xml:space="preserve">Размеры: 845 х 330 х 340 мм (В х Ш х Г). Комплектация: каркас, пять ящиков, держатель для фена, четыре колеса. Каркас: металлический, с влагозащитным покрытием черного цвета. </t>
  </si>
  <si>
    <t>Мусорная корзина</t>
  </si>
  <si>
    <t>Корзина изготовлена из высококачественного, первичного полипропилена. Толщина стенок 2 мм, что делает конструкцию надежной и долговечной. Габариты: 30 х 30 х 26 см. Диаметр: 30 см</t>
  </si>
  <si>
    <t xml:space="preserve">Алюминиевый стул визажиста-бровиста с подголовником </t>
  </si>
  <si>
    <t xml:space="preserve">Легкий и прочный. Быстро разбирается и собирается. Подголовник снимается в одной движение, не регулируется по высоте. Размеры: высота до сиденья 73 см, высота 110 см, ширина 58 см, подлокотники 42 см.
</t>
  </si>
  <si>
    <t>Зеркальце косметическое с ручкой</t>
  </si>
  <si>
    <t>Корпус пластик, серое , размер (В/Ш) 26x16 см. Форма трапеция</t>
  </si>
  <si>
    <t>Цифровой таймер</t>
  </si>
  <si>
    <t>таймер обратного отсчета с магнитом и подставкой, электронный (белый), высота 7,5, ширина 2,5, длина 6,5.  Корпус пластик. Форма стекла плоское</t>
  </si>
  <si>
    <t xml:space="preserve">Щипцы для выпрямления волос </t>
  </si>
  <si>
    <t>Размер пластин 98Х20, керамическое покрытие. РТС нагреватель с режимом автоотключения через 30 мин. Температурный режимы: 160, 180, 200, 220 С. Вращающийся сетовой шнур 2.5 м.</t>
  </si>
  <si>
    <t xml:space="preserve">Щипцы - Гофре </t>
  </si>
  <si>
    <t>Мелкий шаг. Размер пластин 85Х13 мм. Керамическое покрытие. РТС нагреватель с режимом автоотключения через 30 мин. Температурный режимы: 130, 150, 170, 190, 210С.Вращающийся сетевой шнур 2,5 м</t>
  </si>
  <si>
    <t>Набор расчесок для волос</t>
  </si>
  <si>
    <t>В защитном чехле минимум 8 шт.  Состав набора: классическая мужская расческа, расческа с 5 спицами, расческа хвостик с 1 спицей, классическая расческа для расчесывания волос, классическая расческа для стрижки, расческа хвостик, расческа с крупными зубьями для выполнения борозд, щетка дубль.</t>
  </si>
  <si>
    <t>наб.</t>
  </si>
  <si>
    <t>Стакан пластиковый</t>
  </si>
  <si>
    <t>Объем: 200 мл, цвет не имеет значения, для чистых и грязных инструментов</t>
  </si>
  <si>
    <t>Ножницы канцелярские</t>
  </si>
  <si>
    <t>Материал: пластик, сталь. Длина 24 см</t>
  </si>
  <si>
    <t>Щетка для подметания +совок на стойке  (цвет черный)</t>
  </si>
  <si>
    <t>Размеры: ширина основания совка 220х210 мм, общая высота совка 890 мм, ширина основания щетки 215х20 мм, высота ворса 85 мм, общая высота щетки 900 мм.</t>
  </si>
  <si>
    <t>Поднос пластиковый универсальный</t>
  </si>
  <si>
    <t>Размер: 30х40 цвет серый</t>
  </si>
  <si>
    <t>Миска для воды (большая)</t>
  </si>
  <si>
    <t xml:space="preserve">Материал: пластик . Диаметр D22 </t>
  </si>
  <si>
    <t>Мисочка ( средняя) D 10</t>
  </si>
  <si>
    <t>Материал: пластик . Диаметр D 10</t>
  </si>
  <si>
    <t>Мисочка (маленькая)</t>
  </si>
  <si>
    <t xml:space="preserve">Материал: пластик . Диаметр D 6 </t>
  </si>
  <si>
    <t xml:space="preserve">Ручка шариковая </t>
  </si>
  <si>
    <t>цвет синий</t>
  </si>
  <si>
    <t>Планшет для бумаги</t>
  </si>
  <si>
    <t xml:space="preserve"> С зажимом, формат А-4</t>
  </si>
  <si>
    <t>Стерилизатор термический</t>
  </si>
  <si>
    <t>Кронт  для предстерилизационной очистки инструмента</t>
  </si>
  <si>
    <t>ШТ</t>
  </si>
  <si>
    <t>Состоит из двух телескопических стоек и перекладины.
Система установки фонов состоит из двух стоек и телескопической перекладины для установки фона шириной до 300 см и сумки для транспортировки. Максимальная высота установки составляет 2,8 м.</t>
  </si>
  <si>
    <t>объемом рабочей камеры 10 литров используется для стерилизации, дезинфекции и сушки различных инструментов и материалов, например, маникюрных (педикюрных) инструментов,Задаваемые температурные режимы, °С 50…200 Задаваемое время выдержки, мин 1…999  Предельные отклонения температуры в загруженной стерилизационной камере от номинального значения, °С  не более ±3 Допускаемые предельные отклонения времени выдержки на всех режимах, мин не более 5 Время непрерывной работы стерилизатора в сутки, не более 16 Аварийное отключение стерилизатора от сети при перегреве в камере, °С 205~235 Напряжение, В/Гц 220/50 (1Ф)</t>
  </si>
  <si>
    <t>Многоразовый контейнер для сбора  отходов класса B емкостью 0,5л, оборудован герметично закрывающейся крышкой и ручкой для удобства транспортировки. Упакован в прочный гофро-короб.</t>
  </si>
  <si>
    <t xml:space="preserve">Белый (или светло серый) фото фон
</t>
  </si>
  <si>
    <t xml:space="preserve">Виниловый фон с матовой поверхностью представляет собой последнее поколение фонов для фотостудий. Предотвращает образование бликов на поверхности. Обладает повышенной прочностью и износостойкостью, легко моется. Выдерживает эксплуатацию при температуре от –30 до +70°С. Используется как для съемок в студии, так и на выезде. Оснащен люверсами для крепления на стену. Транспортируется в свернутом в рулон виде.   Характеристики: ПВХ-основа Толщина - 0,5 ±0,02мм Плотность нитей - 500x500D Вес - 440 г/м Размеры - 2.0х3.5 м </t>
  </si>
  <si>
    <t xml:space="preserve">Система установки фона (держатель). </t>
  </si>
  <si>
    <t xml:space="preserve">Электронный таймер (большой)
</t>
  </si>
  <si>
    <t xml:space="preserve">Обратный отсчет времени
Основные характеристики:
Тип табло-Электронные часы; Назначение-Табло предназначено для отображения текущего времени и даты в попеременном режиме; Габаритные размеры-440x160x70мм; Отображаемые параметры-текущее время и дата попеременно:[ЧЧ:ММ]/[ЧЧ.ММ]; Формат индикаторов-[88:88]; Высота индикаторов-100мм; Расстояние видимости-до 40м; Тип индикаторов-7-сегментная светодиодная матрица высокой четкости; Угол обзора светодиодов-120°; Ресурс работы светодиодов-
100 000 часов; Стандартное управление-Пульт ДУ на ИК лучах (дальность действия до 10 метров)позволяет производить корректировку времени/даты и различных пользовательских настроек; Класс пыле и влагозащиты корпуса- IP 54; Напряжение питания-220В, 50 Гц.; Резервное питание-Сохранение хода времени и пользовательских настроек при отключении питания; 
Потребляемая мощность-15Вт; Тип корпуса-Стальной штампованный корпус, окрашенный порошковой краской, декоративный профиль, акриловое стекло; Количество сторон-1 сторона. Возможно двустороннее исполнение табло; Цвет корпуса и профиля-Черный; Стандартное крепление-Петли на задней стороне корпуса; Коплект поставки: Электронное табло; Технический паспорт-Пульт ДУ на ИК-лучах; Инструкция по управлению; Дополнительные опции: Управление от ПК (интерфейс RS232); Функция "Таймер/секундомер"; Датчик температуры 1 (провод 1,5м ); Датчик атмосферного давления; Датчик относительной влажности воздуха (провод 1,5м); Датчик радиационного фона; GPS-синхронизация 1 (офисные модели); Функция "Звонок" (реле, 1 нагрузка); </t>
  </si>
  <si>
    <t>плазма</t>
  </si>
  <si>
    <t xml:space="preserve">Технология: OLED, Разрешение: 3840x2160 Пикс, Поддержка HDR: Есть, Ultra HD: Есть, Диагональ: 55" (139.7 см), Функции Smart TV: Есть, Воспроизведение видео через USB: Есть, Звуковая система, Встроенный сабвуфер: Есть, Интерфейсы, Кол-во разъемов USB: 3 , Wi-Fi: Есть, HDMI: 4, Цвет: Черный </t>
  </si>
  <si>
    <t>Флипчарт</t>
  </si>
  <si>
    <t>Размер изделия: 700x1000 мм, Страна происхождения: Россия, Наличие полочки: Да, Материал: алюминий, Тип покрытия доски: лаковое, Тип опоры: ролики
Наличие выдвижной перекладины: Нет
Регулировка по высоте: Нет
Держатель блокнота: на винтах.Доска магнитно-маркерная.</t>
  </si>
  <si>
    <t>Ноутбук</t>
  </si>
  <si>
    <t>15.6" (1920x1080), 4GB, 500GB, AMD E1-6010, AMD Radeon R2, LAN, WiFi, BT, FreeDOS, black, черный</t>
  </si>
  <si>
    <t>МФУ</t>
  </si>
  <si>
    <t>параметр наилучшего качества печати здесь составляет до 600 dpi (для цветного формата) и 1200 dpi (для ч/б);скорость выдачи отпечатков — 22 страницы в минуту;встроенные датчики контроля и технология оптимизации потребления расходников</t>
  </si>
  <si>
    <t xml:space="preserve">Стационарное рабочее место визажиста </t>
  </si>
  <si>
    <t>Зеркало на стойке с полочкой или ящиком, подсветкой</t>
  </si>
  <si>
    <t>шт.</t>
  </si>
  <si>
    <t>Столик косметический трехярусный на колесах</t>
  </si>
  <si>
    <t xml:space="preserve">Столик трехярусный на колесах для профессионального использования (металлический или пластиковый) с тремя полками, на колесиках. Размер полок 30 х 40 </t>
  </si>
  <si>
    <t xml:space="preserve">845 х 330 х 340 мм (В х Ш х Г). 
Комплектация: каркас, пять ящиков, держатель для фена, четыре колеса. 
Каркас: металлический, с влагозащитным покрытием черного цвета. </t>
  </si>
  <si>
    <t xml:space="preserve">Легкий и прочный. Быстро разбирается и собирается. Подголовник снимается в одной движение, регулируется по высоте. 
</t>
  </si>
  <si>
    <t xml:space="preserve">Стул </t>
  </si>
  <si>
    <t>54x43x82 (ШхГхВ)
покрытие металлокаркаса - хром
обивка мягкого элемента - искусcтвенная кожа или ткань</t>
  </si>
  <si>
    <t>Спонж для умывания и очищения лица от макияжа и масок.</t>
  </si>
  <si>
    <t>Спонж на основе целлюлозы. Мелкопористая структура,идеален для чувствительной кожи, не вызывает раздражение. Круглой формы, спрессованные. 12 шт в упаковке</t>
  </si>
  <si>
    <t>12шт./уп</t>
  </si>
  <si>
    <t>Ватные диски</t>
  </si>
  <si>
    <t>Гипоаллергенные, Хлопок 100%, Косметические, Мягкие, Плотные.</t>
  </si>
  <si>
    <t>120 шт./уп</t>
  </si>
  <si>
    <t>Ватные палочки</t>
  </si>
  <si>
    <t>Гипоаллергенные, Хлопок 100%, Косметические</t>
  </si>
  <si>
    <t>100шт./уп</t>
  </si>
  <si>
    <t>Гель  для умывания лица</t>
  </si>
  <si>
    <t xml:space="preserve">Для всех типов кожи. Подходит для ежедневного применения, Без красителей, Без парабенов, Без спирта, Без формальдегида, Не комедогенна. Содержит мягкую очищающую основу ПАВ и экстракт лаванды. Не сушит кожу. Объем 150 мл </t>
  </si>
  <si>
    <t>флакон</t>
  </si>
  <si>
    <t xml:space="preserve">Тоник </t>
  </si>
  <si>
    <t>Для жирной и комбинированной кожи с пребиотиком 150 мл.</t>
  </si>
  <si>
    <t>Для сухой и чувствительной кожи. Ультраувлажнение, 150 мл</t>
  </si>
  <si>
    <t>Крем для ухода за нормальной, сухой кожей лица</t>
  </si>
  <si>
    <t>Область использования Зона декольте, Лицо, Шея. Особенности состава: Без красителей, Без отдушек, Без парабенов, Без спирта, Без формальдегида, Не комедогенна.  Объем 50 мл.</t>
  </si>
  <si>
    <t>Дневной крем для лица с компонентами НУФ и витаминами (уход за комбинированной, жирной кожей)</t>
  </si>
  <si>
    <t>Накладные ресницы пучки</t>
  </si>
  <si>
    <t xml:space="preserve">Длина  8, 10, 12 мм. Цвет черный, изгиб С. </t>
  </si>
  <si>
    <t>набор</t>
  </si>
  <si>
    <t xml:space="preserve">Лак аэрозольный для волос </t>
  </si>
  <si>
    <t>сильной фиксации 500мл</t>
  </si>
  <si>
    <t>Мусс для укладки волос сильной фиксации, 300 мл</t>
  </si>
  <si>
    <t xml:space="preserve"> сильной фиксации, 300 мл</t>
  </si>
  <si>
    <t>Лосьон для термозащиты волос</t>
  </si>
  <si>
    <t>200 мл</t>
  </si>
  <si>
    <t xml:space="preserve">Карандаш для глаз </t>
  </si>
  <si>
    <t>деревянный стержень, черный 4 г</t>
  </si>
  <si>
    <t>деревянный стержень, белый 4 г</t>
  </si>
  <si>
    <t xml:space="preserve">Карандаш для губ </t>
  </si>
  <si>
    <t xml:space="preserve"> Спокойно- розовый, теплый матовый. Вес 4 г</t>
  </si>
  <si>
    <t xml:space="preserve"> Натуральный приглушенный, матовый. Вес 4 г </t>
  </si>
  <si>
    <t xml:space="preserve"> Алый, матовый. Вес 4 г</t>
  </si>
  <si>
    <t xml:space="preserve"> Бордовый, матовый. Вес 4 г</t>
  </si>
  <si>
    <t xml:space="preserve">Помада </t>
  </si>
  <si>
    <t>В политре. Объем/вес: 5 х 2,5 г (  красно - бардово гамма)</t>
  </si>
  <si>
    <t xml:space="preserve"> В политре. Объем/вес: 5 х 2,5 г (отенки нюд)</t>
  </si>
  <si>
    <t>Крем - блеск для губ</t>
  </si>
  <si>
    <t>Оттенок Нюд</t>
  </si>
  <si>
    <t>Оттенок розовый (холодный)</t>
  </si>
  <si>
    <t>Оттенок розовый (теплый)</t>
  </si>
  <si>
    <t xml:space="preserve">Тени для бровей </t>
  </si>
  <si>
    <t>В политра. Компактная Объем/вес: 5 х 2,0 г.</t>
  </si>
  <si>
    <t>Тушь для ресниц</t>
  </si>
  <si>
    <t>черная объемная, 12 г.</t>
  </si>
  <si>
    <t>Мультифункциональная палетка для создания макияжа</t>
  </si>
  <si>
    <t>Натуральная гамма. 8 оттенков теней разных текстур и эффектов. Универсальный оттенок румян. Хайлайтер</t>
  </si>
  <si>
    <t>Натуральная гамма (бежево - коричневая) 8 оттенков теней рахных текстур и эффектов. Универсальный оттенок румян. Хайлайтер.</t>
  </si>
  <si>
    <t>Палитра теней</t>
  </si>
  <si>
    <t xml:space="preserve"> сине зеленая гамма в футляре, 5х2 г</t>
  </si>
  <si>
    <t>красно оранжевая гамма в футляре, 5х2 г</t>
  </si>
  <si>
    <t>цветная синефиолетовая гамма 5 цв х 2,5 г</t>
  </si>
  <si>
    <t xml:space="preserve">Перламутровая пудра </t>
  </si>
  <si>
    <t>Фиолетовый, 2,5 г</t>
  </si>
  <si>
    <t>Перламутровая пудра</t>
  </si>
  <si>
    <t>Синий. Вес 3,6 гр</t>
  </si>
  <si>
    <t>Сине - зеленая. Вес 3,6 гр</t>
  </si>
  <si>
    <t xml:space="preserve"> Перламутровая пудра </t>
  </si>
  <si>
    <t>Белый перламутр  Вес 3,6 г</t>
  </si>
  <si>
    <t>Бело - розовый перламутр. Вес  3,6 г</t>
  </si>
  <si>
    <t>Золотой. Вес 2,5 г</t>
  </si>
  <si>
    <t>Подводка</t>
  </si>
  <si>
    <t xml:space="preserve">Устойчивый фломастер для быстрой подводки глаз. Гипоаллергенная формула. Удобный ааликатор. Цвет черный </t>
  </si>
  <si>
    <t>Устойчивый консилер</t>
  </si>
  <si>
    <t>Нейтральный</t>
  </si>
  <si>
    <t xml:space="preserve">Бежевый </t>
  </si>
  <si>
    <t>Основа  под макияж</t>
  </si>
  <si>
    <t>Увлажняющая. Вес 40 мл</t>
  </si>
  <si>
    <t>Лифтинг эффект. Вес 40 мл</t>
  </si>
  <si>
    <t>Тональный крем со светоотражающим эффектом</t>
  </si>
  <si>
    <t>Средне бежевый. Вес 40 мл</t>
  </si>
  <si>
    <t>тюбик</t>
  </si>
  <si>
    <t>Бежевый. Вес 40 мл</t>
  </si>
  <si>
    <t>Светлый беж. Вес 40 мл</t>
  </si>
  <si>
    <t>Светлый. Вес 40 мл</t>
  </si>
  <si>
    <t>Пудра рассыпчатая</t>
  </si>
  <si>
    <t>Прозрачная . Вес 11 гр</t>
  </si>
  <si>
    <t>Бежевая матовая. Вес 11 гр</t>
  </si>
  <si>
    <t>Мерцающая. Вес 11 гр</t>
  </si>
  <si>
    <t>Палитра гибридных текстур для лица</t>
  </si>
  <si>
    <t>Состав палитры: Румяна - холодная гамма, хайлайтер, контур, корректор</t>
  </si>
  <si>
    <t>Состав палитры: Румяна - теплая гамма, хайлайтер, контур, корректор</t>
  </si>
  <si>
    <t>Перчатки L</t>
  </si>
  <si>
    <t>уп</t>
  </si>
  <si>
    <t>Перчатки M</t>
  </si>
  <si>
    <t>Перчатки S</t>
  </si>
  <si>
    <t xml:space="preserve"> Стерилизатор термический</t>
  </si>
  <si>
    <t>Длина: 203 мм
Вид колец: разные</t>
  </si>
  <si>
    <t xml:space="preserve"> на усмотрение организаторов</t>
  </si>
  <si>
    <t>бак для отходов 200 л.</t>
  </si>
  <si>
    <t>для подготовки моделей</t>
  </si>
  <si>
    <t xml:space="preserve">Кулер для воды 
</t>
  </si>
  <si>
    <t>Тип конструкции-напольный; Источник воды-бутыль 19л; Тип охлаждения-Компрессорный; Объем шкафчика, л.- нет; Мощность нагрева, ВТ- 500 Вт; Мощность охлаждения, ВТ- 90 Вт; Тип устройства- кулер</t>
  </si>
  <si>
    <t>Офисный стол</t>
  </si>
  <si>
    <t>1200х600</t>
  </si>
  <si>
    <t xml:space="preserve"> 54x43x82 (ШхГхВ)
покрытие металлокаркаса - хром
обивка мягкого элемента - искусcтвенная кожа или ткань
складирование: 8 – 13 шт.</t>
  </si>
  <si>
    <t xml:space="preserve">Стеллаж </t>
  </si>
  <si>
    <t>3 полки,деревянный</t>
  </si>
  <si>
    <t>столик для стерилизатора</t>
  </si>
  <si>
    <t>Мольберт с планшетом</t>
  </si>
  <si>
    <t xml:space="preserve">деревянный А2 </t>
  </si>
  <si>
    <t>флипчарт</t>
  </si>
  <si>
    <t>Стол</t>
  </si>
  <si>
    <t>Цвет:вишня
Материал: ЛДСП/металл
Ширина:700
Глубина: 600
Высота: 760</t>
  </si>
  <si>
    <t>Стул</t>
  </si>
  <si>
    <t>Индивидуальные ячейки</t>
  </si>
  <si>
    <t>На усмотрение организатора</t>
  </si>
  <si>
    <t>Кронштейн для одежды</t>
  </si>
  <si>
    <t>на 20 мест</t>
  </si>
  <si>
    <t>офисная мусорная корзина</t>
  </si>
  <si>
    <t>зеркало</t>
  </si>
  <si>
    <t>зеркало напольное</t>
  </si>
  <si>
    <t>Огнетушитель углекислотный ОУ-1</t>
  </si>
  <si>
    <t xml:space="preserve">Огнетушитель МИГ ОП-5(з) АВСЕ подходит для оборудования административных, жилых, промышленных, складских и торговых помещений. Применяется для тушения твердых, жидких и газообразных горючих веществ, а также электрических установок, которые находятся под высоким напряжением (до 1000 В). В качестве огнетушащего вещества используется порошок.
</t>
  </si>
  <si>
    <t>1 шт в комнату</t>
  </si>
  <si>
    <t>Пакеты для мусора 30 л</t>
  </si>
  <si>
    <t>30 шт</t>
  </si>
  <si>
    <t>упаковка</t>
  </si>
  <si>
    <t xml:space="preserve">Пакеты для мусора 200 л </t>
  </si>
  <si>
    <t>10 шт</t>
  </si>
  <si>
    <t>Моющие средства   0,5 л</t>
  </si>
  <si>
    <t>для мытья посуды</t>
  </si>
  <si>
    <t xml:space="preserve">Полотенца одноразовые в рулоне </t>
  </si>
  <si>
    <t>с перфорацией</t>
  </si>
  <si>
    <t>рулон</t>
  </si>
  <si>
    <t>Дезенфицирующее мыло</t>
  </si>
  <si>
    <t>с дозатором 500мл</t>
  </si>
  <si>
    <t>Дезинфицирующее средство с моющим эффектом</t>
  </si>
  <si>
    <t>концентрат 1000мл</t>
  </si>
  <si>
    <t>Простыни одноразовые фибрелла\спанбонд</t>
  </si>
  <si>
    <t>90х200  10шт в упак</t>
  </si>
  <si>
    <t>Бутыль с водой  1,5л</t>
  </si>
  <si>
    <t>питьевая 10 шт. в упаковке</t>
  </si>
  <si>
    <t>бутыль</t>
  </si>
  <si>
    <t>Крафтпакеты (100 шт в упаковке)</t>
  </si>
  <si>
    <t>для стерилизации инструментов 100*250</t>
  </si>
  <si>
    <t>Маркеры для флипчарта</t>
  </si>
  <si>
    <t>разноцветные (красный,черный,синий,зеленый</t>
  </si>
  <si>
    <t>Антисептическое средство для рук</t>
  </si>
  <si>
    <t>обработка рук и кожи</t>
  </si>
  <si>
    <t>200 шт.  пластиковой коробке для удобного хранения.</t>
  </si>
  <si>
    <t>Набор декоративной косметики (Для подготовки моделей)</t>
  </si>
  <si>
    <t>(тональный крем, пудра, румяна, тушь, карандаш для бровей, тени, помада)</t>
  </si>
  <si>
    <t xml:space="preserve">Набор селиконовых резинок </t>
  </si>
  <si>
    <t>набор шпилек, невидимок</t>
  </si>
  <si>
    <t>Средство для предстерилизационной обработки инструментов</t>
  </si>
  <si>
    <t xml:space="preserve"> средства обеспечивают избавление от микроорганизмов  (антисептики)</t>
  </si>
  <si>
    <t>1 л</t>
  </si>
  <si>
    <t>Набор стайлинговых средств ( Лак для волос, блеск для волос)</t>
  </si>
  <si>
    <t>Одноразовые перчатки из нитрила не опудренные по 100 шт в каждой упаковке (50 пар)</t>
  </si>
  <si>
    <t>Шапочка -шарлотка</t>
  </si>
  <si>
    <t>100 шт. в упаковке</t>
  </si>
  <si>
    <t>Воротнички парикмахерские</t>
  </si>
  <si>
    <t>Одноразовые защитные на шею для мытья головы, для окрашивания и мелирования волос, для стрижки и завивки 7*40 см, белые Z сложение в пачке 50 шт.</t>
  </si>
  <si>
    <t xml:space="preserve">Пеньюар </t>
  </si>
  <si>
    <t>Материал: полиэтилен</t>
  </si>
  <si>
    <t xml:space="preserve">Халат одноразовый </t>
  </si>
  <si>
    <t>Фасон "Кимано", Размер упаковки: 35,5 см х 48 см х 8 см. Количество 10 шт. в упаковке</t>
  </si>
  <si>
    <t>модель на усмотрение организатора</t>
  </si>
  <si>
    <t>столы для косметики</t>
  </si>
  <si>
    <t>стулья для моделей</t>
  </si>
  <si>
    <t>столик для кронтов</t>
  </si>
  <si>
    <t xml:space="preserve">стерилизатор термический </t>
  </si>
  <si>
    <t>объемом рабочей камеры 10 литров используется для стерилизации, дезинфекции и сушки различных инструментов и материалов, например, маникюрных(педикюрных) инструментов,Задаваемые температурные режимы, °С 50…200, Задаваемое время выдержки, мин 1…999,Предельные отклонения температуры в загруженной стерилизационной камере от номинального значения, °С не более ±3,Допускаемые предельные отклонения времени выдержки на всех режимах, мин не более 5, Время непрерывной работы стерилизатора в сутки, ч не более 16, Аварийное отключение стерилизатора от сети при перегреве в камере, °С 205~235, Напряжение, В/Гц220/50 (1Ф)</t>
  </si>
  <si>
    <t xml:space="preserve">Электричество: 2 розетки по 220 Вольт (по 2 кВт на каждую) </t>
  </si>
  <si>
    <t>пилот на 4 гнезда</t>
  </si>
  <si>
    <t xml:space="preserve">Допустимо верхнее искусственное освещение ( не менее 1 люкс) </t>
  </si>
  <si>
    <t>Запасной картридж для МФУ</t>
  </si>
  <si>
    <t xml:space="preserve">для МФУ,параметр наилучшего качества печати здесь составляет до 600 dpi (для цветного формата) и 1200 dpi (для ч/б);скорость выдачи отпечатков — 22 страницы в минуту;встроенные датчики контроля и технология оптимизации потребления расходников
</t>
  </si>
  <si>
    <t>Аптечка</t>
  </si>
  <si>
    <t>Состав утвержден Минздравом РФ.
Соответствует ГОСТ 2022.</t>
  </si>
  <si>
    <t>Огнетушитель</t>
  </si>
  <si>
    <t>Переносной, порошковый, масса заряда 5 кг, класс огнетушителя ОП-5</t>
  </si>
  <si>
    <t xml:space="preserve">Вода </t>
  </si>
  <si>
    <t>вода в бутыле19 л.</t>
  </si>
  <si>
    <t>Помпа для воды</t>
  </si>
  <si>
    <t>Помпа механическая для бутылей 19 литров. Материал пластик</t>
  </si>
  <si>
    <t>Стаканы</t>
  </si>
  <si>
    <t>Пластиковые, Объем 200 мл, упаковка 100 шт</t>
  </si>
  <si>
    <t xml:space="preserve">Стол письменный </t>
  </si>
  <si>
    <t>Цвет:Дуб светлый. Материал: ЛДСП/металл. Ширина: 1400. Глубина: 750. Высота: 760</t>
  </si>
  <si>
    <t xml:space="preserve">Кронштейн для одежды </t>
  </si>
  <si>
    <t>на 6 мест</t>
  </si>
  <si>
    <t>Корзина для мусора</t>
  </si>
  <si>
    <t>Зеркало</t>
  </si>
  <si>
    <t>Зеркало напольное</t>
  </si>
  <si>
    <t>Цвет:Дуб светлый
Материал: ЛДСП/металл
Ширина: 1400
Глубина: 750
Высота: 760</t>
  </si>
  <si>
    <t xml:space="preserve"> 54x43x82 (ШхГхВ) Покрытие металлокаркаса - хром, обивка мягкого элемента - искусcтвенная кожа или ткань.</t>
  </si>
  <si>
    <t>Набор маркеров для белых и магнитных досок</t>
  </si>
  <si>
    <t>Вид маркера- водный, взаимодействие с поверхностью -стираемый, круглый наконечник толщина линии от 3 мм, в наборе 4 шт.</t>
  </si>
  <si>
    <t>Блокнот для флипчарта</t>
  </si>
  <si>
    <t>Клетка, 20 листов. Плотность, г/м2 70</t>
  </si>
  <si>
    <t>Магниты для флипчата</t>
  </si>
  <si>
    <t>Пластик, магнит. В упаковке 12 шт по 3 см. Размер, мм 30х30х10</t>
  </si>
  <si>
    <t>Бумага А-4</t>
  </si>
  <si>
    <t>Белая для печати  500 листов вуупаковке</t>
  </si>
  <si>
    <t>Скотч канцелярский</t>
  </si>
  <si>
    <t xml:space="preserve">Односторонний, прозрачный. Размеры 25 м, ширина 10 см </t>
  </si>
  <si>
    <t>Скотч канцелярский красный</t>
  </si>
  <si>
    <t>Односторонний. Цвет красный. Размеры 25 м ширина 10см</t>
  </si>
  <si>
    <t>Папка на 2-х кольцах</t>
  </si>
  <si>
    <t xml:space="preserve">50 мм картонная/пластиковая </t>
  </si>
  <si>
    <t>USB флэшка</t>
  </si>
  <si>
    <t xml:space="preserve"> 8 Г</t>
  </si>
  <si>
    <t>Набор файлов</t>
  </si>
  <si>
    <t>А-4, 100 шт/уп</t>
  </si>
  <si>
    <t>Скобы для степлера</t>
  </si>
  <si>
    <t>№24\6, 1000 шт</t>
  </si>
  <si>
    <t>Расшиватель для степлера</t>
  </si>
  <si>
    <t>на усмотрение организатора</t>
  </si>
  <si>
    <t xml:space="preserve">Степлер </t>
  </si>
  <si>
    <t>№ 24\6 до 25 листов</t>
  </si>
  <si>
    <t>Клей карандаш</t>
  </si>
  <si>
    <t>ПВА</t>
  </si>
  <si>
    <t xml:space="preserve">Клейкие закладки  </t>
  </si>
  <si>
    <t>Пластиковые 5 цветов по 20 листов 12х45 мм</t>
  </si>
  <si>
    <t>Штрих</t>
  </si>
  <si>
    <t xml:space="preserve">белый </t>
  </si>
  <si>
    <t>Простой карандаш</t>
  </si>
  <si>
    <t>НВ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</si>
  <si>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</si>
  <si>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</si>
  <si>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</si>
  <si>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</si>
  <si>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</si>
  <si>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</si>
  <si>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</si>
  <si>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</si>
  <si>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</si>
  <si>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</si>
  <si>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Выполнение коммерческого образа</t>
  </si>
  <si>
    <t xml:space="preserve">Коммерческий образ </t>
  </si>
  <si>
    <t/>
  </si>
  <si>
    <t>И</t>
  </si>
  <si>
    <t>Визажист готов к процедуре</t>
  </si>
  <si>
    <t>Дресс - код в соответствии ОТ и ТБ</t>
  </si>
  <si>
    <t>Рабочее место подготовлено к процедуре</t>
  </si>
  <si>
    <t>Электрооборудование подготовлено и используется в соответствии ОТ и ТБ</t>
  </si>
  <si>
    <t xml:space="preserve">Электроосветительные приборы, включены до начала поверхностного очищения кожи </t>
  </si>
  <si>
    <t>Визажист эффективно организовал рабочее место</t>
  </si>
  <si>
    <t>Материалы, инструменты, оборудование расположены так, чтобы процедура проходила без задержек и помех</t>
  </si>
  <si>
    <t>Драпировки из простыней и полотенец аккуратные, не соприкасаются с полом</t>
  </si>
  <si>
    <t>в процессе работы не соприкосаются с подножкой</t>
  </si>
  <si>
    <t>Модель подготовлена к процедуре</t>
  </si>
  <si>
    <t>Одежда модели защищена полотенцем, воротничком, пеньюаром/пелериной, волосы убраны</t>
  </si>
  <si>
    <t>Поверхностное очищение кожи выполняется плавно, симметрично с учетом массажных линий</t>
  </si>
  <si>
    <t>Очищение, тонизирование, увлажнение</t>
  </si>
  <si>
    <t>Поверхностное очищение кожи выполнено за отведенное время</t>
  </si>
  <si>
    <t>Тайминг</t>
  </si>
  <si>
    <t>Максимум 10 минут</t>
  </si>
  <si>
    <t>Поверхностное очищение кожи выполнено</t>
  </si>
  <si>
    <t>На ватных палочках отсутствуют следы загрязнения</t>
  </si>
  <si>
    <t>стоп - контроль</t>
  </si>
  <si>
    <t>Выполнил макияж</t>
  </si>
  <si>
    <t>За отведенное время</t>
  </si>
  <si>
    <t>Маx 40 мин.</t>
  </si>
  <si>
    <t>Недостатки кожи такие как  пигментные пятна, синяки под глазами скорректированы?</t>
  </si>
  <si>
    <t>цвет корректора подобран правильно</t>
  </si>
  <si>
    <t>Недостатки кожи такие как сосудистая сеточка, акне скорректированы?</t>
  </si>
  <si>
    <t>3 Пучка ресниц наклеены во внешних уголках глаз (верхний ресничный ряд)</t>
  </si>
  <si>
    <t>пучки равномерно распределены на растоянии 1\3 от внешнего угла глаза</t>
  </si>
  <si>
    <t>пучки  не перекрещиваются между собой</t>
  </si>
  <si>
    <t>Макияж соответствует заявленной теме</t>
  </si>
  <si>
    <t>макияж максимально приближен к референсу</t>
  </si>
  <si>
    <t xml:space="preserve">Качественно зафиксировал прическу </t>
  </si>
  <si>
    <t>прическа не распадается</t>
  </si>
  <si>
    <t xml:space="preserve"> Шпильки, невидимки, резинки не видны в прическе? </t>
  </si>
  <si>
    <t>Присеска максимально приближена к референсу</t>
  </si>
  <si>
    <t>Визажист применяет метод не агрессивного расчесывания</t>
  </si>
  <si>
    <t>волосы придерживаются, направление с низу вверх</t>
  </si>
  <si>
    <t>Стайлинговые средства не попали на лицо модели</t>
  </si>
  <si>
    <t>Инструменты, приспособления, средства декоративной косметики, средства для демакияжа лежат на своих местах</t>
  </si>
  <si>
    <t>парикмахерский столик для парикмахерских инструментов (приспособлений), туба ватных дисков, упаковка палочек, футляр для кистей, миска с водой на второй полке косметологической тележки, поднос 3 полка</t>
  </si>
  <si>
    <t>Рабочее место выглядит опрятно в ходе процедуры</t>
  </si>
  <si>
    <t>отсутствие на раб.поверхности: просыпанных теней, грузных ватных дисков, палочек</t>
  </si>
  <si>
    <t>Визажист соблюдает правила санитарии и гигиены</t>
  </si>
  <si>
    <t>использование палитры и точилки, одноразовых щеточек для туши, пуховки (заменитель пуховки), спонжей</t>
  </si>
  <si>
    <t xml:space="preserve">Визажист в течении всего модуля своевременно обрабатывает </t>
  </si>
  <si>
    <t xml:space="preserve">инструменты (визажные, парикмахерские), руки антисептиком </t>
  </si>
  <si>
    <t>Визажист своевременно очищает палитру и шпатель от загрязнения</t>
  </si>
  <si>
    <t>Визажист соблюдает эргономику в положении стоя</t>
  </si>
  <si>
    <t>Осанка прямая; поза симметричная; упор на полную стопу, одна нога выдвинута чуть вперед</t>
  </si>
  <si>
    <t>Электроинструмент , электрооборудование используется в соответствии ОТ и ТБ</t>
  </si>
  <si>
    <t xml:space="preserve">Элекстроосветительные приборы, электроинструмент (плойки, утюжки, гофратор, фен) </t>
  </si>
  <si>
    <t>Результат продемонстрировал в зеркальце</t>
  </si>
  <si>
    <t>Визажист подготовил модель к демонстрации образа</t>
  </si>
  <si>
    <t>Помощь в снятии одноразового белья, сопровождение, лист рекомендации</t>
  </si>
  <si>
    <t>Выполнил уборку рабочего места</t>
  </si>
  <si>
    <t xml:space="preserve">Рабочее место выглядит так же как в начале работы, кисти очищены, пол вытерт или подметен вокруг рабочего места, руки вымыты, тулбокс закрыт </t>
  </si>
  <si>
    <t>В течении модуля визажист рационально распределил свое рабочее время</t>
  </si>
  <si>
    <t>В начале, во время и по завершению процедуры скоростной режим передвижения по площадке равномерный (не бегал, не наталкивался на других участников)</t>
  </si>
  <si>
    <t>Поддерживал профессиональную коммуникацию с клиентом</t>
  </si>
  <si>
    <t>Объяснял алгоритм выполнения процедуры, пояснял свои действия, интересовался самочувствием и впечатлениями от процедуры</t>
  </si>
  <si>
    <t>Процедура завершена вовремя</t>
  </si>
  <si>
    <t xml:space="preserve"> </t>
  </si>
  <si>
    <t>тайминг 120 мин</t>
  </si>
  <si>
    <t>С</t>
  </si>
  <si>
    <t>Общее впечатление от тонирования лица</t>
  </si>
  <si>
    <t>не соответствует отраслевому стандарту</t>
  </si>
  <si>
    <t>соответствует отраслевому стандарту</t>
  </si>
  <si>
    <t>соответствует отраслевому стандарту и превосходит его в некоторых отношениях</t>
  </si>
  <si>
    <t>отлично по сравнению с отраслевым стандартом</t>
  </si>
  <si>
    <t>Общее впечатление от моделирования лица</t>
  </si>
  <si>
    <t xml:space="preserve">Общее впечатление от макияжа глаз </t>
  </si>
  <si>
    <t>Оформление бровей</t>
  </si>
  <si>
    <t>Общее впечатление от макияжа губ</t>
  </si>
  <si>
    <t>Работа с цветом</t>
  </si>
  <si>
    <t xml:space="preserve">Общее впечатление от макияжа </t>
  </si>
  <si>
    <t>Общее впечатление от образа в целом</t>
  </si>
  <si>
    <t>Б</t>
  </si>
  <si>
    <t>Выполнение фантазийного макияжа и создание мудборда</t>
  </si>
  <si>
    <t>Презентация в формате PowerPoint выполнена</t>
  </si>
  <si>
    <t>Презентация оформлена в соответствии с требованиями к оформлению</t>
  </si>
  <si>
    <t xml:space="preserve"> Иллюстративный материал подобран в соответствии с темой задания</t>
  </si>
  <si>
    <t xml:space="preserve">Представил работу группе жюри.Ответил на все вопросы  жюри </t>
  </si>
  <si>
    <t>ответы полные и развернутые</t>
  </si>
  <si>
    <t>Подготовка и представление работы группе жюри</t>
  </si>
  <si>
    <t>тайминг 7 мин.</t>
  </si>
  <si>
    <t>столик продезинфицирован и аккуратно накрыт</t>
  </si>
  <si>
    <t>Одежда клиента защищена пеньюаром; волосы убраны,  клиент удобно размещен  на стуле</t>
  </si>
  <si>
    <t>На протяжении процедуры визажист заботится о чести и достоинстве модели</t>
  </si>
  <si>
    <t>Белье и части тела не видны</t>
  </si>
  <si>
    <t>Поверхностное очищение кожи лица и зоны декольте выполнено</t>
  </si>
  <si>
    <t>движения плавные симметричные</t>
  </si>
  <si>
    <t>При выполнении макияжа визажист учёл анатомию лица модели</t>
  </si>
  <si>
    <t>адаптировал рисунок или элементы рисунка к пропорциям лица модели</t>
  </si>
  <si>
    <t>Использовано не менее 3-х техник декорирования</t>
  </si>
  <si>
    <t>в фантазийном макияже и боде - арте</t>
  </si>
  <si>
    <t>Фантазийный макияж с элементами фейс-арт выполнен</t>
  </si>
  <si>
    <t>симметрично и аккуратно</t>
  </si>
  <si>
    <t>Боди -арт в зоне декольте  выполнен</t>
  </si>
  <si>
    <t>Боди – арт покрывает не менее 50% зоны декольте?</t>
  </si>
  <si>
    <t>Общий обьем элементов декора в фейс - арте и боди-арте не превышает 30% от площади фантазийного макияжа и боди - арта?</t>
  </si>
  <si>
    <t>Фантазийные ресницы надежно закреплены по всей длине; не видно следов клея</t>
  </si>
  <si>
    <t>Искусственные ресницы близко приклеены к натуральным, углы не отваливаются</t>
  </si>
  <si>
    <t>На коллаже размещены источники вдохновения</t>
  </si>
  <si>
    <t>минимум 2 источника</t>
  </si>
  <si>
    <t xml:space="preserve">Композиция коллажа </t>
  </si>
  <si>
    <t>коллаж не перегружен или не имеет большого количествапустых участков, гармоничное цветовое сочетание</t>
  </si>
  <si>
    <t>В коллаже использованы различные техники</t>
  </si>
  <si>
    <t>минимум 3 техники</t>
  </si>
  <si>
    <t>Осанка прямая; поза симметричная; упор на полную стопу</t>
  </si>
  <si>
    <t>Сделал комплимент модели</t>
  </si>
  <si>
    <t>продемонстрировал в зеркало</t>
  </si>
  <si>
    <t>Визажист поддерживает чистоту рабочего места на протяжении всего модуля</t>
  </si>
  <si>
    <t>Визажист поддерживает чистоту рабочей зоны на протяжении всего модуля</t>
  </si>
  <si>
    <t>На демонстрационном столе все предмены стоят аккуратно, на своих местах, пол чистый (своевременно поднимаются упавшие предметы)</t>
  </si>
  <si>
    <t>Все продукты возвращены в центральную зону; отходы удалены из емкостей и корзин; белье убрано с рабочего места; рабочий стол и тележка не имеют следов жира и косметики, пол вытерт вокруг или подметен</t>
  </si>
  <si>
    <t xml:space="preserve">Процедура завершена вовремя </t>
  </si>
  <si>
    <t>тайминг-180 мин</t>
  </si>
  <si>
    <t>Представление презентации группе жюри</t>
  </si>
  <si>
    <t>Оригинальность работы</t>
  </si>
  <si>
    <t>Общее впечатление от фантазийного макияжа глаз с элементами фейс-арта</t>
  </si>
  <si>
    <t xml:space="preserve">Общее впечатление от макияжа губ  </t>
  </si>
  <si>
    <t xml:space="preserve">Общее впечатление от фейс - арта </t>
  </si>
  <si>
    <t>Сложность дизайна</t>
  </si>
  <si>
    <t>Общее впечатление от образа</t>
  </si>
  <si>
    <t>Художественный уровень коллажа</t>
  </si>
  <si>
    <t>Соответствие коллажа предложенной теме</t>
  </si>
  <si>
    <t>В</t>
  </si>
  <si>
    <t>Выполнение макияжа для медиа сцены и кино</t>
  </si>
  <si>
    <t xml:space="preserve"> дресс- код  согласно ОТ и ТБ </t>
  </si>
  <si>
    <t>Раб. Место продезинфицировано, аккуратно накрыто. Материалы, инструменты, оборудование расположены так, чтобы процедуры проходили без задержек и помех</t>
  </si>
  <si>
    <t>Подготовил рабочее место</t>
  </si>
  <si>
    <t>Косметическая посуда, носики дозаторов/ тюбиков перед набором косметических средств продезинфицированы</t>
  </si>
  <si>
    <t>Состоялось знакомство</t>
  </si>
  <si>
    <t>визажист улыбнулся, поздоровался, представился, сопроводил модель</t>
  </si>
  <si>
    <t>Клиент подготовлен к процедуре</t>
  </si>
  <si>
    <t>одежда клиента защищена пеньюаром; волосы убраны,  клиент удобно размещен  на стуле</t>
  </si>
  <si>
    <t xml:space="preserve"> средства подобраны верно, массажные линии, движения симметричные</t>
  </si>
  <si>
    <t>Конкурсант имеет на рабочем столе заранее подготовленный эскиз образа</t>
  </si>
  <si>
    <t>Эскиз выполнен аккуратно</t>
  </si>
  <si>
    <t xml:space="preserve">нет загрязнений, пятен, пальцев </t>
  </si>
  <si>
    <t>Выполнил исторический макияж в соответствии с темой</t>
  </si>
  <si>
    <t>аккуратно и симметрично</t>
  </si>
  <si>
    <t xml:space="preserve">Ресницы окрасил плотно (несколько слоев) </t>
  </si>
  <si>
    <t>Электрооборудование и электроинструмент подготовлены и используются в соответствии ОТ и ТБ</t>
  </si>
  <si>
    <t xml:space="preserve">включается перед работой и выключается после ухода с рабочего места </t>
  </si>
  <si>
    <t>Использованы в оформлении макияжа декоративные элементы</t>
  </si>
  <si>
    <t>минимум 1 техника</t>
  </si>
  <si>
    <t>Использованы в оформлении прически заранее подготовленные аксессуары</t>
  </si>
  <si>
    <t>Визажист соблюдает эргономику в положении стоя?</t>
  </si>
  <si>
    <t>Подготовил модель к демонстрации образа</t>
  </si>
  <si>
    <t>Помощь в снятии одноразового белья, сопровождение, эскиз образа</t>
  </si>
  <si>
    <t>Рабочее место выглядит опрятно в ходе процедуры.</t>
  </si>
  <si>
    <t>использование палитры и точилки, одноразовых щеточек для туши, пуховки, обработка рук</t>
  </si>
  <si>
    <t>тайминг 120 мин.</t>
  </si>
  <si>
    <t xml:space="preserve">Общее впечатление от моделирования лица </t>
  </si>
  <si>
    <t>Общее впечатлениие от оформления бровей</t>
  </si>
  <si>
    <t xml:space="preserve">Общее впечатление от макияжа губ </t>
  </si>
  <si>
    <t xml:space="preserve">Общее впечатление от прически </t>
  </si>
  <si>
    <t>Художественный уровень эскиза</t>
  </si>
  <si>
    <t xml:space="preserve">Выполнение салонного макияжа. Консультирование клиента по
выполнению макияжа в
домашних условиях
</t>
  </si>
  <si>
    <t>коммерческий образ</t>
  </si>
  <si>
    <t>Объемом рабочей камеры 10 литров используется для стерилизации, дезинфекции и сушки различных инструментов и материалов, например, маникюрных (педикюрных) инструментов,Задаваемые температурные режимы, °С 50…200 Задаваемое время выдержки, мин 1…999  Предельные отклонения температуры в загруженной стерилизационной камере от номинального значения, °С  не более ±3 Допускаемые предельные отклонения времени выдержки на всех режимах, мин не более 5 Время непрерывной работы стерилизатора в сутки, не более 16 Аварийное отключение стерилизатора от сети при перегреве в камере, °С 205~235 Напряжение, В/Гц 220/50 (1Ф)</t>
  </si>
  <si>
    <t>Емкость-контейнер для дезинфекции и стерилизации инструментов</t>
  </si>
  <si>
    <t>Контейнеры полимерные с перфорированным поддоном и крышкой для предстерилизационной очистки, химической дезинфекции и стерилизации медицинских изделий КДС-«КРОНТ» по ТУ 9451-009-11769436-2001 в исполнении КДС-1. Внутренние размеры перфорированного поддонане более 180х75х50 мм. Габаритные размеры не более 280х155х105 мм. Наличие множества сливных отверстий; отсутствие острых кромок;отсутствие мест скопления грязи;градуировка в литрах (0,5л и 1л);ручки поддона и крышки имеют удобную форму для захвата;крышка плотно прилегает к ванне;устанавливается без прицеливания.</t>
  </si>
  <si>
    <t xml:space="preserve">Белый фото фон
</t>
  </si>
  <si>
    <t>Система установки фона (держатель)</t>
  </si>
  <si>
    <t>Электронный таймер (большой)</t>
  </si>
  <si>
    <t xml:space="preserve">Кулер для воды </t>
  </si>
  <si>
    <t>Бак мусорный с педалью</t>
  </si>
  <si>
    <t>Объем 85л. Материал пластик прямоугольный. Размеры ДхШхВ 440х410х705 мм</t>
  </si>
  <si>
    <t>Дезинфецирующее средство для рабочих поверхностей</t>
  </si>
  <si>
    <t>Дезинфектант широкого спектра действия для рабочих поверхностей, Объем 250 мл. Флакон с пулеверезатором</t>
  </si>
  <si>
    <t>Противогнилостные средства, предназначенные для предупреждения процессов разложения на поверхности открытых ран, например в ранах, образующихся после больших операций или ушибов, или для задержания уже начавшихся изменений в крови. Антисептики применяются для обработки рук персонала перед контактом с пациентами.</t>
  </si>
  <si>
    <t>Антисептическое средство для кистей</t>
  </si>
  <si>
    <t>Антисептики применяются для обработки кистей (инструментов)  перед контактом с кожей клиента</t>
  </si>
  <si>
    <t xml:space="preserve"> Салфетки для очищения кистей</t>
  </si>
  <si>
    <t>Влажные салфетки дезинфицирует и эффективно удаляют загрязнения синтетических и натуральных кистей. Содержат ухаживающие смягчающие компоненты для натурального ворса. Компактная упаковка удобна для транспортировки. У паковке 50 шт.</t>
  </si>
  <si>
    <t>Очищающий шампунь для кистей</t>
  </si>
  <si>
    <t>Антибактериальный шампунь для глубокого очищения косметических кистей. Легко смывается водой, оставляя на кистях приятный аромат. Ухаживает за ворсом, продлевая срок службы кистей.</t>
  </si>
  <si>
    <t xml:space="preserve">Салфетки бумажные двухслойные вытяжные </t>
  </si>
  <si>
    <t>Мягкие бумажные салфетки с центральной вытяжкой 20х20 белые в коробке, 100 шт.</t>
  </si>
  <si>
    <t>коробка</t>
  </si>
  <si>
    <t>Салфетки влажные универсальные</t>
  </si>
  <si>
    <t>1 упаковка 120 салфеток
 Влажные салфетки универсальные с антибактериальным эффектом, в 1 упаковке 120 шт</t>
  </si>
  <si>
    <t>Полотенца/Салфетки одноразовые</t>
  </si>
  <si>
    <t>Гигиенические профессиональные, парикмахерские, белые, спанлейс, 35*70 см, 50 шт в уп</t>
  </si>
  <si>
    <t>Гигиенические профессиональные, парикмахерские, белые, спанлейс, 45*90 см, 50 штук</t>
  </si>
  <si>
    <t>Одноразовые безворсовые белые, спанлейс, для лица/маникюра, 30*30 в пачке 100 шт.</t>
  </si>
  <si>
    <t>Пеленка медицинская</t>
  </si>
  <si>
    <t>Материал: фибрелла\спанбонд,, 70 х 200 см. В рулоне 100 шт</t>
  </si>
  <si>
    <t>Площадь зоны: не менее 9 кв.м.</t>
  </si>
  <si>
    <t>Освещение: Допустимо верхнее искусственное освещение ( не менее 1 люкс)</t>
  </si>
  <si>
    <t>Интернет : Подключение  ноутбуков к беспроводному интернету (с возможностью подключения к проводному интернету) 	не требуется</t>
  </si>
  <si>
    <t>Электричество: 6 подключений к сети по (220 Вольт)	 по 4 входа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</si>
  <si>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</si>
  <si>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</si>
  <si>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</si>
  <si>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</si>
  <si>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рабочей зоны конкурсанта: не менее 100 кв.м.</t>
  </si>
  <si>
    <t xml:space="preserve">Освещение: Допустимо верхнее искусственное освещение ( не менее 1 люкс) 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</si>
  <si>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</si>
  <si>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Электричество: 9 подключения к сети по (220 Вольт)	 по 2 входа</t>
  </si>
  <si>
    <t xml:space="preserve">Покрытие пола: ковролин  - не требуется </t>
  </si>
  <si>
    <t>Подведение/ отведение ГХВС (при необходимости) : 2 поста с холодной и горячей водой</t>
  </si>
  <si>
    <t>Площадь зоны: не менее 30 кв.м.</t>
  </si>
  <si>
    <t xml:space="preserve">Электричество: 4 подключения к сети  по (220 Вольт и 380 Вольт)	</t>
  </si>
  <si>
    <t>Исторический образ «Гейша»</t>
  </si>
  <si>
    <t>Фантазийный макияж с элементами боди-арта на тему «Шамаханская царица»</t>
  </si>
  <si>
    <t xml:space="preserve">Главный Эксперт чемпионата </t>
  </si>
  <si>
    <t xml:space="preserve">Технический администратор площадки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</si>
</sst>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1A34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2"/>
      <color rgb="FFFFFFFF"/>
      <name val="Calibri"/>
      <family val="2"/>
      <charset val="204"/>
    </font>
    <font>
      <sz val="16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B5394"/>
        <bgColor rgb="FF0B5394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C9DAF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0" borderId="0"/>
    <xf numFmtId="0" fontId="38" fillId="0" borderId="0"/>
  </cellStyleXfs>
  <cellXfs count="461">
    <xf numFmtId="0" fontId="0" fillId="0" borderId="0" xfId="0"/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6" fillId="0" borderId="0" xfId="0" applyFont="1"/>
    <xf numFmtId="0" fontId="24" fillId="4" borderId="18" xfId="0" applyFont="1" applyFill="1" applyBorder="1" applyAlignment="1">
      <alignment horizontal="center" vertical="top" wrapText="1"/>
    </xf>
    <xf numFmtId="0" fontId="25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top" wrapText="1"/>
    </xf>
    <xf numFmtId="0" fontId="16" fillId="8" borderId="1" xfId="0" applyFont="1" applyFill="1" applyBorder="1"/>
    <xf numFmtId="0" fontId="16" fillId="8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16" fillId="4" borderId="7" xfId="0" applyFont="1" applyFill="1" applyBorder="1"/>
    <xf numFmtId="0" fontId="29" fillId="5" borderId="10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16" fillId="4" borderId="7" xfId="0" applyFont="1" applyFill="1" applyBorder="1" applyAlignment="1"/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8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4" fillId="0" borderId="0" xfId="0" applyFont="1"/>
    <xf numFmtId="0" fontId="9" fillId="0" borderId="0" xfId="0" applyFont="1" applyAlignment="1">
      <alignment vertical="center"/>
    </xf>
    <xf numFmtId="0" fontId="28" fillId="0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10" xfId="0" applyFont="1" applyBorder="1"/>
    <xf numFmtId="0" fontId="15" fillId="0" borderId="2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0" fontId="14" fillId="0" borderId="0" xfId="0" applyFont="1"/>
    <xf numFmtId="0" fontId="10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3" fillId="3" borderId="1" xfId="4" applyFont="1" applyBorder="1" applyAlignment="1">
      <alignment horizontal="left" vertical="top"/>
    </xf>
    <xf numFmtId="0" fontId="3" fillId="10" borderId="1" xfId="4" applyFont="1" applyFill="1" applyBorder="1" applyAlignment="1">
      <alignment horizontal="left" vertical="top" wrapText="1"/>
    </xf>
    <xf numFmtId="0" fontId="3" fillId="10" borderId="1" xfId="3" applyFont="1" applyFill="1" applyBorder="1" applyAlignment="1">
      <alignment horizontal="left" vertical="top" wrapText="1"/>
    </xf>
    <xf numFmtId="0" fontId="3" fillId="10" borderId="1" xfId="3" applyFont="1" applyFill="1" applyBorder="1" applyAlignment="1">
      <alignment horizontal="left" vertical="top"/>
    </xf>
    <xf numFmtId="0" fontId="3" fillId="8" borderId="1" xfId="4" applyFont="1" applyFill="1" applyBorder="1" applyAlignment="1">
      <alignment horizontal="left" vertical="top" wrapText="1"/>
    </xf>
    <xf numFmtId="0" fontId="3" fillId="8" borderId="1" xfId="4" applyFont="1" applyFill="1" applyBorder="1" applyAlignment="1">
      <alignment horizontal="left" vertical="top"/>
    </xf>
    <xf numFmtId="0" fontId="3" fillId="8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3" fillId="8" borderId="1" xfId="0" applyFont="1" applyFill="1" applyBorder="1" applyAlignment="1">
      <alignment horizontal="center" vertical="top"/>
    </xf>
    <xf numFmtId="0" fontId="3" fillId="10" borderId="1" xfId="3" applyFont="1" applyFill="1" applyBorder="1" applyAlignment="1">
      <alignment horizontal="center" vertical="top"/>
    </xf>
    <xf numFmtId="0" fontId="28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36" fillId="5" borderId="1" xfId="0" applyFont="1" applyFill="1" applyBorder="1" applyAlignment="1">
      <alignment vertical="top" wrapText="1"/>
    </xf>
    <xf numFmtId="0" fontId="36" fillId="5" borderId="1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vertical="top" wrapText="1"/>
    </xf>
    <xf numFmtId="0" fontId="4" fillId="5" borderId="1" xfId="0" applyFont="1" applyFill="1" applyBorder="1" applyAlignment="1">
      <alignment horizontal="left" vertical="top" wrapText="1"/>
    </xf>
    <xf numFmtId="0" fontId="36" fillId="5" borderId="0" xfId="0" applyFont="1" applyFill="1" applyAlignment="1">
      <alignment wrapText="1"/>
    </xf>
    <xf numFmtId="0" fontId="36" fillId="5" borderId="1" xfId="0" applyFont="1" applyFill="1" applyBorder="1" applyAlignment="1">
      <alignment horizontal="left" vertical="center" wrapText="1"/>
    </xf>
    <xf numFmtId="0" fontId="36" fillId="11" borderId="1" xfId="0" applyFont="1" applyFill="1" applyBorder="1" applyAlignment="1">
      <alignment vertical="top" wrapText="1"/>
    </xf>
    <xf numFmtId="0" fontId="36" fillId="5" borderId="10" xfId="0" applyFont="1" applyFill="1" applyBorder="1" applyAlignment="1">
      <alignment horizontal="left" vertical="top" wrapText="1"/>
    </xf>
    <xf numFmtId="0" fontId="36" fillId="5" borderId="1" xfId="0" applyFont="1" applyFill="1" applyBorder="1" applyAlignment="1">
      <alignment horizontal="justify" vertical="top" wrapText="1"/>
    </xf>
    <xf numFmtId="0" fontId="27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0" fontId="36" fillId="5" borderId="1" xfId="0" applyFont="1" applyFill="1" applyBorder="1" applyAlignment="1">
      <alignment horizontal="center" vertical="top" wrapText="1"/>
    </xf>
    <xf numFmtId="0" fontId="36" fillId="5" borderId="1" xfId="5" applyFont="1" applyFill="1" applyBorder="1" applyAlignment="1">
      <alignment vertical="top"/>
    </xf>
    <xf numFmtId="0" fontId="36" fillId="5" borderId="1" xfId="5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 wrapText="1"/>
    </xf>
    <xf numFmtId="0" fontId="36" fillId="11" borderId="10" xfId="0" applyFont="1" applyFill="1" applyBorder="1" applyAlignment="1">
      <alignment vertical="top" wrapText="1"/>
    </xf>
    <xf numFmtId="0" fontId="37" fillId="5" borderId="0" xfId="0" applyFont="1" applyFill="1" applyAlignment="1">
      <alignment vertical="top" wrapText="1"/>
    </xf>
    <xf numFmtId="0" fontId="36" fillId="5" borderId="1" xfId="5" applyFont="1" applyFill="1" applyBorder="1" applyAlignment="1">
      <alignment horizontal="center" vertical="top" wrapText="1"/>
    </xf>
    <xf numFmtId="0" fontId="36" fillId="5" borderId="22" xfId="5" applyFont="1" applyFill="1" applyBorder="1" applyAlignment="1">
      <alignment vertical="top"/>
    </xf>
    <xf numFmtId="0" fontId="36" fillId="5" borderId="22" xfId="5" applyFont="1" applyFill="1" applyBorder="1" applyAlignment="1">
      <alignment vertical="top" wrapText="1"/>
    </xf>
    <xf numFmtId="0" fontId="36" fillId="5" borderId="22" xfId="5" applyFont="1" applyFill="1" applyBorder="1" applyAlignment="1">
      <alignment horizontal="center" vertical="top" wrapText="1"/>
    </xf>
    <xf numFmtId="0" fontId="36" fillId="5" borderId="22" xfId="5" applyFont="1" applyFill="1" applyBorder="1" applyAlignment="1">
      <alignment horizontal="center" vertical="top"/>
    </xf>
    <xf numFmtId="0" fontId="27" fillId="5" borderId="1" xfId="0" applyFont="1" applyFill="1" applyBorder="1" applyAlignment="1">
      <alignment vertical="top" wrapText="1"/>
    </xf>
    <xf numFmtId="0" fontId="36" fillId="0" borderId="22" xfId="5" applyFont="1" applyBorder="1" applyAlignment="1">
      <alignment horizontal="center" vertical="center" wrapText="1"/>
    </xf>
    <xf numFmtId="0" fontId="36" fillId="0" borderId="22" xfId="5" applyFont="1" applyBorder="1" applyAlignment="1">
      <alignment horizontal="center"/>
    </xf>
    <xf numFmtId="0" fontId="36" fillId="0" borderId="23" xfId="5" applyFont="1" applyBorder="1" applyAlignment="1">
      <alignment horizontal="center" vertical="center" wrapText="1"/>
    </xf>
    <xf numFmtId="0" fontId="36" fillId="0" borderId="23" xfId="5" applyFont="1" applyBorder="1" applyAlignment="1">
      <alignment horizontal="center"/>
    </xf>
    <xf numFmtId="0" fontId="36" fillId="0" borderId="1" xfId="5" applyFont="1" applyBorder="1" applyAlignment="1">
      <alignment horizontal="center" vertical="center" wrapText="1"/>
    </xf>
    <xf numFmtId="0" fontId="36" fillId="0" borderId="1" xfId="5" applyFont="1" applyBorder="1" applyAlignment="1">
      <alignment horizontal="center"/>
    </xf>
    <xf numFmtId="0" fontId="36" fillId="0" borderId="24" xfId="5" applyFont="1" applyBorder="1" applyAlignment="1">
      <alignment horizontal="center" vertical="center" wrapText="1"/>
    </xf>
    <xf numFmtId="0" fontId="36" fillId="0" borderId="24" xfId="5" applyFont="1" applyBorder="1" applyAlignment="1">
      <alignment horizontal="center"/>
    </xf>
    <xf numFmtId="0" fontId="9" fillId="5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9" fillId="5" borderId="1" xfId="0" applyFont="1" applyFill="1" applyBorder="1" applyAlignment="1">
      <alignment vertical="top" wrapText="1"/>
    </xf>
    <xf numFmtId="0" fontId="27" fillId="5" borderId="1" xfId="0" applyFont="1" applyFill="1" applyBorder="1" applyAlignment="1">
      <alignment horizontal="justify" vertical="top" wrapText="1"/>
    </xf>
    <xf numFmtId="0" fontId="27" fillId="5" borderId="1" xfId="6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" xfId="5" applyFont="1" applyBorder="1" applyAlignment="1">
      <alignment horizontal="left"/>
    </xf>
    <xf numFmtId="0" fontId="27" fillId="0" borderId="1" xfId="5" applyFont="1" applyBorder="1" applyAlignment="1">
      <alignment horizontal="left" vertical="center" wrapText="1"/>
    </xf>
    <xf numFmtId="0" fontId="27" fillId="0" borderId="1" xfId="2" applyFont="1" applyBorder="1" applyAlignment="1">
      <alignment vertical="top" wrapText="1"/>
    </xf>
    <xf numFmtId="0" fontId="27" fillId="0" borderId="22" xfId="5" applyFont="1" applyBorder="1" applyAlignment="1">
      <alignment vertical="top"/>
    </xf>
    <xf numFmtId="0" fontId="27" fillId="0" borderId="0" xfId="0" applyFont="1" applyAlignment="1">
      <alignment vertical="top" wrapText="1"/>
    </xf>
    <xf numFmtId="0" fontId="4" fillId="5" borderId="4" xfId="0" applyFont="1" applyFill="1" applyBorder="1" applyAlignment="1">
      <alignment horizontal="left" vertical="top" wrapText="1"/>
    </xf>
    <xf numFmtId="0" fontId="36" fillId="0" borderId="4" xfId="0" applyFont="1" applyBorder="1" applyAlignment="1">
      <alignment vertical="top" wrapText="1"/>
    </xf>
    <xf numFmtId="0" fontId="36" fillId="0" borderId="22" xfId="5" applyFont="1" applyBorder="1" applyAlignment="1">
      <alignment vertical="top" wrapText="1"/>
    </xf>
    <xf numFmtId="0" fontId="36" fillId="0" borderId="22" xfId="5" applyFont="1" applyBorder="1" applyAlignment="1">
      <alignment vertical="top"/>
    </xf>
    <xf numFmtId="0" fontId="36" fillId="0" borderId="22" xfId="5" applyFont="1" applyBorder="1" applyAlignment="1">
      <alignment horizontal="center" vertical="top"/>
    </xf>
    <xf numFmtId="0" fontId="36" fillId="0" borderId="23" xfId="5" applyFont="1" applyBorder="1" applyAlignment="1">
      <alignment vertical="top"/>
    </xf>
    <xf numFmtId="0" fontId="36" fillId="0" borderId="23" xfId="5" applyFont="1" applyBorder="1" applyAlignment="1">
      <alignment vertical="top" wrapText="1"/>
    </xf>
    <xf numFmtId="0" fontId="26" fillId="5" borderId="1" xfId="0" applyFont="1" applyFill="1" applyBorder="1" applyAlignment="1">
      <alignment horizontal="justify" vertical="top" wrapText="1"/>
    </xf>
    <xf numFmtId="0" fontId="26" fillId="5" borderId="1" xfId="0" applyFont="1" applyFill="1" applyBorder="1" applyAlignment="1">
      <alignment vertical="top" wrapText="1"/>
    </xf>
    <xf numFmtId="0" fontId="26" fillId="11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top" wrapText="1"/>
    </xf>
    <xf numFmtId="0" fontId="36" fillId="0" borderId="24" xfId="5" applyFont="1" applyBorder="1" applyAlignment="1">
      <alignment horizontal="left" vertical="top"/>
    </xf>
    <xf numFmtId="0" fontId="36" fillId="0" borderId="1" xfId="5" applyFont="1" applyBorder="1" applyAlignment="1">
      <alignment horizontal="left" vertical="top"/>
    </xf>
    <xf numFmtId="0" fontId="36" fillId="0" borderId="24" xfId="5" applyFont="1" applyBorder="1" applyAlignment="1">
      <alignment vertical="top"/>
    </xf>
    <xf numFmtId="0" fontId="36" fillId="0" borderId="24" xfId="5" applyFont="1" applyBorder="1" applyAlignment="1">
      <alignment horizontal="center" vertical="top"/>
    </xf>
    <xf numFmtId="0" fontId="36" fillId="0" borderId="0" xfId="0" applyFont="1" applyAlignment="1">
      <alignment vertical="top"/>
    </xf>
    <xf numFmtId="0" fontId="36" fillId="0" borderId="1" xfId="0" applyFont="1" applyBorder="1" applyAlignment="1">
      <alignment horizontal="left" vertical="top" wrapText="1"/>
    </xf>
    <xf numFmtId="0" fontId="36" fillId="0" borderId="1" xfId="5" applyFont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36" fillId="0" borderId="0" xfId="5" applyFont="1" applyBorder="1" applyAlignment="1">
      <alignment horizontal="left" vertical="top" wrapText="1"/>
    </xf>
    <xf numFmtId="0" fontId="36" fillId="5" borderId="0" xfId="0" applyFont="1" applyFill="1" applyBorder="1" applyAlignment="1">
      <alignment horizontal="left" vertical="top" wrapText="1"/>
    </xf>
    <xf numFmtId="0" fontId="27" fillId="0" borderId="1" xfId="5" applyFont="1" applyBorder="1" applyAlignment="1">
      <alignment horizontal="left" vertical="top"/>
    </xf>
    <xf numFmtId="0" fontId="27" fillId="0" borderId="1" xfId="5" applyFont="1" applyBorder="1" applyAlignment="1">
      <alignment horizontal="left" vertical="top" wrapText="1"/>
    </xf>
    <xf numFmtId="0" fontId="37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horizontal="justify" vertical="top" wrapText="1"/>
    </xf>
    <xf numFmtId="0" fontId="36" fillId="0" borderId="1" xfId="0" applyFont="1" applyBorder="1" applyAlignment="1">
      <alignment vertical="top" wrapText="1"/>
    </xf>
    <xf numFmtId="0" fontId="4" fillId="11" borderId="1" xfId="0" applyFont="1" applyFill="1" applyBorder="1" applyAlignment="1">
      <alignment vertical="top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26" fillId="0" borderId="10" xfId="2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center" wrapText="1"/>
    </xf>
    <xf numFmtId="0" fontId="39" fillId="12" borderId="3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2" fontId="4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42" fillId="13" borderId="36" xfId="0" applyFont="1" applyFill="1" applyBorder="1" applyAlignment="1">
      <alignment horizontal="center" vertical="center" wrapText="1"/>
    </xf>
    <xf numFmtId="0" fontId="14" fillId="14" borderId="0" xfId="0" applyFont="1" applyFill="1" applyAlignment="1"/>
    <xf numFmtId="0" fontId="43" fillId="13" borderId="37" xfId="0" applyFont="1" applyFill="1" applyBorder="1" applyAlignment="1">
      <alignment horizontal="center" vertical="center" wrapText="1"/>
    </xf>
    <xf numFmtId="0" fontId="42" fillId="13" borderId="37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left" vertical="center" wrapText="1"/>
    </xf>
    <xf numFmtId="0" fontId="44" fillId="15" borderId="1" xfId="0" applyFont="1" applyFill="1" applyBorder="1" applyAlignment="1">
      <alignment horizontal="left" vertical="center" wrapText="1"/>
    </xf>
    <xf numFmtId="0" fontId="45" fillId="15" borderId="1" xfId="0" applyFont="1" applyFill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center" vertical="center" wrapText="1"/>
    </xf>
    <xf numFmtId="2" fontId="16" fillId="5" borderId="37" xfId="0" applyNumberFormat="1" applyFont="1" applyFill="1" applyBorder="1" applyAlignment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wrapText="1"/>
    </xf>
    <xf numFmtId="2" fontId="16" fillId="0" borderId="37" xfId="0" applyNumberFormat="1" applyFont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center" vertical="center" wrapText="1"/>
    </xf>
    <xf numFmtId="0" fontId="14" fillId="16" borderId="0" xfId="0" applyFont="1" applyFill="1" applyAlignment="1">
      <alignment wrapText="1"/>
    </xf>
    <xf numFmtId="0" fontId="16" fillId="16" borderId="36" xfId="0" applyFont="1" applyFill="1" applyBorder="1" applyAlignment="1">
      <alignment horizontal="center" vertical="center" wrapText="1"/>
    </xf>
    <xf numFmtId="0" fontId="16" fillId="16" borderId="37" xfId="0" applyFont="1" applyFill="1" applyBorder="1" applyAlignment="1">
      <alignment horizontal="left" vertical="center" wrapText="1"/>
    </xf>
    <xf numFmtId="2" fontId="14" fillId="16" borderId="37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2" fontId="16" fillId="0" borderId="39" xfId="0" applyNumberFormat="1" applyFont="1" applyBorder="1" applyAlignment="1">
      <alignment horizontal="center" vertical="center" wrapText="1"/>
    </xf>
    <xf numFmtId="0" fontId="3" fillId="16" borderId="37" xfId="0" applyFont="1" applyFill="1" applyBorder="1" applyAlignment="1">
      <alignment horizontal="left" vertical="center" wrapText="1"/>
    </xf>
    <xf numFmtId="0" fontId="16" fillId="15" borderId="36" xfId="0" applyFont="1" applyFill="1" applyBorder="1" applyAlignment="1">
      <alignment horizontal="center" vertical="center" wrapText="1"/>
    </xf>
    <xf numFmtId="0" fontId="16" fillId="15" borderId="37" xfId="0" applyFont="1" applyFill="1" applyBorder="1" applyAlignment="1">
      <alignment horizontal="left" vertical="center" wrapText="1"/>
    </xf>
    <xf numFmtId="2" fontId="16" fillId="15" borderId="37" xfId="0" applyNumberFormat="1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vertical="top" wrapText="1"/>
    </xf>
    <xf numFmtId="0" fontId="36" fillId="8" borderId="1" xfId="0" applyFont="1" applyFill="1" applyBorder="1" applyAlignment="1">
      <alignment horizontal="left" vertical="top" wrapText="1"/>
    </xf>
    <xf numFmtId="0" fontId="4" fillId="8" borderId="0" xfId="0" applyFont="1" applyFill="1" applyAlignment="1">
      <alignment vertical="top" wrapText="1"/>
    </xf>
    <xf numFmtId="0" fontId="4" fillId="8" borderId="1" xfId="0" applyFont="1" applyFill="1" applyBorder="1" applyAlignment="1">
      <alignment horizontal="left" vertical="top" wrapText="1"/>
    </xf>
    <xf numFmtId="0" fontId="36" fillId="8" borderId="0" xfId="0" applyFont="1" applyFill="1" applyAlignment="1">
      <alignment wrapText="1"/>
    </xf>
    <xf numFmtId="0" fontId="36" fillId="8" borderId="1" xfId="0" applyFont="1" applyFill="1" applyBorder="1" applyAlignment="1">
      <alignment horizontal="left" vertical="center" wrapText="1"/>
    </xf>
    <xf numFmtId="0" fontId="36" fillId="17" borderId="1" xfId="0" applyFont="1" applyFill="1" applyBorder="1" applyAlignment="1">
      <alignment vertical="top" wrapText="1"/>
    </xf>
    <xf numFmtId="0" fontId="36" fillId="0" borderId="2" xfId="5" applyFont="1" applyBorder="1" applyAlignment="1">
      <alignment horizontal="left" vertical="top" wrapText="1"/>
    </xf>
    <xf numFmtId="0" fontId="36" fillId="0" borderId="1" xfId="5" applyFont="1" applyBorder="1" applyAlignment="1">
      <alignment horizontal="center" vertical="top" wrapText="1"/>
    </xf>
    <xf numFmtId="0" fontId="4" fillId="11" borderId="1" xfId="0" applyFont="1" applyFill="1" applyBorder="1" applyAlignment="1">
      <alignment horizontal="left" vertical="top" wrapText="1"/>
    </xf>
    <xf numFmtId="0" fontId="36" fillId="8" borderId="1" xfId="5" applyFont="1" applyFill="1" applyBorder="1" applyAlignment="1">
      <alignment horizontal="left" vertical="top" wrapText="1"/>
    </xf>
    <xf numFmtId="0" fontId="36" fillId="8" borderId="1" xfId="5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vertical="top" wrapText="1"/>
    </xf>
    <xf numFmtId="0" fontId="4" fillId="17" borderId="1" xfId="0" applyFont="1" applyFill="1" applyBorder="1" applyAlignment="1">
      <alignment horizontal="left" vertical="top" wrapText="1"/>
    </xf>
    <xf numFmtId="0" fontId="36" fillId="8" borderId="1" xfId="0" applyFont="1" applyFill="1" applyBorder="1" applyAlignment="1">
      <alignment horizontal="justify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top" wrapText="1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8" borderId="1" xfId="0" applyFont="1" applyFill="1" applyBorder="1" applyAlignment="1">
      <alignment horizontal="left" vertical="center" wrapText="1"/>
    </xf>
    <xf numFmtId="0" fontId="36" fillId="5" borderId="1" xfId="0" applyFont="1" applyFill="1" applyBorder="1" applyAlignment="1">
      <alignment wrapText="1"/>
    </xf>
    <xf numFmtId="0" fontId="46" fillId="0" borderId="1" xfId="0" applyFont="1" applyBorder="1" applyAlignment="1">
      <alignment horizontal="left" vertical="top" wrapText="1"/>
    </xf>
    <xf numFmtId="0" fontId="36" fillId="0" borderId="1" xfId="0" applyFont="1" applyFill="1" applyBorder="1" applyAlignment="1">
      <alignment horizontal="right" vertical="center" wrapText="1"/>
    </xf>
    <xf numFmtId="0" fontId="36" fillId="5" borderId="10" xfId="0" applyFont="1" applyFill="1" applyBorder="1" applyAlignment="1">
      <alignment vertical="top" wrapText="1"/>
    </xf>
    <xf numFmtId="0" fontId="36" fillId="5" borderId="1" xfId="2" applyFont="1" applyFill="1" applyBorder="1" applyAlignment="1">
      <alignment vertical="top" wrapText="1"/>
    </xf>
    <xf numFmtId="0" fontId="36" fillId="5" borderId="15" xfId="0" applyFont="1" applyFill="1" applyBorder="1" applyAlignment="1">
      <alignment vertical="top" wrapText="1"/>
    </xf>
    <xf numFmtId="0" fontId="36" fillId="5" borderId="0" xfId="0" applyFont="1" applyFill="1" applyAlignment="1">
      <alignment vertical="top" wrapText="1"/>
    </xf>
    <xf numFmtId="0" fontId="46" fillId="5" borderId="1" xfId="0" applyFont="1" applyFill="1" applyBorder="1" applyAlignment="1">
      <alignment horizontal="left" vertical="top" wrapText="1"/>
    </xf>
    <xf numFmtId="0" fontId="36" fillId="0" borderId="1" xfId="0" applyFont="1" applyBorder="1" applyAlignment="1">
      <alignment horizontal="center" vertical="top" wrapText="1"/>
    </xf>
    <xf numFmtId="0" fontId="36" fillId="0" borderId="22" xfId="5" applyFont="1" applyBorder="1" applyAlignment="1">
      <alignment horizontal="left" vertical="top"/>
    </xf>
    <xf numFmtId="0" fontId="36" fillId="0" borderId="22" xfId="5" applyFont="1" applyBorder="1" applyAlignment="1">
      <alignment horizontal="left"/>
    </xf>
    <xf numFmtId="0" fontId="36" fillId="0" borderId="22" xfId="5" applyFont="1" applyBorder="1" applyAlignment="1">
      <alignment horizontal="center" vertical="top" wrapText="1"/>
    </xf>
    <xf numFmtId="0" fontId="36" fillId="0" borderId="23" xfId="5" applyFont="1" applyBorder="1" applyAlignment="1">
      <alignment horizontal="center" vertical="top"/>
    </xf>
    <xf numFmtId="0" fontId="36" fillId="5" borderId="1" xfId="5" applyFont="1" applyFill="1" applyBorder="1" applyAlignment="1">
      <alignment horizontal="center" vertical="top"/>
    </xf>
    <xf numFmtId="0" fontId="37" fillId="5" borderId="1" xfId="0" applyFont="1" applyFill="1" applyBorder="1" applyAlignment="1">
      <alignment vertical="top" wrapText="1"/>
    </xf>
    <xf numFmtId="0" fontId="36" fillId="0" borderId="1" xfId="5" applyFont="1" applyBorder="1" applyAlignment="1">
      <alignment vertical="top"/>
    </xf>
    <xf numFmtId="0" fontId="36" fillId="0" borderId="1" xfId="5" applyFont="1" applyBorder="1" applyAlignment="1">
      <alignment vertical="top" wrapText="1"/>
    </xf>
    <xf numFmtId="0" fontId="36" fillId="0" borderId="1" xfId="5" applyFont="1" applyBorder="1" applyAlignment="1">
      <alignment horizontal="center" vertical="top"/>
    </xf>
    <xf numFmtId="0" fontId="36" fillId="0" borderId="44" xfId="5" applyFont="1" applyBorder="1" applyAlignment="1">
      <alignment horizontal="center" vertical="top" wrapText="1"/>
    </xf>
    <xf numFmtId="0" fontId="36" fillId="0" borderId="45" xfId="5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6" fillId="0" borderId="32" xfId="5" applyFont="1" applyBorder="1" applyAlignment="1">
      <alignment horizontal="center" vertical="top"/>
    </xf>
    <xf numFmtId="0" fontId="36" fillId="0" borderId="28" xfId="5" applyFont="1" applyBorder="1" applyAlignment="1">
      <alignment horizontal="center" vertical="top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4" fillId="5" borderId="31" xfId="0" applyFont="1" applyFill="1" applyBorder="1" applyAlignment="1">
      <alignment horizontal="center" vertical="top" wrapText="1"/>
    </xf>
    <xf numFmtId="0" fontId="4" fillId="5" borderId="26" xfId="0" applyFont="1" applyFill="1" applyBorder="1" applyAlignment="1">
      <alignment horizontal="center" vertical="top" wrapText="1"/>
    </xf>
    <xf numFmtId="0" fontId="4" fillId="5" borderId="3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6" fillId="4" borderId="5" xfId="0" applyFont="1" applyFill="1" applyBorder="1" applyAlignment="1">
      <alignment horizontal="center" vertical="top" wrapText="1"/>
    </xf>
    <xf numFmtId="0" fontId="26" fillId="4" borderId="7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top" wrapText="1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36" fillId="0" borderId="40" xfId="5" applyFont="1" applyBorder="1" applyAlignment="1">
      <alignment horizontal="left" vertical="top" wrapText="1"/>
    </xf>
    <xf numFmtId="0" fontId="48" fillId="0" borderId="0" xfId="5" applyFont="1"/>
    <xf numFmtId="0" fontId="48" fillId="0" borderId="37" xfId="5" applyFont="1" applyBorder="1"/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36" fillId="0" borderId="41" xfId="5" applyFont="1" applyBorder="1" applyAlignment="1">
      <alignment horizontal="left" vertical="top" wrapText="1"/>
    </xf>
    <xf numFmtId="0" fontId="48" fillId="0" borderId="42" xfId="5" applyFont="1" applyBorder="1"/>
    <xf numFmtId="0" fontId="48" fillId="0" borderId="43" xfId="5" applyFont="1" applyBorder="1"/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32" xfId="5" applyFont="1" applyBorder="1" applyAlignment="1">
      <alignment horizontal="center" vertical="top"/>
    </xf>
    <xf numFmtId="0" fontId="27" fillId="0" borderId="28" xfId="5" applyFont="1" applyBorder="1" applyAlignment="1">
      <alignment horizontal="center" vertical="top"/>
    </xf>
    <xf numFmtId="0" fontId="27" fillId="0" borderId="33" xfId="5" applyFont="1" applyBorder="1" applyAlignment="1">
      <alignment horizontal="center" vertical="top"/>
    </xf>
    <xf numFmtId="0" fontId="27" fillId="0" borderId="30" xfId="5" applyFont="1" applyBorder="1" applyAlignment="1">
      <alignment horizontal="center" vertical="top"/>
    </xf>
    <xf numFmtId="0" fontId="27" fillId="0" borderId="31" xfId="5" applyFont="1" applyBorder="1" applyAlignment="1">
      <alignment horizontal="center" vertical="top"/>
    </xf>
    <xf numFmtId="0" fontId="27" fillId="0" borderId="26" xfId="5" applyFont="1" applyBorder="1" applyAlignment="1">
      <alignment horizontal="center" vertical="top"/>
    </xf>
    <xf numFmtId="0" fontId="36" fillId="5" borderId="2" xfId="0" applyFont="1" applyFill="1" applyBorder="1" applyAlignment="1">
      <alignment horizontal="center" vertical="top" wrapText="1"/>
    </xf>
    <xf numFmtId="0" fontId="36" fillId="5" borderId="4" xfId="0" applyFont="1" applyFill="1" applyBorder="1" applyAlignment="1">
      <alignment horizontal="center" vertical="top" wrapText="1"/>
    </xf>
    <xf numFmtId="0" fontId="27" fillId="5" borderId="2" xfId="5" applyFont="1" applyFill="1" applyBorder="1" applyAlignment="1">
      <alignment horizontal="center" vertical="top"/>
    </xf>
    <xf numFmtId="0" fontId="27" fillId="5" borderId="4" xfId="5" applyFont="1" applyFill="1" applyBorder="1" applyAlignment="1">
      <alignment horizontal="center" vertical="top"/>
    </xf>
    <xf numFmtId="0" fontId="27" fillId="5" borderId="2" xfId="0" applyFont="1" applyFill="1" applyBorder="1" applyAlignment="1">
      <alignment horizontal="center" vertical="top" wrapText="1"/>
    </xf>
    <xf numFmtId="0" fontId="27" fillId="5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top" wrapText="1"/>
    </xf>
    <xf numFmtId="0" fontId="46" fillId="5" borderId="4" xfId="0" applyFont="1" applyFill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6" fillId="4" borderId="3" xfId="0" applyFont="1" applyFill="1" applyBorder="1" applyAlignment="1">
      <alignment horizontal="center" vertical="top" wrapText="1"/>
    </xf>
    <xf numFmtId="0" fontId="24" fillId="5" borderId="3" xfId="0" applyFont="1" applyFill="1" applyBorder="1" applyAlignment="1">
      <alignment horizontal="center" vertical="center" wrapText="1"/>
    </xf>
    <xf numFmtId="0" fontId="27" fillId="0" borderId="27" xfId="5" applyFont="1" applyBorder="1" applyAlignment="1">
      <alignment horizontal="center" vertical="center" wrapText="1"/>
    </xf>
    <xf numFmtId="0" fontId="27" fillId="0" borderId="28" xfId="5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6" fillId="0" borderId="33" xfId="5" applyFont="1" applyBorder="1" applyAlignment="1">
      <alignment horizontal="center" vertical="top"/>
    </xf>
    <xf numFmtId="0" fontId="36" fillId="0" borderId="30" xfId="5" applyFont="1" applyBorder="1" applyAlignment="1">
      <alignment horizontal="center" vertical="top"/>
    </xf>
    <xf numFmtId="0" fontId="36" fillId="0" borderId="32" xfId="5" applyFont="1" applyBorder="1" applyAlignment="1">
      <alignment horizontal="center" vertical="top" wrapText="1"/>
    </xf>
    <xf numFmtId="0" fontId="36" fillId="0" borderId="28" xfId="5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7" fillId="0" borderId="2" xfId="5" applyFont="1" applyBorder="1" applyAlignment="1">
      <alignment horizontal="center" vertical="center" wrapText="1"/>
    </xf>
    <xf numFmtId="0" fontId="27" fillId="0" borderId="4" xfId="5" applyFont="1" applyBorder="1" applyAlignment="1">
      <alignment horizontal="center" vertical="center" wrapText="1"/>
    </xf>
    <xf numFmtId="0" fontId="27" fillId="0" borderId="25" xfId="5" applyFont="1" applyBorder="1" applyAlignment="1">
      <alignment horizontal="center" vertical="center" wrapText="1"/>
    </xf>
    <xf numFmtId="0" fontId="27" fillId="0" borderId="26" xfId="5" applyFont="1" applyBorder="1" applyAlignment="1">
      <alignment horizontal="center" vertical="center" wrapText="1"/>
    </xf>
    <xf numFmtId="0" fontId="27" fillId="0" borderId="29" xfId="5" applyFont="1" applyBorder="1" applyAlignment="1">
      <alignment horizontal="center" vertical="top" wrapText="1"/>
    </xf>
    <xf numFmtId="0" fontId="27" fillId="0" borderId="30" xfId="5" applyFont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 vertical="top" wrapText="1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29" fillId="8" borderId="17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/>
    </xf>
    <xf numFmtId="0" fontId="16" fillId="4" borderId="18" xfId="0" applyFont="1" applyFill="1" applyBorder="1"/>
    <xf numFmtId="0" fontId="27" fillId="7" borderId="2" xfId="0" applyFont="1" applyFill="1" applyBorder="1" applyAlignment="1">
      <alignment horizontal="center" vertical="top" wrapText="1"/>
    </xf>
    <xf numFmtId="0" fontId="27" fillId="7" borderId="3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5" fillId="4" borderId="20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horizontal="center" vertical="top" wrapText="1"/>
    </xf>
    <xf numFmtId="0" fontId="23" fillId="4" borderId="21" xfId="0" applyFont="1" applyFill="1" applyBorder="1" applyAlignment="1">
      <alignment horizontal="center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6" fillId="4" borderId="13" xfId="0" applyFont="1" applyFill="1" applyBorder="1"/>
    <xf numFmtId="0" fontId="16" fillId="4" borderId="7" xfId="0" applyFont="1" applyFill="1" applyBorder="1"/>
    <xf numFmtId="0" fontId="17" fillId="0" borderId="15" xfId="0" applyFont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7" fillId="0" borderId="5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wrapText="1"/>
    </xf>
    <xf numFmtId="0" fontId="34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/>
    </xf>
  </cellXfs>
  <cellStyles count="7">
    <cellStyle name="20% — акцент4" xfId="3" builtinId="42"/>
    <cellStyle name="20% — акцент6" xfId="4" builtinId="50"/>
    <cellStyle name="Excel Built-in Normal" xfId="6" xr:uid="{00000000-0005-0000-0000-000002000000}"/>
    <cellStyle name="Гиперссылка" xfId="2" builtinId="8"/>
    <cellStyle name="Обычный" xfId="0" builtinId="0"/>
    <cellStyle name="Обычный 2" xfId="5" xr:uid="{00000000-0005-0000-0000-000005000000}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72;&#1088;&#1080;&#1085;&#1072;\Desktop\WSR\&#1053;&#1072;&#1094;.%20&#1092;&#1080;&#1085;&#1072;&#1083;\&#1048;&#1085;&#1092;&#1088;&#1072;&#1089;&#1090;&#1088;&#1091;&#1082;&#1090;&#1091;&#1088;&#1085;&#1099;&#1081;%20&#1083;&#1080;&#1089;&#1090;%20(&#1102;&#1085;&#1080;&#1086;&#1088;&#1099;)&#1054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инфраструктура"/>
      <sheetName val="Рабочее место конкурсантов"/>
      <sheetName val="Расходные материалы"/>
      <sheetName val="Личный инструмент участника"/>
    </sheetNames>
    <sheetDataSet>
      <sheetData sheetId="0" refreshError="1">
        <row r="35">
          <cell r="F35" t="str">
            <v>шт</v>
          </cell>
          <cell r="G35">
            <v>1</v>
          </cell>
        </row>
        <row r="36">
          <cell r="F36" t="str">
            <v>наб</v>
          </cell>
          <cell r="G36">
            <v>1</v>
          </cell>
        </row>
        <row r="37">
          <cell r="F37" t="str">
            <v>шт</v>
          </cell>
          <cell r="G37">
            <v>1</v>
          </cell>
        </row>
        <row r="38">
          <cell r="F38" t="str">
            <v>наб</v>
          </cell>
          <cell r="G38">
            <v>1</v>
          </cell>
        </row>
        <row r="39">
          <cell r="F39" t="str">
            <v>шт</v>
          </cell>
        </row>
        <row r="40">
          <cell r="F40" t="str">
            <v>шт</v>
          </cell>
        </row>
        <row r="41">
          <cell r="F41" t="str">
            <v>уп.</v>
          </cell>
          <cell r="G41">
            <v>3</v>
          </cell>
        </row>
        <row r="42">
          <cell r="F42" t="str">
            <v>уп.</v>
          </cell>
          <cell r="G42">
            <v>1</v>
          </cell>
        </row>
        <row r="43">
          <cell r="F43" t="str">
            <v>шт</v>
          </cell>
          <cell r="G43">
            <v>3</v>
          </cell>
        </row>
        <row r="44">
          <cell r="F44" t="str">
            <v>шт</v>
          </cell>
          <cell r="G44">
            <v>2</v>
          </cell>
        </row>
        <row r="45">
          <cell r="F45" t="str">
            <v>шт</v>
          </cell>
          <cell r="G45">
            <v>1</v>
          </cell>
        </row>
        <row r="46">
          <cell r="F46" t="str">
            <v>уп.</v>
          </cell>
          <cell r="G46">
            <v>1</v>
          </cell>
        </row>
        <row r="47">
          <cell r="F47" t="str">
            <v>уп.</v>
          </cell>
          <cell r="G47">
            <v>1</v>
          </cell>
        </row>
        <row r="48">
          <cell r="F48" t="str">
            <v>шт</v>
          </cell>
          <cell r="G48">
            <v>1</v>
          </cell>
        </row>
        <row r="49">
          <cell r="F49" t="str">
            <v>шт</v>
          </cell>
          <cell r="G49">
            <v>2</v>
          </cell>
        </row>
        <row r="50">
          <cell r="F50" t="str">
            <v>шт</v>
          </cell>
          <cell r="G50">
            <v>1</v>
          </cell>
        </row>
        <row r="51">
          <cell r="F51" t="str">
            <v>шт</v>
          </cell>
          <cell r="G51">
            <v>1</v>
          </cell>
        </row>
        <row r="52">
          <cell r="F52" t="str">
            <v>шт</v>
          </cell>
          <cell r="G52">
            <v>1</v>
          </cell>
        </row>
        <row r="53">
          <cell r="F53" t="str">
            <v>шт</v>
          </cell>
        </row>
        <row r="71">
          <cell r="A71" t="str">
            <v>Площадь зоны: не менее 20 кв.м.</v>
          </cell>
        </row>
        <row r="72">
          <cell r="A72" t="str">
            <v>Освещение: Допустимо верхнее искусственное освещение ( не менее 1 люкс)</v>
          </cell>
        </row>
        <row r="73">
          <cell r="A73" t="str">
            <v>Интернет : Подключение  ноутбуков к беспроводному интернету (с возможностью подключения к проводному интернету) 	не требуется</v>
          </cell>
        </row>
        <row r="74">
          <cell r="A74" t="str">
            <v xml:space="preserve">Электричество: 2 подключения к сети  по (220 Вольт)	</v>
          </cell>
        </row>
        <row r="75">
          <cell r="A75" t="str">
            <v>Контур заземления для электропитания и сети слаботочных подключений (при необходимости) : не требуется</v>
          </cell>
        </row>
        <row r="76">
          <cell r="A76" t="str">
            <v xml:space="preserve">Покрытие пола: ковролин  - не требуется </v>
          </cell>
        </row>
        <row r="77">
          <cell r="A77" t="str">
            <v>Подведение/ отведение ГХВС (при необходимости) : не требуется</v>
          </cell>
        </row>
        <row r="78">
          <cell r="A78" t="str">
            <v>Подведение сжатого воздуха (при необходимости): не требуется</v>
          </cell>
        </row>
        <row r="80">
          <cell r="F80" t="str">
            <v xml:space="preserve">шт  </v>
          </cell>
          <cell r="G80">
            <v>5</v>
          </cell>
        </row>
        <row r="81">
          <cell r="F81" t="str">
            <v xml:space="preserve">шт  </v>
          </cell>
          <cell r="G81">
            <v>5</v>
          </cell>
        </row>
        <row r="82">
          <cell r="F82" t="str">
            <v xml:space="preserve">шт  </v>
          </cell>
          <cell r="G82">
            <v>1</v>
          </cell>
        </row>
        <row r="83">
          <cell r="F83" t="str">
            <v xml:space="preserve">шт  </v>
          </cell>
          <cell r="G83">
            <v>1</v>
          </cell>
        </row>
        <row r="84">
          <cell r="F84" t="str">
            <v xml:space="preserve">шт  </v>
          </cell>
          <cell r="G84">
            <v>1</v>
          </cell>
        </row>
        <row r="99">
          <cell r="F99" t="str">
            <v>шт</v>
          </cell>
          <cell r="G99">
            <v>2</v>
          </cell>
        </row>
        <row r="100">
          <cell r="F100" t="str">
            <v>шт</v>
          </cell>
          <cell r="G100">
            <v>9</v>
          </cell>
        </row>
        <row r="101">
          <cell r="F101" t="str">
            <v xml:space="preserve">шт  </v>
          </cell>
          <cell r="G101">
            <v>1</v>
          </cell>
        </row>
        <row r="102">
          <cell r="F102" t="str">
            <v xml:space="preserve">шт  </v>
          </cell>
          <cell r="G102">
            <v>2</v>
          </cell>
        </row>
        <row r="103">
          <cell r="F103" t="str">
            <v xml:space="preserve">шт  </v>
          </cell>
          <cell r="G103">
            <v>1</v>
          </cell>
        </row>
      </sheetData>
      <sheetData sheetId="1" refreshError="1"/>
      <sheetData sheetId="2" refreshError="1"/>
      <sheetData sheetId="3" refreshError="1">
        <row r="5">
          <cell r="B5" t="str">
            <v>Инструменты визажиста</v>
          </cell>
          <cell r="C5" t="str">
            <v xml:space="preserve">В защитном чехле мах. 18 шт. </v>
          </cell>
          <cell r="E5">
            <v>1</v>
          </cell>
          <cell r="F5" t="str">
            <v>наб</v>
          </cell>
        </row>
        <row r="6">
          <cell r="B6" t="str">
            <v>Шпатель для набора декоративной косметики</v>
          </cell>
          <cell r="C6" t="str">
            <v>металлический</v>
          </cell>
          <cell r="E6">
            <v>2</v>
          </cell>
          <cell r="F6" t="str">
            <v>шт</v>
          </cell>
        </row>
        <row r="7">
          <cell r="B7" t="str">
            <v>Палитра для смешивания декоративной косметики</v>
          </cell>
          <cell r="C7" t="str">
            <v>металлическая/ пластиковая (поверхность плоская)</v>
          </cell>
          <cell r="E7">
            <v>2</v>
          </cell>
          <cell r="F7" t="str">
            <v>шт</v>
          </cell>
        </row>
        <row r="8">
          <cell r="B8" t="str">
            <v>Точилка для косметических карандашей</v>
          </cell>
          <cell r="C8" t="str">
            <v xml:space="preserve"> пластиковая </v>
          </cell>
          <cell r="E8">
            <v>1</v>
          </cell>
          <cell r="F8" t="str">
            <v>шт</v>
          </cell>
        </row>
        <row r="9">
          <cell r="B9" t="str">
            <v>Спонжи косметические (треугольные) в упаковке</v>
          </cell>
          <cell r="C9" t="str">
            <v>треугольной формы для нанесения и растушевки основы, 2 шт. на модуль</v>
          </cell>
          <cell r="E9">
            <v>6</v>
          </cell>
          <cell r="F9" t="str">
            <v>шт</v>
          </cell>
        </row>
        <row r="10">
          <cell r="B10" t="str">
            <v>Пуховки</v>
          </cell>
          <cell r="C10" t="str">
            <v>одного размера, 2 шт. на модуль</v>
          </cell>
          <cell r="E10">
            <v>6</v>
          </cell>
          <cell r="F10" t="str">
            <v>шт</v>
          </cell>
        </row>
        <row r="11">
          <cell r="B11" t="str">
            <v>Щеточки для туши</v>
          </cell>
          <cell r="C11" t="str">
            <v>в упаковке мин 2 шт на модуль</v>
          </cell>
          <cell r="E11">
            <v>6</v>
          </cell>
          <cell r="F11" t="str">
            <v>шт</v>
          </cell>
        </row>
        <row r="12">
          <cell r="B12" t="str">
            <v xml:space="preserve">Зажимы для волос </v>
          </cell>
          <cell r="C12" t="str">
            <v>пластиковые или металлические</v>
          </cell>
          <cell r="E12">
            <v>3</v>
          </cell>
          <cell r="F12" t="str">
            <v>шт</v>
          </cell>
        </row>
        <row r="13">
          <cell r="B13" t="str">
            <v>Технические резинки</v>
          </cell>
          <cell r="C13" t="str">
            <v>в упаковке</v>
          </cell>
          <cell r="E13">
            <v>1</v>
          </cell>
          <cell r="F13" t="str">
            <v>упаковка</v>
          </cell>
        </row>
        <row r="14">
          <cell r="B14" t="str">
            <v xml:space="preserve">Невидимки </v>
          </cell>
          <cell r="C14" t="str">
            <v>разных цветов и размеров в индивидуальной упаковки</v>
          </cell>
          <cell r="E14">
            <v>3</v>
          </cell>
          <cell r="F14" t="str">
            <v>упаковка</v>
          </cell>
        </row>
        <row r="15">
          <cell r="B15" t="str">
            <v>Шпильки</v>
          </cell>
          <cell r="C15" t="str">
            <v>разных цветов и размеров в индивидуальной упаковки</v>
          </cell>
          <cell r="E15">
            <v>3</v>
          </cell>
          <cell r="F15" t="str">
            <v>упаковка</v>
          </cell>
        </row>
        <row r="16">
          <cell r="B16" t="str">
            <v>Резинки силиконовые</v>
          </cell>
          <cell r="C16" t="str">
            <v>цветовая гамма варьируется от прозрачных до коричневых</v>
          </cell>
          <cell r="E16">
            <v>1</v>
          </cell>
          <cell r="F16" t="str">
            <v>упаковка</v>
          </cell>
        </row>
        <row r="17">
          <cell r="B17" t="str">
            <v>База (клей) для глиттера</v>
          </cell>
          <cell r="C17" t="str">
            <v>прозрачная</v>
          </cell>
          <cell r="E17">
            <v>1</v>
          </cell>
          <cell r="F17" t="str">
            <v>шт</v>
          </cell>
        </row>
        <row r="18">
          <cell r="B18" t="str">
            <v>Поролоновый бублик</v>
          </cell>
          <cell r="C18" t="str">
            <v>разных цветов  в индивидуальной упаковки</v>
          </cell>
          <cell r="E18">
            <v>3</v>
          </cell>
          <cell r="F18" t="str">
            <v>шт</v>
          </cell>
        </row>
        <row r="19">
          <cell r="B19" t="str">
            <v xml:space="preserve">Аксессуар для прически – гребень </v>
          </cell>
          <cell r="C19" t="str">
            <v>(ширина не более 10-11 см, высота не более 5 см)</v>
          </cell>
          <cell r="E19">
            <v>1</v>
          </cell>
          <cell r="F19" t="str">
            <v>шт</v>
          </cell>
        </row>
        <row r="20">
          <cell r="B20" t="str">
            <v>Клипсы</v>
          </cell>
          <cell r="E20">
            <v>1</v>
          </cell>
          <cell r="F20" t="str">
            <v>шт</v>
          </cell>
        </row>
        <row r="21">
          <cell r="B21" t="str">
            <v>Коллаж (источник вдохновения) формат А4 в файле</v>
          </cell>
          <cell r="C21" t="str">
            <v xml:space="preserve">Фантазийным макияж с элементами боди-арта </v>
          </cell>
          <cell r="E21">
            <v>1</v>
          </cell>
          <cell r="F21" t="str">
            <v>шт</v>
          </cell>
        </row>
        <row r="22">
          <cell r="B22" t="str">
            <v>Клей для искусственных ресниц</v>
          </cell>
          <cell r="C22" t="str">
            <v>белый при высыхании становиться прозрачным</v>
          </cell>
          <cell r="E22">
            <v>1</v>
          </cell>
          <cell r="F22" t="str">
            <v>шт</v>
          </cell>
        </row>
        <row r="23">
          <cell r="B23" t="str">
            <v xml:space="preserve">Накладные фантазийные ресницы </v>
          </cell>
          <cell r="C23" t="str">
            <v>Фантазийным макияж с элементами боди-арта</v>
          </cell>
          <cell r="E23">
            <v>1</v>
          </cell>
          <cell r="F23" t="str">
            <v>шт</v>
          </cell>
        </row>
        <row r="24">
          <cell r="B24" t="str">
            <v>Средства для декорирования макияжа 3 техники на выбор участника</v>
          </cell>
          <cell r="C24" t="str">
            <v xml:space="preserve">Фантазийным макияж с элементами боди-арта </v>
          </cell>
          <cell r="E24">
            <v>1</v>
          </cell>
          <cell r="F24" t="str">
            <v>набор</v>
          </cell>
        </row>
        <row r="25">
          <cell r="B25" t="str">
            <v>Стилизованный головной убор</v>
          </cell>
          <cell r="C25" t="str">
            <v xml:space="preserve">Фантазийным макияж с элементами боди-арта </v>
          </cell>
          <cell r="E25">
            <v>1</v>
          </cell>
          <cell r="F25" t="str">
            <v>шт</v>
          </cell>
        </row>
        <row r="26">
          <cell r="B26" t="str">
            <v>Бижутерия -  клипсы</v>
          </cell>
          <cell r="C26" t="str">
            <v xml:space="preserve">Фантазийным макияж с элементами боди-арта </v>
          </cell>
          <cell r="E26">
            <v>1</v>
          </cell>
          <cell r="F26" t="str">
            <v>шт</v>
          </cell>
        </row>
        <row r="27">
          <cell r="B27" t="str">
            <v>Презентация</v>
          </cell>
          <cell r="C27" t="str">
            <v>Фантазийным макияж с элементами боди-арта</v>
          </cell>
          <cell r="E27">
            <v>1</v>
          </cell>
          <cell r="F27" t="str">
            <v>шт</v>
          </cell>
        </row>
        <row r="28">
          <cell r="B28" t="str">
            <v>Эскиз образа формат А-4, в файле</v>
          </cell>
          <cell r="C28" t="str">
            <v>Исторический образ «Боги Древнего Египта - Бастет»</v>
          </cell>
          <cell r="E28">
            <v>1</v>
          </cell>
          <cell r="F28" t="str">
            <v>шт</v>
          </cell>
        </row>
        <row r="29">
          <cell r="B29" t="str">
            <v>Средства для декорирования макияжа</v>
          </cell>
          <cell r="C29" t="str">
            <v>Исторический образ «Боги Древнего Египта - Бастет»</v>
          </cell>
          <cell r="E29">
            <v>1</v>
          </cell>
          <cell r="F29" t="str">
            <v>шт</v>
          </cell>
        </row>
        <row r="30">
          <cell r="B30" t="str">
            <v>Аксессуары для оформления прически</v>
          </cell>
          <cell r="C30" t="str">
            <v>Исторический образ «Боги Древнего Египта - Бастет»</v>
          </cell>
          <cell r="E30">
            <v>1</v>
          </cell>
          <cell r="F30" t="str">
            <v>шт</v>
          </cell>
        </row>
        <row r="31">
          <cell r="B31" t="str">
            <v>Бижутерия -  клипсы</v>
          </cell>
          <cell r="C31" t="str">
            <v>Исторический образ«Боги Древнего Египта - Бастет»</v>
          </cell>
          <cell r="E31">
            <v>2</v>
          </cell>
          <cell r="F31" t="str">
            <v>шт</v>
          </cell>
        </row>
        <row r="32">
          <cell r="B32" t="str">
            <v xml:space="preserve">Маникюрные ножницы в крафт пакете </v>
          </cell>
          <cell r="C32" t="str">
            <v>для подрески искусственных ресниц при необходимости</v>
          </cell>
          <cell r="E32">
            <v>2</v>
          </cell>
          <cell r="F32" t="str">
            <v>шт</v>
          </cell>
        </row>
        <row r="33">
          <cell r="B33" t="str">
            <v>Компактный тон</v>
          </cell>
          <cell r="C33" t="str">
            <v>белый, (супраколор)</v>
          </cell>
          <cell r="E33">
            <v>1</v>
          </cell>
          <cell r="F33" t="str">
            <v>шт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zoomScale="71" zoomScaleNormal="71" workbookViewId="0">
      <pane ySplit="1" topLeftCell="A2" activePane="bottomLeft" state="frozen"/>
      <selection pane="bottomLeft" activeCell="B4" sqref="B4"/>
    </sheetView>
  </sheetViews>
  <sheetFormatPr defaultColWidth="16.140625" defaultRowHeight="15" x14ac:dyDescent="0.25"/>
  <cols>
    <col min="1" max="1" width="27" style="14" customWidth="1"/>
    <col min="2" max="2" width="39.5703125" style="14" customWidth="1"/>
    <col min="3" max="3" width="33.42578125" style="14" customWidth="1"/>
    <col min="4" max="4" width="26.140625" style="14" customWidth="1"/>
    <col min="5" max="16384" width="16.140625" style="14"/>
  </cols>
  <sheetData>
    <row r="1" spans="1:8" ht="56.25" x14ac:dyDescent="0.25">
      <c r="A1" s="50" t="s">
        <v>0</v>
      </c>
      <c r="B1" s="50" t="s">
        <v>1</v>
      </c>
      <c r="C1" s="50" t="s">
        <v>10</v>
      </c>
      <c r="D1" s="50" t="s">
        <v>2</v>
      </c>
      <c r="E1" s="50" t="s">
        <v>3</v>
      </c>
      <c r="F1" s="50" t="s">
        <v>4</v>
      </c>
      <c r="G1" s="50" t="s">
        <v>5</v>
      </c>
      <c r="H1" s="13" t="s">
        <v>6</v>
      </c>
    </row>
    <row r="2" spans="1:8" s="15" customFormat="1" ht="84.75" customHeight="1" x14ac:dyDescent="0.25">
      <c r="A2" s="69" t="s">
        <v>159</v>
      </c>
      <c r="B2" s="67" t="s">
        <v>632</v>
      </c>
      <c r="C2" s="67" t="s">
        <v>160</v>
      </c>
      <c r="D2" s="67" t="s">
        <v>163</v>
      </c>
      <c r="E2" s="67" t="s">
        <v>167</v>
      </c>
      <c r="F2" s="68"/>
      <c r="G2" s="73">
        <v>34.5</v>
      </c>
      <c r="H2" s="63"/>
    </row>
    <row r="3" spans="1:8" s="15" customFormat="1" ht="99.75" customHeight="1" x14ac:dyDescent="0.25">
      <c r="A3" s="67" t="s">
        <v>161</v>
      </c>
      <c r="B3" s="67" t="s">
        <v>162</v>
      </c>
      <c r="C3" s="67" t="s">
        <v>169</v>
      </c>
      <c r="D3" s="67" t="s">
        <v>164</v>
      </c>
      <c r="E3" s="67" t="s">
        <v>79</v>
      </c>
      <c r="F3" s="68"/>
      <c r="G3" s="73">
        <v>36.5</v>
      </c>
      <c r="H3" s="63"/>
    </row>
    <row r="4" spans="1:8" s="16" customFormat="1" ht="82.5" customHeight="1" x14ac:dyDescent="0.25">
      <c r="A4" s="64" t="s">
        <v>161</v>
      </c>
      <c r="B4" s="64" t="s">
        <v>162</v>
      </c>
      <c r="C4" s="64" t="s">
        <v>170</v>
      </c>
      <c r="D4" s="65" t="s">
        <v>165</v>
      </c>
      <c r="E4" s="66" t="s">
        <v>80</v>
      </c>
      <c r="F4" s="66"/>
      <c r="G4" s="74">
        <v>29</v>
      </c>
      <c r="H4" s="66"/>
    </row>
    <row r="5" spans="1:8" ht="18.75" x14ac:dyDescent="0.25">
      <c r="A5" s="17"/>
      <c r="B5" s="17"/>
      <c r="C5" s="17"/>
      <c r="D5" s="17"/>
      <c r="E5" s="17"/>
      <c r="F5" s="17"/>
      <c r="G5" s="18">
        <f>SUM(G2:G4)</f>
        <v>100</v>
      </c>
    </row>
    <row r="8" spans="1:8" ht="67.900000000000006" customHeight="1" x14ac:dyDescent="0.25">
      <c r="B8" s="243" t="s">
        <v>166</v>
      </c>
      <c r="C8" s="243"/>
      <c r="D8" s="243"/>
      <c r="E8" s="243"/>
      <c r="F8" s="243"/>
      <c r="G8" s="243"/>
    </row>
  </sheetData>
  <autoFilter ref="D1:D8" xr:uid="{00000000-0009-0000-0000-000000000000}"/>
  <mergeCells count="1">
    <mergeCell ref="B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7"/>
  <sheetViews>
    <sheetView topLeftCell="A344" zoomScale="58" zoomScaleNormal="58" workbookViewId="0">
      <selection activeCell="C374" sqref="C374:D375"/>
    </sheetView>
  </sheetViews>
  <sheetFormatPr defaultColWidth="8.85546875" defaultRowHeight="12.75" x14ac:dyDescent="0.2"/>
  <cols>
    <col min="1" max="1" width="2.140625" style="46" customWidth="1"/>
    <col min="2" max="2" width="4.42578125" style="47" customWidth="1"/>
    <col min="3" max="3" width="68.28515625" style="47" customWidth="1"/>
    <col min="4" max="4" width="49.42578125" style="47" customWidth="1"/>
    <col min="5" max="5" width="12.28515625" style="47" customWidth="1"/>
    <col min="6" max="6" width="10" style="48" customWidth="1"/>
    <col min="7" max="7" width="9.7109375" style="49" customWidth="1"/>
    <col min="8" max="8" width="80.85546875" style="47" customWidth="1"/>
    <col min="9" max="9" width="29.85546875" style="19" customWidth="1"/>
    <col min="10" max="10" width="36.42578125" style="19" customWidth="1"/>
    <col min="11" max="11" width="2.5703125" style="19" customWidth="1"/>
    <col min="12" max="16384" width="8.85546875" style="19"/>
  </cols>
  <sheetData>
    <row r="1" spans="1:11" ht="15.75" customHeight="1" thickTop="1" x14ac:dyDescent="0.2">
      <c r="A1" s="414"/>
      <c r="B1" s="416"/>
      <c r="C1" s="416"/>
      <c r="D1" s="416"/>
      <c r="E1" s="416"/>
      <c r="F1" s="416"/>
      <c r="G1" s="416"/>
      <c r="H1" s="416"/>
      <c r="I1" s="416"/>
      <c r="J1" s="416"/>
      <c r="K1" s="417"/>
    </row>
    <row r="2" spans="1:11" s="1" customFormat="1" ht="29.25" customHeight="1" x14ac:dyDescent="0.25">
      <c r="A2" s="415"/>
      <c r="B2" s="419" t="s">
        <v>12</v>
      </c>
      <c r="C2" s="419"/>
      <c r="D2" s="405"/>
      <c r="E2" s="406"/>
      <c r="F2" s="420" t="s">
        <v>13</v>
      </c>
      <c r="G2" s="421"/>
      <c r="H2" s="422"/>
      <c r="I2" s="427" t="s">
        <v>14</v>
      </c>
      <c r="J2" s="428"/>
      <c r="K2" s="398"/>
    </row>
    <row r="3" spans="1:11" s="1" customFormat="1" ht="15.75" customHeight="1" x14ac:dyDescent="0.25">
      <c r="A3" s="415"/>
      <c r="B3" s="404" t="s">
        <v>15</v>
      </c>
      <c r="C3" s="404"/>
      <c r="D3" s="429"/>
      <c r="E3" s="430"/>
      <c r="F3" s="423"/>
      <c r="G3" s="421"/>
      <c r="H3" s="422"/>
      <c r="I3" s="431"/>
      <c r="J3" s="432"/>
      <c r="K3" s="398"/>
    </row>
    <row r="4" spans="1:11" s="1" customFormat="1" ht="15.75" customHeight="1" x14ac:dyDescent="0.25">
      <c r="A4" s="415"/>
      <c r="B4" s="404" t="s">
        <v>16</v>
      </c>
      <c r="C4" s="404"/>
      <c r="D4" s="429"/>
      <c r="E4" s="430"/>
      <c r="F4" s="423"/>
      <c r="G4" s="421"/>
      <c r="H4" s="422"/>
      <c r="I4" s="431"/>
      <c r="J4" s="432"/>
      <c r="K4" s="398"/>
    </row>
    <row r="5" spans="1:11" s="1" customFormat="1" ht="15.75" customHeight="1" x14ac:dyDescent="0.25">
      <c r="A5" s="415"/>
      <c r="B5" s="404" t="s">
        <v>17</v>
      </c>
      <c r="C5" s="404"/>
      <c r="D5" s="405"/>
      <c r="E5" s="406"/>
      <c r="F5" s="423"/>
      <c r="G5" s="421"/>
      <c r="H5" s="422"/>
      <c r="I5" s="427" t="s">
        <v>18</v>
      </c>
      <c r="J5" s="428"/>
      <c r="K5" s="398"/>
    </row>
    <row r="6" spans="1:11" s="1" customFormat="1" ht="15.75" customHeight="1" x14ac:dyDescent="0.25">
      <c r="A6" s="415"/>
      <c r="B6" s="433" t="s">
        <v>19</v>
      </c>
      <c r="C6" s="433"/>
      <c r="D6" s="429"/>
      <c r="E6" s="430"/>
      <c r="F6" s="423"/>
      <c r="G6" s="421"/>
      <c r="H6" s="422"/>
      <c r="I6" s="434"/>
      <c r="J6" s="435"/>
      <c r="K6" s="398"/>
    </row>
    <row r="7" spans="1:11" s="1" customFormat="1" ht="15.75" customHeight="1" x14ac:dyDescent="0.25">
      <c r="A7" s="415"/>
      <c r="B7" s="433" t="s">
        <v>20</v>
      </c>
      <c r="C7" s="433"/>
      <c r="D7" s="429"/>
      <c r="E7" s="430"/>
      <c r="F7" s="423"/>
      <c r="G7" s="421"/>
      <c r="H7" s="422"/>
      <c r="I7" s="436" t="s">
        <v>21</v>
      </c>
      <c r="J7" s="437"/>
      <c r="K7" s="398"/>
    </row>
    <row r="8" spans="1:11" s="1" customFormat="1" ht="15.75" customHeight="1" x14ac:dyDescent="0.25">
      <c r="A8" s="415"/>
      <c r="B8" s="433" t="s">
        <v>22</v>
      </c>
      <c r="C8" s="433"/>
      <c r="D8" s="405"/>
      <c r="E8" s="406"/>
      <c r="F8" s="423"/>
      <c r="G8" s="421"/>
      <c r="H8" s="422"/>
      <c r="I8" s="438"/>
      <c r="J8" s="439"/>
      <c r="K8" s="398"/>
    </row>
    <row r="9" spans="1:11" s="1" customFormat="1" ht="15.75" customHeight="1" x14ac:dyDescent="0.25">
      <c r="A9" s="415"/>
      <c r="B9" s="404" t="s">
        <v>84</v>
      </c>
      <c r="C9" s="404"/>
      <c r="D9" s="405">
        <v>5</v>
      </c>
      <c r="E9" s="406"/>
      <c r="F9" s="423"/>
      <c r="G9" s="421"/>
      <c r="H9" s="422"/>
      <c r="I9" s="438"/>
      <c r="J9" s="439"/>
      <c r="K9" s="398"/>
    </row>
    <row r="10" spans="1:11" s="1" customFormat="1" ht="15.75" customHeight="1" x14ac:dyDescent="0.25">
      <c r="A10" s="415"/>
      <c r="B10" s="404" t="s">
        <v>23</v>
      </c>
      <c r="C10" s="404"/>
      <c r="D10" s="405">
        <v>5</v>
      </c>
      <c r="E10" s="406"/>
      <c r="F10" s="423"/>
      <c r="G10" s="421"/>
      <c r="H10" s="422"/>
      <c r="I10" s="438"/>
      <c r="J10" s="439"/>
      <c r="K10" s="398"/>
    </row>
    <row r="11" spans="1:11" s="1" customFormat="1" ht="114.75" customHeight="1" x14ac:dyDescent="0.25">
      <c r="A11" s="415"/>
      <c r="B11" s="407" t="s">
        <v>24</v>
      </c>
      <c r="C11" s="407"/>
      <c r="D11" s="405"/>
      <c r="E11" s="406"/>
      <c r="F11" s="424"/>
      <c r="G11" s="425"/>
      <c r="H11" s="426"/>
      <c r="I11" s="440"/>
      <c r="J11" s="441"/>
      <c r="K11" s="398"/>
    </row>
    <row r="12" spans="1:11" ht="15.75" customHeight="1" x14ac:dyDescent="0.2">
      <c r="A12" s="408"/>
      <c r="B12" s="409"/>
      <c r="C12" s="409"/>
      <c r="D12" s="409"/>
      <c r="E12" s="409"/>
      <c r="F12" s="409"/>
      <c r="G12" s="409"/>
      <c r="H12" s="409"/>
      <c r="I12" s="409"/>
      <c r="J12" s="409"/>
      <c r="K12" s="418"/>
    </row>
    <row r="13" spans="1:11" ht="15.75" customHeight="1" x14ac:dyDescent="0.2">
      <c r="A13" s="408"/>
      <c r="B13" s="410"/>
      <c r="C13" s="410"/>
      <c r="D13" s="410"/>
      <c r="E13" s="410"/>
      <c r="F13" s="410"/>
      <c r="G13" s="410"/>
      <c r="H13" s="410"/>
      <c r="I13" s="410"/>
      <c r="J13" s="410"/>
      <c r="K13" s="418"/>
    </row>
    <row r="14" spans="1:11" s="21" customFormat="1" ht="20.25" customHeight="1" x14ac:dyDescent="0.3">
      <c r="A14" s="411"/>
      <c r="B14" s="297" t="s">
        <v>25</v>
      </c>
      <c r="C14" s="298"/>
      <c r="D14" s="298"/>
      <c r="E14" s="298"/>
      <c r="F14" s="298"/>
      <c r="G14" s="298"/>
      <c r="H14" s="298"/>
      <c r="I14" s="298"/>
      <c r="J14" s="298"/>
      <c r="K14" s="20"/>
    </row>
    <row r="15" spans="1:11" ht="15.75" customHeight="1" x14ac:dyDescent="0.2">
      <c r="A15" s="411"/>
      <c r="B15" s="286" t="s">
        <v>26</v>
      </c>
      <c r="C15" s="287"/>
      <c r="D15" s="287"/>
      <c r="E15" s="287"/>
      <c r="F15" s="287"/>
      <c r="G15" s="288"/>
      <c r="H15" s="399" t="s">
        <v>27</v>
      </c>
      <c r="I15" s="400"/>
      <c r="J15" s="401"/>
      <c r="K15" s="398"/>
    </row>
    <row r="16" spans="1:11" ht="39.75" customHeight="1" x14ac:dyDescent="0.2">
      <c r="A16" s="411"/>
      <c r="B16" s="22" t="s">
        <v>28</v>
      </c>
      <c r="C16" s="22" t="s">
        <v>29</v>
      </c>
      <c r="D16" s="22" t="s">
        <v>30</v>
      </c>
      <c r="E16" s="22" t="s">
        <v>31</v>
      </c>
      <c r="F16" s="22" t="s">
        <v>32</v>
      </c>
      <c r="G16" s="23" t="s">
        <v>33</v>
      </c>
      <c r="H16" s="24" t="s">
        <v>29</v>
      </c>
      <c r="I16" s="25" t="s">
        <v>34</v>
      </c>
      <c r="J16" s="25" t="s">
        <v>35</v>
      </c>
      <c r="K16" s="398"/>
    </row>
    <row r="17" spans="1:11" ht="31.5" customHeight="1" x14ac:dyDescent="0.2">
      <c r="A17" s="411"/>
      <c r="B17" s="214">
        <v>1</v>
      </c>
      <c r="C17" s="77" t="s">
        <v>171</v>
      </c>
      <c r="D17" s="78" t="s">
        <v>172</v>
      </c>
      <c r="E17" s="215" t="s">
        <v>173</v>
      </c>
      <c r="F17" s="214">
        <v>1</v>
      </c>
      <c r="G17" s="216">
        <v>5</v>
      </c>
      <c r="H17" s="199" t="s">
        <v>171</v>
      </c>
      <c r="I17" s="200" t="s">
        <v>172</v>
      </c>
      <c r="J17" s="28"/>
      <c r="K17" s="398"/>
    </row>
    <row r="18" spans="1:11" ht="31.5" customHeight="1" x14ac:dyDescent="0.2">
      <c r="A18" s="411"/>
      <c r="B18" s="214">
        <v>2</v>
      </c>
      <c r="C18" s="79" t="s">
        <v>174</v>
      </c>
      <c r="D18" s="80" t="s">
        <v>175</v>
      </c>
      <c r="E18" s="215" t="s">
        <v>173</v>
      </c>
      <c r="F18" s="214">
        <v>1</v>
      </c>
      <c r="G18" s="216">
        <v>5</v>
      </c>
      <c r="H18" s="201" t="s">
        <v>174</v>
      </c>
      <c r="I18" s="202" t="s">
        <v>175</v>
      </c>
      <c r="J18" s="28"/>
      <c r="K18" s="398"/>
    </row>
    <row r="19" spans="1:11" ht="28.5" customHeight="1" x14ac:dyDescent="0.2">
      <c r="A19" s="411"/>
      <c r="B19" s="214">
        <v>3</v>
      </c>
      <c r="C19" s="77" t="s">
        <v>176</v>
      </c>
      <c r="D19" s="78" t="s">
        <v>177</v>
      </c>
      <c r="E19" s="215" t="s">
        <v>173</v>
      </c>
      <c r="F19" s="214">
        <v>1</v>
      </c>
      <c r="G19" s="216">
        <v>5</v>
      </c>
      <c r="H19" s="199" t="s">
        <v>176</v>
      </c>
      <c r="I19" s="200" t="s">
        <v>177</v>
      </c>
      <c r="J19" s="27"/>
      <c r="K19" s="398"/>
    </row>
    <row r="20" spans="1:11" ht="105" x14ac:dyDescent="0.2">
      <c r="A20" s="411"/>
      <c r="B20" s="214">
        <v>4</v>
      </c>
      <c r="C20" s="77" t="s">
        <v>178</v>
      </c>
      <c r="D20" s="78" t="s">
        <v>179</v>
      </c>
      <c r="E20" s="215" t="s">
        <v>173</v>
      </c>
      <c r="F20" s="214">
        <v>1</v>
      </c>
      <c r="G20" s="216">
        <v>5</v>
      </c>
      <c r="H20" s="199" t="s">
        <v>178</v>
      </c>
      <c r="I20" s="200" t="s">
        <v>179</v>
      </c>
      <c r="J20" s="27"/>
      <c r="K20" s="398"/>
    </row>
    <row r="21" spans="1:11" ht="54" customHeight="1" x14ac:dyDescent="0.2">
      <c r="A21" s="411"/>
      <c r="B21" s="214">
        <v>5</v>
      </c>
      <c r="C21" s="77" t="s">
        <v>180</v>
      </c>
      <c r="D21" s="78" t="s">
        <v>181</v>
      </c>
      <c r="E21" s="215" t="s">
        <v>173</v>
      </c>
      <c r="F21" s="214">
        <v>1</v>
      </c>
      <c r="G21" s="216">
        <v>5</v>
      </c>
      <c r="H21" s="199" t="s">
        <v>180</v>
      </c>
      <c r="I21" s="200" t="s">
        <v>181</v>
      </c>
      <c r="J21" s="28"/>
      <c r="K21" s="398"/>
    </row>
    <row r="22" spans="1:11" ht="31.5" customHeight="1" x14ac:dyDescent="0.2">
      <c r="A22" s="411"/>
      <c r="B22" s="214">
        <v>6</v>
      </c>
      <c r="C22" s="77" t="s">
        <v>182</v>
      </c>
      <c r="D22" s="78" t="s">
        <v>183</v>
      </c>
      <c r="E22" s="215" t="s">
        <v>173</v>
      </c>
      <c r="F22" s="214">
        <v>1</v>
      </c>
      <c r="G22" s="216">
        <v>5</v>
      </c>
      <c r="H22" s="199" t="s">
        <v>182</v>
      </c>
      <c r="I22" s="200" t="s">
        <v>183</v>
      </c>
      <c r="J22" s="28"/>
      <c r="K22" s="398"/>
    </row>
    <row r="23" spans="1:11" ht="31.5" customHeight="1" x14ac:dyDescent="0.2">
      <c r="A23" s="411"/>
      <c r="B23" s="214">
        <v>7</v>
      </c>
      <c r="C23" s="77" t="s">
        <v>184</v>
      </c>
      <c r="D23" s="78" t="s">
        <v>185</v>
      </c>
      <c r="E23" s="215" t="s">
        <v>173</v>
      </c>
      <c r="F23" s="214">
        <v>1</v>
      </c>
      <c r="G23" s="216">
        <v>5</v>
      </c>
      <c r="H23" s="199" t="s">
        <v>184</v>
      </c>
      <c r="I23" s="200" t="s">
        <v>185</v>
      </c>
      <c r="J23" s="28"/>
      <c r="K23" s="398"/>
    </row>
    <row r="24" spans="1:11" ht="28.5" customHeight="1" x14ac:dyDescent="0.2">
      <c r="A24" s="411"/>
      <c r="B24" s="214">
        <v>8</v>
      </c>
      <c r="C24" s="78" t="s">
        <v>186</v>
      </c>
      <c r="D24" s="78" t="s">
        <v>187</v>
      </c>
      <c r="E24" s="215" t="s">
        <v>173</v>
      </c>
      <c r="F24" s="214">
        <v>1</v>
      </c>
      <c r="G24" s="216">
        <v>5</v>
      </c>
      <c r="H24" s="200" t="s">
        <v>186</v>
      </c>
      <c r="I24" s="200" t="s">
        <v>187</v>
      </c>
      <c r="J24" s="27"/>
      <c r="K24" s="398"/>
    </row>
    <row r="25" spans="1:11" ht="120" x14ac:dyDescent="0.2">
      <c r="A25" s="411"/>
      <c r="B25" s="214">
        <v>9</v>
      </c>
      <c r="C25" s="78" t="s">
        <v>188</v>
      </c>
      <c r="D25" s="78" t="s">
        <v>189</v>
      </c>
      <c r="E25" s="215" t="s">
        <v>173</v>
      </c>
      <c r="F25" s="214">
        <v>1</v>
      </c>
      <c r="G25" s="216">
        <v>5</v>
      </c>
      <c r="H25" s="200" t="s">
        <v>188</v>
      </c>
      <c r="I25" s="200" t="s">
        <v>189</v>
      </c>
      <c r="J25" s="27"/>
      <c r="K25" s="398"/>
    </row>
    <row r="26" spans="1:11" ht="54" customHeight="1" x14ac:dyDescent="0.2">
      <c r="A26" s="411"/>
      <c r="B26" s="214">
        <v>10</v>
      </c>
      <c r="C26" s="78" t="s">
        <v>190</v>
      </c>
      <c r="D26" s="78" t="s">
        <v>191</v>
      </c>
      <c r="E26" s="215" t="s">
        <v>192</v>
      </c>
      <c r="F26" s="214">
        <v>1</v>
      </c>
      <c r="G26" s="216">
        <v>5</v>
      </c>
      <c r="H26" s="200" t="s">
        <v>190</v>
      </c>
      <c r="I26" s="200" t="s">
        <v>191</v>
      </c>
      <c r="J26" s="28"/>
      <c r="K26" s="398"/>
    </row>
    <row r="27" spans="1:11" ht="31.5" customHeight="1" x14ac:dyDescent="0.2">
      <c r="A27" s="411"/>
      <c r="B27" s="214">
        <v>11</v>
      </c>
      <c r="C27" s="78" t="s">
        <v>193</v>
      </c>
      <c r="D27" s="78" t="s">
        <v>194</v>
      </c>
      <c r="E27" s="215" t="s">
        <v>173</v>
      </c>
      <c r="F27" s="214">
        <v>2</v>
      </c>
      <c r="G27" s="216">
        <v>10</v>
      </c>
      <c r="H27" s="200" t="s">
        <v>193</v>
      </c>
      <c r="I27" s="200" t="s">
        <v>194</v>
      </c>
      <c r="J27" s="28"/>
      <c r="K27" s="398"/>
    </row>
    <row r="28" spans="1:11" ht="31.5" customHeight="1" x14ac:dyDescent="0.2">
      <c r="A28" s="411"/>
      <c r="B28" s="214">
        <v>12</v>
      </c>
      <c r="C28" s="78" t="s">
        <v>195</v>
      </c>
      <c r="D28" s="77" t="s">
        <v>196</v>
      </c>
      <c r="E28" s="215" t="s">
        <v>173</v>
      </c>
      <c r="F28" s="214">
        <v>1</v>
      </c>
      <c r="G28" s="216">
        <v>5</v>
      </c>
      <c r="H28" s="200" t="s">
        <v>195</v>
      </c>
      <c r="I28" s="199" t="s">
        <v>196</v>
      </c>
      <c r="J28" s="28"/>
      <c r="K28" s="398"/>
    </row>
    <row r="29" spans="1:11" ht="28.5" customHeight="1" x14ac:dyDescent="0.25">
      <c r="A29" s="411"/>
      <c r="B29" s="214">
        <v>13</v>
      </c>
      <c r="C29" s="81" t="s">
        <v>197</v>
      </c>
      <c r="D29" s="82" t="s">
        <v>198</v>
      </c>
      <c r="E29" s="215" t="s">
        <v>192</v>
      </c>
      <c r="F29" s="214">
        <v>1</v>
      </c>
      <c r="G29" s="216">
        <v>5</v>
      </c>
      <c r="H29" s="203" t="s">
        <v>197</v>
      </c>
      <c r="I29" s="204" t="s">
        <v>198</v>
      </c>
      <c r="J29" s="27"/>
      <c r="K29" s="398"/>
    </row>
    <row r="30" spans="1:11" ht="15" x14ac:dyDescent="0.2">
      <c r="A30" s="411"/>
      <c r="B30" s="214">
        <v>14</v>
      </c>
      <c r="C30" s="78" t="s">
        <v>199</v>
      </c>
      <c r="D30" s="78" t="s">
        <v>200</v>
      </c>
      <c r="E30" s="215" t="s">
        <v>173</v>
      </c>
      <c r="F30" s="214">
        <v>1</v>
      </c>
      <c r="G30" s="216">
        <v>5</v>
      </c>
      <c r="H30" s="200" t="s">
        <v>199</v>
      </c>
      <c r="I30" s="200" t="s">
        <v>200</v>
      </c>
      <c r="J30" s="27"/>
      <c r="K30" s="398"/>
    </row>
    <row r="31" spans="1:11" ht="54" customHeight="1" x14ac:dyDescent="0.2">
      <c r="A31" s="411"/>
      <c r="B31" s="214">
        <v>15</v>
      </c>
      <c r="C31" s="78" t="s">
        <v>201</v>
      </c>
      <c r="D31" s="78" t="s">
        <v>202</v>
      </c>
      <c r="E31" s="215" t="s">
        <v>173</v>
      </c>
      <c r="F31" s="214">
        <v>1</v>
      </c>
      <c r="G31" s="216">
        <v>5</v>
      </c>
      <c r="H31" s="200" t="s">
        <v>201</v>
      </c>
      <c r="I31" s="200" t="s">
        <v>202</v>
      </c>
      <c r="J31" s="28"/>
      <c r="K31" s="398"/>
    </row>
    <row r="32" spans="1:11" ht="28.5" customHeight="1" x14ac:dyDescent="0.2">
      <c r="A32" s="411"/>
      <c r="B32" s="214">
        <v>16</v>
      </c>
      <c r="C32" s="78" t="s">
        <v>203</v>
      </c>
      <c r="D32" s="78" t="s">
        <v>204</v>
      </c>
      <c r="E32" s="215" t="s">
        <v>173</v>
      </c>
      <c r="F32" s="214">
        <v>1</v>
      </c>
      <c r="G32" s="216">
        <v>5</v>
      </c>
      <c r="H32" s="200" t="s">
        <v>203</v>
      </c>
      <c r="I32" s="200" t="s">
        <v>204</v>
      </c>
      <c r="J32" s="27"/>
      <c r="K32" s="398"/>
    </row>
    <row r="33" spans="1:11" ht="30" x14ac:dyDescent="0.2">
      <c r="A33" s="411"/>
      <c r="B33" s="214">
        <v>17</v>
      </c>
      <c r="C33" s="78" t="s">
        <v>205</v>
      </c>
      <c r="D33" s="78" t="s">
        <v>206</v>
      </c>
      <c r="E33" s="215" t="s">
        <v>173</v>
      </c>
      <c r="F33" s="214">
        <v>3</v>
      </c>
      <c r="G33" s="216">
        <v>15</v>
      </c>
      <c r="H33" s="200" t="s">
        <v>205</v>
      </c>
      <c r="I33" s="200" t="s">
        <v>206</v>
      </c>
      <c r="J33" s="27"/>
      <c r="K33" s="398"/>
    </row>
    <row r="34" spans="1:11" ht="54" customHeight="1" x14ac:dyDescent="0.2">
      <c r="A34" s="411"/>
      <c r="B34" s="214">
        <v>18</v>
      </c>
      <c r="C34" s="78" t="s">
        <v>207</v>
      </c>
      <c r="D34" s="78" t="s">
        <v>208</v>
      </c>
      <c r="E34" s="215" t="s">
        <v>173</v>
      </c>
      <c r="F34" s="214">
        <v>1</v>
      </c>
      <c r="G34" s="216">
        <v>5</v>
      </c>
      <c r="H34" s="200" t="s">
        <v>207</v>
      </c>
      <c r="I34" s="200" t="s">
        <v>208</v>
      </c>
      <c r="J34" s="28"/>
      <c r="K34" s="398"/>
    </row>
    <row r="35" spans="1:11" ht="30.75" customHeight="1" x14ac:dyDescent="0.2">
      <c r="A35" s="411"/>
      <c r="B35" s="214">
        <v>19</v>
      </c>
      <c r="C35" s="83" t="s">
        <v>209</v>
      </c>
      <c r="D35" s="77" t="s">
        <v>210</v>
      </c>
      <c r="E35" s="215" t="s">
        <v>173</v>
      </c>
      <c r="F35" s="214">
        <v>1</v>
      </c>
      <c r="G35" s="216">
        <v>5</v>
      </c>
      <c r="H35" s="205" t="s">
        <v>209</v>
      </c>
      <c r="I35" s="199" t="s">
        <v>210</v>
      </c>
      <c r="J35" s="27"/>
      <c r="K35" s="398"/>
    </row>
    <row r="36" spans="1:11" ht="15.75" customHeight="1" x14ac:dyDescent="0.2">
      <c r="A36" s="411"/>
      <c r="B36" s="286" t="s">
        <v>36</v>
      </c>
      <c r="C36" s="287"/>
      <c r="D36" s="287"/>
      <c r="E36" s="287"/>
      <c r="F36" s="287"/>
      <c r="G36" s="288"/>
      <c r="H36" s="399" t="s">
        <v>27</v>
      </c>
      <c r="I36" s="400"/>
      <c r="J36" s="401"/>
      <c r="K36" s="398"/>
    </row>
    <row r="37" spans="1:11" ht="37.5" customHeight="1" x14ac:dyDescent="0.2">
      <c r="A37" s="411"/>
      <c r="B37" s="29" t="s">
        <v>28</v>
      </c>
      <c r="C37" s="22" t="s">
        <v>29</v>
      </c>
      <c r="D37" s="22" t="s">
        <v>30</v>
      </c>
      <c r="E37" s="22" t="s">
        <v>31</v>
      </c>
      <c r="F37" s="22" t="s">
        <v>32</v>
      </c>
      <c r="G37" s="23" t="s">
        <v>33</v>
      </c>
      <c r="H37" s="24" t="s">
        <v>29</v>
      </c>
      <c r="I37" s="25" t="s">
        <v>34</v>
      </c>
      <c r="J37" s="25" t="s">
        <v>35</v>
      </c>
      <c r="K37" s="398"/>
    </row>
    <row r="38" spans="1:11" ht="28.5" customHeight="1" x14ac:dyDescent="0.2">
      <c r="A38" s="411"/>
      <c r="B38" s="206">
        <v>1</v>
      </c>
      <c r="C38" s="139" t="s">
        <v>211</v>
      </c>
      <c r="D38" s="207" t="s">
        <v>634</v>
      </c>
      <c r="E38" s="214" t="s">
        <v>213</v>
      </c>
      <c r="F38" s="214">
        <v>1</v>
      </c>
      <c r="G38" s="216">
        <v>1</v>
      </c>
      <c r="H38" s="209" t="s">
        <v>211</v>
      </c>
      <c r="I38" s="210" t="s">
        <v>634</v>
      </c>
      <c r="J38" s="27"/>
      <c r="K38" s="398"/>
    </row>
    <row r="39" spans="1:11" ht="23.25" customHeight="1" x14ac:dyDescent="0.2">
      <c r="A39" s="411"/>
      <c r="B39" s="206">
        <v>2</v>
      </c>
      <c r="C39" s="139" t="s">
        <v>635</v>
      </c>
      <c r="D39" s="207" t="s">
        <v>636</v>
      </c>
      <c r="E39" s="214" t="s">
        <v>213</v>
      </c>
      <c r="F39" s="214">
        <v>1</v>
      </c>
      <c r="G39" s="216">
        <v>5</v>
      </c>
      <c r="H39" s="209" t="s">
        <v>635</v>
      </c>
      <c r="I39" s="210" t="s">
        <v>636</v>
      </c>
      <c r="J39" s="27"/>
      <c r="K39" s="398"/>
    </row>
    <row r="40" spans="1:11" ht="22.5" customHeight="1" x14ac:dyDescent="0.2">
      <c r="A40" s="411"/>
      <c r="B40" s="206">
        <v>3</v>
      </c>
      <c r="C40" s="87" t="s">
        <v>174</v>
      </c>
      <c r="D40" s="80" t="s">
        <v>175</v>
      </c>
      <c r="E40" s="214" t="s">
        <v>213</v>
      </c>
      <c r="F40" s="214">
        <v>1</v>
      </c>
      <c r="G40" s="216">
        <v>1</v>
      </c>
      <c r="H40" s="211" t="s">
        <v>174</v>
      </c>
      <c r="I40" s="202" t="s">
        <v>175</v>
      </c>
      <c r="J40" s="27"/>
      <c r="K40" s="398"/>
    </row>
    <row r="41" spans="1:11" ht="68.25" customHeight="1" x14ac:dyDescent="0.2">
      <c r="A41" s="411"/>
      <c r="B41" s="206">
        <v>4</v>
      </c>
      <c r="C41" s="77" t="s">
        <v>180</v>
      </c>
      <c r="D41" s="78" t="s">
        <v>181</v>
      </c>
      <c r="E41" s="214" t="s">
        <v>213</v>
      </c>
      <c r="F41" s="214">
        <v>1</v>
      </c>
      <c r="G41" s="216">
        <v>1</v>
      </c>
      <c r="H41" s="199" t="s">
        <v>180</v>
      </c>
      <c r="I41" s="200" t="s">
        <v>181</v>
      </c>
      <c r="J41" s="27"/>
      <c r="K41" s="398"/>
    </row>
    <row r="42" spans="1:11" ht="24" customHeight="1" x14ac:dyDescent="0.2">
      <c r="A42" s="411"/>
      <c r="B42" s="206">
        <v>5</v>
      </c>
      <c r="C42" s="208" t="s">
        <v>637</v>
      </c>
      <c r="D42" s="80" t="s">
        <v>218</v>
      </c>
      <c r="E42" s="214" t="s">
        <v>213</v>
      </c>
      <c r="F42" s="214">
        <v>1</v>
      </c>
      <c r="G42" s="216">
        <v>1</v>
      </c>
      <c r="H42" s="212" t="s">
        <v>637</v>
      </c>
      <c r="I42" s="202" t="s">
        <v>218</v>
      </c>
      <c r="J42" s="27"/>
      <c r="K42" s="398"/>
    </row>
    <row r="43" spans="1:11" ht="22.5" customHeight="1" x14ac:dyDescent="0.2">
      <c r="A43" s="411"/>
      <c r="B43" s="206">
        <v>6</v>
      </c>
      <c r="C43" s="139" t="s">
        <v>638</v>
      </c>
      <c r="D43" s="78" t="s">
        <v>214</v>
      </c>
      <c r="E43" s="214" t="s">
        <v>213</v>
      </c>
      <c r="F43" s="214">
        <v>1</v>
      </c>
      <c r="G43" s="216">
        <v>1</v>
      </c>
      <c r="H43" s="209" t="s">
        <v>638</v>
      </c>
      <c r="I43" s="200" t="s">
        <v>214</v>
      </c>
      <c r="J43" s="27"/>
      <c r="K43" s="398"/>
    </row>
    <row r="44" spans="1:11" ht="22.5" customHeight="1" x14ac:dyDescent="0.2">
      <c r="A44" s="411"/>
      <c r="B44" s="141">
        <v>7</v>
      </c>
      <c r="C44" s="139" t="s">
        <v>639</v>
      </c>
      <c r="D44" s="80" t="s">
        <v>221</v>
      </c>
      <c r="E44" s="214" t="s">
        <v>213</v>
      </c>
      <c r="F44" s="217">
        <v>1</v>
      </c>
      <c r="G44" s="218">
        <v>1</v>
      </c>
      <c r="H44" s="209" t="s">
        <v>639</v>
      </c>
      <c r="I44" s="202" t="s">
        <v>221</v>
      </c>
      <c r="J44" s="27"/>
      <c r="K44" s="398"/>
    </row>
    <row r="45" spans="1:11" ht="22.5" customHeight="1" x14ac:dyDescent="0.2">
      <c r="A45" s="411"/>
      <c r="B45" s="141">
        <v>8</v>
      </c>
      <c r="C45" s="139" t="s">
        <v>640</v>
      </c>
      <c r="D45" s="80" t="s">
        <v>332</v>
      </c>
      <c r="E45" s="214" t="s">
        <v>213</v>
      </c>
      <c r="F45" s="207">
        <v>1</v>
      </c>
      <c r="G45" s="207">
        <v>1</v>
      </c>
      <c r="H45" s="209" t="s">
        <v>640</v>
      </c>
      <c r="I45" s="202" t="s">
        <v>332</v>
      </c>
      <c r="J45" s="27"/>
      <c r="K45" s="398"/>
    </row>
    <row r="46" spans="1:11" ht="22.5" customHeight="1" x14ac:dyDescent="0.2">
      <c r="A46" s="411"/>
      <c r="B46" s="141">
        <v>9</v>
      </c>
      <c r="C46" s="139" t="s">
        <v>641</v>
      </c>
      <c r="D46" s="78" t="s">
        <v>642</v>
      </c>
      <c r="E46" s="214" t="s">
        <v>213</v>
      </c>
      <c r="F46" s="207">
        <v>2</v>
      </c>
      <c r="G46" s="207">
        <v>2</v>
      </c>
      <c r="H46" s="209" t="s">
        <v>641</v>
      </c>
      <c r="I46" s="200" t="s">
        <v>642</v>
      </c>
      <c r="J46" s="27"/>
      <c r="K46" s="398"/>
    </row>
    <row r="47" spans="1:11" ht="22.5" customHeight="1" x14ac:dyDescent="0.2">
      <c r="A47" s="411"/>
      <c r="B47" s="141">
        <v>10</v>
      </c>
      <c r="C47" s="139" t="s">
        <v>423</v>
      </c>
      <c r="D47" s="78" t="s">
        <v>179</v>
      </c>
      <c r="E47" s="214" t="s">
        <v>213</v>
      </c>
      <c r="F47" s="207">
        <v>4</v>
      </c>
      <c r="G47" s="207">
        <v>4</v>
      </c>
      <c r="H47" s="209" t="s">
        <v>423</v>
      </c>
      <c r="I47" s="200" t="s">
        <v>179</v>
      </c>
      <c r="J47" s="27"/>
      <c r="K47" s="398"/>
    </row>
    <row r="48" spans="1:11" ht="22.5" customHeight="1" x14ac:dyDescent="0.2">
      <c r="A48" s="411"/>
      <c r="B48" s="206">
        <v>11</v>
      </c>
      <c r="C48" s="85" t="s">
        <v>224</v>
      </c>
      <c r="D48" s="77" t="s">
        <v>225</v>
      </c>
      <c r="E48" s="214" t="s">
        <v>213</v>
      </c>
      <c r="F48" s="207">
        <v>1</v>
      </c>
      <c r="G48" s="207">
        <v>1</v>
      </c>
      <c r="H48" s="213" t="s">
        <v>224</v>
      </c>
      <c r="I48" s="199" t="s">
        <v>225</v>
      </c>
      <c r="J48" s="27"/>
      <c r="K48" s="398"/>
    </row>
    <row r="49" spans="1:11" ht="18.75" customHeight="1" x14ac:dyDescent="0.2">
      <c r="A49" s="411"/>
      <c r="B49" s="286" t="s">
        <v>37</v>
      </c>
      <c r="C49" s="287"/>
      <c r="D49" s="287"/>
      <c r="E49" s="287"/>
      <c r="F49" s="287"/>
      <c r="G49" s="288"/>
      <c r="H49" s="399" t="s">
        <v>27</v>
      </c>
      <c r="I49" s="400"/>
      <c r="J49" s="401"/>
      <c r="K49" s="31"/>
    </row>
    <row r="50" spans="1:11" ht="35.25" customHeight="1" x14ac:dyDescent="0.2">
      <c r="A50" s="411"/>
      <c r="B50" s="22" t="s">
        <v>28</v>
      </c>
      <c r="C50" s="22" t="s">
        <v>29</v>
      </c>
      <c r="D50" s="22" t="s">
        <v>38</v>
      </c>
      <c r="E50" s="22" t="s">
        <v>31</v>
      </c>
      <c r="F50" s="22" t="s">
        <v>32</v>
      </c>
      <c r="G50" s="23" t="s">
        <v>33</v>
      </c>
      <c r="H50" s="24" t="s">
        <v>29</v>
      </c>
      <c r="I50" s="32" t="s">
        <v>34</v>
      </c>
      <c r="J50" s="32" t="s">
        <v>35</v>
      </c>
      <c r="K50" s="31"/>
    </row>
    <row r="51" spans="1:11" ht="27.75" customHeight="1" x14ac:dyDescent="0.2">
      <c r="A51" s="411"/>
      <c r="B51" s="217">
        <v>1</v>
      </c>
      <c r="C51" s="219" t="s">
        <v>226</v>
      </c>
      <c r="D51" s="220" t="s">
        <v>227</v>
      </c>
      <c r="E51" s="215" t="s">
        <v>213</v>
      </c>
      <c r="F51" s="221">
        <v>1</v>
      </c>
      <c r="G51" s="221">
        <v>1</v>
      </c>
      <c r="H51" s="200" t="s">
        <v>226</v>
      </c>
      <c r="I51" s="222" t="s">
        <v>227</v>
      </c>
      <c r="J51" s="33"/>
      <c r="K51" s="31"/>
    </row>
    <row r="52" spans="1:11" ht="39" customHeight="1" x14ac:dyDescent="0.2">
      <c r="A52" s="411"/>
      <c r="B52" s="217">
        <v>2</v>
      </c>
      <c r="C52" s="220" t="s">
        <v>228</v>
      </c>
      <c r="D52" s="220" t="s">
        <v>229</v>
      </c>
      <c r="E52" s="215" t="s">
        <v>213</v>
      </c>
      <c r="F52" s="221">
        <v>1</v>
      </c>
      <c r="G52" s="221">
        <v>1</v>
      </c>
      <c r="H52" s="222" t="s">
        <v>228</v>
      </c>
      <c r="I52" s="222" t="s">
        <v>229</v>
      </c>
      <c r="J52" s="33"/>
      <c r="K52" s="31"/>
    </row>
    <row r="53" spans="1:11" ht="15" customHeight="1" x14ac:dyDescent="0.2">
      <c r="A53" s="411"/>
      <c r="B53" s="286" t="s">
        <v>39</v>
      </c>
      <c r="C53" s="287"/>
      <c r="D53" s="287"/>
      <c r="E53" s="287"/>
      <c r="F53" s="287"/>
      <c r="G53" s="288"/>
      <c r="H53" s="385" t="s">
        <v>27</v>
      </c>
      <c r="I53" s="402"/>
      <c r="J53" s="403"/>
      <c r="K53" s="31"/>
    </row>
    <row r="54" spans="1:11" ht="35.25" customHeight="1" x14ac:dyDescent="0.2">
      <c r="A54" s="411"/>
      <c r="B54" s="22" t="s">
        <v>28</v>
      </c>
      <c r="C54" s="22" t="s">
        <v>29</v>
      </c>
      <c r="D54" s="22" t="s">
        <v>38</v>
      </c>
      <c r="E54" s="22" t="s">
        <v>31</v>
      </c>
      <c r="F54" s="22" t="s">
        <v>40</v>
      </c>
      <c r="G54" s="23" t="s">
        <v>33</v>
      </c>
      <c r="H54" s="388" t="s">
        <v>41</v>
      </c>
      <c r="I54" s="389"/>
      <c r="J54" s="390"/>
      <c r="K54" s="31"/>
    </row>
    <row r="55" spans="1:11" ht="15" customHeight="1" x14ac:dyDescent="0.25">
      <c r="A55" s="411"/>
      <c r="B55" s="221">
        <v>1</v>
      </c>
      <c r="C55" s="223" t="s">
        <v>230</v>
      </c>
      <c r="D55" s="78" t="s">
        <v>231</v>
      </c>
      <c r="E55" s="221" t="s">
        <v>232</v>
      </c>
      <c r="F55" s="221">
        <v>1</v>
      </c>
      <c r="G55" s="216">
        <v>5</v>
      </c>
      <c r="H55" s="391"/>
      <c r="I55" s="392"/>
      <c r="J55" s="393"/>
      <c r="K55" s="31"/>
    </row>
    <row r="56" spans="1:11" ht="15" customHeight="1" x14ac:dyDescent="0.25">
      <c r="A56" s="411"/>
      <c r="B56" s="221">
        <v>2</v>
      </c>
      <c r="C56" s="223" t="s">
        <v>233</v>
      </c>
      <c r="D56" s="78" t="s">
        <v>234</v>
      </c>
      <c r="E56" s="221" t="s">
        <v>232</v>
      </c>
      <c r="F56" s="221">
        <v>1</v>
      </c>
      <c r="G56" s="216">
        <v>5</v>
      </c>
      <c r="H56" s="391"/>
      <c r="I56" s="392"/>
      <c r="J56" s="393"/>
      <c r="K56" s="31"/>
    </row>
    <row r="57" spans="1:11" ht="15" customHeight="1" x14ac:dyDescent="0.25">
      <c r="A57" s="411"/>
      <c r="B57" s="221">
        <v>3</v>
      </c>
      <c r="C57" s="223" t="s">
        <v>176</v>
      </c>
      <c r="D57" s="78" t="s">
        <v>235</v>
      </c>
      <c r="E57" s="221" t="s">
        <v>232</v>
      </c>
      <c r="F57" s="221">
        <v>1</v>
      </c>
      <c r="G57" s="216">
        <v>5</v>
      </c>
      <c r="H57" s="391"/>
      <c r="I57" s="392"/>
      <c r="J57" s="393"/>
      <c r="K57" s="31"/>
    </row>
    <row r="58" spans="1:11" ht="15" customHeight="1" x14ac:dyDescent="0.25">
      <c r="A58" s="411"/>
      <c r="B58" s="221">
        <v>4</v>
      </c>
      <c r="C58" s="223" t="s">
        <v>180</v>
      </c>
      <c r="D58" s="78" t="s">
        <v>236</v>
      </c>
      <c r="E58" s="221" t="s">
        <v>232</v>
      </c>
      <c r="F58" s="221">
        <v>1</v>
      </c>
      <c r="G58" s="216">
        <v>5</v>
      </c>
      <c r="H58" s="391"/>
      <c r="I58" s="392"/>
      <c r="J58" s="393"/>
      <c r="K58" s="31"/>
    </row>
    <row r="59" spans="1:11" ht="15" customHeight="1" x14ac:dyDescent="0.2">
      <c r="A59" s="411"/>
      <c r="B59" s="221">
        <v>5</v>
      </c>
      <c r="C59" s="224" t="s">
        <v>237</v>
      </c>
      <c r="D59" s="220" t="s">
        <v>238</v>
      </c>
      <c r="E59" s="221" t="s">
        <v>232</v>
      </c>
      <c r="F59" s="221">
        <v>1</v>
      </c>
      <c r="G59" s="216">
        <v>5</v>
      </c>
      <c r="H59" s="391"/>
      <c r="I59" s="392"/>
      <c r="J59" s="393"/>
      <c r="K59" s="31"/>
    </row>
    <row r="60" spans="1:11" ht="15.75" customHeight="1" x14ac:dyDescent="0.2">
      <c r="A60" s="411"/>
      <c r="B60" s="286" t="s">
        <v>42</v>
      </c>
      <c r="C60" s="287"/>
      <c r="D60" s="287"/>
      <c r="E60" s="287"/>
      <c r="F60" s="287"/>
      <c r="G60" s="288"/>
      <c r="H60" s="385" t="s">
        <v>43</v>
      </c>
      <c r="I60" s="386"/>
      <c r="J60" s="387"/>
      <c r="K60" s="31"/>
    </row>
    <row r="61" spans="1:11" ht="25.5" x14ac:dyDescent="0.2">
      <c r="A61" s="411"/>
      <c r="B61" s="22" t="s">
        <v>28</v>
      </c>
      <c r="C61" s="22" t="s">
        <v>29</v>
      </c>
      <c r="D61" s="22" t="s">
        <v>38</v>
      </c>
      <c r="E61" s="22" t="s">
        <v>31</v>
      </c>
      <c r="F61" s="22" t="s">
        <v>40</v>
      </c>
      <c r="G61" s="23" t="s">
        <v>33</v>
      </c>
      <c r="H61" s="388" t="s">
        <v>41</v>
      </c>
      <c r="I61" s="389"/>
      <c r="J61" s="390"/>
      <c r="K61" s="31"/>
    </row>
    <row r="62" spans="1:11" ht="15" customHeight="1" x14ac:dyDescent="0.2">
      <c r="A62" s="411"/>
      <c r="B62" s="215">
        <v>1</v>
      </c>
      <c r="C62" s="87" t="s">
        <v>239</v>
      </c>
      <c r="D62" s="87" t="s">
        <v>240</v>
      </c>
      <c r="E62" s="88" t="s">
        <v>241</v>
      </c>
      <c r="F62" s="225">
        <v>5</v>
      </c>
      <c r="G62" s="88">
        <v>60</v>
      </c>
      <c r="H62" s="391"/>
      <c r="I62" s="392"/>
      <c r="J62" s="393"/>
      <c r="K62" s="34"/>
    </row>
    <row r="63" spans="1:11" ht="18.75" customHeight="1" x14ac:dyDescent="0.2">
      <c r="A63" s="411"/>
      <c r="B63" s="215">
        <v>2</v>
      </c>
      <c r="C63" s="77" t="s">
        <v>242</v>
      </c>
      <c r="D63" s="77" t="s">
        <v>243</v>
      </c>
      <c r="E63" s="89" t="s">
        <v>244</v>
      </c>
      <c r="F63" s="226">
        <v>1</v>
      </c>
      <c r="G63" s="89">
        <v>5</v>
      </c>
      <c r="H63" s="391"/>
      <c r="I63" s="392"/>
      <c r="J63" s="393"/>
      <c r="K63" s="34"/>
    </row>
    <row r="64" spans="1:11" ht="17.25" customHeight="1" x14ac:dyDescent="0.2">
      <c r="A64" s="411"/>
      <c r="B64" s="215">
        <v>3</v>
      </c>
      <c r="C64" s="77" t="s">
        <v>245</v>
      </c>
      <c r="D64" s="79" t="s">
        <v>246</v>
      </c>
      <c r="E64" s="89" t="s">
        <v>247</v>
      </c>
      <c r="F64" s="226">
        <v>1</v>
      </c>
      <c r="G64" s="89">
        <v>5</v>
      </c>
      <c r="H64" s="391"/>
      <c r="I64" s="392"/>
      <c r="J64" s="393"/>
      <c r="K64" s="34"/>
    </row>
    <row r="65" spans="1:11" ht="15" customHeight="1" x14ac:dyDescent="0.2">
      <c r="A65" s="411"/>
      <c r="B65" s="215">
        <v>4</v>
      </c>
      <c r="C65" s="87" t="s">
        <v>248</v>
      </c>
      <c r="D65" s="77" t="s">
        <v>249</v>
      </c>
      <c r="E65" s="89" t="s">
        <v>250</v>
      </c>
      <c r="F65" s="226">
        <v>1</v>
      </c>
      <c r="G65" s="89">
        <v>5</v>
      </c>
      <c r="H65" s="391"/>
      <c r="I65" s="392"/>
      <c r="J65" s="393"/>
      <c r="K65" s="34"/>
    </row>
    <row r="66" spans="1:11" ht="15" customHeight="1" x14ac:dyDescent="0.2">
      <c r="A66" s="411"/>
      <c r="B66" s="215">
        <v>5</v>
      </c>
      <c r="C66" s="90" t="s">
        <v>251</v>
      </c>
      <c r="D66" s="91" t="s">
        <v>252</v>
      </c>
      <c r="E66" s="89" t="s">
        <v>250</v>
      </c>
      <c r="F66" s="226">
        <v>1</v>
      </c>
      <c r="G66" s="89">
        <v>5</v>
      </c>
      <c r="H66" s="391"/>
      <c r="I66" s="392"/>
      <c r="J66" s="393"/>
      <c r="K66" s="34"/>
    </row>
    <row r="67" spans="1:11" ht="15" customHeight="1" x14ac:dyDescent="0.2">
      <c r="A67" s="411"/>
      <c r="B67" s="215">
        <v>6</v>
      </c>
      <c r="C67" s="90" t="s">
        <v>251</v>
      </c>
      <c r="D67" s="91" t="s">
        <v>253</v>
      </c>
      <c r="E67" s="89" t="s">
        <v>250</v>
      </c>
      <c r="F67" s="226">
        <v>1</v>
      </c>
      <c r="G67" s="89">
        <v>5</v>
      </c>
      <c r="H67" s="391"/>
      <c r="I67" s="392"/>
      <c r="J67" s="393"/>
      <c r="K67" s="34"/>
    </row>
    <row r="68" spans="1:11" ht="18.75" customHeight="1" x14ac:dyDescent="0.2">
      <c r="A68" s="411"/>
      <c r="B68" s="215">
        <v>7</v>
      </c>
      <c r="C68" s="92" t="s">
        <v>254</v>
      </c>
      <c r="D68" s="93" t="s">
        <v>255</v>
      </c>
      <c r="E68" s="89" t="s">
        <v>250</v>
      </c>
      <c r="F68" s="226">
        <v>1</v>
      </c>
      <c r="G68" s="89">
        <v>5</v>
      </c>
      <c r="H68" s="391"/>
      <c r="I68" s="392"/>
      <c r="J68" s="393"/>
      <c r="K68" s="34"/>
    </row>
    <row r="69" spans="1:11" ht="17.25" customHeight="1" x14ac:dyDescent="0.2">
      <c r="A69" s="411"/>
      <c r="B69" s="215">
        <v>8</v>
      </c>
      <c r="C69" s="87" t="s">
        <v>256</v>
      </c>
      <c r="D69" s="83" t="s">
        <v>255</v>
      </c>
      <c r="E69" s="89" t="s">
        <v>250</v>
      </c>
      <c r="F69" s="226">
        <v>1</v>
      </c>
      <c r="G69" s="89">
        <v>5</v>
      </c>
      <c r="H69" s="391"/>
      <c r="I69" s="392"/>
      <c r="J69" s="393"/>
      <c r="K69" s="34"/>
    </row>
    <row r="70" spans="1:11" ht="15" customHeight="1" x14ac:dyDescent="0.2">
      <c r="A70" s="411"/>
      <c r="B70" s="215">
        <v>9</v>
      </c>
      <c r="C70" s="94" t="s">
        <v>257</v>
      </c>
      <c r="D70" s="77" t="s">
        <v>258</v>
      </c>
      <c r="E70" s="89" t="s">
        <v>259</v>
      </c>
      <c r="F70" s="226">
        <v>1</v>
      </c>
      <c r="G70" s="95">
        <v>5</v>
      </c>
      <c r="H70" s="391"/>
      <c r="I70" s="392"/>
      <c r="J70" s="393"/>
      <c r="K70" s="34"/>
    </row>
    <row r="71" spans="1:11" ht="15" customHeight="1" x14ac:dyDescent="0.2">
      <c r="A71" s="411"/>
      <c r="B71" s="215">
        <v>10</v>
      </c>
      <c r="C71" s="96" t="s">
        <v>260</v>
      </c>
      <c r="D71" s="97" t="s">
        <v>261</v>
      </c>
      <c r="E71" s="98" t="s">
        <v>250</v>
      </c>
      <c r="F71" s="226">
        <v>1</v>
      </c>
      <c r="G71" s="99">
        <v>5</v>
      </c>
      <c r="H71" s="391"/>
      <c r="I71" s="392"/>
      <c r="J71" s="393"/>
      <c r="K71" s="34"/>
    </row>
    <row r="72" spans="1:11" ht="15" customHeight="1" x14ac:dyDescent="0.2">
      <c r="A72" s="411"/>
      <c r="B72" s="215">
        <v>11</v>
      </c>
      <c r="C72" s="96" t="s">
        <v>262</v>
      </c>
      <c r="D72" s="97" t="s">
        <v>263</v>
      </c>
      <c r="E72" s="98" t="s">
        <v>250</v>
      </c>
      <c r="F72" s="226">
        <v>1</v>
      </c>
      <c r="G72" s="99">
        <v>5</v>
      </c>
      <c r="H72" s="391"/>
      <c r="I72" s="392"/>
      <c r="J72" s="393"/>
      <c r="K72" s="34"/>
    </row>
    <row r="73" spans="1:11" ht="18.75" customHeight="1" x14ac:dyDescent="0.2">
      <c r="A73" s="411"/>
      <c r="B73" s="215">
        <v>12</v>
      </c>
      <c r="C73" s="96" t="s">
        <v>264</v>
      </c>
      <c r="D73" s="97" t="s">
        <v>265</v>
      </c>
      <c r="E73" s="98" t="s">
        <v>250</v>
      </c>
      <c r="F73" s="226">
        <v>1</v>
      </c>
      <c r="G73" s="99">
        <v>5</v>
      </c>
      <c r="H73" s="391"/>
      <c r="I73" s="392"/>
      <c r="J73" s="393"/>
      <c r="K73" s="34"/>
    </row>
    <row r="74" spans="1:11" ht="17.25" customHeight="1" x14ac:dyDescent="0.25">
      <c r="A74" s="411"/>
      <c r="B74" s="215">
        <v>13</v>
      </c>
      <c r="C74" s="227" t="s">
        <v>266</v>
      </c>
      <c r="D74" s="77" t="s">
        <v>267</v>
      </c>
      <c r="E74" s="101" t="s">
        <v>173</v>
      </c>
      <c r="F74" s="226">
        <v>1</v>
      </c>
      <c r="G74" s="102">
        <v>5</v>
      </c>
      <c r="H74" s="391"/>
      <c r="I74" s="392"/>
      <c r="J74" s="393"/>
      <c r="K74" s="34"/>
    </row>
    <row r="75" spans="1:11" ht="15" customHeight="1" x14ac:dyDescent="0.25">
      <c r="A75" s="411"/>
      <c r="B75" s="215">
        <v>14</v>
      </c>
      <c r="C75" s="227" t="s">
        <v>266</v>
      </c>
      <c r="D75" s="77" t="s">
        <v>268</v>
      </c>
      <c r="E75" s="101" t="s">
        <v>173</v>
      </c>
      <c r="F75" s="226">
        <v>1</v>
      </c>
      <c r="G75" s="102">
        <v>5</v>
      </c>
      <c r="H75" s="391"/>
      <c r="I75" s="392"/>
      <c r="J75" s="393"/>
      <c r="K75" s="34"/>
    </row>
    <row r="76" spans="1:11" ht="15" customHeight="1" x14ac:dyDescent="0.25">
      <c r="A76" s="411"/>
      <c r="B76" s="215">
        <v>15</v>
      </c>
      <c r="C76" s="227" t="s">
        <v>269</v>
      </c>
      <c r="D76" s="77" t="s">
        <v>270</v>
      </c>
      <c r="E76" s="101" t="s">
        <v>173</v>
      </c>
      <c r="F76" s="226">
        <v>1</v>
      </c>
      <c r="G76" s="102">
        <v>5</v>
      </c>
      <c r="H76" s="391"/>
      <c r="I76" s="392"/>
      <c r="J76" s="393"/>
      <c r="K76" s="34"/>
    </row>
    <row r="77" spans="1:11" ht="15" customHeight="1" x14ac:dyDescent="0.25">
      <c r="A77" s="411"/>
      <c r="B77" s="215">
        <v>16</v>
      </c>
      <c r="C77" s="227" t="s">
        <v>269</v>
      </c>
      <c r="D77" s="77" t="s">
        <v>271</v>
      </c>
      <c r="E77" s="101" t="s">
        <v>173</v>
      </c>
      <c r="F77" s="226">
        <v>1</v>
      </c>
      <c r="G77" s="102">
        <v>5</v>
      </c>
      <c r="H77" s="391"/>
      <c r="I77" s="392"/>
      <c r="J77" s="393"/>
      <c r="K77" s="34"/>
    </row>
    <row r="78" spans="1:11" ht="18.75" customHeight="1" x14ac:dyDescent="0.25">
      <c r="A78" s="411"/>
      <c r="B78" s="215">
        <v>17</v>
      </c>
      <c r="C78" s="227" t="s">
        <v>269</v>
      </c>
      <c r="D78" s="77" t="s">
        <v>272</v>
      </c>
      <c r="E78" s="101" t="s">
        <v>173</v>
      </c>
      <c r="F78" s="226">
        <v>1</v>
      </c>
      <c r="G78" s="102">
        <v>5</v>
      </c>
      <c r="H78" s="391"/>
      <c r="I78" s="392"/>
      <c r="J78" s="393"/>
      <c r="K78" s="34"/>
    </row>
    <row r="79" spans="1:11" ht="17.25" customHeight="1" x14ac:dyDescent="0.25">
      <c r="A79" s="411"/>
      <c r="B79" s="215">
        <v>18</v>
      </c>
      <c r="C79" s="227" t="s">
        <v>269</v>
      </c>
      <c r="D79" s="77" t="s">
        <v>273</v>
      </c>
      <c r="E79" s="101" t="s">
        <v>173</v>
      </c>
      <c r="F79" s="77">
        <v>1</v>
      </c>
      <c r="G79" s="102">
        <v>5</v>
      </c>
      <c r="H79" s="391"/>
      <c r="I79" s="392"/>
      <c r="J79" s="393"/>
      <c r="K79" s="34"/>
    </row>
    <row r="80" spans="1:11" ht="15" customHeight="1" x14ac:dyDescent="0.25">
      <c r="A80" s="411"/>
      <c r="B80" s="215">
        <v>19</v>
      </c>
      <c r="C80" s="77" t="s">
        <v>274</v>
      </c>
      <c r="D80" s="77" t="s">
        <v>275</v>
      </c>
      <c r="E80" s="101" t="s">
        <v>173</v>
      </c>
      <c r="F80" s="77">
        <v>1</v>
      </c>
      <c r="G80" s="102">
        <v>5</v>
      </c>
      <c r="H80" s="391"/>
      <c r="I80" s="392"/>
      <c r="J80" s="393"/>
      <c r="K80" s="34"/>
    </row>
    <row r="81" spans="1:11" ht="15" customHeight="1" x14ac:dyDescent="0.25">
      <c r="A81" s="411"/>
      <c r="B81" s="215">
        <v>20</v>
      </c>
      <c r="C81" s="77" t="s">
        <v>274</v>
      </c>
      <c r="D81" s="77" t="s">
        <v>276</v>
      </c>
      <c r="E81" s="101" t="s">
        <v>173</v>
      </c>
      <c r="F81" s="77">
        <v>1</v>
      </c>
      <c r="G81" s="102">
        <v>5</v>
      </c>
      <c r="H81" s="391"/>
      <c r="I81" s="392"/>
      <c r="J81" s="393"/>
      <c r="K81" s="34"/>
    </row>
    <row r="82" spans="1:11" ht="15" customHeight="1" x14ac:dyDescent="0.25">
      <c r="A82" s="411"/>
      <c r="B82" s="215">
        <v>21</v>
      </c>
      <c r="C82" s="77" t="s">
        <v>277</v>
      </c>
      <c r="D82" s="77" t="s">
        <v>278</v>
      </c>
      <c r="E82" s="101" t="s">
        <v>173</v>
      </c>
      <c r="F82" s="77">
        <v>1</v>
      </c>
      <c r="G82" s="102">
        <v>5</v>
      </c>
      <c r="H82" s="391"/>
      <c r="I82" s="392"/>
      <c r="J82" s="393"/>
      <c r="K82" s="34"/>
    </row>
    <row r="83" spans="1:11" ht="18.75" customHeight="1" x14ac:dyDescent="0.25">
      <c r="A83" s="411"/>
      <c r="B83" s="215">
        <v>22</v>
      </c>
      <c r="C83" s="77" t="s">
        <v>277</v>
      </c>
      <c r="D83" s="77" t="s">
        <v>279</v>
      </c>
      <c r="E83" s="101" t="s">
        <v>173</v>
      </c>
      <c r="F83" s="77">
        <v>1</v>
      </c>
      <c r="G83" s="102">
        <v>5</v>
      </c>
      <c r="H83" s="391"/>
      <c r="I83" s="392"/>
      <c r="J83" s="393"/>
      <c r="K83" s="34"/>
    </row>
    <row r="84" spans="1:11" ht="17.25" customHeight="1" x14ac:dyDescent="0.25">
      <c r="A84" s="411"/>
      <c r="B84" s="215">
        <v>23</v>
      </c>
      <c r="C84" s="77" t="s">
        <v>277</v>
      </c>
      <c r="D84" s="77" t="s">
        <v>280</v>
      </c>
      <c r="E84" s="101" t="s">
        <v>173</v>
      </c>
      <c r="F84" s="77">
        <v>1</v>
      </c>
      <c r="G84" s="102">
        <v>5</v>
      </c>
      <c r="H84" s="391"/>
      <c r="I84" s="392"/>
      <c r="J84" s="393"/>
      <c r="K84" s="34"/>
    </row>
    <row r="85" spans="1:11" ht="15" customHeight="1" x14ac:dyDescent="0.25">
      <c r="A85" s="411"/>
      <c r="B85" s="215">
        <v>24</v>
      </c>
      <c r="C85" s="77" t="s">
        <v>281</v>
      </c>
      <c r="D85" s="77" t="s">
        <v>282</v>
      </c>
      <c r="E85" s="101" t="s">
        <v>173</v>
      </c>
      <c r="F85" s="77">
        <v>1</v>
      </c>
      <c r="G85" s="102">
        <v>5</v>
      </c>
      <c r="H85" s="391"/>
      <c r="I85" s="392"/>
      <c r="J85" s="393"/>
      <c r="K85" s="34"/>
    </row>
    <row r="86" spans="1:11" ht="15" customHeight="1" x14ac:dyDescent="0.25">
      <c r="A86" s="411"/>
      <c r="B86" s="215">
        <v>25</v>
      </c>
      <c r="C86" s="227" t="s">
        <v>283</v>
      </c>
      <c r="D86" s="77" t="s">
        <v>284</v>
      </c>
      <c r="E86" s="101" t="s">
        <v>173</v>
      </c>
      <c r="F86" s="77">
        <v>1</v>
      </c>
      <c r="G86" s="102">
        <v>5</v>
      </c>
      <c r="H86" s="391"/>
      <c r="I86" s="392"/>
      <c r="J86" s="393"/>
      <c r="K86" s="34"/>
    </row>
    <row r="87" spans="1:11" ht="18.75" customHeight="1" x14ac:dyDescent="0.25">
      <c r="A87" s="411"/>
      <c r="B87" s="215">
        <v>26</v>
      </c>
      <c r="C87" s="77" t="s">
        <v>285</v>
      </c>
      <c r="D87" s="77" t="s">
        <v>286</v>
      </c>
      <c r="E87" s="101" t="s">
        <v>173</v>
      </c>
      <c r="F87" s="77">
        <v>1</v>
      </c>
      <c r="G87" s="102">
        <v>5</v>
      </c>
      <c r="H87" s="391"/>
      <c r="I87" s="392"/>
      <c r="J87" s="393"/>
      <c r="K87" s="34"/>
    </row>
    <row r="88" spans="1:11" ht="17.25" customHeight="1" x14ac:dyDescent="0.25">
      <c r="A88" s="411"/>
      <c r="B88" s="215">
        <v>27</v>
      </c>
      <c r="C88" s="226" t="s">
        <v>285</v>
      </c>
      <c r="D88" s="226" t="s">
        <v>287</v>
      </c>
      <c r="E88" s="103" t="s">
        <v>173</v>
      </c>
      <c r="F88" s="77">
        <v>1</v>
      </c>
      <c r="G88" s="104">
        <v>5</v>
      </c>
      <c r="H88" s="391"/>
      <c r="I88" s="392"/>
      <c r="J88" s="393"/>
      <c r="K88" s="34"/>
    </row>
    <row r="89" spans="1:11" ht="15" customHeight="1" x14ac:dyDescent="0.25">
      <c r="A89" s="411"/>
      <c r="B89" s="215">
        <v>28</v>
      </c>
      <c r="C89" s="77" t="s">
        <v>288</v>
      </c>
      <c r="D89" s="77" t="s">
        <v>289</v>
      </c>
      <c r="E89" s="105" t="s">
        <v>173</v>
      </c>
      <c r="F89" s="77">
        <v>1</v>
      </c>
      <c r="G89" s="106">
        <v>5</v>
      </c>
      <c r="H89" s="391"/>
      <c r="I89" s="392"/>
      <c r="J89" s="393"/>
      <c r="K89" s="34"/>
    </row>
    <row r="90" spans="1:11" ht="15" customHeight="1" x14ac:dyDescent="0.25">
      <c r="A90" s="411"/>
      <c r="B90" s="215">
        <v>29</v>
      </c>
      <c r="C90" s="77" t="s">
        <v>288</v>
      </c>
      <c r="D90" s="77" t="s">
        <v>290</v>
      </c>
      <c r="E90" s="105" t="s">
        <v>173</v>
      </c>
      <c r="F90" s="77">
        <v>1</v>
      </c>
      <c r="G90" s="106">
        <v>5</v>
      </c>
      <c r="H90" s="391"/>
      <c r="I90" s="392"/>
      <c r="J90" s="393"/>
      <c r="K90" s="34"/>
    </row>
    <row r="91" spans="1:11" ht="15" customHeight="1" x14ac:dyDescent="0.25">
      <c r="A91" s="411"/>
      <c r="B91" s="215">
        <v>30</v>
      </c>
      <c r="C91" s="77" t="s">
        <v>288</v>
      </c>
      <c r="D91" s="77" t="s">
        <v>291</v>
      </c>
      <c r="E91" s="105" t="s">
        <v>173</v>
      </c>
      <c r="F91" s="77">
        <v>1</v>
      </c>
      <c r="G91" s="106">
        <v>5</v>
      </c>
      <c r="H91" s="391"/>
      <c r="I91" s="392"/>
      <c r="J91" s="393"/>
      <c r="K91" s="34"/>
    </row>
    <row r="92" spans="1:11" ht="18.75" customHeight="1" x14ac:dyDescent="0.25">
      <c r="A92" s="411"/>
      <c r="B92" s="215">
        <v>31</v>
      </c>
      <c r="C92" s="77" t="s">
        <v>292</v>
      </c>
      <c r="D92" s="77" t="s">
        <v>293</v>
      </c>
      <c r="E92" s="105" t="s">
        <v>173</v>
      </c>
      <c r="F92" s="77">
        <v>1</v>
      </c>
      <c r="G92" s="106">
        <v>5</v>
      </c>
      <c r="H92" s="391"/>
      <c r="I92" s="392"/>
      <c r="J92" s="393"/>
      <c r="K92" s="34"/>
    </row>
    <row r="93" spans="1:11" ht="17.25" customHeight="1" x14ac:dyDescent="0.25">
      <c r="A93" s="411"/>
      <c r="B93" s="215">
        <v>32</v>
      </c>
      <c r="C93" s="77" t="s">
        <v>294</v>
      </c>
      <c r="D93" s="77" t="s">
        <v>295</v>
      </c>
      <c r="E93" s="105" t="s">
        <v>173</v>
      </c>
      <c r="F93" s="77">
        <v>1</v>
      </c>
      <c r="G93" s="106">
        <v>5</v>
      </c>
      <c r="H93" s="391"/>
      <c r="I93" s="392"/>
      <c r="J93" s="393"/>
      <c r="K93" s="34"/>
    </row>
    <row r="94" spans="1:11" ht="15" customHeight="1" x14ac:dyDescent="0.25">
      <c r="A94" s="411"/>
      <c r="B94" s="215">
        <v>33</v>
      </c>
      <c r="C94" s="228" t="s">
        <v>294</v>
      </c>
      <c r="D94" s="229" t="s">
        <v>296</v>
      </c>
      <c r="E94" s="107" t="s">
        <v>173</v>
      </c>
      <c r="F94" s="77">
        <v>1</v>
      </c>
      <c r="G94" s="108">
        <v>5</v>
      </c>
      <c r="H94" s="391"/>
      <c r="I94" s="392"/>
      <c r="J94" s="393"/>
      <c r="K94" s="34"/>
    </row>
    <row r="95" spans="1:11" ht="15" customHeight="1" x14ac:dyDescent="0.25">
      <c r="A95" s="411"/>
      <c r="B95" s="215">
        <v>34</v>
      </c>
      <c r="C95" s="227" t="s">
        <v>297</v>
      </c>
      <c r="D95" s="77" t="s">
        <v>298</v>
      </c>
      <c r="E95" s="101" t="s">
        <v>173</v>
      </c>
      <c r="F95" s="77">
        <v>1</v>
      </c>
      <c r="G95" s="102">
        <v>5</v>
      </c>
      <c r="H95" s="391"/>
      <c r="I95" s="392"/>
      <c r="J95" s="393"/>
      <c r="K95" s="34"/>
    </row>
    <row r="96" spans="1:11" ht="15" customHeight="1" x14ac:dyDescent="0.25">
      <c r="A96" s="411"/>
      <c r="B96" s="215">
        <v>35</v>
      </c>
      <c r="C96" s="227" t="s">
        <v>297</v>
      </c>
      <c r="D96" s="77" t="s">
        <v>299</v>
      </c>
      <c r="E96" s="101" t="s">
        <v>173</v>
      </c>
      <c r="F96" s="77">
        <v>1</v>
      </c>
      <c r="G96" s="102">
        <v>5</v>
      </c>
      <c r="H96" s="391"/>
      <c r="I96" s="392"/>
      <c r="J96" s="393"/>
      <c r="K96" s="34"/>
    </row>
    <row r="97" spans="1:11" ht="18.75" customHeight="1" x14ac:dyDescent="0.25">
      <c r="A97" s="411"/>
      <c r="B97" s="215">
        <v>36</v>
      </c>
      <c r="C97" s="77" t="s">
        <v>294</v>
      </c>
      <c r="D97" s="77" t="s">
        <v>300</v>
      </c>
      <c r="E97" s="101" t="s">
        <v>173</v>
      </c>
      <c r="F97" s="77">
        <v>1</v>
      </c>
      <c r="G97" s="102">
        <v>5</v>
      </c>
      <c r="H97" s="391"/>
      <c r="I97" s="392"/>
      <c r="J97" s="393"/>
      <c r="K97" s="34"/>
    </row>
    <row r="98" spans="1:11" ht="17.25" customHeight="1" x14ac:dyDescent="0.25">
      <c r="A98" s="411"/>
      <c r="B98" s="215">
        <v>37</v>
      </c>
      <c r="C98" s="226" t="s">
        <v>301</v>
      </c>
      <c r="D98" s="226" t="s">
        <v>302</v>
      </c>
      <c r="E98" s="101" t="s">
        <v>173</v>
      </c>
      <c r="F98" s="77">
        <v>1</v>
      </c>
      <c r="G98" s="102">
        <v>5</v>
      </c>
      <c r="H98" s="391"/>
      <c r="I98" s="392"/>
      <c r="J98" s="393"/>
      <c r="K98" s="34"/>
    </row>
    <row r="99" spans="1:11" ht="15" customHeight="1" x14ac:dyDescent="0.25">
      <c r="A99" s="411"/>
      <c r="B99" s="215">
        <v>38</v>
      </c>
      <c r="C99" s="226" t="s">
        <v>303</v>
      </c>
      <c r="D99" s="226" t="s">
        <v>304</v>
      </c>
      <c r="E99" s="105" t="s">
        <v>250</v>
      </c>
      <c r="F99" s="77">
        <v>1</v>
      </c>
      <c r="G99" s="102">
        <v>5</v>
      </c>
      <c r="H99" s="391"/>
      <c r="I99" s="392"/>
      <c r="J99" s="393"/>
      <c r="K99" s="34"/>
    </row>
    <row r="100" spans="1:11" ht="15" customHeight="1" x14ac:dyDescent="0.25">
      <c r="A100" s="411"/>
      <c r="B100" s="215">
        <v>39</v>
      </c>
      <c r="C100" s="226" t="s">
        <v>303</v>
      </c>
      <c r="D100" s="77" t="s">
        <v>305</v>
      </c>
      <c r="E100" s="107" t="s">
        <v>250</v>
      </c>
      <c r="F100" s="77">
        <v>1</v>
      </c>
      <c r="G100" s="102">
        <v>5</v>
      </c>
      <c r="H100" s="391"/>
      <c r="I100" s="392"/>
      <c r="J100" s="393"/>
      <c r="K100" s="34"/>
    </row>
    <row r="101" spans="1:11" ht="15" customHeight="1" x14ac:dyDescent="0.25">
      <c r="A101" s="411"/>
      <c r="B101" s="215">
        <v>40</v>
      </c>
      <c r="C101" s="77" t="s">
        <v>306</v>
      </c>
      <c r="D101" s="77" t="s">
        <v>307</v>
      </c>
      <c r="E101" s="107" t="s">
        <v>250</v>
      </c>
      <c r="F101" s="77">
        <v>1</v>
      </c>
      <c r="G101" s="102">
        <v>5</v>
      </c>
      <c r="H101" s="391"/>
      <c r="I101" s="392"/>
      <c r="J101" s="393"/>
      <c r="K101" s="34"/>
    </row>
    <row r="102" spans="1:11" ht="18.75" customHeight="1" x14ac:dyDescent="0.25">
      <c r="A102" s="411"/>
      <c r="B102" s="215">
        <v>41</v>
      </c>
      <c r="C102" s="77" t="s">
        <v>306</v>
      </c>
      <c r="D102" s="77" t="s">
        <v>308</v>
      </c>
      <c r="E102" s="107" t="s">
        <v>250</v>
      </c>
      <c r="F102" s="77">
        <v>1</v>
      </c>
      <c r="G102" s="102">
        <v>5</v>
      </c>
      <c r="H102" s="391"/>
      <c r="I102" s="392"/>
      <c r="J102" s="393"/>
      <c r="K102" s="34"/>
    </row>
    <row r="103" spans="1:11" ht="17.25" customHeight="1" x14ac:dyDescent="0.25">
      <c r="A103" s="411"/>
      <c r="B103" s="215">
        <v>42</v>
      </c>
      <c r="C103" s="77" t="s">
        <v>309</v>
      </c>
      <c r="D103" s="77" t="s">
        <v>310</v>
      </c>
      <c r="E103" s="101" t="s">
        <v>311</v>
      </c>
      <c r="F103" s="77">
        <v>1</v>
      </c>
      <c r="G103" s="102">
        <v>5</v>
      </c>
      <c r="H103" s="391"/>
      <c r="I103" s="392"/>
      <c r="J103" s="393"/>
      <c r="K103" s="34"/>
    </row>
    <row r="104" spans="1:11" ht="15" customHeight="1" x14ac:dyDescent="0.25">
      <c r="A104" s="411"/>
      <c r="B104" s="215">
        <v>43</v>
      </c>
      <c r="C104" s="77" t="s">
        <v>309</v>
      </c>
      <c r="D104" s="77" t="s">
        <v>312</v>
      </c>
      <c r="E104" s="101" t="s">
        <v>311</v>
      </c>
      <c r="F104" s="77">
        <v>1</v>
      </c>
      <c r="G104" s="102">
        <v>5</v>
      </c>
      <c r="H104" s="391"/>
      <c r="I104" s="392"/>
      <c r="J104" s="393"/>
      <c r="K104" s="34"/>
    </row>
    <row r="105" spans="1:11" ht="15" customHeight="1" x14ac:dyDescent="0.25">
      <c r="A105" s="411"/>
      <c r="B105" s="215">
        <v>44</v>
      </c>
      <c r="C105" s="77" t="s">
        <v>309</v>
      </c>
      <c r="D105" s="77" t="s">
        <v>313</v>
      </c>
      <c r="E105" s="101" t="s">
        <v>311</v>
      </c>
      <c r="F105" s="77">
        <v>1</v>
      </c>
      <c r="G105" s="102">
        <v>5</v>
      </c>
      <c r="H105" s="391"/>
      <c r="I105" s="392"/>
      <c r="J105" s="393"/>
      <c r="K105" s="34"/>
    </row>
    <row r="106" spans="1:11" ht="15" customHeight="1" x14ac:dyDescent="0.25">
      <c r="A106" s="411"/>
      <c r="B106" s="215">
        <v>45</v>
      </c>
      <c r="C106" s="77" t="s">
        <v>309</v>
      </c>
      <c r="D106" s="77" t="s">
        <v>314</v>
      </c>
      <c r="E106" s="101" t="s">
        <v>311</v>
      </c>
      <c r="F106" s="90">
        <v>1</v>
      </c>
      <c r="G106" s="102">
        <v>5</v>
      </c>
      <c r="H106" s="391"/>
      <c r="I106" s="392"/>
      <c r="J106" s="393"/>
      <c r="K106" s="34"/>
    </row>
    <row r="107" spans="1:11" ht="18.75" customHeight="1" x14ac:dyDescent="0.25">
      <c r="A107" s="411"/>
      <c r="B107" s="215">
        <v>46</v>
      </c>
      <c r="C107" s="77" t="s">
        <v>315</v>
      </c>
      <c r="D107" s="77" t="s">
        <v>316</v>
      </c>
      <c r="E107" s="101" t="s">
        <v>173</v>
      </c>
      <c r="F107" s="90">
        <v>1</v>
      </c>
      <c r="G107" s="102">
        <v>5</v>
      </c>
      <c r="H107" s="391"/>
      <c r="I107" s="392"/>
      <c r="J107" s="393"/>
      <c r="K107" s="34"/>
    </row>
    <row r="108" spans="1:11" ht="17.25" customHeight="1" x14ac:dyDescent="0.25">
      <c r="A108" s="411"/>
      <c r="B108" s="215">
        <v>47</v>
      </c>
      <c r="C108" s="77" t="s">
        <v>315</v>
      </c>
      <c r="D108" s="77" t="s">
        <v>317</v>
      </c>
      <c r="E108" s="101" t="s">
        <v>173</v>
      </c>
      <c r="F108" s="90">
        <v>1</v>
      </c>
      <c r="G108" s="102">
        <v>5</v>
      </c>
      <c r="H108" s="391"/>
      <c r="I108" s="392"/>
      <c r="J108" s="393"/>
      <c r="K108" s="34"/>
    </row>
    <row r="109" spans="1:11" ht="15" customHeight="1" x14ac:dyDescent="0.25">
      <c r="A109" s="411"/>
      <c r="B109" s="215">
        <v>48</v>
      </c>
      <c r="C109" s="77" t="s">
        <v>315</v>
      </c>
      <c r="D109" s="77" t="s">
        <v>318</v>
      </c>
      <c r="E109" s="101" t="s">
        <v>173</v>
      </c>
      <c r="F109" s="90">
        <v>1</v>
      </c>
      <c r="G109" s="102">
        <v>5</v>
      </c>
      <c r="H109" s="391"/>
      <c r="I109" s="392"/>
      <c r="J109" s="393"/>
      <c r="K109" s="34"/>
    </row>
    <row r="110" spans="1:11" ht="15" customHeight="1" x14ac:dyDescent="0.25">
      <c r="A110" s="411"/>
      <c r="B110" s="215">
        <v>49</v>
      </c>
      <c r="C110" s="77" t="s">
        <v>319</v>
      </c>
      <c r="D110" s="77" t="s">
        <v>320</v>
      </c>
      <c r="E110" s="101" t="s">
        <v>173</v>
      </c>
      <c r="F110" s="90">
        <v>1</v>
      </c>
      <c r="G110" s="102">
        <v>5</v>
      </c>
      <c r="H110" s="391"/>
      <c r="I110" s="392"/>
      <c r="J110" s="393"/>
      <c r="K110" s="34"/>
    </row>
    <row r="111" spans="1:11" ht="15" customHeight="1" x14ac:dyDescent="0.25">
      <c r="A111" s="411"/>
      <c r="B111" s="215">
        <v>50</v>
      </c>
      <c r="C111" s="77" t="s">
        <v>319</v>
      </c>
      <c r="D111" s="77" t="s">
        <v>321</v>
      </c>
      <c r="E111" s="101" t="s">
        <v>173</v>
      </c>
      <c r="F111" s="90">
        <v>1</v>
      </c>
      <c r="G111" s="102">
        <v>5</v>
      </c>
      <c r="H111" s="394"/>
      <c r="I111" s="395"/>
      <c r="J111" s="396"/>
      <c r="K111" s="34"/>
    </row>
    <row r="112" spans="1:11" ht="15" customHeight="1" x14ac:dyDescent="0.2">
      <c r="A112" s="411"/>
      <c r="B112" s="286" t="s">
        <v>44</v>
      </c>
      <c r="C112" s="287"/>
      <c r="D112" s="287"/>
      <c r="E112" s="287"/>
      <c r="F112" s="287"/>
      <c r="G112" s="288"/>
      <c r="H112" s="385" t="s">
        <v>43</v>
      </c>
      <c r="I112" s="386"/>
      <c r="J112" s="387"/>
      <c r="K112" s="34"/>
    </row>
    <row r="113" spans="1:11" ht="25.5" x14ac:dyDescent="0.2">
      <c r="A113" s="411"/>
      <c r="B113" s="22" t="s">
        <v>28</v>
      </c>
      <c r="C113" s="22" t="s">
        <v>29</v>
      </c>
      <c r="D113" s="22" t="s">
        <v>38</v>
      </c>
      <c r="E113" s="22" t="s">
        <v>31</v>
      </c>
      <c r="F113" s="22" t="s">
        <v>45</v>
      </c>
      <c r="G113" s="23" t="s">
        <v>33</v>
      </c>
      <c r="H113" s="388" t="s">
        <v>41</v>
      </c>
      <c r="I113" s="389"/>
      <c r="J113" s="390"/>
      <c r="K113" s="34"/>
    </row>
    <row r="114" spans="1:11" ht="15" customHeight="1" x14ac:dyDescent="0.2">
      <c r="A114" s="411"/>
      <c r="B114" s="133">
        <v>1</v>
      </c>
      <c r="C114" s="121" t="s">
        <v>322</v>
      </c>
      <c r="D114" s="80" t="s">
        <v>389</v>
      </c>
      <c r="E114" s="88" t="s">
        <v>323</v>
      </c>
      <c r="F114" s="88">
        <v>1</v>
      </c>
      <c r="G114" s="88">
        <v>1</v>
      </c>
      <c r="H114" s="391"/>
      <c r="I114" s="392"/>
      <c r="J114" s="393"/>
      <c r="K114" s="34"/>
    </row>
    <row r="115" spans="1:11" ht="15" customHeight="1" x14ac:dyDescent="0.2">
      <c r="A115" s="411"/>
      <c r="B115" s="232">
        <v>2</v>
      </c>
      <c r="C115" s="121" t="s">
        <v>324</v>
      </c>
      <c r="D115" s="80" t="s">
        <v>389</v>
      </c>
      <c r="E115" s="88" t="s">
        <v>323</v>
      </c>
      <c r="F115" s="88">
        <v>2</v>
      </c>
      <c r="G115" s="88">
        <v>2</v>
      </c>
      <c r="H115" s="391"/>
      <c r="I115" s="392"/>
      <c r="J115" s="393"/>
      <c r="K115" s="34"/>
    </row>
    <row r="116" spans="1:11" ht="15" customHeight="1" x14ac:dyDescent="0.2">
      <c r="A116" s="411"/>
      <c r="B116" s="232">
        <v>3</v>
      </c>
      <c r="C116" s="121" t="s">
        <v>325</v>
      </c>
      <c r="D116" s="80" t="s">
        <v>389</v>
      </c>
      <c r="E116" s="88" t="s">
        <v>323</v>
      </c>
      <c r="F116" s="88">
        <v>2</v>
      </c>
      <c r="G116" s="88">
        <v>2</v>
      </c>
      <c r="H116" s="391"/>
      <c r="I116" s="392"/>
      <c r="J116" s="393"/>
      <c r="K116" s="34"/>
    </row>
    <row r="117" spans="1:11" ht="15" customHeight="1" x14ac:dyDescent="0.25">
      <c r="A117" s="411"/>
      <c r="B117" s="233">
        <v>4</v>
      </c>
      <c r="C117" s="122" t="s">
        <v>390</v>
      </c>
      <c r="D117" s="123" t="s">
        <v>391</v>
      </c>
      <c r="E117" s="89" t="s">
        <v>323</v>
      </c>
      <c r="F117" s="125">
        <v>5</v>
      </c>
      <c r="G117" s="234">
        <v>50</v>
      </c>
      <c r="H117" s="391"/>
      <c r="I117" s="392"/>
      <c r="J117" s="393"/>
      <c r="K117" s="34"/>
    </row>
    <row r="118" spans="1:11" ht="15" customHeight="1" x14ac:dyDescent="0.2">
      <c r="A118" s="411"/>
      <c r="B118" s="133">
        <v>5</v>
      </c>
      <c r="C118" s="124" t="s">
        <v>392</v>
      </c>
      <c r="D118" s="123" t="s">
        <v>393</v>
      </c>
      <c r="E118" s="89" t="s">
        <v>323</v>
      </c>
      <c r="F118" s="136">
        <v>2</v>
      </c>
      <c r="G118" s="125">
        <v>2</v>
      </c>
      <c r="H118" s="391"/>
      <c r="I118" s="392"/>
      <c r="J118" s="393"/>
      <c r="K118" s="34"/>
    </row>
    <row r="119" spans="1:11" ht="15" customHeight="1" x14ac:dyDescent="0.2">
      <c r="A119" s="411"/>
      <c r="B119" s="232">
        <v>6</v>
      </c>
      <c r="C119" s="124" t="s">
        <v>394</v>
      </c>
      <c r="D119" s="124" t="s">
        <v>395</v>
      </c>
      <c r="E119" s="125" t="s">
        <v>173</v>
      </c>
      <c r="F119" s="125">
        <v>5</v>
      </c>
      <c r="G119" s="125">
        <v>50</v>
      </c>
      <c r="H119" s="391"/>
      <c r="I119" s="392"/>
      <c r="J119" s="393"/>
      <c r="K119" s="34"/>
    </row>
    <row r="120" spans="1:11" ht="15" customHeight="1" x14ac:dyDescent="0.2">
      <c r="A120" s="411"/>
      <c r="B120" s="232">
        <v>7</v>
      </c>
      <c r="C120" s="126" t="s">
        <v>396</v>
      </c>
      <c r="D120" s="127" t="s">
        <v>397</v>
      </c>
      <c r="E120" s="235" t="s">
        <v>323</v>
      </c>
      <c r="F120" s="235">
        <v>5</v>
      </c>
      <c r="G120" s="235">
        <v>50</v>
      </c>
      <c r="H120" s="391"/>
      <c r="I120" s="392"/>
      <c r="J120" s="393"/>
      <c r="K120" s="34"/>
    </row>
    <row r="121" spans="1:11" ht="15" customHeight="1" x14ac:dyDescent="0.25">
      <c r="A121" s="411"/>
      <c r="B121" s="233">
        <v>8</v>
      </c>
      <c r="C121" s="77" t="s">
        <v>643</v>
      </c>
      <c r="D121" s="77" t="s">
        <v>644</v>
      </c>
      <c r="E121" s="89" t="s">
        <v>250</v>
      </c>
      <c r="F121" s="236">
        <v>1</v>
      </c>
      <c r="G121" s="89">
        <v>5</v>
      </c>
      <c r="H121" s="391"/>
      <c r="I121" s="392"/>
      <c r="J121" s="393"/>
      <c r="K121" s="34"/>
    </row>
    <row r="122" spans="1:11" ht="15" customHeight="1" x14ac:dyDescent="0.2">
      <c r="A122" s="411"/>
      <c r="B122" s="133">
        <v>9</v>
      </c>
      <c r="C122" s="77" t="s">
        <v>378</v>
      </c>
      <c r="D122" s="77" t="s">
        <v>645</v>
      </c>
      <c r="E122" s="89" t="s">
        <v>250</v>
      </c>
      <c r="F122" s="236">
        <v>1</v>
      </c>
      <c r="G122" s="89">
        <v>5</v>
      </c>
      <c r="H122" s="391"/>
      <c r="I122" s="392"/>
      <c r="J122" s="393"/>
      <c r="K122" s="34"/>
    </row>
    <row r="123" spans="1:11" ht="15" customHeight="1" x14ac:dyDescent="0.2">
      <c r="A123" s="411"/>
      <c r="B123" s="232">
        <v>10</v>
      </c>
      <c r="C123" s="77" t="s">
        <v>646</v>
      </c>
      <c r="D123" s="77" t="s">
        <v>647</v>
      </c>
      <c r="E123" s="89" t="s">
        <v>250</v>
      </c>
      <c r="F123" s="95">
        <v>1</v>
      </c>
      <c r="G123" s="89">
        <v>5</v>
      </c>
      <c r="H123" s="391"/>
      <c r="I123" s="392"/>
      <c r="J123" s="393"/>
      <c r="K123" s="34"/>
    </row>
    <row r="124" spans="1:11" ht="15" customHeight="1" x14ac:dyDescent="0.2">
      <c r="A124" s="411"/>
      <c r="B124" s="232">
        <v>11</v>
      </c>
      <c r="C124" s="77" t="s">
        <v>648</v>
      </c>
      <c r="D124" s="237" t="s">
        <v>649</v>
      </c>
      <c r="E124" s="89" t="s">
        <v>173</v>
      </c>
      <c r="F124" s="236">
        <v>1</v>
      </c>
      <c r="G124" s="89">
        <v>5</v>
      </c>
      <c r="H124" s="391"/>
      <c r="I124" s="392"/>
      <c r="J124" s="393"/>
      <c r="K124" s="34"/>
    </row>
    <row r="125" spans="1:11" ht="15" customHeight="1" x14ac:dyDescent="0.25">
      <c r="A125" s="411"/>
      <c r="B125" s="233">
        <v>12</v>
      </c>
      <c r="C125" s="77" t="s">
        <v>650</v>
      </c>
      <c r="D125" s="237" t="s">
        <v>651</v>
      </c>
      <c r="E125" s="89" t="s">
        <v>173</v>
      </c>
      <c r="F125" s="236">
        <v>1</v>
      </c>
      <c r="G125" s="89">
        <v>5</v>
      </c>
      <c r="H125" s="391"/>
      <c r="I125" s="392"/>
      <c r="J125" s="393"/>
      <c r="K125" s="34"/>
    </row>
    <row r="126" spans="1:11" ht="15" customHeight="1" x14ac:dyDescent="0.2">
      <c r="A126" s="411"/>
      <c r="B126" s="133">
        <v>13</v>
      </c>
      <c r="C126" s="77" t="s">
        <v>652</v>
      </c>
      <c r="D126" s="77" t="s">
        <v>653</v>
      </c>
      <c r="E126" s="89" t="s">
        <v>654</v>
      </c>
      <c r="F126" s="236">
        <v>1</v>
      </c>
      <c r="G126" s="89">
        <v>10</v>
      </c>
      <c r="H126" s="391"/>
      <c r="I126" s="392"/>
      <c r="J126" s="393"/>
      <c r="K126" s="34"/>
    </row>
    <row r="127" spans="1:11" ht="15" customHeight="1" x14ac:dyDescent="0.2">
      <c r="A127" s="411"/>
      <c r="B127" s="232">
        <v>14</v>
      </c>
      <c r="C127" s="77" t="s">
        <v>655</v>
      </c>
      <c r="D127" s="77" t="s">
        <v>656</v>
      </c>
      <c r="E127" s="89" t="s">
        <v>323</v>
      </c>
      <c r="F127" s="236">
        <v>2</v>
      </c>
      <c r="G127" s="89">
        <v>2</v>
      </c>
      <c r="H127" s="391"/>
      <c r="I127" s="392"/>
      <c r="J127" s="393"/>
      <c r="K127" s="34"/>
    </row>
    <row r="128" spans="1:11" ht="15" customHeight="1" x14ac:dyDescent="0.2">
      <c r="A128" s="411"/>
      <c r="B128" s="232">
        <v>15</v>
      </c>
      <c r="C128" s="238" t="s">
        <v>657</v>
      </c>
      <c r="D128" s="239" t="s">
        <v>658</v>
      </c>
      <c r="E128" s="207" t="s">
        <v>323</v>
      </c>
      <c r="F128" s="207">
        <v>5</v>
      </c>
      <c r="G128" s="240">
        <v>5</v>
      </c>
      <c r="H128" s="391"/>
      <c r="I128" s="392"/>
      <c r="J128" s="393"/>
      <c r="K128" s="34"/>
    </row>
    <row r="129" spans="1:11" ht="15" customHeight="1" x14ac:dyDescent="0.25">
      <c r="A129" s="411"/>
      <c r="B129" s="233">
        <v>16</v>
      </c>
      <c r="C129" s="238" t="s">
        <v>657</v>
      </c>
      <c r="D129" s="239" t="s">
        <v>659</v>
      </c>
      <c r="E129" s="207" t="s">
        <v>323</v>
      </c>
      <c r="F129" s="207">
        <v>5</v>
      </c>
      <c r="G129" s="240">
        <v>5</v>
      </c>
      <c r="H129" s="391"/>
      <c r="I129" s="392"/>
      <c r="J129" s="393"/>
      <c r="K129" s="34"/>
    </row>
    <row r="130" spans="1:11" ht="15" customHeight="1" x14ac:dyDescent="0.2">
      <c r="A130" s="411"/>
      <c r="B130" s="133">
        <v>17</v>
      </c>
      <c r="C130" s="238" t="s">
        <v>657</v>
      </c>
      <c r="D130" s="239" t="s">
        <v>660</v>
      </c>
      <c r="E130" s="207" t="s">
        <v>323</v>
      </c>
      <c r="F130" s="207">
        <v>2</v>
      </c>
      <c r="G130" s="240">
        <v>2</v>
      </c>
      <c r="H130" s="391"/>
      <c r="I130" s="392"/>
      <c r="J130" s="393"/>
      <c r="K130" s="34"/>
    </row>
    <row r="131" spans="1:11" ht="15" customHeight="1" x14ac:dyDescent="0.2">
      <c r="A131" s="411"/>
      <c r="B131" s="232">
        <v>18</v>
      </c>
      <c r="C131" s="238" t="s">
        <v>661</v>
      </c>
      <c r="D131" s="239" t="s">
        <v>662</v>
      </c>
      <c r="E131" s="207" t="s">
        <v>364</v>
      </c>
      <c r="F131" s="207">
        <v>1</v>
      </c>
      <c r="G131" s="240">
        <v>1</v>
      </c>
      <c r="H131" s="391"/>
      <c r="I131" s="392"/>
      <c r="J131" s="393"/>
      <c r="K131" s="34"/>
    </row>
    <row r="132" spans="1:11" ht="15" customHeight="1" x14ac:dyDescent="0.2">
      <c r="A132" s="412"/>
      <c r="B132" s="275" t="s">
        <v>46</v>
      </c>
      <c r="C132" s="275"/>
      <c r="D132" s="275"/>
      <c r="E132" s="275"/>
      <c r="F132" s="275"/>
      <c r="G132" s="275"/>
      <c r="H132" s="275"/>
      <c r="I132" s="275"/>
      <c r="J132" s="276"/>
      <c r="K132" s="34"/>
    </row>
    <row r="133" spans="1:11" ht="22.5" customHeight="1" x14ac:dyDescent="0.2">
      <c r="A133" s="411"/>
      <c r="B133" s="37" t="s">
        <v>28</v>
      </c>
      <c r="C133" s="305" t="s">
        <v>47</v>
      </c>
      <c r="D133" s="306"/>
      <c r="E133" s="306"/>
      <c r="F133" s="306"/>
      <c r="G133" s="307"/>
      <c r="H133" s="244" t="s">
        <v>48</v>
      </c>
      <c r="I133" s="245"/>
      <c r="J133" s="246"/>
      <c r="K133" s="34"/>
    </row>
    <row r="134" spans="1:11" ht="15" customHeight="1" x14ac:dyDescent="0.25">
      <c r="A134" s="411"/>
      <c r="B134" s="26">
        <v>1</v>
      </c>
      <c r="C134" s="294" t="s">
        <v>663</v>
      </c>
      <c r="D134" s="295"/>
      <c r="E134" s="295"/>
      <c r="F134" s="295"/>
      <c r="G134" s="295"/>
      <c r="H134" s="295"/>
      <c r="I134" s="295"/>
      <c r="J134" s="296"/>
      <c r="K134" s="34"/>
    </row>
    <row r="135" spans="1:11" ht="15" customHeight="1" x14ac:dyDescent="0.25">
      <c r="A135" s="411"/>
      <c r="B135" s="26">
        <v>2</v>
      </c>
      <c r="C135" s="294" t="s">
        <v>664</v>
      </c>
      <c r="D135" s="295"/>
      <c r="E135" s="295"/>
      <c r="F135" s="295"/>
      <c r="G135" s="295"/>
      <c r="H135" s="295"/>
      <c r="I135" s="295"/>
      <c r="J135" s="296"/>
      <c r="K135" s="34"/>
    </row>
    <row r="136" spans="1:11" ht="15" customHeight="1" x14ac:dyDescent="0.25">
      <c r="A136" s="411"/>
      <c r="B136" s="26">
        <v>3</v>
      </c>
      <c r="C136" s="294" t="s">
        <v>665</v>
      </c>
      <c r="D136" s="295"/>
      <c r="E136" s="295"/>
      <c r="F136" s="295"/>
      <c r="G136" s="295"/>
      <c r="H136" s="295"/>
      <c r="I136" s="295"/>
      <c r="J136" s="296"/>
      <c r="K136" s="34"/>
    </row>
    <row r="137" spans="1:11" ht="15" customHeight="1" x14ac:dyDescent="0.25">
      <c r="A137" s="411"/>
      <c r="B137" s="26">
        <v>4</v>
      </c>
      <c r="C137" s="294" t="s">
        <v>666</v>
      </c>
      <c r="D137" s="295"/>
      <c r="E137" s="295"/>
      <c r="F137" s="295"/>
      <c r="G137" s="295"/>
      <c r="H137" s="295"/>
      <c r="I137" s="295"/>
      <c r="J137" s="296"/>
      <c r="K137" s="34"/>
    </row>
    <row r="138" spans="1:11" ht="15" customHeight="1" x14ac:dyDescent="0.25">
      <c r="A138" s="411"/>
      <c r="B138" s="26">
        <v>5</v>
      </c>
      <c r="C138" s="294" t="s">
        <v>667</v>
      </c>
      <c r="D138" s="295"/>
      <c r="E138" s="295"/>
      <c r="F138" s="295"/>
      <c r="G138" s="295"/>
      <c r="H138" s="295"/>
      <c r="I138" s="295"/>
      <c r="J138" s="296"/>
      <c r="K138" s="34"/>
    </row>
    <row r="139" spans="1:11" ht="15" customHeight="1" x14ac:dyDescent="0.25">
      <c r="A139" s="411"/>
      <c r="B139" s="26">
        <v>6</v>
      </c>
      <c r="C139" s="294" t="s">
        <v>668</v>
      </c>
      <c r="D139" s="295"/>
      <c r="E139" s="295"/>
      <c r="F139" s="295"/>
      <c r="G139" s="295"/>
      <c r="H139" s="295"/>
      <c r="I139" s="295"/>
      <c r="J139" s="296"/>
      <c r="K139" s="34"/>
    </row>
    <row r="140" spans="1:11" ht="15" customHeight="1" x14ac:dyDescent="0.25">
      <c r="A140" s="411"/>
      <c r="B140" s="26"/>
      <c r="C140" s="294" t="s">
        <v>669</v>
      </c>
      <c r="D140" s="295"/>
      <c r="E140" s="295"/>
      <c r="F140" s="295"/>
      <c r="G140" s="295"/>
      <c r="H140" s="295"/>
      <c r="I140" s="295"/>
      <c r="J140" s="296"/>
      <c r="K140" s="34"/>
    </row>
    <row r="141" spans="1:11" ht="15" customHeight="1" thickBot="1" x14ac:dyDescent="0.3">
      <c r="A141" s="411"/>
      <c r="B141" s="26">
        <v>7</v>
      </c>
      <c r="C141" s="300" t="s">
        <v>670</v>
      </c>
      <c r="D141" s="301"/>
      <c r="E141" s="301"/>
      <c r="F141" s="301"/>
      <c r="G141" s="301"/>
      <c r="H141" s="301"/>
      <c r="I141" s="301"/>
      <c r="J141" s="302"/>
      <c r="K141" s="34"/>
    </row>
    <row r="142" spans="1:11" ht="15" customHeight="1" x14ac:dyDescent="0.2">
      <c r="A142" s="412"/>
      <c r="B142" s="259"/>
      <c r="C142" s="259"/>
      <c r="D142" s="259"/>
      <c r="E142" s="259"/>
      <c r="F142" s="259"/>
      <c r="G142" s="259"/>
      <c r="H142" s="259"/>
      <c r="I142" s="259"/>
      <c r="J142" s="259"/>
      <c r="K142" s="34"/>
    </row>
    <row r="143" spans="1:11" ht="15" customHeight="1" x14ac:dyDescent="0.2">
      <c r="A143" s="412"/>
      <c r="B143" s="261"/>
      <c r="C143" s="261"/>
      <c r="D143" s="261"/>
      <c r="E143" s="261"/>
      <c r="F143" s="261"/>
      <c r="G143" s="261"/>
      <c r="H143" s="261"/>
      <c r="I143" s="261"/>
      <c r="J143" s="261"/>
      <c r="K143" s="34"/>
    </row>
    <row r="144" spans="1:11" ht="27.75" customHeight="1" x14ac:dyDescent="0.2">
      <c r="A144" s="411"/>
      <c r="B144" s="297" t="s">
        <v>49</v>
      </c>
      <c r="C144" s="298"/>
      <c r="D144" s="298"/>
      <c r="E144" s="298"/>
      <c r="F144" s="298"/>
      <c r="G144" s="298"/>
      <c r="H144" s="298"/>
      <c r="I144" s="298"/>
      <c r="J144" s="299"/>
      <c r="K144" s="397"/>
    </row>
    <row r="145" spans="1:11" ht="21" customHeight="1" x14ac:dyDescent="0.2">
      <c r="A145" s="412"/>
      <c r="B145" s="343" t="s">
        <v>50</v>
      </c>
      <c r="C145" s="344"/>
      <c r="D145" s="344"/>
      <c r="E145" s="344"/>
      <c r="F145" s="344"/>
      <c r="G145" s="344"/>
      <c r="H145" s="344"/>
      <c r="I145" s="344"/>
      <c r="J145" s="345"/>
      <c r="K145" s="397"/>
    </row>
    <row r="146" spans="1:11" ht="25.5" x14ac:dyDescent="0.2">
      <c r="A146" s="411"/>
      <c r="B146" s="22" t="s">
        <v>28</v>
      </c>
      <c r="C146" s="22" t="s">
        <v>29</v>
      </c>
      <c r="D146" s="22" t="s">
        <v>38</v>
      </c>
      <c r="E146" s="22" t="s">
        <v>31</v>
      </c>
      <c r="F146" s="346" t="s">
        <v>51</v>
      </c>
      <c r="G146" s="346"/>
      <c r="H146" s="244" t="s">
        <v>48</v>
      </c>
      <c r="I146" s="245"/>
      <c r="J146" s="246"/>
      <c r="K146" s="397"/>
    </row>
    <row r="147" spans="1:11" ht="225" x14ac:dyDescent="0.2">
      <c r="A147" s="411"/>
      <c r="B147" s="215">
        <v>1</v>
      </c>
      <c r="C147" s="87" t="s">
        <v>326</v>
      </c>
      <c r="D147" s="230" t="s">
        <v>215</v>
      </c>
      <c r="E147" s="231" t="s">
        <v>173</v>
      </c>
      <c r="F147" s="323">
        <v>1</v>
      </c>
      <c r="G147" s="324"/>
      <c r="H147" s="279"/>
      <c r="I147" s="280"/>
      <c r="J147" s="281"/>
      <c r="K147" s="397"/>
    </row>
    <row r="148" spans="1:11" ht="75" x14ac:dyDescent="0.2">
      <c r="A148" s="411"/>
      <c r="B148" s="215">
        <v>2</v>
      </c>
      <c r="C148" s="87" t="s">
        <v>212</v>
      </c>
      <c r="D148" s="78" t="s">
        <v>216</v>
      </c>
      <c r="E148" s="231" t="s">
        <v>173</v>
      </c>
      <c r="F148" s="314">
        <v>5</v>
      </c>
      <c r="G148" s="315"/>
      <c r="H148" s="279"/>
      <c r="I148" s="280"/>
      <c r="J148" s="281"/>
      <c r="K148" s="397"/>
    </row>
    <row r="149" spans="1:11" ht="15" customHeight="1" x14ac:dyDescent="0.2">
      <c r="A149" s="411"/>
      <c r="B149" s="215">
        <v>3</v>
      </c>
      <c r="C149" s="78" t="s">
        <v>195</v>
      </c>
      <c r="D149" s="78" t="s">
        <v>327</v>
      </c>
      <c r="E149" s="231" t="s">
        <v>173</v>
      </c>
      <c r="F149" s="314">
        <v>5</v>
      </c>
      <c r="G149" s="315"/>
      <c r="H149" s="279"/>
      <c r="I149" s="280"/>
      <c r="J149" s="281"/>
      <c r="K149" s="397"/>
    </row>
    <row r="150" spans="1:11" ht="15" customHeight="1" x14ac:dyDescent="0.2">
      <c r="A150" s="411"/>
      <c r="B150" s="215">
        <v>4</v>
      </c>
      <c r="C150" s="87" t="s">
        <v>178</v>
      </c>
      <c r="D150" s="78" t="s">
        <v>328</v>
      </c>
      <c r="E150" s="231" t="s">
        <v>173</v>
      </c>
      <c r="F150" s="314">
        <v>2</v>
      </c>
      <c r="G150" s="315"/>
      <c r="H150" s="279"/>
      <c r="I150" s="280"/>
      <c r="J150" s="281"/>
      <c r="K150" s="397"/>
    </row>
    <row r="151" spans="1:11" ht="15" customHeight="1" x14ac:dyDescent="0.2">
      <c r="A151" s="411"/>
      <c r="B151" s="215">
        <v>5</v>
      </c>
      <c r="C151" s="87" t="s">
        <v>329</v>
      </c>
      <c r="D151" s="78" t="s">
        <v>328</v>
      </c>
      <c r="E151" s="231" t="s">
        <v>173</v>
      </c>
      <c r="F151" s="314">
        <v>2</v>
      </c>
      <c r="G151" s="315"/>
      <c r="H151" s="279"/>
      <c r="I151" s="280"/>
      <c r="J151" s="281"/>
      <c r="K151" s="397"/>
    </row>
    <row r="152" spans="1:11" ht="15" x14ac:dyDescent="0.2">
      <c r="A152" s="411"/>
      <c r="B152" s="215">
        <v>6</v>
      </c>
      <c r="C152" s="78" t="s">
        <v>190</v>
      </c>
      <c r="D152" s="78" t="s">
        <v>330</v>
      </c>
      <c r="E152" s="231" t="s">
        <v>173</v>
      </c>
      <c r="F152" s="314">
        <v>1</v>
      </c>
      <c r="G152" s="315"/>
      <c r="H152" s="279"/>
      <c r="I152" s="280"/>
      <c r="J152" s="281"/>
      <c r="K152" s="397"/>
    </row>
    <row r="153" spans="1:11" ht="15" customHeight="1" x14ac:dyDescent="0.2">
      <c r="A153" s="411"/>
      <c r="B153" s="215">
        <v>7</v>
      </c>
      <c r="C153" s="79" t="s">
        <v>174</v>
      </c>
      <c r="D153" s="80" t="s">
        <v>175</v>
      </c>
      <c r="E153" s="231" t="s">
        <v>173</v>
      </c>
      <c r="F153" s="314">
        <v>1</v>
      </c>
      <c r="G153" s="315"/>
      <c r="H153" s="279"/>
      <c r="I153" s="280"/>
      <c r="J153" s="281"/>
      <c r="K153" s="397"/>
    </row>
    <row r="154" spans="1:11" ht="15" customHeight="1" x14ac:dyDescent="0.2">
      <c r="A154" s="411"/>
      <c r="B154" s="215">
        <v>8</v>
      </c>
      <c r="C154" s="208" t="s">
        <v>217</v>
      </c>
      <c r="D154" s="80" t="s">
        <v>218</v>
      </c>
      <c r="E154" s="231" t="s">
        <v>173</v>
      </c>
      <c r="F154" s="314">
        <v>1</v>
      </c>
      <c r="G154" s="315"/>
      <c r="H154" s="279"/>
      <c r="I154" s="280"/>
      <c r="J154" s="281"/>
      <c r="K154" s="397"/>
    </row>
    <row r="155" spans="1:11" ht="15" customHeight="1" x14ac:dyDescent="0.2">
      <c r="A155" s="411"/>
      <c r="B155" s="215">
        <v>9</v>
      </c>
      <c r="C155" s="87" t="s">
        <v>219</v>
      </c>
      <c r="D155" s="78" t="s">
        <v>214</v>
      </c>
      <c r="E155" s="231" t="s">
        <v>173</v>
      </c>
      <c r="F155" s="314">
        <v>1</v>
      </c>
      <c r="G155" s="315"/>
      <c r="H155" s="279"/>
      <c r="I155" s="280"/>
      <c r="J155" s="281"/>
      <c r="K155" s="397"/>
    </row>
    <row r="156" spans="1:11" ht="409.5" x14ac:dyDescent="0.2">
      <c r="A156" s="411"/>
      <c r="B156" s="215">
        <v>10</v>
      </c>
      <c r="C156" s="87" t="s">
        <v>220</v>
      </c>
      <c r="D156" s="80" t="s">
        <v>221</v>
      </c>
      <c r="E156" s="231" t="s">
        <v>173</v>
      </c>
      <c r="F156" s="314">
        <v>1</v>
      </c>
      <c r="G156" s="315"/>
      <c r="H156" s="279"/>
      <c r="I156" s="280"/>
      <c r="J156" s="281"/>
      <c r="K156" s="397"/>
    </row>
    <row r="157" spans="1:11" ht="15" customHeight="1" x14ac:dyDescent="0.2">
      <c r="A157" s="411"/>
      <c r="B157" s="26">
        <v>11</v>
      </c>
      <c r="C157" s="111" t="s">
        <v>331</v>
      </c>
      <c r="D157" s="109" t="s">
        <v>332</v>
      </c>
      <c r="E157" s="38" t="s">
        <v>173</v>
      </c>
      <c r="F157" s="316">
        <v>2</v>
      </c>
      <c r="G157" s="317"/>
      <c r="H157" s="279"/>
      <c r="I157" s="280"/>
      <c r="J157" s="281"/>
      <c r="K157" s="397"/>
    </row>
    <row r="158" spans="1:11" ht="15" customHeight="1" x14ac:dyDescent="0.2">
      <c r="A158" s="411"/>
      <c r="B158" s="26">
        <v>12</v>
      </c>
      <c r="C158" s="111" t="s">
        <v>333</v>
      </c>
      <c r="D158" s="86" t="s">
        <v>334</v>
      </c>
      <c r="E158" s="38" t="s">
        <v>173</v>
      </c>
      <c r="F158" s="318">
        <v>5</v>
      </c>
      <c r="G158" s="319"/>
      <c r="H158" s="279"/>
      <c r="I158" s="280"/>
      <c r="J158" s="281"/>
      <c r="K158" s="397"/>
    </row>
    <row r="159" spans="1:11" ht="15" customHeight="1" x14ac:dyDescent="0.2">
      <c r="A159" s="411"/>
      <c r="B159" s="26">
        <v>13</v>
      </c>
      <c r="C159" s="86" t="s">
        <v>237</v>
      </c>
      <c r="D159" s="86" t="s">
        <v>335</v>
      </c>
      <c r="E159" s="38" t="s">
        <v>173</v>
      </c>
      <c r="F159" s="318">
        <v>5</v>
      </c>
      <c r="G159" s="319"/>
      <c r="H159" s="279"/>
      <c r="I159" s="280"/>
      <c r="J159" s="281"/>
      <c r="K159" s="397"/>
    </row>
    <row r="160" spans="1:11" ht="15.75" x14ac:dyDescent="0.2">
      <c r="A160" s="411"/>
      <c r="B160" s="26">
        <v>14</v>
      </c>
      <c r="C160" s="111" t="s">
        <v>336</v>
      </c>
      <c r="D160" s="86" t="s">
        <v>337</v>
      </c>
      <c r="E160" s="38" t="s">
        <v>173</v>
      </c>
      <c r="F160" s="318">
        <v>2</v>
      </c>
      <c r="G160" s="319"/>
      <c r="H160" s="279"/>
      <c r="I160" s="280"/>
      <c r="J160" s="281"/>
      <c r="K160" s="397"/>
    </row>
    <row r="161" spans="1:11" ht="15" customHeight="1" x14ac:dyDescent="0.2">
      <c r="A161" s="411"/>
      <c r="B161" s="26">
        <v>15</v>
      </c>
      <c r="C161" s="86" t="s">
        <v>338</v>
      </c>
      <c r="D161" s="86" t="s">
        <v>335</v>
      </c>
      <c r="E161" s="38" t="s">
        <v>173</v>
      </c>
      <c r="F161" s="318">
        <v>1</v>
      </c>
      <c r="G161" s="319"/>
      <c r="H161" s="279"/>
      <c r="I161" s="280"/>
      <c r="J161" s="281"/>
      <c r="K161" s="397"/>
    </row>
    <row r="162" spans="1:11" ht="15" customHeight="1" x14ac:dyDescent="0.2">
      <c r="A162" s="411"/>
      <c r="B162" s="26">
        <v>16</v>
      </c>
      <c r="C162" s="112" t="s">
        <v>222</v>
      </c>
      <c r="D162" s="100" t="s">
        <v>223</v>
      </c>
      <c r="E162" s="38" t="s">
        <v>173</v>
      </c>
      <c r="F162" s="318">
        <v>1</v>
      </c>
      <c r="G162" s="319"/>
      <c r="H162" s="279"/>
      <c r="I162" s="280"/>
      <c r="J162" s="281"/>
      <c r="K162" s="397"/>
    </row>
    <row r="163" spans="1:11" ht="15" customHeight="1" x14ac:dyDescent="0.2">
      <c r="A163" s="411"/>
      <c r="B163" s="26">
        <v>17</v>
      </c>
      <c r="C163" s="113" t="s">
        <v>339</v>
      </c>
      <c r="D163" s="100" t="s">
        <v>340</v>
      </c>
      <c r="E163" s="38" t="s">
        <v>173</v>
      </c>
      <c r="F163" s="318">
        <v>1</v>
      </c>
      <c r="G163" s="319"/>
      <c r="H163" s="279"/>
      <c r="I163" s="280"/>
      <c r="J163" s="281"/>
      <c r="K163" s="397"/>
    </row>
    <row r="164" spans="1:11" ht="15" customHeight="1" x14ac:dyDescent="0.2">
      <c r="A164" s="411"/>
      <c r="B164" s="26">
        <v>18</v>
      </c>
      <c r="C164" s="112" t="s">
        <v>341</v>
      </c>
      <c r="D164" s="100" t="s">
        <v>225</v>
      </c>
      <c r="E164" s="38" t="s">
        <v>173</v>
      </c>
      <c r="F164" s="318">
        <v>1</v>
      </c>
      <c r="G164" s="319"/>
      <c r="H164" s="279"/>
      <c r="I164" s="280"/>
      <c r="J164" s="281"/>
      <c r="K164" s="397"/>
    </row>
    <row r="165" spans="1:11" ht="20.25" customHeight="1" x14ac:dyDescent="0.2">
      <c r="A165" s="412"/>
      <c r="B165" s="343" t="s">
        <v>52</v>
      </c>
      <c r="C165" s="344"/>
      <c r="D165" s="344"/>
      <c r="E165" s="344"/>
      <c r="F165" s="344"/>
      <c r="G165" s="344"/>
      <c r="H165" s="344"/>
      <c r="I165" s="344"/>
      <c r="J165" s="345"/>
      <c r="K165" s="397"/>
    </row>
    <row r="166" spans="1:11" ht="25.5" x14ac:dyDescent="0.2">
      <c r="A166" s="411"/>
      <c r="B166" s="22" t="s">
        <v>28</v>
      </c>
      <c r="C166" s="22" t="s">
        <v>29</v>
      </c>
      <c r="D166" s="22" t="s">
        <v>38</v>
      </c>
      <c r="E166" s="22" t="s">
        <v>31</v>
      </c>
      <c r="F166" s="346" t="s">
        <v>51</v>
      </c>
      <c r="G166" s="346"/>
      <c r="H166" s="244" t="s">
        <v>48</v>
      </c>
      <c r="I166" s="245"/>
      <c r="J166" s="246"/>
      <c r="K166" s="397"/>
    </row>
    <row r="167" spans="1:11" ht="15" customHeight="1" x14ac:dyDescent="0.25">
      <c r="A167" s="411"/>
      <c r="B167" s="26">
        <v>1</v>
      </c>
      <c r="C167" s="51" t="s">
        <v>342</v>
      </c>
      <c r="D167" s="114" t="s">
        <v>343</v>
      </c>
      <c r="E167" s="26" t="s">
        <v>173</v>
      </c>
      <c r="F167" s="379">
        <v>5</v>
      </c>
      <c r="G167" s="380"/>
      <c r="H167" s="320"/>
      <c r="I167" s="321"/>
      <c r="J167" s="322"/>
      <c r="K167" s="397"/>
    </row>
    <row r="168" spans="1:11" ht="15" customHeight="1" x14ac:dyDescent="0.25">
      <c r="A168" s="411"/>
      <c r="B168" s="26">
        <v>2</v>
      </c>
      <c r="C168" s="51" t="s">
        <v>344</v>
      </c>
      <c r="D168" s="114" t="s">
        <v>335</v>
      </c>
      <c r="E168" s="26" t="s">
        <v>173</v>
      </c>
      <c r="F168" s="379">
        <v>5</v>
      </c>
      <c r="G168" s="380"/>
      <c r="H168" s="320"/>
      <c r="I168" s="321"/>
      <c r="J168" s="322"/>
      <c r="K168" s="397"/>
    </row>
    <row r="169" spans="1:11" ht="15" customHeight="1" x14ac:dyDescent="0.2">
      <c r="A169" s="411"/>
      <c r="B169" s="26">
        <v>3</v>
      </c>
      <c r="C169" s="114" t="s">
        <v>345</v>
      </c>
      <c r="D169" s="114" t="s">
        <v>346</v>
      </c>
      <c r="E169" s="26" t="s">
        <v>173</v>
      </c>
      <c r="F169" s="379">
        <v>5</v>
      </c>
      <c r="G169" s="380"/>
      <c r="H169" s="320"/>
      <c r="I169" s="321"/>
      <c r="J169" s="322"/>
      <c r="K169" s="397"/>
    </row>
    <row r="170" spans="1:11" ht="15" customHeight="1" x14ac:dyDescent="0.2">
      <c r="A170" s="411"/>
      <c r="B170" s="26">
        <v>4</v>
      </c>
      <c r="C170" s="115" t="s">
        <v>347</v>
      </c>
      <c r="D170" s="115" t="s">
        <v>348</v>
      </c>
      <c r="E170" s="26" t="s">
        <v>173</v>
      </c>
      <c r="F170" s="381" t="s">
        <v>354</v>
      </c>
      <c r="G170" s="382"/>
      <c r="H170" s="320"/>
      <c r="I170" s="321"/>
      <c r="J170" s="322"/>
      <c r="K170" s="397"/>
    </row>
    <row r="171" spans="1:11" ht="15" customHeight="1" x14ac:dyDescent="0.25">
      <c r="A171" s="411"/>
      <c r="B171" s="26">
        <v>5</v>
      </c>
      <c r="C171" s="116" t="s">
        <v>178</v>
      </c>
      <c r="D171" s="117" t="s">
        <v>349</v>
      </c>
      <c r="E171" s="26" t="s">
        <v>173</v>
      </c>
      <c r="F171" s="341" t="s">
        <v>354</v>
      </c>
      <c r="G171" s="342"/>
      <c r="H171" s="320"/>
      <c r="I171" s="321"/>
      <c r="J171" s="322"/>
      <c r="K171" s="397"/>
    </row>
    <row r="172" spans="1:11" ht="15" customHeight="1" x14ac:dyDescent="0.25">
      <c r="A172" s="411"/>
      <c r="B172" s="26">
        <v>5</v>
      </c>
      <c r="C172" s="116" t="s">
        <v>350</v>
      </c>
      <c r="D172" s="117" t="s">
        <v>351</v>
      </c>
      <c r="E172" s="26" t="s">
        <v>173</v>
      </c>
      <c r="F172" s="341" t="s">
        <v>354</v>
      </c>
      <c r="G172" s="342"/>
      <c r="H172" s="320"/>
      <c r="I172" s="321"/>
      <c r="J172" s="322"/>
      <c r="K172" s="397"/>
    </row>
    <row r="173" spans="1:11" ht="15" customHeight="1" x14ac:dyDescent="0.2">
      <c r="A173" s="411"/>
      <c r="B173" s="35">
        <v>6</v>
      </c>
      <c r="C173" s="76" t="s">
        <v>352</v>
      </c>
      <c r="D173" s="114" t="s">
        <v>353</v>
      </c>
      <c r="E173" s="26" t="s">
        <v>173</v>
      </c>
      <c r="F173" s="383" t="s">
        <v>354</v>
      </c>
      <c r="G173" s="384"/>
      <c r="H173" s="320"/>
      <c r="I173" s="321"/>
      <c r="J173" s="322"/>
      <c r="K173" s="397"/>
    </row>
    <row r="174" spans="1:11" ht="21" customHeight="1" x14ac:dyDescent="0.2">
      <c r="A174" s="412"/>
      <c r="B174" s="343" t="s">
        <v>53</v>
      </c>
      <c r="C174" s="344"/>
      <c r="D174" s="344"/>
      <c r="E174" s="344"/>
      <c r="F174" s="344"/>
      <c r="G174" s="344"/>
      <c r="H174" s="344"/>
      <c r="I174" s="344"/>
      <c r="J174" s="345"/>
      <c r="K174" s="397"/>
    </row>
    <row r="175" spans="1:11" ht="25.5" x14ac:dyDescent="0.2">
      <c r="A175" s="411"/>
      <c r="B175" s="22" t="s">
        <v>28</v>
      </c>
      <c r="C175" s="22" t="s">
        <v>29</v>
      </c>
      <c r="D175" s="22" t="s">
        <v>38</v>
      </c>
      <c r="E175" s="22" t="s">
        <v>31</v>
      </c>
      <c r="F175" s="346" t="s">
        <v>51</v>
      </c>
      <c r="G175" s="346"/>
      <c r="H175" s="244" t="s">
        <v>48</v>
      </c>
      <c r="I175" s="245"/>
      <c r="J175" s="246"/>
      <c r="K175" s="397"/>
    </row>
    <row r="176" spans="1:11" ht="15" customHeight="1" x14ac:dyDescent="0.2">
      <c r="A176" s="411"/>
      <c r="B176" s="26">
        <v>1</v>
      </c>
      <c r="C176" s="61" t="s">
        <v>355</v>
      </c>
      <c r="D176" s="118" t="s">
        <v>356</v>
      </c>
      <c r="E176" s="119" t="s">
        <v>357</v>
      </c>
      <c r="F176" s="312">
        <v>5</v>
      </c>
      <c r="G176" s="313"/>
      <c r="H176" s="249"/>
      <c r="I176" s="250"/>
      <c r="J176" s="251"/>
      <c r="K176" s="397"/>
    </row>
    <row r="177" spans="1:11" ht="15" customHeight="1" x14ac:dyDescent="0.2">
      <c r="A177" s="411"/>
      <c r="B177" s="26">
        <v>2</v>
      </c>
      <c r="C177" s="61" t="s">
        <v>358</v>
      </c>
      <c r="D177" s="118" t="s">
        <v>359</v>
      </c>
      <c r="E177" s="119" t="s">
        <v>357</v>
      </c>
      <c r="F177" s="308">
        <v>5</v>
      </c>
      <c r="G177" s="309"/>
      <c r="H177" s="249"/>
      <c r="I177" s="250"/>
      <c r="J177" s="251"/>
      <c r="K177" s="397"/>
    </row>
    <row r="178" spans="1:11" ht="15" customHeight="1" x14ac:dyDescent="0.2">
      <c r="A178" s="411"/>
      <c r="B178" s="26">
        <v>3</v>
      </c>
      <c r="C178" s="61" t="s">
        <v>360</v>
      </c>
      <c r="D178" s="61" t="s">
        <v>361</v>
      </c>
      <c r="E178" s="119" t="s">
        <v>173</v>
      </c>
      <c r="F178" s="308">
        <v>2</v>
      </c>
      <c r="G178" s="309"/>
      <c r="H178" s="249"/>
      <c r="I178" s="250"/>
      <c r="J178" s="251"/>
      <c r="K178" s="397"/>
    </row>
    <row r="179" spans="1:11" ht="15" customHeight="1" x14ac:dyDescent="0.2">
      <c r="A179" s="411"/>
      <c r="B179" s="26">
        <v>4</v>
      </c>
      <c r="C179" s="61" t="s">
        <v>362</v>
      </c>
      <c r="D179" s="61" t="s">
        <v>363</v>
      </c>
      <c r="E179" s="119" t="s">
        <v>364</v>
      </c>
      <c r="F179" s="308">
        <v>1</v>
      </c>
      <c r="G179" s="309"/>
      <c r="H179" s="249"/>
      <c r="I179" s="250"/>
      <c r="J179" s="251"/>
      <c r="K179" s="397"/>
    </row>
    <row r="180" spans="1:11" ht="15" customHeight="1" x14ac:dyDescent="0.2">
      <c r="A180" s="411"/>
      <c r="B180" s="26">
        <v>5</v>
      </c>
      <c r="C180" s="61" t="s">
        <v>365</v>
      </c>
      <c r="D180" s="61" t="s">
        <v>366</v>
      </c>
      <c r="E180" s="119" t="s">
        <v>173</v>
      </c>
      <c r="F180" s="308">
        <v>2</v>
      </c>
      <c r="G180" s="309"/>
      <c r="H180" s="249"/>
      <c r="I180" s="250"/>
      <c r="J180" s="251"/>
      <c r="K180" s="397"/>
    </row>
    <row r="181" spans="1:11" ht="15" customHeight="1" x14ac:dyDescent="0.2">
      <c r="A181" s="411"/>
      <c r="B181" s="26">
        <v>6</v>
      </c>
      <c r="C181" s="61" t="s">
        <v>367</v>
      </c>
      <c r="D181" s="61" t="s">
        <v>368</v>
      </c>
      <c r="E181" s="119" t="s">
        <v>173</v>
      </c>
      <c r="F181" s="308">
        <v>1</v>
      </c>
      <c r="G181" s="309"/>
      <c r="H181" s="249"/>
      <c r="I181" s="250"/>
      <c r="J181" s="251"/>
      <c r="K181" s="397"/>
    </row>
    <row r="182" spans="1:11" ht="15" customHeight="1" x14ac:dyDescent="0.2">
      <c r="A182" s="411"/>
      <c r="B182" s="26">
        <v>7</v>
      </c>
      <c r="C182" s="100" t="s">
        <v>369</v>
      </c>
      <c r="D182" s="61" t="s">
        <v>370</v>
      </c>
      <c r="E182" s="119" t="s">
        <v>357</v>
      </c>
      <c r="F182" s="308">
        <v>5</v>
      </c>
      <c r="G182" s="309"/>
      <c r="H182" s="249"/>
      <c r="I182" s="250"/>
      <c r="J182" s="251"/>
      <c r="K182" s="397"/>
    </row>
    <row r="183" spans="1:11" ht="15" customHeight="1" x14ac:dyDescent="0.2">
      <c r="A183" s="411"/>
      <c r="B183" s="26">
        <v>8</v>
      </c>
      <c r="C183" s="61" t="s">
        <v>371</v>
      </c>
      <c r="D183" s="61" t="s">
        <v>372</v>
      </c>
      <c r="E183" s="119" t="s">
        <v>373</v>
      </c>
      <c r="F183" s="308">
        <v>30</v>
      </c>
      <c r="G183" s="309"/>
      <c r="H183" s="249"/>
      <c r="I183" s="250"/>
      <c r="J183" s="251"/>
      <c r="K183" s="397"/>
    </row>
    <row r="184" spans="1:11" ht="15" customHeight="1" x14ac:dyDescent="0.2">
      <c r="A184" s="411"/>
      <c r="B184" s="26">
        <v>9</v>
      </c>
      <c r="C184" s="100" t="s">
        <v>374</v>
      </c>
      <c r="D184" s="61" t="s">
        <v>375</v>
      </c>
      <c r="E184" s="119" t="s">
        <v>357</v>
      </c>
      <c r="F184" s="308">
        <v>1</v>
      </c>
      <c r="G184" s="309"/>
      <c r="H184" s="249"/>
      <c r="I184" s="250"/>
      <c r="J184" s="251"/>
      <c r="K184" s="397"/>
    </row>
    <row r="185" spans="1:11" ht="15" customHeight="1" x14ac:dyDescent="0.2">
      <c r="A185" s="411"/>
      <c r="B185" s="26">
        <v>10</v>
      </c>
      <c r="C185" s="61" t="s">
        <v>376</v>
      </c>
      <c r="D185" s="61" t="s">
        <v>377</v>
      </c>
      <c r="E185" s="119" t="s">
        <v>259</v>
      </c>
      <c r="F185" s="308">
        <v>1</v>
      </c>
      <c r="G185" s="309"/>
      <c r="H185" s="249"/>
      <c r="I185" s="250"/>
      <c r="J185" s="251"/>
      <c r="K185" s="397"/>
    </row>
    <row r="186" spans="1:11" ht="15" customHeight="1" x14ac:dyDescent="0.2">
      <c r="A186" s="411"/>
      <c r="B186" s="26">
        <v>11</v>
      </c>
      <c r="C186" s="61" t="s">
        <v>378</v>
      </c>
      <c r="D186" s="61" t="s">
        <v>379</v>
      </c>
      <c r="E186" s="119" t="s">
        <v>173</v>
      </c>
      <c r="F186" s="308">
        <v>1</v>
      </c>
      <c r="G186" s="309"/>
      <c r="H186" s="249"/>
      <c r="I186" s="250"/>
      <c r="J186" s="251"/>
      <c r="K186" s="397"/>
    </row>
    <row r="187" spans="1:11" ht="15" customHeight="1" x14ac:dyDescent="0.2">
      <c r="A187" s="411"/>
      <c r="B187" s="26">
        <v>12</v>
      </c>
      <c r="C187" s="61" t="s">
        <v>245</v>
      </c>
      <c r="D187" s="120" t="s">
        <v>380</v>
      </c>
      <c r="E187" s="119" t="s">
        <v>357</v>
      </c>
      <c r="F187" s="308">
        <v>1</v>
      </c>
      <c r="G187" s="309"/>
      <c r="H187" s="249"/>
      <c r="I187" s="250"/>
      <c r="J187" s="251"/>
      <c r="K187" s="397"/>
    </row>
    <row r="188" spans="1:11" ht="15" customHeight="1" x14ac:dyDescent="0.2">
      <c r="A188" s="411"/>
      <c r="B188" s="26">
        <v>13</v>
      </c>
      <c r="C188" s="61" t="s">
        <v>381</v>
      </c>
      <c r="D188" s="61" t="s">
        <v>382</v>
      </c>
      <c r="E188" s="119" t="s">
        <v>259</v>
      </c>
      <c r="F188" s="308">
        <v>1</v>
      </c>
      <c r="G188" s="309"/>
      <c r="H188" s="249"/>
      <c r="I188" s="250"/>
      <c r="J188" s="251"/>
      <c r="K188" s="397"/>
    </row>
    <row r="189" spans="1:11" ht="15" customHeight="1" x14ac:dyDescent="0.2">
      <c r="A189" s="411"/>
      <c r="B189" s="26">
        <v>14</v>
      </c>
      <c r="C189" s="61" t="s">
        <v>383</v>
      </c>
      <c r="D189" s="61" t="s">
        <v>330</v>
      </c>
      <c r="E189" s="119" t="s">
        <v>259</v>
      </c>
      <c r="F189" s="308">
        <v>1</v>
      </c>
      <c r="G189" s="309"/>
      <c r="H189" s="249"/>
      <c r="I189" s="250"/>
      <c r="J189" s="251"/>
      <c r="K189" s="397"/>
    </row>
    <row r="190" spans="1:11" ht="15" customHeight="1" x14ac:dyDescent="0.2">
      <c r="A190" s="411"/>
      <c r="B190" s="26">
        <v>15</v>
      </c>
      <c r="C190" s="61" t="s">
        <v>384</v>
      </c>
      <c r="D190" s="61" t="s">
        <v>330</v>
      </c>
      <c r="E190" s="119" t="s">
        <v>259</v>
      </c>
      <c r="F190" s="308">
        <v>1</v>
      </c>
      <c r="G190" s="309"/>
      <c r="H190" s="249"/>
      <c r="I190" s="250"/>
      <c r="J190" s="251"/>
      <c r="K190" s="397"/>
    </row>
    <row r="191" spans="1:11" ht="15" customHeight="1" x14ac:dyDescent="0.2">
      <c r="A191" s="411"/>
      <c r="B191" s="26">
        <v>16</v>
      </c>
      <c r="C191" s="61" t="s">
        <v>385</v>
      </c>
      <c r="D191" s="61" t="s">
        <v>386</v>
      </c>
      <c r="E191" s="119" t="s">
        <v>387</v>
      </c>
      <c r="F191" s="308">
        <v>1</v>
      </c>
      <c r="G191" s="309"/>
      <c r="H191" s="249"/>
      <c r="I191" s="250"/>
      <c r="J191" s="251"/>
      <c r="K191" s="397"/>
    </row>
    <row r="192" spans="1:11" ht="15" customHeight="1" x14ac:dyDescent="0.2">
      <c r="A192" s="411"/>
      <c r="B192" s="26">
        <v>17</v>
      </c>
      <c r="C192" s="61" t="s">
        <v>388</v>
      </c>
      <c r="D192" s="61" t="s">
        <v>330</v>
      </c>
      <c r="E192" s="119" t="s">
        <v>259</v>
      </c>
      <c r="F192" s="310">
        <v>1</v>
      </c>
      <c r="G192" s="311"/>
      <c r="H192" s="249"/>
      <c r="I192" s="250"/>
      <c r="J192" s="251"/>
      <c r="K192" s="397"/>
    </row>
    <row r="193" spans="1:11" ht="21.75" customHeight="1" x14ac:dyDescent="0.2">
      <c r="A193" s="412"/>
      <c r="B193" s="343" t="s">
        <v>54</v>
      </c>
      <c r="C193" s="344"/>
      <c r="D193" s="344"/>
      <c r="E193" s="344"/>
      <c r="F193" s="344"/>
      <c r="G193" s="344"/>
      <c r="H193" s="344"/>
      <c r="I193" s="344"/>
      <c r="J193" s="345"/>
      <c r="K193" s="397"/>
    </row>
    <row r="194" spans="1:11" ht="25.5" x14ac:dyDescent="0.2">
      <c r="A194" s="411"/>
      <c r="B194" s="22" t="s">
        <v>28</v>
      </c>
      <c r="C194" s="22" t="s">
        <v>29</v>
      </c>
      <c r="D194" s="22" t="s">
        <v>38</v>
      </c>
      <c r="E194" s="22" t="s">
        <v>31</v>
      </c>
      <c r="F194" s="346" t="s">
        <v>51</v>
      </c>
      <c r="G194" s="346"/>
      <c r="H194" s="244" t="s">
        <v>48</v>
      </c>
      <c r="I194" s="245"/>
      <c r="J194" s="246"/>
      <c r="K194" s="397"/>
    </row>
    <row r="195" spans="1:11" ht="15" customHeight="1" x14ac:dyDescent="0.2">
      <c r="A195" s="411"/>
      <c r="B195" s="26">
        <v>1</v>
      </c>
      <c r="C195" s="121" t="s">
        <v>322</v>
      </c>
      <c r="D195" s="80" t="s">
        <v>389</v>
      </c>
      <c r="E195" s="119" t="s">
        <v>357</v>
      </c>
      <c r="F195" s="254">
        <v>1</v>
      </c>
      <c r="G195" s="255"/>
      <c r="H195" s="249"/>
      <c r="I195" s="250"/>
      <c r="J195" s="251"/>
      <c r="K195" s="397"/>
    </row>
    <row r="196" spans="1:11" ht="15" customHeight="1" x14ac:dyDescent="0.2">
      <c r="A196" s="411"/>
      <c r="B196" s="26">
        <v>2</v>
      </c>
      <c r="C196" s="121" t="s">
        <v>324</v>
      </c>
      <c r="D196" s="80" t="s">
        <v>389</v>
      </c>
      <c r="E196" s="119" t="s">
        <v>357</v>
      </c>
      <c r="F196" s="254">
        <v>2</v>
      </c>
      <c r="G196" s="255"/>
      <c r="H196" s="249"/>
      <c r="I196" s="250"/>
      <c r="J196" s="251"/>
      <c r="K196" s="397"/>
    </row>
    <row r="197" spans="1:11" ht="15" customHeight="1" x14ac:dyDescent="0.2">
      <c r="A197" s="411"/>
      <c r="B197" s="26">
        <v>3</v>
      </c>
      <c r="C197" s="121" t="s">
        <v>325</v>
      </c>
      <c r="D197" s="80" t="s">
        <v>389</v>
      </c>
      <c r="E197" s="119" t="s">
        <v>357</v>
      </c>
      <c r="F197" s="252">
        <v>2</v>
      </c>
      <c r="G197" s="253"/>
      <c r="H197" s="249"/>
      <c r="I197" s="250"/>
      <c r="J197" s="251"/>
      <c r="K197" s="397"/>
    </row>
    <row r="198" spans="1:11" ht="15" customHeight="1" x14ac:dyDescent="0.2">
      <c r="A198" s="411"/>
      <c r="B198" s="26">
        <v>4</v>
      </c>
      <c r="C198" s="122" t="s">
        <v>390</v>
      </c>
      <c r="D198" s="123" t="s">
        <v>391</v>
      </c>
      <c r="E198" s="119" t="s">
        <v>357</v>
      </c>
      <c r="F198" s="376">
        <v>60</v>
      </c>
      <c r="G198" s="377"/>
      <c r="H198" s="249"/>
      <c r="I198" s="250"/>
      <c r="J198" s="251"/>
      <c r="K198" s="397"/>
    </row>
    <row r="199" spans="1:11" ht="15" customHeight="1" x14ac:dyDescent="0.2">
      <c r="A199" s="411"/>
      <c r="B199" s="26">
        <v>5</v>
      </c>
      <c r="C199" s="124" t="s">
        <v>392</v>
      </c>
      <c r="D199" s="123" t="s">
        <v>393</v>
      </c>
      <c r="E199" s="119" t="s">
        <v>357</v>
      </c>
      <c r="F199" s="247">
        <v>2</v>
      </c>
      <c r="G199" s="248"/>
      <c r="H199" s="249"/>
      <c r="I199" s="250"/>
      <c r="J199" s="251"/>
      <c r="K199" s="397"/>
    </row>
    <row r="200" spans="1:11" ht="15" customHeight="1" x14ac:dyDescent="0.2">
      <c r="A200" s="411"/>
      <c r="B200" s="26">
        <v>6</v>
      </c>
      <c r="C200" s="124" t="s">
        <v>394</v>
      </c>
      <c r="D200" s="124" t="s">
        <v>395</v>
      </c>
      <c r="E200" s="125" t="s">
        <v>173</v>
      </c>
      <c r="F200" s="247">
        <v>60</v>
      </c>
      <c r="G200" s="248"/>
      <c r="H200" s="249"/>
      <c r="I200" s="250"/>
      <c r="J200" s="251"/>
      <c r="K200" s="397"/>
    </row>
    <row r="201" spans="1:11" ht="15" customHeight="1" x14ac:dyDescent="0.2">
      <c r="A201" s="411"/>
      <c r="B201" s="26">
        <v>7</v>
      </c>
      <c r="C201" s="126" t="s">
        <v>396</v>
      </c>
      <c r="D201" s="127" t="s">
        <v>397</v>
      </c>
      <c r="E201" s="119" t="s">
        <v>357</v>
      </c>
      <c r="F201" s="374">
        <v>60</v>
      </c>
      <c r="G201" s="375"/>
      <c r="H201" s="249"/>
      <c r="I201" s="250"/>
      <c r="J201" s="251"/>
      <c r="K201" s="397"/>
    </row>
    <row r="202" spans="1:11" ht="23.25" customHeight="1" x14ac:dyDescent="0.2">
      <c r="A202" s="412"/>
      <c r="B202" s="343" t="s">
        <v>55</v>
      </c>
      <c r="C202" s="344"/>
      <c r="D202" s="344"/>
      <c r="E202" s="344"/>
      <c r="F202" s="344"/>
      <c r="G202" s="344"/>
      <c r="H202" s="344"/>
      <c r="I202" s="344"/>
      <c r="J202" s="345"/>
      <c r="K202" s="397"/>
    </row>
    <row r="203" spans="1:11" ht="27.75" customHeight="1" x14ac:dyDescent="0.2">
      <c r="A203" s="411"/>
      <c r="B203" s="22" t="s">
        <v>28</v>
      </c>
      <c r="C203" s="22" t="s">
        <v>47</v>
      </c>
      <c r="D203" s="22"/>
      <c r="E203" s="39" t="s">
        <v>31</v>
      </c>
      <c r="F203" s="346" t="s">
        <v>51</v>
      </c>
      <c r="G203" s="346"/>
      <c r="H203" s="244" t="s">
        <v>48</v>
      </c>
      <c r="I203" s="245"/>
      <c r="J203" s="246"/>
      <c r="K203" s="397"/>
    </row>
    <row r="204" spans="1:11" ht="15" customHeight="1" x14ac:dyDescent="0.25">
      <c r="A204" s="411"/>
      <c r="B204" s="26">
        <v>1</v>
      </c>
      <c r="C204" s="294" t="s">
        <v>671</v>
      </c>
      <c r="D204" s="295"/>
      <c r="E204" s="295"/>
      <c r="F204" s="295"/>
      <c r="G204" s="295"/>
      <c r="H204" s="295"/>
      <c r="I204" s="295"/>
      <c r="J204" s="296"/>
      <c r="K204" s="397"/>
    </row>
    <row r="205" spans="1:11" ht="15" customHeight="1" x14ac:dyDescent="0.25">
      <c r="A205" s="411"/>
      <c r="B205" s="26">
        <v>2</v>
      </c>
      <c r="C205" s="294" t="s">
        <v>672</v>
      </c>
      <c r="D205" s="295"/>
      <c r="E205" s="295"/>
      <c r="F205" s="295"/>
      <c r="G205" s="295"/>
      <c r="H205" s="295"/>
      <c r="I205" s="295"/>
      <c r="J205" s="296"/>
      <c r="K205" s="397"/>
    </row>
    <row r="206" spans="1:11" ht="15" customHeight="1" x14ac:dyDescent="0.25">
      <c r="A206" s="411"/>
      <c r="B206" s="26">
        <v>3</v>
      </c>
      <c r="C206" s="294" t="s">
        <v>673</v>
      </c>
      <c r="D206" s="295"/>
      <c r="E206" s="295"/>
      <c r="F206" s="295"/>
      <c r="G206" s="295"/>
      <c r="H206" s="295"/>
      <c r="I206" s="295"/>
      <c r="J206" s="296"/>
      <c r="K206" s="397"/>
    </row>
    <row r="207" spans="1:11" ht="15" customHeight="1" x14ac:dyDescent="0.25">
      <c r="A207" s="411"/>
      <c r="B207" s="26">
        <v>4</v>
      </c>
      <c r="C207" s="294" t="s">
        <v>674</v>
      </c>
      <c r="D207" s="295"/>
      <c r="E207" s="295"/>
      <c r="F207" s="295"/>
      <c r="G207" s="295"/>
      <c r="H207" s="295"/>
      <c r="I207" s="295"/>
      <c r="J207" s="296"/>
      <c r="K207" s="397"/>
    </row>
    <row r="208" spans="1:11" ht="15" customHeight="1" x14ac:dyDescent="0.25">
      <c r="A208" s="411"/>
      <c r="B208" s="26"/>
      <c r="C208" s="294" t="s">
        <v>667</v>
      </c>
      <c r="D208" s="295"/>
      <c r="E208" s="295"/>
      <c r="F208" s="295"/>
      <c r="G208" s="295"/>
      <c r="H208" s="295"/>
      <c r="I208" s="295"/>
      <c r="J208" s="296"/>
      <c r="K208" s="397"/>
    </row>
    <row r="209" spans="1:11" ht="15" customHeight="1" x14ac:dyDescent="0.25">
      <c r="A209" s="411"/>
      <c r="B209" s="26"/>
      <c r="C209" s="294" t="s">
        <v>675</v>
      </c>
      <c r="D209" s="295"/>
      <c r="E209" s="295"/>
      <c r="F209" s="295"/>
      <c r="G209" s="295"/>
      <c r="H209" s="295"/>
      <c r="I209" s="295"/>
      <c r="J209" s="296"/>
      <c r="K209" s="397"/>
    </row>
    <row r="210" spans="1:11" ht="15" customHeight="1" x14ac:dyDescent="0.25">
      <c r="A210" s="411"/>
      <c r="B210" s="26"/>
      <c r="C210" s="294" t="s">
        <v>676</v>
      </c>
      <c r="D210" s="295"/>
      <c r="E210" s="295"/>
      <c r="F210" s="295"/>
      <c r="G210" s="295"/>
      <c r="H210" s="295"/>
      <c r="I210" s="295"/>
      <c r="J210" s="296"/>
      <c r="K210" s="397"/>
    </row>
    <row r="211" spans="1:11" ht="15" customHeight="1" thickBot="1" x14ac:dyDescent="0.3">
      <c r="A211" s="411"/>
      <c r="B211" s="26">
        <v>5</v>
      </c>
      <c r="C211" s="300" t="s">
        <v>670</v>
      </c>
      <c r="D211" s="301"/>
      <c r="E211" s="301"/>
      <c r="F211" s="301"/>
      <c r="G211" s="301"/>
      <c r="H211" s="301"/>
      <c r="I211" s="301"/>
      <c r="J211" s="302"/>
      <c r="K211" s="397"/>
    </row>
    <row r="212" spans="1:11" ht="15" customHeight="1" x14ac:dyDescent="0.2">
      <c r="A212" s="412"/>
      <c r="B212" s="259"/>
      <c r="C212" s="259"/>
      <c r="D212" s="259"/>
      <c r="E212" s="259"/>
      <c r="F212" s="259"/>
      <c r="G212" s="259"/>
      <c r="H212" s="259"/>
      <c r="I212" s="259"/>
      <c r="J212" s="259"/>
      <c r="K212" s="260"/>
    </row>
    <row r="213" spans="1:11" ht="15" customHeight="1" x14ac:dyDescent="0.2">
      <c r="A213" s="412"/>
      <c r="B213" s="261"/>
      <c r="C213" s="261"/>
      <c r="D213" s="261"/>
      <c r="E213" s="261"/>
      <c r="F213" s="261"/>
      <c r="G213" s="261"/>
      <c r="H213" s="261"/>
      <c r="I213" s="261"/>
      <c r="J213" s="261"/>
      <c r="K213" s="260"/>
    </row>
    <row r="214" spans="1:11" s="41" customFormat="1" ht="20.25" customHeight="1" x14ac:dyDescent="0.25">
      <c r="A214" s="411"/>
      <c r="B214" s="262" t="s">
        <v>56</v>
      </c>
      <c r="C214" s="263"/>
      <c r="D214" s="263"/>
      <c r="E214" s="263"/>
      <c r="F214" s="263"/>
      <c r="G214" s="263"/>
      <c r="H214" s="263"/>
      <c r="I214" s="263"/>
      <c r="J214" s="263"/>
      <c r="K214" s="264"/>
    </row>
    <row r="215" spans="1:11" ht="19.5" customHeight="1" x14ac:dyDescent="0.2">
      <c r="A215" s="412"/>
      <c r="B215" s="267" t="s">
        <v>57</v>
      </c>
      <c r="C215" s="268"/>
      <c r="D215" s="268"/>
      <c r="E215" s="268"/>
      <c r="F215" s="268"/>
      <c r="G215" s="268"/>
      <c r="H215" s="268"/>
      <c r="I215" s="268"/>
      <c r="J215" s="269"/>
      <c r="K215" s="264"/>
    </row>
    <row r="216" spans="1:11" ht="25.5" x14ac:dyDescent="0.2">
      <c r="A216" s="411"/>
      <c r="B216" s="37" t="s">
        <v>28</v>
      </c>
      <c r="C216" s="37" t="s">
        <v>29</v>
      </c>
      <c r="D216" s="37" t="s">
        <v>38</v>
      </c>
      <c r="E216" s="37" t="s">
        <v>31</v>
      </c>
      <c r="F216" s="270" t="s">
        <v>51</v>
      </c>
      <c r="G216" s="270"/>
      <c r="H216" s="271" t="s">
        <v>48</v>
      </c>
      <c r="I216" s="272"/>
      <c r="J216" s="273"/>
      <c r="K216" s="264"/>
    </row>
    <row r="217" spans="1:11" ht="15" customHeight="1" x14ac:dyDescent="0.2">
      <c r="A217" s="411"/>
      <c r="B217" s="26">
        <v>1</v>
      </c>
      <c r="C217" s="128" t="s">
        <v>222</v>
      </c>
      <c r="D217" s="129" t="s">
        <v>223</v>
      </c>
      <c r="E217" s="26" t="s">
        <v>173</v>
      </c>
      <c r="F217" s="285">
        <v>1</v>
      </c>
      <c r="G217" s="285"/>
      <c r="H217" s="249"/>
      <c r="I217" s="250"/>
      <c r="J217" s="251"/>
      <c r="K217" s="264"/>
    </row>
    <row r="218" spans="1:11" ht="89.25" x14ac:dyDescent="0.2">
      <c r="A218" s="411"/>
      <c r="B218" s="26">
        <v>2</v>
      </c>
      <c r="C218" s="128" t="s">
        <v>341</v>
      </c>
      <c r="D218" s="129" t="s">
        <v>225</v>
      </c>
      <c r="E218" s="26" t="s">
        <v>173</v>
      </c>
      <c r="F218" s="277">
        <v>1</v>
      </c>
      <c r="G218" s="278"/>
      <c r="H218" s="249"/>
      <c r="I218" s="250"/>
      <c r="J218" s="251"/>
      <c r="K218" s="264"/>
    </row>
    <row r="219" spans="1:11" ht="15" customHeight="1" x14ac:dyDescent="0.2">
      <c r="A219" s="412"/>
      <c r="B219" s="274" t="s">
        <v>58</v>
      </c>
      <c r="C219" s="275"/>
      <c r="D219" s="275"/>
      <c r="E219" s="275"/>
      <c r="F219" s="275"/>
      <c r="G219" s="275"/>
      <c r="H219" s="275"/>
      <c r="I219" s="275"/>
      <c r="J219" s="276"/>
      <c r="K219" s="264"/>
    </row>
    <row r="220" spans="1:11" ht="25.5" x14ac:dyDescent="0.2">
      <c r="A220" s="411"/>
      <c r="B220" s="37" t="s">
        <v>28</v>
      </c>
      <c r="C220" s="37" t="s">
        <v>29</v>
      </c>
      <c r="D220" s="37" t="s">
        <v>38</v>
      </c>
      <c r="E220" s="37" t="s">
        <v>31</v>
      </c>
      <c r="F220" s="270" t="s">
        <v>51</v>
      </c>
      <c r="G220" s="270"/>
      <c r="H220" s="244" t="s">
        <v>48</v>
      </c>
      <c r="I220" s="245"/>
      <c r="J220" s="246"/>
      <c r="K220" s="264"/>
    </row>
    <row r="221" spans="1:11" ht="15" customHeight="1" x14ac:dyDescent="0.2">
      <c r="A221" s="411"/>
      <c r="B221" s="26">
        <v>1</v>
      </c>
      <c r="C221" s="30" t="s">
        <v>333</v>
      </c>
      <c r="D221" s="30" t="s">
        <v>398</v>
      </c>
      <c r="E221" s="26" t="s">
        <v>173</v>
      </c>
      <c r="F221" s="285">
        <v>5</v>
      </c>
      <c r="G221" s="285"/>
      <c r="H221" s="249" t="s">
        <v>399</v>
      </c>
      <c r="I221" s="250"/>
      <c r="J221" s="251"/>
      <c r="K221" s="264"/>
    </row>
    <row r="222" spans="1:11" ht="15" customHeight="1" x14ac:dyDescent="0.2">
      <c r="A222" s="411"/>
      <c r="B222" s="26">
        <v>2</v>
      </c>
      <c r="C222" s="40" t="s">
        <v>237</v>
      </c>
      <c r="D222" s="30" t="s">
        <v>335</v>
      </c>
      <c r="E222" s="26" t="s">
        <v>173</v>
      </c>
      <c r="F222" s="285">
        <v>5</v>
      </c>
      <c r="G222" s="285"/>
      <c r="H222" s="249" t="s">
        <v>400</v>
      </c>
      <c r="I222" s="250"/>
      <c r="J222" s="251"/>
      <c r="K222" s="264"/>
    </row>
    <row r="223" spans="1:11" ht="15" customHeight="1" x14ac:dyDescent="0.2">
      <c r="A223" s="411"/>
      <c r="B223" s="26">
        <v>3</v>
      </c>
      <c r="C223" s="40" t="s">
        <v>338</v>
      </c>
      <c r="D223" s="30" t="s">
        <v>335</v>
      </c>
      <c r="E223" s="26" t="s">
        <v>173</v>
      </c>
      <c r="F223" s="277">
        <v>1</v>
      </c>
      <c r="G223" s="278"/>
      <c r="H223" s="249"/>
      <c r="I223" s="250"/>
      <c r="J223" s="251"/>
      <c r="K223" s="264"/>
    </row>
    <row r="224" spans="1:11" ht="15" customHeight="1" x14ac:dyDescent="0.2">
      <c r="A224" s="411"/>
      <c r="B224" s="26">
        <v>4</v>
      </c>
      <c r="C224" s="30" t="s">
        <v>401</v>
      </c>
      <c r="D224" s="30" t="s">
        <v>398</v>
      </c>
      <c r="E224" s="26" t="s">
        <v>173</v>
      </c>
      <c r="F224" s="277">
        <v>1</v>
      </c>
      <c r="G224" s="278"/>
      <c r="H224" s="249"/>
      <c r="I224" s="250"/>
      <c r="J224" s="251"/>
      <c r="K224" s="264"/>
    </row>
    <row r="225" spans="1:11" ht="102" x14ac:dyDescent="0.2">
      <c r="A225" s="411"/>
      <c r="B225" s="26">
        <v>5</v>
      </c>
      <c r="C225" s="130" t="s">
        <v>174</v>
      </c>
      <c r="D225" s="131" t="s">
        <v>175</v>
      </c>
      <c r="E225" s="26" t="s">
        <v>173</v>
      </c>
      <c r="F225" s="277">
        <v>1</v>
      </c>
      <c r="G225" s="278"/>
      <c r="H225" s="249"/>
      <c r="I225" s="250"/>
      <c r="J225" s="251"/>
      <c r="K225" s="264"/>
    </row>
    <row r="226" spans="1:11" ht="26.25" customHeight="1" x14ac:dyDescent="0.2">
      <c r="A226" s="411"/>
      <c r="B226" s="26">
        <v>6</v>
      </c>
      <c r="C226" s="130" t="s">
        <v>217</v>
      </c>
      <c r="D226" s="131" t="s">
        <v>218</v>
      </c>
      <c r="E226" s="35" t="s">
        <v>173</v>
      </c>
      <c r="F226" s="378">
        <v>1</v>
      </c>
      <c r="G226" s="378"/>
      <c r="H226" s="249"/>
      <c r="I226" s="250"/>
      <c r="J226" s="251"/>
      <c r="K226" s="264"/>
    </row>
    <row r="227" spans="1:11" ht="30" customHeight="1" x14ac:dyDescent="0.2">
      <c r="A227" s="411"/>
      <c r="B227" s="26">
        <v>7</v>
      </c>
      <c r="C227" s="130" t="s">
        <v>219</v>
      </c>
      <c r="D227" s="131" t="s">
        <v>214</v>
      </c>
      <c r="E227" s="26" t="s">
        <v>173</v>
      </c>
      <c r="F227" s="277">
        <v>1</v>
      </c>
      <c r="G227" s="278"/>
      <c r="H227" s="249"/>
      <c r="I227" s="250"/>
      <c r="J227" s="251"/>
      <c r="K227" s="264"/>
    </row>
    <row r="228" spans="1:11" ht="37.5" customHeight="1" x14ac:dyDescent="0.2">
      <c r="A228" s="411"/>
      <c r="B228" s="26">
        <v>8</v>
      </c>
      <c r="C228" s="130" t="s">
        <v>220</v>
      </c>
      <c r="D228" s="131" t="s">
        <v>221</v>
      </c>
      <c r="E228" s="26" t="s">
        <v>173</v>
      </c>
      <c r="F228" s="277">
        <v>1</v>
      </c>
      <c r="G228" s="278"/>
      <c r="H228" s="249"/>
      <c r="I228" s="250"/>
      <c r="J228" s="251"/>
      <c r="K228" s="264"/>
    </row>
    <row r="229" spans="1:11" ht="165.75" x14ac:dyDescent="0.2">
      <c r="A229" s="411"/>
      <c r="B229" s="26">
        <v>9</v>
      </c>
      <c r="C229" s="30" t="s">
        <v>402</v>
      </c>
      <c r="D229" s="132" t="s">
        <v>403</v>
      </c>
      <c r="E229" s="26" t="s">
        <v>173</v>
      </c>
      <c r="F229" s="277">
        <v>1</v>
      </c>
      <c r="G229" s="278"/>
      <c r="H229" s="249"/>
      <c r="I229" s="250"/>
      <c r="J229" s="251"/>
      <c r="K229" s="264"/>
    </row>
    <row r="230" spans="1:11" ht="26.25" customHeight="1" x14ac:dyDescent="0.2">
      <c r="A230" s="411"/>
      <c r="B230" s="26">
        <v>10</v>
      </c>
      <c r="C230" s="130" t="s">
        <v>331</v>
      </c>
      <c r="D230" s="131" t="s">
        <v>332</v>
      </c>
      <c r="E230" s="35" t="s">
        <v>173</v>
      </c>
      <c r="F230" s="378">
        <v>2</v>
      </c>
      <c r="G230" s="378"/>
      <c r="H230" s="249"/>
      <c r="I230" s="250"/>
      <c r="J230" s="251"/>
      <c r="K230" s="264"/>
    </row>
    <row r="231" spans="1:11" ht="15" customHeight="1" x14ac:dyDescent="0.2">
      <c r="A231" s="412"/>
      <c r="B231" s="274" t="s">
        <v>59</v>
      </c>
      <c r="C231" s="275"/>
      <c r="D231" s="275"/>
      <c r="E231" s="275"/>
      <c r="F231" s="275"/>
      <c r="G231" s="275"/>
      <c r="H231" s="275"/>
      <c r="I231" s="275"/>
      <c r="J231" s="276"/>
      <c r="K231" s="264"/>
    </row>
    <row r="232" spans="1:11" ht="15" customHeight="1" x14ac:dyDescent="0.2">
      <c r="A232" s="411"/>
      <c r="B232" s="22" t="s">
        <v>28</v>
      </c>
      <c r="C232" s="305" t="s">
        <v>47</v>
      </c>
      <c r="D232" s="306"/>
      <c r="E232" s="306"/>
      <c r="F232" s="306"/>
      <c r="G232" s="307"/>
      <c r="H232" s="244" t="s">
        <v>48</v>
      </c>
      <c r="I232" s="245"/>
      <c r="J232" s="246"/>
      <c r="K232" s="264"/>
    </row>
    <row r="233" spans="1:11" ht="15" customHeight="1" x14ac:dyDescent="0.2">
      <c r="A233" s="411"/>
      <c r="B233" s="26">
        <v>1</v>
      </c>
      <c r="C233" s="256" t="s">
        <v>404</v>
      </c>
      <c r="D233" s="257"/>
      <c r="E233" s="257"/>
      <c r="F233" s="257"/>
      <c r="G233" s="258"/>
      <c r="H233" s="244"/>
      <c r="I233" s="245"/>
      <c r="J233" s="246"/>
      <c r="K233" s="264"/>
    </row>
    <row r="234" spans="1:11" ht="15" customHeight="1" x14ac:dyDescent="0.2">
      <c r="A234" s="411"/>
      <c r="B234" s="26">
        <v>2</v>
      </c>
      <c r="C234" s="256" t="s">
        <v>405</v>
      </c>
      <c r="D234" s="257"/>
      <c r="E234" s="257"/>
      <c r="F234" s="257"/>
      <c r="G234" s="258"/>
      <c r="H234" s="244"/>
      <c r="I234" s="245"/>
      <c r="J234" s="246"/>
      <c r="K234" s="264"/>
    </row>
    <row r="235" spans="1:11" ht="15" customHeight="1" x14ac:dyDescent="0.2">
      <c r="A235" s="411"/>
      <c r="B235" s="26">
        <v>3</v>
      </c>
      <c r="C235" s="256" t="s">
        <v>406</v>
      </c>
      <c r="D235" s="257"/>
      <c r="E235" s="257"/>
      <c r="F235" s="257"/>
      <c r="G235" s="258"/>
      <c r="H235" s="244"/>
      <c r="I235" s="245"/>
      <c r="J235" s="246"/>
      <c r="K235" s="264"/>
    </row>
    <row r="236" spans="1:11" ht="15" customHeight="1" x14ac:dyDescent="0.2">
      <c r="A236" s="412"/>
      <c r="B236" s="259"/>
      <c r="C236" s="259"/>
      <c r="D236" s="259"/>
      <c r="E236" s="259"/>
      <c r="F236" s="259"/>
      <c r="G236" s="259"/>
      <c r="H236" s="259"/>
      <c r="I236" s="259"/>
      <c r="J236" s="259"/>
      <c r="K236" s="265"/>
    </row>
    <row r="237" spans="1:11" ht="15" customHeight="1" x14ac:dyDescent="0.2">
      <c r="A237" s="412"/>
      <c r="B237" s="261"/>
      <c r="C237" s="261"/>
      <c r="D237" s="261"/>
      <c r="E237" s="261"/>
      <c r="F237" s="261"/>
      <c r="G237" s="261"/>
      <c r="H237" s="261"/>
      <c r="I237" s="261"/>
      <c r="J237" s="261"/>
      <c r="K237" s="265"/>
    </row>
    <row r="238" spans="1:11" s="42" customFormat="1" ht="31.5" customHeight="1" x14ac:dyDescent="0.25">
      <c r="A238" s="411"/>
      <c r="B238" s="369" t="s">
        <v>60</v>
      </c>
      <c r="C238" s="370"/>
      <c r="D238" s="370"/>
      <c r="E238" s="370"/>
      <c r="F238" s="370"/>
      <c r="G238" s="370"/>
      <c r="H238" s="370"/>
      <c r="I238" s="370"/>
      <c r="J238" s="371"/>
      <c r="K238" s="264"/>
    </row>
    <row r="239" spans="1:11" ht="19.5" customHeight="1" x14ac:dyDescent="0.2">
      <c r="A239" s="412"/>
      <c r="B239" s="267" t="s">
        <v>61</v>
      </c>
      <c r="C239" s="268"/>
      <c r="D239" s="268"/>
      <c r="E239" s="268"/>
      <c r="F239" s="268"/>
      <c r="G239" s="268"/>
      <c r="H239" s="268"/>
      <c r="I239" s="268"/>
      <c r="J239" s="269"/>
      <c r="K239" s="264"/>
    </row>
    <row r="240" spans="1:11" ht="25.5" x14ac:dyDescent="0.2">
      <c r="A240" s="411"/>
      <c r="B240" s="37" t="s">
        <v>28</v>
      </c>
      <c r="C240" s="22" t="s">
        <v>29</v>
      </c>
      <c r="D240" s="37" t="s">
        <v>38</v>
      </c>
      <c r="E240" s="37" t="s">
        <v>31</v>
      </c>
      <c r="F240" s="270" t="s">
        <v>51</v>
      </c>
      <c r="G240" s="270"/>
      <c r="H240" s="244" t="s">
        <v>48</v>
      </c>
      <c r="I240" s="245"/>
      <c r="J240" s="246"/>
      <c r="K240" s="264"/>
    </row>
    <row r="241" spans="1:11" ht="15.6" customHeight="1" x14ac:dyDescent="0.2">
      <c r="A241" s="411"/>
      <c r="B241" s="26">
        <v>1</v>
      </c>
      <c r="C241" s="80" t="s">
        <v>419</v>
      </c>
      <c r="D241" s="78" t="s">
        <v>420</v>
      </c>
      <c r="E241" s="89">
        <v>2</v>
      </c>
      <c r="F241" s="303">
        <v>2</v>
      </c>
      <c r="G241" s="304"/>
      <c r="H241" s="249"/>
      <c r="I241" s="250"/>
      <c r="J241" s="251"/>
      <c r="K241" s="264"/>
    </row>
    <row r="242" spans="1:11" ht="30" customHeight="1" x14ac:dyDescent="0.2">
      <c r="A242" s="411"/>
      <c r="B242" s="26">
        <v>2</v>
      </c>
      <c r="C242" s="80" t="s">
        <v>344</v>
      </c>
      <c r="D242" s="78" t="s">
        <v>335</v>
      </c>
      <c r="E242" s="89">
        <v>9</v>
      </c>
      <c r="F242" s="303">
        <v>9</v>
      </c>
      <c r="G242" s="304"/>
      <c r="H242" s="249"/>
      <c r="I242" s="250"/>
      <c r="J242" s="251"/>
      <c r="K242" s="264"/>
    </row>
    <row r="243" spans="1:11" ht="30" customHeight="1" x14ac:dyDescent="0.2">
      <c r="A243" s="411"/>
      <c r="B243" s="26">
        <v>3</v>
      </c>
      <c r="C243" s="138" t="s">
        <v>421</v>
      </c>
      <c r="D243" s="138" t="s">
        <v>422</v>
      </c>
      <c r="E243" s="241">
        <v>1</v>
      </c>
      <c r="F243" s="368">
        <v>1</v>
      </c>
      <c r="G243" s="304"/>
      <c r="H243" s="249"/>
      <c r="I243" s="250"/>
      <c r="J243" s="251"/>
      <c r="K243" s="264"/>
    </row>
    <row r="244" spans="1:11" ht="15.6" customHeight="1" x14ac:dyDescent="0.2">
      <c r="A244" s="411"/>
      <c r="B244" s="26">
        <v>4</v>
      </c>
      <c r="C244" s="139" t="s">
        <v>423</v>
      </c>
      <c r="D244" s="78" t="s">
        <v>179</v>
      </c>
      <c r="E244" s="242">
        <v>2</v>
      </c>
      <c r="F244" s="368">
        <v>2</v>
      </c>
      <c r="G244" s="304"/>
      <c r="H244" s="249"/>
      <c r="I244" s="250"/>
      <c r="J244" s="251"/>
      <c r="K244" s="264"/>
    </row>
    <row r="245" spans="1:11" ht="15.6" customHeight="1" x14ac:dyDescent="0.2">
      <c r="A245" s="411"/>
      <c r="B245" s="26">
        <v>5</v>
      </c>
      <c r="C245" s="134" t="s">
        <v>424</v>
      </c>
      <c r="D245" s="139" t="s">
        <v>425</v>
      </c>
      <c r="E245" s="242">
        <v>1</v>
      </c>
      <c r="F245" s="368">
        <v>1</v>
      </c>
      <c r="G245" s="304"/>
      <c r="H245" s="249"/>
      <c r="I245" s="250"/>
      <c r="J245" s="251"/>
      <c r="K245" s="264"/>
    </row>
    <row r="246" spans="1:11" ht="19.5" customHeight="1" x14ac:dyDescent="0.2">
      <c r="A246" s="412"/>
      <c r="B246" s="267" t="s">
        <v>62</v>
      </c>
      <c r="C246" s="268"/>
      <c r="D246" s="268"/>
      <c r="E246" s="268"/>
      <c r="F246" s="268"/>
      <c r="G246" s="268"/>
      <c r="H246" s="268"/>
      <c r="I246" s="268"/>
      <c r="J246" s="269"/>
      <c r="K246" s="264"/>
    </row>
    <row r="247" spans="1:11" ht="25.5" x14ac:dyDescent="0.2">
      <c r="A247" s="411"/>
      <c r="B247" s="37" t="s">
        <v>28</v>
      </c>
      <c r="C247" s="22" t="s">
        <v>29</v>
      </c>
      <c r="D247" s="37" t="s">
        <v>38</v>
      </c>
      <c r="E247" s="37" t="s">
        <v>31</v>
      </c>
      <c r="F247" s="372" t="s">
        <v>51</v>
      </c>
      <c r="G247" s="373"/>
      <c r="H247" s="244" t="s">
        <v>48</v>
      </c>
      <c r="I247" s="245"/>
      <c r="J247" s="246"/>
      <c r="K247" s="264"/>
    </row>
    <row r="248" spans="1:11" ht="15" customHeight="1" x14ac:dyDescent="0.2">
      <c r="A248" s="411"/>
      <c r="B248" s="26">
        <v>1</v>
      </c>
      <c r="C248" s="80" t="s">
        <v>419</v>
      </c>
      <c r="D248" s="78" t="s">
        <v>420</v>
      </c>
      <c r="E248" s="26" t="str">
        <f>'[1]Общая инфраструктура'!F99</f>
        <v>шт</v>
      </c>
      <c r="F248" s="303">
        <f>'[1]Общая инфраструктура'!G99</f>
        <v>2</v>
      </c>
      <c r="G248" s="304"/>
      <c r="H248" s="249"/>
      <c r="I248" s="250"/>
      <c r="J248" s="251"/>
      <c r="K248" s="264"/>
    </row>
    <row r="249" spans="1:11" ht="15" customHeight="1" x14ac:dyDescent="0.2">
      <c r="A249" s="411"/>
      <c r="B249" s="26">
        <v>2</v>
      </c>
      <c r="C249" s="80" t="s">
        <v>344</v>
      </c>
      <c r="D249" s="78" t="s">
        <v>335</v>
      </c>
      <c r="E249" s="26" t="str">
        <f>'[1]Общая инфраструктура'!F100</f>
        <v>шт</v>
      </c>
      <c r="F249" s="303">
        <f>'[1]Общая инфраструктура'!G100</f>
        <v>9</v>
      </c>
      <c r="G249" s="304"/>
      <c r="H249" s="249"/>
      <c r="I249" s="250"/>
      <c r="J249" s="251"/>
      <c r="K249" s="264"/>
    </row>
    <row r="250" spans="1:11" ht="15" x14ac:dyDescent="0.2">
      <c r="A250" s="411"/>
      <c r="B250" s="26">
        <v>3</v>
      </c>
      <c r="C250" s="138" t="s">
        <v>421</v>
      </c>
      <c r="D250" s="138" t="s">
        <v>422</v>
      </c>
      <c r="E250" s="26" t="str">
        <f>'[1]Общая инфраструктура'!F101</f>
        <v xml:space="preserve">шт  </v>
      </c>
      <c r="F250" s="303">
        <f>'[1]Общая инфраструктура'!G101</f>
        <v>1</v>
      </c>
      <c r="G250" s="304"/>
      <c r="H250" s="249"/>
      <c r="I250" s="250"/>
      <c r="J250" s="251"/>
      <c r="K250" s="264"/>
    </row>
    <row r="251" spans="1:11" ht="15" customHeight="1" x14ac:dyDescent="0.2">
      <c r="A251" s="411"/>
      <c r="B251" s="26">
        <v>4</v>
      </c>
      <c r="C251" s="139" t="s">
        <v>423</v>
      </c>
      <c r="D251" s="78" t="s">
        <v>179</v>
      </c>
      <c r="E251" s="26" t="str">
        <f>'[1]Общая инфраструктура'!F102</f>
        <v xml:space="preserve">шт  </v>
      </c>
      <c r="F251" s="303">
        <f>'[1]Общая инфраструктура'!G102</f>
        <v>2</v>
      </c>
      <c r="G251" s="304"/>
      <c r="H251" s="249"/>
      <c r="I251" s="250"/>
      <c r="J251" s="251"/>
      <c r="K251" s="264"/>
    </row>
    <row r="252" spans="1:11" ht="15" x14ac:dyDescent="0.2">
      <c r="A252" s="411"/>
      <c r="B252" s="26">
        <v>5</v>
      </c>
      <c r="C252" s="134" t="s">
        <v>424</v>
      </c>
      <c r="D252" s="139" t="s">
        <v>425</v>
      </c>
      <c r="E252" s="26" t="str">
        <f>'[1]Общая инфраструктура'!F103</f>
        <v xml:space="preserve">шт  </v>
      </c>
      <c r="F252" s="303">
        <f>'[1]Общая инфраструктура'!G103</f>
        <v>1</v>
      </c>
      <c r="G252" s="304"/>
      <c r="H252" s="249"/>
      <c r="I252" s="250"/>
      <c r="J252" s="251"/>
      <c r="K252" s="264"/>
    </row>
    <row r="253" spans="1:11" ht="18" customHeight="1" x14ac:dyDescent="0.2">
      <c r="A253" s="412"/>
      <c r="B253" s="267" t="s">
        <v>63</v>
      </c>
      <c r="C253" s="268"/>
      <c r="D253" s="268"/>
      <c r="E253" s="268"/>
      <c r="F253" s="268"/>
      <c r="G253" s="268"/>
      <c r="H253" s="268"/>
      <c r="I253" s="268"/>
      <c r="J253" s="269"/>
      <c r="K253" s="264"/>
    </row>
    <row r="254" spans="1:11" ht="15" customHeight="1" x14ac:dyDescent="0.2">
      <c r="A254" s="411"/>
      <c r="B254" s="37" t="s">
        <v>28</v>
      </c>
      <c r="C254" s="305" t="s">
        <v>47</v>
      </c>
      <c r="D254" s="306"/>
      <c r="E254" s="306"/>
      <c r="F254" s="306"/>
      <c r="G254" s="307"/>
      <c r="H254" s="244" t="s">
        <v>48</v>
      </c>
      <c r="I254" s="245"/>
      <c r="J254" s="246"/>
      <c r="K254" s="264"/>
    </row>
    <row r="255" spans="1:11" ht="15" customHeight="1" x14ac:dyDescent="0.25">
      <c r="A255" s="411"/>
      <c r="B255" s="26">
        <v>1</v>
      </c>
      <c r="C255" s="294" t="s">
        <v>677</v>
      </c>
      <c r="D255" s="295"/>
      <c r="E255" s="295"/>
      <c r="F255" s="295"/>
      <c r="G255" s="295"/>
      <c r="H255" s="295"/>
      <c r="I255" s="295"/>
      <c r="J255" s="296"/>
      <c r="K255" s="264"/>
    </row>
    <row r="256" spans="1:11" ht="15" customHeight="1" x14ac:dyDescent="0.25">
      <c r="A256" s="411"/>
      <c r="B256" s="26">
        <v>2</v>
      </c>
      <c r="C256" s="294" t="s">
        <v>664</v>
      </c>
      <c r="D256" s="295"/>
      <c r="E256" s="295"/>
      <c r="F256" s="295"/>
      <c r="G256" s="295"/>
      <c r="H256" s="295"/>
      <c r="I256" s="295"/>
      <c r="J256" s="296"/>
      <c r="K256" s="264"/>
    </row>
    <row r="257" spans="1:11" ht="15" customHeight="1" x14ac:dyDescent="0.25">
      <c r="A257" s="411"/>
      <c r="B257" s="26">
        <v>3</v>
      </c>
      <c r="C257" s="294" t="s">
        <v>673</v>
      </c>
      <c r="D257" s="295"/>
      <c r="E257" s="295"/>
      <c r="F257" s="295"/>
      <c r="G257" s="295"/>
      <c r="H257" s="295"/>
      <c r="I257" s="295"/>
      <c r="J257" s="296"/>
      <c r="K257" s="264"/>
    </row>
    <row r="258" spans="1:11" ht="15" customHeight="1" x14ac:dyDescent="0.25">
      <c r="A258" s="411"/>
      <c r="B258" s="26">
        <v>4</v>
      </c>
      <c r="C258" s="294" t="s">
        <v>678</v>
      </c>
      <c r="D258" s="295"/>
      <c r="E258" s="295"/>
      <c r="F258" s="295"/>
      <c r="G258" s="295"/>
      <c r="H258" s="295"/>
      <c r="I258" s="295"/>
      <c r="J258" s="296"/>
      <c r="K258" s="264"/>
    </row>
    <row r="259" spans="1:11" ht="15" customHeight="1" x14ac:dyDescent="0.25">
      <c r="A259" s="411"/>
      <c r="B259" s="26">
        <v>5</v>
      </c>
      <c r="C259" s="294" t="s">
        <v>667</v>
      </c>
      <c r="D259" s="295"/>
      <c r="E259" s="295"/>
      <c r="F259" s="295"/>
      <c r="G259" s="295"/>
      <c r="H259" s="295"/>
      <c r="I259" s="295"/>
      <c r="J259" s="296"/>
      <c r="K259" s="264"/>
    </row>
    <row r="260" spans="1:11" ht="15" customHeight="1" x14ac:dyDescent="0.25">
      <c r="A260" s="411"/>
      <c r="B260" s="26">
        <v>6</v>
      </c>
      <c r="C260" s="294" t="s">
        <v>675</v>
      </c>
      <c r="D260" s="295"/>
      <c r="E260" s="295"/>
      <c r="F260" s="295"/>
      <c r="G260" s="295"/>
      <c r="H260" s="295"/>
      <c r="I260" s="295"/>
      <c r="J260" s="296"/>
      <c r="K260" s="264"/>
    </row>
    <row r="261" spans="1:11" ht="15" customHeight="1" x14ac:dyDescent="0.25">
      <c r="A261" s="411"/>
      <c r="B261" s="26">
        <v>7</v>
      </c>
      <c r="C261" s="294" t="s">
        <v>669</v>
      </c>
      <c r="D261" s="295"/>
      <c r="E261" s="295"/>
      <c r="F261" s="295"/>
      <c r="G261" s="295"/>
      <c r="H261" s="295"/>
      <c r="I261" s="295"/>
      <c r="J261" s="296"/>
      <c r="K261" s="264"/>
    </row>
    <row r="262" spans="1:11" ht="15" customHeight="1" thickBot="1" x14ac:dyDescent="0.3">
      <c r="A262" s="411"/>
      <c r="B262" s="26">
        <v>8</v>
      </c>
      <c r="C262" s="300" t="s">
        <v>670</v>
      </c>
      <c r="D262" s="301"/>
      <c r="E262" s="301"/>
      <c r="F262" s="301"/>
      <c r="G262" s="301"/>
      <c r="H262" s="301"/>
      <c r="I262" s="301"/>
      <c r="J262" s="302"/>
      <c r="K262" s="264"/>
    </row>
    <row r="263" spans="1:11" ht="15" customHeight="1" x14ac:dyDescent="0.2">
      <c r="A263" s="412"/>
      <c r="B263" s="259"/>
      <c r="C263" s="259"/>
      <c r="D263" s="259"/>
      <c r="E263" s="259"/>
      <c r="F263" s="259"/>
      <c r="G263" s="259"/>
      <c r="H263" s="259"/>
      <c r="I263" s="259"/>
      <c r="J263" s="259"/>
      <c r="K263" s="265"/>
    </row>
    <row r="264" spans="1:11" ht="15" customHeight="1" x14ac:dyDescent="0.2">
      <c r="A264" s="412"/>
      <c r="B264" s="261"/>
      <c r="C264" s="261"/>
      <c r="D264" s="261"/>
      <c r="E264" s="261"/>
      <c r="F264" s="261"/>
      <c r="G264" s="261"/>
      <c r="H264" s="261"/>
      <c r="I264" s="261"/>
      <c r="J264" s="261"/>
      <c r="K264" s="265"/>
    </row>
    <row r="265" spans="1:11" ht="27" customHeight="1" x14ac:dyDescent="0.2">
      <c r="A265" s="411"/>
      <c r="B265" s="297" t="s">
        <v>64</v>
      </c>
      <c r="C265" s="298"/>
      <c r="D265" s="298"/>
      <c r="E265" s="298"/>
      <c r="F265" s="298"/>
      <c r="G265" s="298"/>
      <c r="H265" s="298"/>
      <c r="I265" s="298"/>
      <c r="J265" s="299"/>
      <c r="K265" s="264"/>
    </row>
    <row r="266" spans="1:11" ht="21.75" customHeight="1" x14ac:dyDescent="0.2">
      <c r="A266" s="412"/>
      <c r="B266" s="267" t="s">
        <v>65</v>
      </c>
      <c r="C266" s="268"/>
      <c r="D266" s="268"/>
      <c r="E266" s="268"/>
      <c r="F266" s="268"/>
      <c r="G266" s="268"/>
      <c r="H266" s="268"/>
      <c r="I266" s="268"/>
      <c r="J266" s="269"/>
      <c r="K266" s="264"/>
    </row>
    <row r="267" spans="1:11" ht="25.5" x14ac:dyDescent="0.2">
      <c r="A267" s="411"/>
      <c r="B267" s="37" t="s">
        <v>28</v>
      </c>
      <c r="C267" s="37" t="s">
        <v>29</v>
      </c>
      <c r="D267" s="37" t="s">
        <v>38</v>
      </c>
      <c r="E267" s="37" t="s">
        <v>31</v>
      </c>
      <c r="F267" s="270" t="s">
        <v>51</v>
      </c>
      <c r="G267" s="270"/>
      <c r="H267" s="244" t="s">
        <v>48</v>
      </c>
      <c r="I267" s="245"/>
      <c r="J267" s="246"/>
      <c r="K267" s="264"/>
    </row>
    <row r="268" spans="1:11" ht="45" x14ac:dyDescent="0.2">
      <c r="A268" s="411"/>
      <c r="B268" s="26">
        <v>1</v>
      </c>
      <c r="C268" s="133" t="s">
        <v>226</v>
      </c>
      <c r="D268" s="78" t="s">
        <v>227</v>
      </c>
      <c r="E268" s="26" t="s">
        <v>173</v>
      </c>
      <c r="F268" s="285">
        <v>1</v>
      </c>
      <c r="G268" s="285"/>
      <c r="H268" s="291"/>
      <c r="I268" s="292"/>
      <c r="J268" s="293"/>
      <c r="K268" s="264"/>
    </row>
    <row r="269" spans="1:11" ht="90" x14ac:dyDescent="0.2">
      <c r="A269" s="411"/>
      <c r="B269" s="26">
        <v>2</v>
      </c>
      <c r="C269" s="78" t="s">
        <v>228</v>
      </c>
      <c r="D269" s="78" t="s">
        <v>229</v>
      </c>
      <c r="E269" s="26" t="s">
        <v>173</v>
      </c>
      <c r="F269" s="285">
        <v>1</v>
      </c>
      <c r="G269" s="285"/>
      <c r="H269" s="291"/>
      <c r="I269" s="292"/>
      <c r="J269" s="293"/>
      <c r="K269" s="264"/>
    </row>
    <row r="270" spans="1:11" ht="105" x14ac:dyDescent="0.2">
      <c r="A270" s="411"/>
      <c r="B270" s="26">
        <v>3</v>
      </c>
      <c r="C270" s="134" t="s">
        <v>407</v>
      </c>
      <c r="D270" s="84" t="s">
        <v>408</v>
      </c>
      <c r="E270" s="26" t="s">
        <v>173</v>
      </c>
      <c r="F270" s="285">
        <v>1</v>
      </c>
      <c r="G270" s="285"/>
      <c r="H270" s="291"/>
      <c r="I270" s="292"/>
      <c r="J270" s="293"/>
      <c r="K270" s="264"/>
    </row>
    <row r="271" spans="1:11" ht="30" x14ac:dyDescent="0.2">
      <c r="A271" s="411"/>
      <c r="B271" s="26">
        <v>4</v>
      </c>
      <c r="C271" s="135" t="s">
        <v>409</v>
      </c>
      <c r="D271" s="123" t="s">
        <v>410</v>
      </c>
      <c r="E271" s="26" t="s">
        <v>173</v>
      </c>
      <c r="F271" s="285">
        <v>1</v>
      </c>
      <c r="G271" s="285"/>
      <c r="H271" s="291"/>
      <c r="I271" s="292"/>
      <c r="J271" s="293"/>
      <c r="K271" s="264"/>
    </row>
    <row r="272" spans="1:11" ht="15" x14ac:dyDescent="0.2">
      <c r="A272" s="411"/>
      <c r="B272" s="26">
        <v>5</v>
      </c>
      <c r="C272" s="124" t="s">
        <v>411</v>
      </c>
      <c r="D272" s="124" t="s">
        <v>412</v>
      </c>
      <c r="E272" s="26" t="s">
        <v>173</v>
      </c>
      <c r="F272" s="285">
        <v>1</v>
      </c>
      <c r="G272" s="285"/>
      <c r="H272" s="291"/>
      <c r="I272" s="292"/>
      <c r="J272" s="293"/>
      <c r="K272" s="264"/>
    </row>
    <row r="273" spans="1:11" ht="15" x14ac:dyDescent="0.2">
      <c r="A273" s="411"/>
      <c r="B273" s="26">
        <v>7</v>
      </c>
      <c r="C273" s="124" t="s">
        <v>413</v>
      </c>
      <c r="D273" s="124" t="s">
        <v>414</v>
      </c>
      <c r="E273" s="26" t="s">
        <v>173</v>
      </c>
      <c r="F273" s="285">
        <f t="shared" ref="F273:F275" si="0">F243</f>
        <v>1</v>
      </c>
      <c r="G273" s="285"/>
      <c r="H273" s="291"/>
      <c r="I273" s="292"/>
      <c r="J273" s="293"/>
      <c r="K273" s="264"/>
    </row>
    <row r="274" spans="1:11" ht="15" x14ac:dyDescent="0.2">
      <c r="A274" s="411"/>
      <c r="B274" s="26">
        <v>8</v>
      </c>
      <c r="C274" s="124" t="s">
        <v>415</v>
      </c>
      <c r="D274" s="137" t="s">
        <v>416</v>
      </c>
      <c r="E274" s="26" t="s">
        <v>173</v>
      </c>
      <c r="F274" s="285">
        <v>1</v>
      </c>
      <c r="G274" s="285"/>
      <c r="H274" s="291"/>
      <c r="I274" s="292"/>
      <c r="J274" s="293"/>
      <c r="K274" s="264"/>
    </row>
    <row r="275" spans="1:11" ht="15" customHeight="1" x14ac:dyDescent="0.2">
      <c r="A275" s="411"/>
      <c r="B275" s="26">
        <v>9</v>
      </c>
      <c r="C275" s="124" t="s">
        <v>417</v>
      </c>
      <c r="D275" s="124" t="s">
        <v>418</v>
      </c>
      <c r="E275" s="35" t="s">
        <v>173</v>
      </c>
      <c r="F275" s="289">
        <f t="shared" si="0"/>
        <v>1</v>
      </c>
      <c r="G275" s="290"/>
      <c r="H275" s="291"/>
      <c r="I275" s="292"/>
      <c r="J275" s="293"/>
      <c r="K275" s="264"/>
    </row>
    <row r="276" spans="1:11" ht="21.75" customHeight="1" x14ac:dyDescent="0.2">
      <c r="A276" s="412"/>
      <c r="B276" s="267" t="s">
        <v>66</v>
      </c>
      <c r="C276" s="268"/>
      <c r="D276" s="268"/>
      <c r="E276" s="268"/>
      <c r="F276" s="268"/>
      <c r="G276" s="268"/>
      <c r="H276" s="268"/>
      <c r="I276" s="268"/>
      <c r="J276" s="269"/>
      <c r="K276" s="264"/>
    </row>
    <row r="277" spans="1:11" ht="25.5" x14ac:dyDescent="0.2">
      <c r="A277" s="411"/>
      <c r="B277" s="37" t="s">
        <v>28</v>
      </c>
      <c r="C277" s="37" t="s">
        <v>29</v>
      </c>
      <c r="D277" s="37" t="s">
        <v>38</v>
      </c>
      <c r="E277" s="37" t="s">
        <v>31</v>
      </c>
      <c r="F277" s="270" t="s">
        <v>51</v>
      </c>
      <c r="G277" s="270"/>
      <c r="H277" s="244" t="s">
        <v>48</v>
      </c>
      <c r="I277" s="245"/>
      <c r="J277" s="246"/>
      <c r="K277" s="264"/>
    </row>
    <row r="278" spans="1:11" ht="15" customHeight="1" x14ac:dyDescent="0.2">
      <c r="A278" s="411"/>
      <c r="B278" s="26">
        <v>1</v>
      </c>
      <c r="C278" s="80" t="s">
        <v>419</v>
      </c>
      <c r="D278" s="78" t="s">
        <v>420</v>
      </c>
      <c r="E278" s="26" t="str">
        <f>'[1]Общая инфраструктура'!F99</f>
        <v>шт</v>
      </c>
      <c r="F278" s="285">
        <f>'[1]Общая инфраструктура'!G99</f>
        <v>2</v>
      </c>
      <c r="G278" s="285"/>
      <c r="H278" s="249"/>
      <c r="I278" s="250"/>
      <c r="J278" s="251"/>
      <c r="K278" s="264"/>
    </row>
    <row r="279" spans="1:11" ht="15" customHeight="1" x14ac:dyDescent="0.2">
      <c r="A279" s="411"/>
      <c r="B279" s="26">
        <v>2</v>
      </c>
      <c r="C279" s="80" t="s">
        <v>344</v>
      </c>
      <c r="D279" s="78" t="s">
        <v>335</v>
      </c>
      <c r="E279" s="26" t="str">
        <f>'[1]Общая инфраструктура'!F100</f>
        <v>шт</v>
      </c>
      <c r="F279" s="277">
        <v>5</v>
      </c>
      <c r="G279" s="278"/>
      <c r="H279" s="249"/>
      <c r="I279" s="250"/>
      <c r="J279" s="251"/>
      <c r="K279" s="264"/>
    </row>
    <row r="280" spans="1:11" ht="15" customHeight="1" x14ac:dyDescent="0.2">
      <c r="A280" s="411"/>
      <c r="B280" s="26">
        <v>3</v>
      </c>
      <c r="C280" s="138" t="s">
        <v>421</v>
      </c>
      <c r="D280" s="138" t="s">
        <v>422</v>
      </c>
      <c r="E280" s="26" t="str">
        <f>'[1]Общая инфраструктура'!F101</f>
        <v xml:space="preserve">шт  </v>
      </c>
      <c r="F280" s="277">
        <f>'[1]Общая инфраструктура'!G101</f>
        <v>1</v>
      </c>
      <c r="G280" s="278"/>
      <c r="H280" s="249"/>
      <c r="I280" s="250"/>
      <c r="J280" s="251"/>
      <c r="K280" s="264"/>
    </row>
    <row r="281" spans="1:11" ht="15" customHeight="1" x14ac:dyDescent="0.2">
      <c r="A281" s="411"/>
      <c r="B281" s="26">
        <v>4</v>
      </c>
      <c r="C281" s="139" t="s">
        <v>423</v>
      </c>
      <c r="D281" s="78" t="s">
        <v>179</v>
      </c>
      <c r="E281" s="26" t="str">
        <f>'[1]Общая инфраструктура'!F102</f>
        <v xml:space="preserve">шт  </v>
      </c>
      <c r="F281" s="277">
        <f>'[1]Общая инфраструктура'!G102</f>
        <v>2</v>
      </c>
      <c r="G281" s="278"/>
      <c r="H281" s="249"/>
      <c r="I281" s="250"/>
      <c r="J281" s="251"/>
      <c r="K281" s="264"/>
    </row>
    <row r="282" spans="1:11" ht="18.75" customHeight="1" x14ac:dyDescent="0.2">
      <c r="A282" s="412"/>
      <c r="B282" s="267" t="s">
        <v>67</v>
      </c>
      <c r="C282" s="268"/>
      <c r="D282" s="268"/>
      <c r="E282" s="268"/>
      <c r="F282" s="268"/>
      <c r="G282" s="268"/>
      <c r="H282" s="268"/>
      <c r="I282" s="268"/>
      <c r="J282" s="269"/>
      <c r="K282" s="264"/>
    </row>
    <row r="283" spans="1:11" ht="15" customHeight="1" x14ac:dyDescent="0.2">
      <c r="A283" s="411"/>
      <c r="B283" s="37" t="s">
        <v>28</v>
      </c>
      <c r="C283" s="305" t="s">
        <v>47</v>
      </c>
      <c r="D283" s="306"/>
      <c r="E283" s="306"/>
      <c r="F283" s="306"/>
      <c r="G283" s="307"/>
      <c r="H283" s="244" t="s">
        <v>48</v>
      </c>
      <c r="I283" s="245"/>
      <c r="J283" s="246"/>
      <c r="K283" s="264"/>
    </row>
    <row r="284" spans="1:11" ht="15" customHeight="1" x14ac:dyDescent="0.2">
      <c r="A284" s="411"/>
      <c r="B284" s="26">
        <v>1</v>
      </c>
      <c r="C284" s="256" t="str">
        <f t="shared" ref="C284:C291" si="1">C255</f>
        <v>Площадь зоны: не менее 30 кв.м.</v>
      </c>
      <c r="D284" s="257"/>
      <c r="E284" s="257"/>
      <c r="F284" s="257"/>
      <c r="G284" s="258"/>
      <c r="H284" s="279"/>
      <c r="I284" s="280"/>
      <c r="J284" s="281"/>
      <c r="K284" s="264"/>
    </row>
    <row r="285" spans="1:11" ht="15" customHeight="1" x14ac:dyDescent="0.2">
      <c r="A285" s="411"/>
      <c r="B285" s="26">
        <v>2</v>
      </c>
      <c r="C285" s="256" t="str">
        <f t="shared" si="1"/>
        <v>Освещение: Допустимо верхнее искусственное освещение ( не менее 1 люкс)</v>
      </c>
      <c r="D285" s="257"/>
      <c r="E285" s="257"/>
      <c r="F285" s="257"/>
      <c r="G285" s="258"/>
      <c r="H285" s="279"/>
      <c r="I285" s="280"/>
      <c r="J285" s="281"/>
      <c r="K285" s="264"/>
    </row>
    <row r="286" spans="1:11" ht="15" customHeight="1" x14ac:dyDescent="0.2">
      <c r="A286" s="411"/>
      <c r="B286" s="26">
        <v>3</v>
      </c>
      <c r="C286" s="256" t="str">
        <f t="shared" si="1"/>
        <v xml:space="preserve">Интернет : Подключение  ноутбуков к беспроводному интернету (с возможностью подключения к проводному интернету) 	</v>
      </c>
      <c r="D286" s="257"/>
      <c r="E286" s="257"/>
      <c r="F286" s="257"/>
      <c r="G286" s="258"/>
      <c r="H286" s="279"/>
      <c r="I286" s="280"/>
      <c r="J286" s="281"/>
      <c r="K286" s="264"/>
    </row>
    <row r="287" spans="1:11" ht="15" customHeight="1" x14ac:dyDescent="0.2">
      <c r="A287" s="411"/>
      <c r="B287" s="26">
        <v>4</v>
      </c>
      <c r="C287" s="256" t="str">
        <f t="shared" si="1"/>
        <v xml:space="preserve">Электричество: 4 подключения к сети  по (220 Вольт и 380 Вольт)	</v>
      </c>
      <c r="D287" s="257"/>
      <c r="E287" s="257"/>
      <c r="F287" s="257"/>
      <c r="G287" s="258"/>
      <c r="H287" s="279"/>
      <c r="I287" s="280"/>
      <c r="J287" s="281"/>
      <c r="K287" s="264"/>
    </row>
    <row r="288" spans="1:11" ht="15" customHeight="1" x14ac:dyDescent="0.2">
      <c r="A288" s="411"/>
      <c r="B288" s="26">
        <v>5</v>
      </c>
      <c r="C288" s="256" t="str">
        <f t="shared" si="1"/>
        <v>Контур заземления для электропитания и сети слаботочных подключений (при необходимости) : не требуется</v>
      </c>
      <c r="D288" s="257"/>
      <c r="E288" s="257"/>
      <c r="F288" s="257"/>
      <c r="G288" s="258"/>
      <c r="H288" s="279"/>
      <c r="I288" s="280"/>
      <c r="J288" s="281"/>
      <c r="K288" s="264"/>
    </row>
    <row r="289" spans="1:11" ht="15" customHeight="1" x14ac:dyDescent="0.2">
      <c r="A289" s="411"/>
      <c r="B289" s="26">
        <v>6</v>
      </c>
      <c r="C289" s="256" t="str">
        <f t="shared" si="1"/>
        <v xml:space="preserve">Покрытие пола: ковролин  - не требуется </v>
      </c>
      <c r="D289" s="257"/>
      <c r="E289" s="257"/>
      <c r="F289" s="257"/>
      <c r="G289" s="258"/>
      <c r="H289" s="279"/>
      <c r="I289" s="280"/>
      <c r="J289" s="281"/>
      <c r="K289" s="264"/>
    </row>
    <row r="290" spans="1:11" ht="15" customHeight="1" x14ac:dyDescent="0.2">
      <c r="A290" s="411"/>
      <c r="B290" s="26">
        <v>7</v>
      </c>
      <c r="C290" s="256" t="str">
        <f t="shared" si="1"/>
        <v>Подведение/ отведение ГХВС (при необходимости) : не требуется</v>
      </c>
      <c r="D290" s="257"/>
      <c r="E290" s="257"/>
      <c r="F290" s="257"/>
      <c r="G290" s="258"/>
      <c r="H290" s="279"/>
      <c r="I290" s="280"/>
      <c r="J290" s="281"/>
      <c r="K290" s="264"/>
    </row>
    <row r="291" spans="1:11" ht="15" customHeight="1" x14ac:dyDescent="0.2">
      <c r="A291" s="411"/>
      <c r="B291" s="26">
        <v>8</v>
      </c>
      <c r="C291" s="256" t="str">
        <f t="shared" si="1"/>
        <v>Подведение сжатого воздуха (при необходимости): не требуется</v>
      </c>
      <c r="D291" s="257"/>
      <c r="E291" s="257"/>
      <c r="F291" s="257"/>
      <c r="G291" s="258"/>
      <c r="H291" s="279"/>
      <c r="I291" s="280"/>
      <c r="J291" s="281"/>
      <c r="K291" s="264"/>
    </row>
    <row r="292" spans="1:11" ht="28.5" customHeight="1" x14ac:dyDescent="0.2">
      <c r="A292" s="412"/>
      <c r="B292" s="339"/>
      <c r="C292" s="339"/>
      <c r="D292" s="339"/>
      <c r="E292" s="339"/>
      <c r="F292" s="339"/>
      <c r="G292" s="339"/>
      <c r="H292" s="339"/>
      <c r="I292" s="339"/>
      <c r="J292" s="339"/>
      <c r="K292" s="265"/>
    </row>
    <row r="293" spans="1:11" ht="20.25" customHeight="1" x14ac:dyDescent="0.2">
      <c r="A293" s="411"/>
      <c r="B293" s="297" t="s">
        <v>68</v>
      </c>
      <c r="C293" s="298"/>
      <c r="D293" s="298"/>
      <c r="E293" s="298"/>
      <c r="F293" s="298"/>
      <c r="G293" s="298"/>
      <c r="H293" s="298"/>
      <c r="I293" s="298"/>
      <c r="J293" s="299"/>
      <c r="K293" s="264"/>
    </row>
    <row r="294" spans="1:11" ht="15" customHeight="1" x14ac:dyDescent="0.2">
      <c r="A294" s="412"/>
      <c r="B294" s="286" t="s">
        <v>69</v>
      </c>
      <c r="C294" s="287"/>
      <c r="D294" s="287"/>
      <c r="E294" s="287"/>
      <c r="F294" s="287"/>
      <c r="G294" s="287"/>
      <c r="H294" s="287"/>
      <c r="I294" s="287"/>
      <c r="J294" s="288"/>
      <c r="K294" s="264"/>
    </row>
    <row r="295" spans="1:11" ht="25.5" x14ac:dyDescent="0.2">
      <c r="A295" s="411"/>
      <c r="B295" s="37" t="s">
        <v>28</v>
      </c>
      <c r="C295" s="22" t="s">
        <v>29</v>
      </c>
      <c r="D295" s="37" t="s">
        <v>38</v>
      </c>
      <c r="E295" s="37" t="s">
        <v>31</v>
      </c>
      <c r="F295" s="270" t="s">
        <v>51</v>
      </c>
      <c r="G295" s="270"/>
      <c r="H295" s="244" t="s">
        <v>48</v>
      </c>
      <c r="I295" s="245"/>
      <c r="J295" s="246"/>
      <c r="K295" s="264"/>
    </row>
    <row r="296" spans="1:11" ht="127.5" x14ac:dyDescent="0.25">
      <c r="A296" s="411"/>
      <c r="B296" s="37">
        <v>1</v>
      </c>
      <c r="C296" s="140" t="s">
        <v>352</v>
      </c>
      <c r="D296" s="110" t="s">
        <v>353</v>
      </c>
      <c r="E296" s="75" t="s">
        <v>232</v>
      </c>
      <c r="F296" s="366">
        <v>1</v>
      </c>
      <c r="G296" s="367"/>
      <c r="H296" s="244"/>
      <c r="I296" s="245"/>
      <c r="J296" s="246"/>
      <c r="K296" s="264"/>
    </row>
    <row r="297" spans="1:11" ht="15" customHeight="1" x14ac:dyDescent="0.2">
      <c r="A297" s="412"/>
      <c r="B297" s="286" t="s">
        <v>70</v>
      </c>
      <c r="C297" s="287"/>
      <c r="D297" s="287"/>
      <c r="E297" s="287"/>
      <c r="F297" s="287"/>
      <c r="G297" s="287"/>
      <c r="H297" s="287"/>
      <c r="I297" s="287"/>
      <c r="J297" s="288"/>
      <c r="K297" s="264"/>
    </row>
    <row r="298" spans="1:11" ht="25.5" x14ac:dyDescent="0.2">
      <c r="A298" s="411"/>
      <c r="B298" s="37" t="s">
        <v>28</v>
      </c>
      <c r="C298" s="22" t="s">
        <v>29</v>
      </c>
      <c r="D298" s="37" t="s">
        <v>38</v>
      </c>
      <c r="E298" s="37" t="s">
        <v>31</v>
      </c>
      <c r="F298" s="270" t="s">
        <v>51</v>
      </c>
      <c r="G298" s="270"/>
      <c r="H298" s="244" t="s">
        <v>48</v>
      </c>
      <c r="I298" s="245"/>
      <c r="J298" s="246"/>
      <c r="K298" s="264"/>
    </row>
    <row r="299" spans="1:11" ht="15" customHeight="1" x14ac:dyDescent="0.2">
      <c r="A299" s="411"/>
      <c r="B299" s="26">
        <v>1</v>
      </c>
      <c r="C299" s="55" t="s">
        <v>342</v>
      </c>
      <c r="D299" s="114" t="s">
        <v>426</v>
      </c>
      <c r="E299" s="26" t="str">
        <f>'[1]Общая инфраструктура'!F80</f>
        <v xml:space="preserve">шт  </v>
      </c>
      <c r="F299" s="285">
        <f>'[1]Общая инфраструктура'!G80</f>
        <v>5</v>
      </c>
      <c r="G299" s="285"/>
      <c r="H299" s="249"/>
      <c r="I299" s="250"/>
      <c r="J299" s="251"/>
      <c r="K299" s="264"/>
    </row>
    <row r="300" spans="1:11" ht="15" customHeight="1" x14ac:dyDescent="0.2">
      <c r="A300" s="411"/>
      <c r="B300" s="26">
        <v>2</v>
      </c>
      <c r="C300" s="55" t="s">
        <v>344</v>
      </c>
      <c r="D300" s="114" t="s">
        <v>427</v>
      </c>
      <c r="E300" s="26" t="str">
        <f>'[1]Общая инфраструктура'!F81</f>
        <v xml:space="preserve">шт  </v>
      </c>
      <c r="F300" s="277">
        <f>'[1]Общая инфраструктура'!G81</f>
        <v>5</v>
      </c>
      <c r="G300" s="278"/>
      <c r="H300" s="249"/>
      <c r="I300" s="250"/>
      <c r="J300" s="251"/>
      <c r="K300" s="264"/>
    </row>
    <row r="301" spans="1:11" ht="15" customHeight="1" x14ac:dyDescent="0.2">
      <c r="A301" s="411"/>
      <c r="B301" s="26">
        <v>3</v>
      </c>
      <c r="C301" s="115" t="s">
        <v>421</v>
      </c>
      <c r="D301" s="115" t="s">
        <v>422</v>
      </c>
      <c r="E301" s="26" t="str">
        <f>'[1]Общая инфраструктура'!F82</f>
        <v xml:space="preserve">шт  </v>
      </c>
      <c r="F301" s="277">
        <f>'[1]Общая инфраструктура'!G82</f>
        <v>1</v>
      </c>
      <c r="G301" s="278"/>
      <c r="H301" s="249"/>
      <c r="I301" s="250"/>
      <c r="J301" s="251"/>
      <c r="K301" s="264"/>
    </row>
    <row r="302" spans="1:11" ht="15" customHeight="1" x14ac:dyDescent="0.2">
      <c r="A302" s="411"/>
      <c r="B302" s="26">
        <v>4</v>
      </c>
      <c r="C302" s="141" t="s">
        <v>423</v>
      </c>
      <c r="D302" s="142" t="s">
        <v>179</v>
      </c>
      <c r="E302" s="26" t="str">
        <f>'[1]Общая инфраструктура'!F83</f>
        <v xml:space="preserve">шт  </v>
      </c>
      <c r="F302" s="277">
        <f>'[1]Общая инфраструктура'!G83</f>
        <v>1</v>
      </c>
      <c r="G302" s="278"/>
      <c r="H302" s="249"/>
      <c r="I302" s="250"/>
      <c r="J302" s="251"/>
      <c r="K302" s="264"/>
    </row>
    <row r="303" spans="1:11" ht="15" customHeight="1" x14ac:dyDescent="0.2">
      <c r="A303" s="411"/>
      <c r="B303" s="26">
        <v>5</v>
      </c>
      <c r="C303" s="143" t="s">
        <v>424</v>
      </c>
      <c r="D303" s="144" t="s">
        <v>425</v>
      </c>
      <c r="E303" s="26" t="str">
        <f>'[1]Общая инфраструктура'!F84</f>
        <v xml:space="preserve">шт  </v>
      </c>
      <c r="F303" s="277">
        <f>'[1]Общая инфраструктура'!G84</f>
        <v>1</v>
      </c>
      <c r="G303" s="278"/>
      <c r="H303" s="249"/>
      <c r="I303" s="250"/>
      <c r="J303" s="251"/>
      <c r="K303" s="264"/>
    </row>
    <row r="304" spans="1:11" ht="24.75" customHeight="1" x14ac:dyDescent="0.2">
      <c r="A304" s="412"/>
      <c r="B304" s="343" t="s">
        <v>71</v>
      </c>
      <c r="C304" s="344"/>
      <c r="D304" s="344"/>
      <c r="E304" s="344"/>
      <c r="F304" s="344"/>
      <c r="G304" s="344"/>
      <c r="H304" s="344"/>
      <c r="I304" s="344"/>
      <c r="J304" s="345"/>
      <c r="K304" s="265"/>
    </row>
    <row r="305" spans="1:11" ht="23.25" customHeight="1" x14ac:dyDescent="0.2">
      <c r="A305" s="411"/>
      <c r="B305" s="37" t="s">
        <v>28</v>
      </c>
      <c r="C305" s="305" t="s">
        <v>47</v>
      </c>
      <c r="D305" s="306"/>
      <c r="E305" s="306"/>
      <c r="F305" s="306"/>
      <c r="G305" s="307"/>
      <c r="H305" s="244" t="s">
        <v>48</v>
      </c>
      <c r="I305" s="245"/>
      <c r="J305" s="246"/>
      <c r="K305" s="264"/>
    </row>
    <row r="306" spans="1:11" ht="15" customHeight="1" x14ac:dyDescent="0.2">
      <c r="A306" s="411"/>
      <c r="B306" s="26">
        <v>1</v>
      </c>
      <c r="C306" s="256" t="str">
        <f>'[1]Общая инфраструктура'!A71</f>
        <v>Площадь зоны: не менее 20 кв.м.</v>
      </c>
      <c r="D306" s="257"/>
      <c r="E306" s="257"/>
      <c r="F306" s="257"/>
      <c r="G306" s="258"/>
      <c r="H306" s="282"/>
      <c r="I306" s="283"/>
      <c r="J306" s="284"/>
      <c r="K306" s="264"/>
    </row>
    <row r="307" spans="1:11" ht="15" customHeight="1" x14ac:dyDescent="0.2">
      <c r="A307" s="411"/>
      <c r="B307" s="26">
        <v>2</v>
      </c>
      <c r="C307" s="256" t="str">
        <f>'[1]Общая инфраструктура'!A72</f>
        <v>Освещение: Допустимо верхнее искусственное освещение ( не менее 1 люкс)</v>
      </c>
      <c r="D307" s="257"/>
      <c r="E307" s="257"/>
      <c r="F307" s="257"/>
      <c r="G307" s="258"/>
      <c r="H307" s="282"/>
      <c r="I307" s="283"/>
      <c r="J307" s="284"/>
      <c r="K307" s="264"/>
    </row>
    <row r="308" spans="1:11" ht="15" customHeight="1" x14ac:dyDescent="0.2">
      <c r="A308" s="411"/>
      <c r="B308" s="26">
        <v>3</v>
      </c>
      <c r="C308" s="256" t="str">
        <f>'[1]Общая инфраструктура'!A73</f>
        <v>Интернет : Подключение  ноутбуков к беспроводному интернету (с возможностью подключения к проводному интернету) 	не требуется</v>
      </c>
      <c r="D308" s="257"/>
      <c r="E308" s="257"/>
      <c r="F308" s="257"/>
      <c r="G308" s="258"/>
      <c r="H308" s="282"/>
      <c r="I308" s="283"/>
      <c r="J308" s="284"/>
      <c r="K308" s="264"/>
    </row>
    <row r="309" spans="1:11" ht="15" customHeight="1" x14ac:dyDescent="0.2">
      <c r="A309" s="411"/>
      <c r="B309" s="26">
        <v>4</v>
      </c>
      <c r="C309" s="256" t="str">
        <f>'[1]Общая инфраструктура'!A74</f>
        <v xml:space="preserve">Электричество: 2 подключения к сети  по (220 Вольт)	</v>
      </c>
      <c r="D309" s="257"/>
      <c r="E309" s="257"/>
      <c r="F309" s="257"/>
      <c r="G309" s="258"/>
      <c r="H309" s="282"/>
      <c r="I309" s="283"/>
      <c r="J309" s="284"/>
      <c r="K309" s="264"/>
    </row>
    <row r="310" spans="1:11" ht="15" customHeight="1" x14ac:dyDescent="0.2">
      <c r="A310" s="411"/>
      <c r="B310" s="26">
        <v>5</v>
      </c>
      <c r="C310" s="256" t="str">
        <f>'[1]Общая инфраструктура'!A75</f>
        <v>Контур заземления для электропитания и сети слаботочных подключений (при необходимости) : не требуется</v>
      </c>
      <c r="D310" s="257"/>
      <c r="E310" s="257"/>
      <c r="F310" s="257"/>
      <c r="G310" s="258"/>
      <c r="H310" s="282"/>
      <c r="I310" s="283"/>
      <c r="J310" s="284"/>
      <c r="K310" s="264"/>
    </row>
    <row r="311" spans="1:11" ht="15" customHeight="1" x14ac:dyDescent="0.2">
      <c r="A311" s="411"/>
      <c r="B311" s="26">
        <v>6</v>
      </c>
      <c r="C311" s="256" t="str">
        <f>'[1]Общая инфраструктура'!A76</f>
        <v xml:space="preserve">Покрытие пола: ковролин  - не требуется </v>
      </c>
      <c r="D311" s="257"/>
      <c r="E311" s="257"/>
      <c r="F311" s="257"/>
      <c r="G311" s="258"/>
      <c r="H311" s="282"/>
      <c r="I311" s="283"/>
      <c r="J311" s="284"/>
      <c r="K311" s="264"/>
    </row>
    <row r="312" spans="1:11" ht="15" customHeight="1" x14ac:dyDescent="0.2">
      <c r="A312" s="411"/>
      <c r="B312" s="26">
        <v>7</v>
      </c>
      <c r="C312" s="256" t="str">
        <f>'[1]Общая инфраструктура'!A77</f>
        <v>Подведение/ отведение ГХВС (при необходимости) : не требуется</v>
      </c>
      <c r="D312" s="257"/>
      <c r="E312" s="257"/>
      <c r="F312" s="257"/>
      <c r="G312" s="258"/>
      <c r="H312" s="282"/>
      <c r="I312" s="283"/>
      <c r="J312" s="284"/>
      <c r="K312" s="264"/>
    </row>
    <row r="313" spans="1:11" ht="15" customHeight="1" x14ac:dyDescent="0.2">
      <c r="A313" s="411"/>
      <c r="B313" s="26">
        <v>8</v>
      </c>
      <c r="C313" s="256" t="str">
        <f>'[1]Общая инфраструктура'!A78</f>
        <v>Подведение сжатого воздуха (при необходимости): не требуется</v>
      </c>
      <c r="D313" s="257"/>
      <c r="E313" s="257"/>
      <c r="F313" s="257"/>
      <c r="G313" s="258"/>
      <c r="H313" s="282"/>
      <c r="I313" s="283"/>
      <c r="J313" s="284"/>
      <c r="K313" s="264"/>
    </row>
    <row r="314" spans="1:11" ht="15" customHeight="1" x14ac:dyDescent="0.2">
      <c r="A314" s="412"/>
      <c r="B314" s="259"/>
      <c r="C314" s="259"/>
      <c r="D314" s="259"/>
      <c r="E314" s="259"/>
      <c r="F314" s="259"/>
      <c r="G314" s="259"/>
      <c r="H314" s="259"/>
      <c r="I314" s="259"/>
      <c r="J314" s="259"/>
      <c r="K314" s="265"/>
    </row>
    <row r="315" spans="1:11" ht="15" customHeight="1" x14ac:dyDescent="0.2">
      <c r="A315" s="412"/>
      <c r="B315" s="261"/>
      <c r="C315" s="261"/>
      <c r="D315" s="261"/>
      <c r="E315" s="261"/>
      <c r="F315" s="261"/>
      <c r="G315" s="261"/>
      <c r="H315" s="261"/>
      <c r="I315" s="261"/>
      <c r="J315" s="261"/>
      <c r="K315" s="265"/>
    </row>
    <row r="316" spans="1:11" ht="31.5" customHeight="1" x14ac:dyDescent="0.2">
      <c r="A316" s="411"/>
      <c r="B316" s="364" t="s">
        <v>72</v>
      </c>
      <c r="C316" s="340"/>
      <c r="D316" s="340"/>
      <c r="E316" s="340"/>
      <c r="F316" s="340"/>
      <c r="G316" s="340"/>
      <c r="H316" s="340"/>
      <c r="I316" s="340"/>
      <c r="J316" s="365"/>
      <c r="K316" s="264"/>
    </row>
    <row r="317" spans="1:11" ht="25.5" x14ac:dyDescent="0.2">
      <c r="A317" s="411"/>
      <c r="B317" s="37" t="s">
        <v>28</v>
      </c>
      <c r="C317" s="22" t="s">
        <v>29</v>
      </c>
      <c r="D317" s="37" t="s">
        <v>38</v>
      </c>
      <c r="E317" s="37" t="s">
        <v>31</v>
      </c>
      <c r="F317" s="270" t="s">
        <v>51</v>
      </c>
      <c r="G317" s="270"/>
      <c r="H317" s="244" t="s">
        <v>48</v>
      </c>
      <c r="I317" s="245"/>
      <c r="J317" s="246"/>
      <c r="K317" s="264"/>
    </row>
    <row r="318" spans="1:11" ht="15" customHeight="1" x14ac:dyDescent="0.2">
      <c r="A318" s="411"/>
      <c r="B318" s="26">
        <v>1</v>
      </c>
      <c r="C318" s="85" t="s">
        <v>195</v>
      </c>
      <c r="D318" s="77" t="s">
        <v>196</v>
      </c>
      <c r="E318" s="26" t="str">
        <f>'[1]Общая инфраструктура'!F35</f>
        <v>шт</v>
      </c>
      <c r="F318" s="285">
        <f>'[1]Общая инфраструктура'!G35</f>
        <v>1</v>
      </c>
      <c r="G318" s="285"/>
      <c r="H318" s="249"/>
      <c r="I318" s="250"/>
      <c r="J318" s="251"/>
      <c r="K318" s="264"/>
    </row>
    <row r="319" spans="1:11" ht="15" customHeight="1" x14ac:dyDescent="0.2">
      <c r="A319" s="411"/>
      <c r="B319" s="26">
        <v>2</v>
      </c>
      <c r="C319" s="85" t="s">
        <v>428</v>
      </c>
      <c r="D319" s="77" t="s">
        <v>429</v>
      </c>
      <c r="E319" s="26" t="str">
        <f>'[1]Общая инфраструктура'!F36</f>
        <v>наб</v>
      </c>
      <c r="F319" s="285">
        <f>'[1]Общая инфраструктура'!G36</f>
        <v>1</v>
      </c>
      <c r="G319" s="285"/>
      <c r="H319" s="249"/>
      <c r="I319" s="250"/>
      <c r="J319" s="251"/>
      <c r="K319" s="264"/>
    </row>
    <row r="320" spans="1:11" ht="15" customHeight="1" x14ac:dyDescent="0.2">
      <c r="A320" s="411"/>
      <c r="B320" s="26">
        <v>3</v>
      </c>
      <c r="C320" s="145" t="s">
        <v>430</v>
      </c>
      <c r="D320" s="77" t="s">
        <v>431</v>
      </c>
      <c r="E320" s="26" t="str">
        <f>'[1]Общая инфраструктура'!F37</f>
        <v>шт</v>
      </c>
      <c r="F320" s="277">
        <f>'[1]Общая инфраструктура'!G37</f>
        <v>1</v>
      </c>
      <c r="G320" s="278"/>
      <c r="H320" s="249"/>
      <c r="I320" s="250"/>
      <c r="J320" s="251"/>
      <c r="K320" s="264"/>
    </row>
    <row r="321" spans="1:11" ht="15" customHeight="1" x14ac:dyDescent="0.2">
      <c r="A321" s="411"/>
      <c r="B321" s="26">
        <v>4</v>
      </c>
      <c r="C321" s="146" t="s">
        <v>432</v>
      </c>
      <c r="D321" s="87" t="s">
        <v>433</v>
      </c>
      <c r="E321" s="26" t="str">
        <f>'[1]Общая инфраструктура'!F38</f>
        <v>наб</v>
      </c>
      <c r="F321" s="277">
        <f>'[1]Общая инфраструктура'!G38</f>
        <v>1</v>
      </c>
      <c r="G321" s="278"/>
      <c r="H321" s="249"/>
      <c r="I321" s="250"/>
      <c r="J321" s="251"/>
      <c r="K321" s="264"/>
    </row>
    <row r="322" spans="1:11" ht="15" customHeight="1" x14ac:dyDescent="0.2">
      <c r="A322" s="411"/>
      <c r="B322" s="26">
        <v>5</v>
      </c>
      <c r="C322" s="78" t="s">
        <v>207</v>
      </c>
      <c r="D322" s="78" t="s">
        <v>208</v>
      </c>
      <c r="E322" s="26" t="str">
        <f>'[1]Общая инфраструктура'!F39</f>
        <v>шт</v>
      </c>
      <c r="F322" s="277">
        <v>14</v>
      </c>
      <c r="G322" s="278"/>
      <c r="H322" s="249"/>
      <c r="I322" s="250"/>
      <c r="J322" s="251"/>
      <c r="K322" s="264"/>
    </row>
    <row r="323" spans="1:11" ht="15" customHeight="1" x14ac:dyDescent="0.2">
      <c r="A323" s="411"/>
      <c r="B323" s="26">
        <v>6</v>
      </c>
      <c r="C323" s="83" t="s">
        <v>209</v>
      </c>
      <c r="D323" s="77" t="s">
        <v>210</v>
      </c>
      <c r="E323" s="26" t="str">
        <f>'[1]Общая инфраструктура'!F40</f>
        <v>шт</v>
      </c>
      <c r="F323" s="277">
        <v>10</v>
      </c>
      <c r="G323" s="278"/>
      <c r="H323" s="249"/>
      <c r="I323" s="250"/>
      <c r="J323" s="251"/>
      <c r="K323" s="264"/>
    </row>
    <row r="324" spans="1:11" ht="15" x14ac:dyDescent="0.2">
      <c r="A324" s="411"/>
      <c r="B324" s="26">
        <v>7</v>
      </c>
      <c r="C324" s="147" t="s">
        <v>434</v>
      </c>
      <c r="D324" s="147" t="s">
        <v>435</v>
      </c>
      <c r="E324" s="26" t="str">
        <f>'[1]Общая инфраструктура'!F41</f>
        <v>уп.</v>
      </c>
      <c r="F324" s="277">
        <f>'[1]Общая инфраструктура'!G41</f>
        <v>3</v>
      </c>
      <c r="G324" s="278"/>
      <c r="H324" s="249"/>
      <c r="I324" s="250"/>
      <c r="J324" s="251"/>
      <c r="K324" s="264"/>
    </row>
    <row r="325" spans="1:11" ht="15" customHeight="1" x14ac:dyDescent="0.2">
      <c r="A325" s="411"/>
      <c r="B325" s="26">
        <v>8</v>
      </c>
      <c r="C325" s="147" t="s">
        <v>436</v>
      </c>
      <c r="D325" s="147" t="s">
        <v>437</v>
      </c>
      <c r="E325" s="26" t="str">
        <f>'[1]Общая инфраструктура'!F42</f>
        <v>уп.</v>
      </c>
      <c r="F325" s="277">
        <f>'[1]Общая инфраструктура'!G42</f>
        <v>1</v>
      </c>
      <c r="G325" s="278"/>
      <c r="H325" s="249"/>
      <c r="I325" s="250"/>
      <c r="J325" s="251"/>
      <c r="K325" s="264"/>
    </row>
    <row r="326" spans="1:11" ht="15" customHeight="1" x14ac:dyDescent="0.2">
      <c r="A326" s="411"/>
      <c r="B326" s="26">
        <v>9</v>
      </c>
      <c r="C326" s="147" t="s">
        <v>438</v>
      </c>
      <c r="D326" s="147" t="s">
        <v>439</v>
      </c>
      <c r="E326" s="26" t="str">
        <f>'[1]Общая инфраструктура'!F43</f>
        <v>шт</v>
      </c>
      <c r="F326" s="277">
        <f>'[1]Общая инфраструктура'!G43</f>
        <v>3</v>
      </c>
      <c r="G326" s="278"/>
      <c r="H326" s="249"/>
      <c r="I326" s="250"/>
      <c r="J326" s="251"/>
      <c r="K326" s="264"/>
    </row>
    <row r="327" spans="1:11" ht="15" customHeight="1" x14ac:dyDescent="0.2">
      <c r="A327" s="411"/>
      <c r="B327" s="26">
        <v>10</v>
      </c>
      <c r="C327" s="147" t="s">
        <v>440</v>
      </c>
      <c r="D327" s="147" t="s">
        <v>441</v>
      </c>
      <c r="E327" s="26" t="str">
        <f>'[1]Общая инфраструктура'!F44</f>
        <v>шт</v>
      </c>
      <c r="F327" s="277">
        <f>'[1]Общая инфраструктура'!G44</f>
        <v>2</v>
      </c>
      <c r="G327" s="278"/>
      <c r="H327" s="249"/>
      <c r="I327" s="250"/>
      <c r="J327" s="251"/>
      <c r="K327" s="264"/>
    </row>
    <row r="328" spans="1:11" ht="15" customHeight="1" x14ac:dyDescent="0.2">
      <c r="A328" s="411"/>
      <c r="B328" s="26">
        <v>11</v>
      </c>
      <c r="C328" s="77" t="s">
        <v>442</v>
      </c>
      <c r="D328" s="77" t="s">
        <v>443</v>
      </c>
      <c r="E328" s="26" t="str">
        <f>'[1]Общая инфраструктура'!F45</f>
        <v>шт</v>
      </c>
      <c r="F328" s="277">
        <f>'[1]Общая инфраструктура'!G45</f>
        <v>1</v>
      </c>
      <c r="G328" s="278"/>
      <c r="H328" s="249"/>
      <c r="I328" s="250"/>
      <c r="J328" s="251"/>
      <c r="K328" s="264"/>
    </row>
    <row r="329" spans="1:11" ht="15" customHeight="1" x14ac:dyDescent="0.2">
      <c r="A329" s="411"/>
      <c r="B329" s="26">
        <v>12</v>
      </c>
      <c r="C329" s="77" t="s">
        <v>444</v>
      </c>
      <c r="D329" s="77" t="s">
        <v>445</v>
      </c>
      <c r="E329" s="26" t="str">
        <f>'[1]Общая инфраструктура'!F46</f>
        <v>уп.</v>
      </c>
      <c r="F329" s="277">
        <f>'[1]Общая инфраструктура'!G46</f>
        <v>1</v>
      </c>
      <c r="G329" s="278"/>
      <c r="H329" s="249"/>
      <c r="I329" s="250"/>
      <c r="J329" s="251"/>
      <c r="K329" s="264"/>
    </row>
    <row r="330" spans="1:11" ht="15" customHeight="1" x14ac:dyDescent="0.2">
      <c r="A330" s="411"/>
      <c r="B330" s="26">
        <v>13</v>
      </c>
      <c r="C330" s="147" t="s">
        <v>446</v>
      </c>
      <c r="D330" s="147" t="s">
        <v>447</v>
      </c>
      <c r="E330" s="26" t="str">
        <f>'[1]Общая инфраструктура'!F47</f>
        <v>уп.</v>
      </c>
      <c r="F330" s="277">
        <f>'[1]Общая инфраструктура'!G47</f>
        <v>1</v>
      </c>
      <c r="G330" s="278"/>
      <c r="H330" s="249"/>
      <c r="I330" s="250"/>
      <c r="J330" s="251"/>
      <c r="K330" s="264"/>
    </row>
    <row r="331" spans="1:11" ht="15" customHeight="1" x14ac:dyDescent="0.2">
      <c r="A331" s="411"/>
      <c r="B331" s="26">
        <v>14</v>
      </c>
      <c r="C331" s="148" t="s">
        <v>448</v>
      </c>
      <c r="D331" s="60" t="s">
        <v>449</v>
      </c>
      <c r="E331" s="26" t="str">
        <f>'[1]Общая инфраструктура'!F48</f>
        <v>шт</v>
      </c>
      <c r="F331" s="277">
        <f>'[1]Общая инфраструктура'!G48</f>
        <v>1</v>
      </c>
      <c r="G331" s="278"/>
      <c r="H331" s="249"/>
      <c r="I331" s="250"/>
      <c r="J331" s="251"/>
      <c r="K331" s="264"/>
    </row>
    <row r="332" spans="1:11" ht="15" customHeight="1" x14ac:dyDescent="0.2">
      <c r="A332" s="411"/>
      <c r="B332" s="26">
        <v>15</v>
      </c>
      <c r="C332" s="147" t="s">
        <v>450</v>
      </c>
      <c r="D332" s="147" t="s">
        <v>451</v>
      </c>
      <c r="E332" s="26" t="str">
        <f>'[1]Общая инфраструктура'!F49</f>
        <v>шт</v>
      </c>
      <c r="F332" s="277">
        <f>'[1]Общая инфраструктура'!G49</f>
        <v>2</v>
      </c>
      <c r="G332" s="278"/>
      <c r="H332" s="249"/>
      <c r="I332" s="250"/>
      <c r="J332" s="251"/>
      <c r="K332" s="264"/>
    </row>
    <row r="333" spans="1:11" ht="15" customHeight="1" x14ac:dyDescent="0.2">
      <c r="A333" s="411"/>
      <c r="B333" s="26">
        <v>16</v>
      </c>
      <c r="C333" s="147" t="s">
        <v>452</v>
      </c>
      <c r="D333" s="147" t="s">
        <v>453</v>
      </c>
      <c r="E333" s="26" t="str">
        <f>'[1]Общая инфраструктура'!F50</f>
        <v>шт</v>
      </c>
      <c r="F333" s="277">
        <f>'[1]Общая инфраструктура'!G50</f>
        <v>1</v>
      </c>
      <c r="G333" s="278"/>
      <c r="H333" s="249"/>
      <c r="I333" s="250"/>
      <c r="J333" s="251"/>
      <c r="K333" s="264"/>
    </row>
    <row r="334" spans="1:11" ht="15" customHeight="1" x14ac:dyDescent="0.2">
      <c r="A334" s="411"/>
      <c r="B334" s="26">
        <v>17</v>
      </c>
      <c r="C334" s="60" t="s">
        <v>454</v>
      </c>
      <c r="D334" s="60" t="s">
        <v>455</v>
      </c>
      <c r="E334" s="26" t="str">
        <f>'[1]Общая инфраструктура'!F51</f>
        <v>шт</v>
      </c>
      <c r="F334" s="277">
        <f>'[1]Общая инфраструктура'!G51</f>
        <v>1</v>
      </c>
      <c r="G334" s="278"/>
      <c r="H334" s="249"/>
      <c r="I334" s="250"/>
      <c r="J334" s="251"/>
      <c r="K334" s="264"/>
    </row>
    <row r="335" spans="1:11" ht="15" customHeight="1" x14ac:dyDescent="0.2">
      <c r="A335" s="411"/>
      <c r="B335" s="26">
        <v>18</v>
      </c>
      <c r="C335" s="60" t="s">
        <v>456</v>
      </c>
      <c r="D335" s="60" t="s">
        <v>457</v>
      </c>
      <c r="E335" s="26" t="str">
        <f>'[1]Общая инфраструктура'!F52</f>
        <v>шт</v>
      </c>
      <c r="F335" s="277">
        <f>'[1]Общая инфраструктура'!G52</f>
        <v>1</v>
      </c>
      <c r="G335" s="278"/>
      <c r="H335" s="249"/>
      <c r="I335" s="250"/>
      <c r="J335" s="251"/>
      <c r="K335" s="264"/>
    </row>
    <row r="336" spans="1:11" ht="15" x14ac:dyDescent="0.2">
      <c r="A336" s="411"/>
      <c r="B336" s="26">
        <v>19</v>
      </c>
      <c r="C336" s="147" t="s">
        <v>458</v>
      </c>
      <c r="D336" s="147" t="s">
        <v>459</v>
      </c>
      <c r="E336" s="26" t="str">
        <f>'[1]Общая инфраструктура'!F53</f>
        <v>шт</v>
      </c>
      <c r="F336" s="277">
        <v>14</v>
      </c>
      <c r="G336" s="278"/>
      <c r="H336" s="249"/>
      <c r="I336" s="250"/>
      <c r="J336" s="251"/>
      <c r="K336" s="264"/>
    </row>
    <row r="337" spans="1:11" ht="24.75" customHeight="1" x14ac:dyDescent="0.2">
      <c r="A337" s="412"/>
      <c r="B337" s="339"/>
      <c r="C337" s="339"/>
      <c r="D337" s="339"/>
      <c r="E337" s="339"/>
      <c r="F337" s="339"/>
      <c r="G337" s="339"/>
      <c r="H337" s="339"/>
      <c r="I337" s="339"/>
      <c r="J337" s="339"/>
      <c r="K337" s="265"/>
    </row>
    <row r="338" spans="1:11" ht="22.5" customHeight="1" x14ac:dyDescent="0.2">
      <c r="A338" s="412"/>
      <c r="B338" s="340" t="s">
        <v>73</v>
      </c>
      <c r="C338" s="340"/>
      <c r="D338" s="340"/>
      <c r="E338" s="340"/>
      <c r="F338" s="340"/>
      <c r="G338" s="340"/>
      <c r="H338" s="340"/>
      <c r="I338" s="340"/>
      <c r="J338" s="340"/>
      <c r="K338" s="265"/>
    </row>
    <row r="339" spans="1:11" ht="19.5" customHeight="1" x14ac:dyDescent="0.2">
      <c r="A339" s="412"/>
      <c r="B339" s="268" t="s">
        <v>74</v>
      </c>
      <c r="C339" s="268"/>
      <c r="D339" s="268"/>
      <c r="E339" s="268"/>
      <c r="F339" s="268"/>
      <c r="G339" s="268"/>
      <c r="H339" s="268"/>
      <c r="I339" s="268"/>
      <c r="J339" s="269"/>
      <c r="K339" s="264"/>
    </row>
    <row r="340" spans="1:11" ht="25.5" x14ac:dyDescent="0.2">
      <c r="A340" s="411"/>
      <c r="B340" s="37" t="s">
        <v>28</v>
      </c>
      <c r="C340" s="22" t="s">
        <v>29</v>
      </c>
      <c r="D340" s="37" t="s">
        <v>38</v>
      </c>
      <c r="E340" s="37" t="s">
        <v>31</v>
      </c>
      <c r="F340" s="37" t="s">
        <v>51</v>
      </c>
      <c r="G340" s="43" t="s">
        <v>51</v>
      </c>
      <c r="H340" s="244" t="s">
        <v>48</v>
      </c>
      <c r="I340" s="245"/>
      <c r="J340" s="246"/>
      <c r="K340" s="264"/>
    </row>
    <row r="341" spans="1:11" x14ac:dyDescent="0.2">
      <c r="A341" s="411"/>
      <c r="B341" s="149">
        <v>1</v>
      </c>
      <c r="C341" s="36" t="str">
        <f>'[1]Личный инструмент участника'!B5</f>
        <v>Инструменты визажиста</v>
      </c>
      <c r="D341" s="149" t="str">
        <f>'[1]Личный инструмент участника'!C5</f>
        <v xml:space="preserve">В защитном чехле мах. 18 шт. </v>
      </c>
      <c r="E341" s="149" t="str">
        <f>'[1]Личный инструмент участника'!F5</f>
        <v>наб</v>
      </c>
      <c r="F341" s="149">
        <v>1</v>
      </c>
      <c r="G341" s="150">
        <f>'[1]Личный инструмент участника'!E5</f>
        <v>1</v>
      </c>
      <c r="H341" s="244"/>
      <c r="I341" s="245"/>
      <c r="J341" s="246"/>
      <c r="K341" s="264"/>
    </row>
    <row r="342" spans="1:11" x14ac:dyDescent="0.2">
      <c r="A342" s="411"/>
      <c r="B342" s="149">
        <v>2</v>
      </c>
      <c r="C342" s="149" t="str">
        <f>'[1]Личный инструмент участника'!B6</f>
        <v>Шпатель для набора декоративной косметики</v>
      </c>
      <c r="D342" s="149" t="str">
        <f>'[1]Личный инструмент участника'!C6</f>
        <v>металлический</v>
      </c>
      <c r="E342" s="149" t="str">
        <f>'[1]Личный инструмент участника'!F6</f>
        <v>шт</v>
      </c>
      <c r="F342" s="149">
        <v>2</v>
      </c>
      <c r="G342" s="150">
        <f>'[1]Личный инструмент участника'!E6</f>
        <v>2</v>
      </c>
      <c r="H342" s="244"/>
      <c r="I342" s="245"/>
      <c r="J342" s="246"/>
      <c r="K342" s="264"/>
    </row>
    <row r="343" spans="1:11" x14ac:dyDescent="0.2">
      <c r="A343" s="411"/>
      <c r="B343" s="149">
        <v>3</v>
      </c>
      <c r="C343" s="149" t="str">
        <f>'[1]Личный инструмент участника'!B7</f>
        <v>Палитра для смешивания декоративной косметики</v>
      </c>
      <c r="D343" s="149" t="str">
        <f>'[1]Личный инструмент участника'!C7</f>
        <v>металлическая/ пластиковая (поверхность плоская)</v>
      </c>
      <c r="E343" s="149" t="str">
        <f>'[1]Личный инструмент участника'!F7</f>
        <v>шт</v>
      </c>
      <c r="F343" s="149">
        <v>2</v>
      </c>
      <c r="G343" s="150">
        <f>'[1]Личный инструмент участника'!E7</f>
        <v>2</v>
      </c>
      <c r="H343" s="244"/>
      <c r="I343" s="245"/>
      <c r="J343" s="246"/>
      <c r="K343" s="264"/>
    </row>
    <row r="344" spans="1:11" x14ac:dyDescent="0.2">
      <c r="A344" s="411"/>
      <c r="B344" s="149">
        <v>4</v>
      </c>
      <c r="C344" s="149" t="str">
        <f>'[1]Личный инструмент участника'!B8</f>
        <v>Точилка для косметических карандашей</v>
      </c>
      <c r="D344" s="149" t="str">
        <f>'[1]Личный инструмент участника'!C8</f>
        <v xml:space="preserve"> пластиковая </v>
      </c>
      <c r="E344" s="149" t="str">
        <f>'[1]Личный инструмент участника'!F8</f>
        <v>шт</v>
      </c>
      <c r="F344" s="149">
        <v>1</v>
      </c>
      <c r="G344" s="150">
        <f>'[1]Личный инструмент участника'!E8</f>
        <v>1</v>
      </c>
      <c r="H344" s="244"/>
      <c r="I344" s="245"/>
      <c r="J344" s="246"/>
      <c r="K344" s="264"/>
    </row>
    <row r="345" spans="1:11" ht="25.5" x14ac:dyDescent="0.2">
      <c r="A345" s="411"/>
      <c r="B345" s="149">
        <v>5</v>
      </c>
      <c r="C345" s="149" t="str">
        <f>'[1]Личный инструмент участника'!B9</f>
        <v>Спонжи косметические (треугольные) в упаковке</v>
      </c>
      <c r="D345" s="149" t="str">
        <f>'[1]Личный инструмент участника'!C9</f>
        <v>треугольной формы для нанесения и растушевки основы, 2 шт. на модуль</v>
      </c>
      <c r="E345" s="149" t="str">
        <f>'[1]Личный инструмент участника'!F9</f>
        <v>шт</v>
      </c>
      <c r="F345" s="149">
        <v>6</v>
      </c>
      <c r="G345" s="150">
        <f>'[1]Личный инструмент участника'!E9</f>
        <v>6</v>
      </c>
      <c r="H345" s="244"/>
      <c r="I345" s="245"/>
      <c r="J345" s="246"/>
      <c r="K345" s="264"/>
    </row>
    <row r="346" spans="1:11" x14ac:dyDescent="0.2">
      <c r="A346" s="411"/>
      <c r="B346" s="149">
        <v>6</v>
      </c>
      <c r="C346" s="149" t="str">
        <f>'[1]Личный инструмент участника'!B10</f>
        <v>Пуховки</v>
      </c>
      <c r="D346" s="149" t="str">
        <f>'[1]Личный инструмент участника'!C10</f>
        <v>одного размера, 2 шт. на модуль</v>
      </c>
      <c r="E346" s="149" t="str">
        <f>'[1]Личный инструмент участника'!F10</f>
        <v>шт</v>
      </c>
      <c r="F346" s="149">
        <v>6</v>
      </c>
      <c r="G346" s="150">
        <f>'[1]Личный инструмент участника'!E10</f>
        <v>6</v>
      </c>
      <c r="H346" s="244"/>
      <c r="I346" s="245"/>
      <c r="J346" s="246"/>
      <c r="K346" s="264"/>
    </row>
    <row r="347" spans="1:11" x14ac:dyDescent="0.2">
      <c r="A347" s="411"/>
      <c r="B347" s="149">
        <v>7</v>
      </c>
      <c r="C347" s="149" t="str">
        <f>'[1]Личный инструмент участника'!B11</f>
        <v>Щеточки для туши</v>
      </c>
      <c r="D347" s="149" t="str">
        <f>'[1]Личный инструмент участника'!C11</f>
        <v>в упаковке мин 2 шт на модуль</v>
      </c>
      <c r="E347" s="149" t="str">
        <f>'[1]Личный инструмент участника'!F11</f>
        <v>шт</v>
      </c>
      <c r="F347" s="149">
        <v>6</v>
      </c>
      <c r="G347" s="150">
        <f>'[1]Личный инструмент участника'!E11</f>
        <v>6</v>
      </c>
      <c r="H347" s="244"/>
      <c r="I347" s="245"/>
      <c r="J347" s="246"/>
      <c r="K347" s="264"/>
    </row>
    <row r="348" spans="1:11" x14ac:dyDescent="0.2">
      <c r="A348" s="411"/>
      <c r="B348" s="149">
        <v>8</v>
      </c>
      <c r="C348" s="149" t="str">
        <f>'[1]Личный инструмент участника'!B12</f>
        <v xml:space="preserve">Зажимы для волос </v>
      </c>
      <c r="D348" s="149" t="str">
        <f>'[1]Личный инструмент участника'!C12</f>
        <v>пластиковые или металлические</v>
      </c>
      <c r="E348" s="149" t="str">
        <f>'[1]Личный инструмент участника'!F12</f>
        <v>шт</v>
      </c>
      <c r="F348" s="149">
        <v>3</v>
      </c>
      <c r="G348" s="150">
        <f>'[1]Личный инструмент участника'!E12</f>
        <v>3</v>
      </c>
      <c r="H348" s="244"/>
      <c r="I348" s="245"/>
      <c r="J348" s="246"/>
      <c r="K348" s="264"/>
    </row>
    <row r="349" spans="1:11" x14ac:dyDescent="0.2">
      <c r="A349" s="411"/>
      <c r="B349" s="149">
        <v>9</v>
      </c>
      <c r="C349" s="149" t="str">
        <f>'[1]Личный инструмент участника'!B13</f>
        <v>Технические резинки</v>
      </c>
      <c r="D349" s="149" t="str">
        <f>'[1]Личный инструмент участника'!C13</f>
        <v>в упаковке</v>
      </c>
      <c r="E349" s="149" t="str">
        <f>'[1]Личный инструмент участника'!F13</f>
        <v>упаковка</v>
      </c>
      <c r="F349" s="149">
        <v>1</v>
      </c>
      <c r="G349" s="150">
        <f>'[1]Личный инструмент участника'!E13</f>
        <v>1</v>
      </c>
      <c r="H349" s="244"/>
      <c r="I349" s="245"/>
      <c r="J349" s="246"/>
      <c r="K349" s="264"/>
    </row>
    <row r="350" spans="1:11" x14ac:dyDescent="0.2">
      <c r="A350" s="411"/>
      <c r="B350" s="149">
        <v>10</v>
      </c>
      <c r="C350" s="149" t="str">
        <f>'[1]Личный инструмент участника'!B14</f>
        <v xml:space="preserve">Невидимки </v>
      </c>
      <c r="D350" s="149" t="str">
        <f>'[1]Личный инструмент участника'!C14</f>
        <v>разных цветов и размеров в индивидуальной упаковки</v>
      </c>
      <c r="E350" s="149" t="str">
        <f>'[1]Личный инструмент участника'!F14</f>
        <v>упаковка</v>
      </c>
      <c r="F350" s="149">
        <v>3</v>
      </c>
      <c r="G350" s="150">
        <f>'[1]Личный инструмент участника'!E14</f>
        <v>3</v>
      </c>
      <c r="H350" s="244"/>
      <c r="I350" s="245"/>
      <c r="J350" s="246"/>
      <c r="K350" s="264"/>
    </row>
    <row r="351" spans="1:11" x14ac:dyDescent="0.2">
      <c r="A351" s="411"/>
      <c r="B351" s="149">
        <v>11</v>
      </c>
      <c r="C351" s="149" t="str">
        <f>'[1]Личный инструмент участника'!B15</f>
        <v>Шпильки</v>
      </c>
      <c r="D351" s="149" t="str">
        <f>'[1]Личный инструмент участника'!C15</f>
        <v>разных цветов и размеров в индивидуальной упаковки</v>
      </c>
      <c r="E351" s="149" t="str">
        <f>'[1]Личный инструмент участника'!F15</f>
        <v>упаковка</v>
      </c>
      <c r="F351" s="149">
        <v>3</v>
      </c>
      <c r="G351" s="150">
        <f>'[1]Личный инструмент участника'!E15</f>
        <v>3</v>
      </c>
      <c r="H351" s="244"/>
      <c r="I351" s="245"/>
      <c r="J351" s="246"/>
      <c r="K351" s="264"/>
    </row>
    <row r="352" spans="1:11" ht="25.5" x14ac:dyDescent="0.2">
      <c r="A352" s="411"/>
      <c r="B352" s="149">
        <v>12</v>
      </c>
      <c r="C352" s="149" t="str">
        <f>'[1]Личный инструмент участника'!B16</f>
        <v>Резинки силиконовые</v>
      </c>
      <c r="D352" s="149" t="str">
        <f>'[1]Личный инструмент участника'!C16</f>
        <v>цветовая гамма варьируется от прозрачных до коричневых</v>
      </c>
      <c r="E352" s="149" t="str">
        <f>'[1]Личный инструмент участника'!F16</f>
        <v>упаковка</v>
      </c>
      <c r="F352" s="149">
        <v>1</v>
      </c>
      <c r="G352" s="150">
        <f>'[1]Личный инструмент участника'!E16</f>
        <v>1</v>
      </c>
      <c r="H352" s="244"/>
      <c r="I352" s="245"/>
      <c r="J352" s="246"/>
      <c r="K352" s="264"/>
    </row>
    <row r="353" spans="1:11" x14ac:dyDescent="0.2">
      <c r="A353" s="411"/>
      <c r="B353" s="149">
        <v>13</v>
      </c>
      <c r="C353" s="149" t="str">
        <f>'[1]Личный инструмент участника'!B17</f>
        <v>База (клей) для глиттера</v>
      </c>
      <c r="D353" s="149" t="str">
        <f>'[1]Личный инструмент участника'!C17</f>
        <v>прозрачная</v>
      </c>
      <c r="E353" s="149" t="str">
        <f>'[1]Личный инструмент участника'!F17</f>
        <v>шт</v>
      </c>
      <c r="F353" s="149">
        <v>1</v>
      </c>
      <c r="G353" s="150">
        <f>'[1]Личный инструмент участника'!E17</f>
        <v>1</v>
      </c>
      <c r="H353" s="244"/>
      <c r="I353" s="245"/>
      <c r="J353" s="246"/>
      <c r="K353" s="264"/>
    </row>
    <row r="354" spans="1:11" x14ac:dyDescent="0.2">
      <c r="A354" s="411"/>
      <c r="B354" s="149">
        <v>14</v>
      </c>
      <c r="C354" s="149" t="str">
        <f>'[1]Личный инструмент участника'!B18</f>
        <v>Поролоновый бублик</v>
      </c>
      <c r="D354" s="149" t="str">
        <f>'[1]Личный инструмент участника'!C18</f>
        <v>разных цветов  в индивидуальной упаковки</v>
      </c>
      <c r="E354" s="149" t="str">
        <f>'[1]Личный инструмент участника'!F18</f>
        <v>шт</v>
      </c>
      <c r="F354" s="149">
        <v>3</v>
      </c>
      <c r="G354" s="150">
        <f>'[1]Личный инструмент участника'!E18</f>
        <v>3</v>
      </c>
      <c r="H354" s="244"/>
      <c r="I354" s="245"/>
      <c r="J354" s="246"/>
      <c r="K354" s="264"/>
    </row>
    <row r="355" spans="1:11" x14ac:dyDescent="0.2">
      <c r="A355" s="411"/>
      <c r="B355" s="149">
        <v>15</v>
      </c>
      <c r="C355" s="149" t="str">
        <f>'[1]Личный инструмент участника'!B19</f>
        <v xml:space="preserve">Аксессуар для прически – гребень </v>
      </c>
      <c r="D355" s="149" t="str">
        <f>'[1]Личный инструмент участника'!C19</f>
        <v>(ширина не более 10-11 см, высота не более 5 см)</v>
      </c>
      <c r="E355" s="149" t="str">
        <f>'[1]Личный инструмент участника'!F19</f>
        <v>шт</v>
      </c>
      <c r="F355" s="149">
        <v>1</v>
      </c>
      <c r="G355" s="150">
        <f>'[1]Личный инструмент участника'!E19</f>
        <v>1</v>
      </c>
      <c r="H355" s="244"/>
      <c r="I355" s="245"/>
      <c r="J355" s="246"/>
      <c r="K355" s="264"/>
    </row>
    <row r="356" spans="1:11" x14ac:dyDescent="0.2">
      <c r="A356" s="411"/>
      <c r="B356" s="149">
        <v>16</v>
      </c>
      <c r="C356" s="149" t="str">
        <f>'[1]Личный инструмент участника'!B20</f>
        <v>Клипсы</v>
      </c>
      <c r="D356" s="149" t="s">
        <v>633</v>
      </c>
      <c r="E356" s="149" t="str">
        <f>'[1]Личный инструмент участника'!F20</f>
        <v>шт</v>
      </c>
      <c r="F356" s="149">
        <v>1</v>
      </c>
      <c r="G356" s="150">
        <f>'[1]Личный инструмент участника'!E20</f>
        <v>1</v>
      </c>
      <c r="H356" s="244"/>
      <c r="I356" s="245"/>
      <c r="J356" s="246"/>
      <c r="K356" s="264"/>
    </row>
    <row r="357" spans="1:11" x14ac:dyDescent="0.2">
      <c r="A357" s="411"/>
      <c r="B357" s="149">
        <v>17</v>
      </c>
      <c r="C357" s="149" t="str">
        <f>'[1]Личный инструмент участника'!B21</f>
        <v>Коллаж (источник вдохновения) формат А4 в файле</v>
      </c>
      <c r="D357" s="149" t="str">
        <f>'[1]Личный инструмент участника'!C21</f>
        <v xml:space="preserve">Фантазийным макияж с элементами боди-арта </v>
      </c>
      <c r="E357" s="149" t="str">
        <f>'[1]Личный инструмент участника'!F21</f>
        <v>шт</v>
      </c>
      <c r="F357" s="149">
        <v>1</v>
      </c>
      <c r="G357" s="150">
        <f>'[1]Личный инструмент участника'!E21</f>
        <v>1</v>
      </c>
      <c r="H357" s="244"/>
      <c r="I357" s="245"/>
      <c r="J357" s="246"/>
      <c r="K357" s="264"/>
    </row>
    <row r="358" spans="1:11" x14ac:dyDescent="0.2">
      <c r="A358" s="411"/>
      <c r="B358" s="149">
        <v>18</v>
      </c>
      <c r="C358" s="149" t="str">
        <f>'[1]Личный инструмент участника'!B22</f>
        <v>Клей для искусственных ресниц</v>
      </c>
      <c r="D358" s="149" t="str">
        <f>'[1]Личный инструмент участника'!C22</f>
        <v>белый при высыхании становиться прозрачным</v>
      </c>
      <c r="E358" s="149" t="str">
        <f>'[1]Личный инструмент участника'!F22</f>
        <v>шт</v>
      </c>
      <c r="F358" s="149">
        <v>1</v>
      </c>
      <c r="G358" s="150">
        <f>'[1]Личный инструмент участника'!E22</f>
        <v>1</v>
      </c>
      <c r="H358" s="244"/>
      <c r="I358" s="245"/>
      <c r="J358" s="246"/>
      <c r="K358" s="264"/>
    </row>
    <row r="359" spans="1:11" x14ac:dyDescent="0.2">
      <c r="A359" s="411"/>
      <c r="B359" s="149">
        <v>19</v>
      </c>
      <c r="C359" s="149" t="str">
        <f>'[1]Личный инструмент участника'!B23</f>
        <v xml:space="preserve">Накладные фантазийные ресницы </v>
      </c>
      <c r="D359" s="149" t="str">
        <f>'[1]Личный инструмент участника'!C23</f>
        <v>Фантазийным макияж с элементами боди-арта</v>
      </c>
      <c r="E359" s="149" t="str">
        <f>'[1]Личный инструмент участника'!F23</f>
        <v>шт</v>
      </c>
      <c r="F359" s="149">
        <v>1</v>
      </c>
      <c r="G359" s="150">
        <f>'[1]Личный инструмент участника'!E23</f>
        <v>1</v>
      </c>
      <c r="H359" s="244"/>
      <c r="I359" s="245"/>
      <c r="J359" s="246"/>
      <c r="K359" s="264"/>
    </row>
    <row r="360" spans="1:11" x14ac:dyDescent="0.2">
      <c r="A360" s="411"/>
      <c r="B360" s="149">
        <v>20</v>
      </c>
      <c r="C360" s="149" t="str">
        <f>'[1]Личный инструмент участника'!B24</f>
        <v>Средства для декорирования макияжа 3 техники на выбор участника</v>
      </c>
      <c r="D360" s="149" t="str">
        <f>'[1]Личный инструмент участника'!C24</f>
        <v xml:space="preserve">Фантазийным макияж с элементами боди-арта </v>
      </c>
      <c r="E360" s="149" t="str">
        <f>'[1]Личный инструмент участника'!F24</f>
        <v>набор</v>
      </c>
      <c r="F360" s="149">
        <v>1</v>
      </c>
      <c r="G360" s="150">
        <f>'[1]Личный инструмент участника'!E24</f>
        <v>1</v>
      </c>
      <c r="H360" s="244"/>
      <c r="I360" s="245"/>
      <c r="J360" s="246"/>
      <c r="K360" s="264"/>
    </row>
    <row r="361" spans="1:11" x14ac:dyDescent="0.2">
      <c r="A361" s="411"/>
      <c r="B361" s="149">
        <v>21</v>
      </c>
      <c r="C361" s="149" t="str">
        <f>'[1]Личный инструмент участника'!B25</f>
        <v>Стилизованный головной убор</v>
      </c>
      <c r="D361" s="149" t="str">
        <f>'[1]Личный инструмент участника'!C25</f>
        <v xml:space="preserve">Фантазийным макияж с элементами боди-арта </v>
      </c>
      <c r="E361" s="149" t="str">
        <f>'[1]Личный инструмент участника'!F25</f>
        <v>шт</v>
      </c>
      <c r="F361" s="149">
        <v>1</v>
      </c>
      <c r="G361" s="150">
        <f>'[1]Личный инструмент участника'!E25</f>
        <v>1</v>
      </c>
      <c r="H361" s="244"/>
      <c r="I361" s="245"/>
      <c r="J361" s="246"/>
      <c r="K361" s="264"/>
    </row>
    <row r="362" spans="1:11" x14ac:dyDescent="0.2">
      <c r="A362" s="411"/>
      <c r="B362" s="149">
        <v>22</v>
      </c>
      <c r="C362" s="149" t="str">
        <f>'[1]Личный инструмент участника'!B26</f>
        <v>Бижутерия -  клипсы</v>
      </c>
      <c r="D362" s="149" t="str">
        <f>'[1]Личный инструмент участника'!C26</f>
        <v xml:space="preserve">Фантазийным макияж с элементами боди-арта </v>
      </c>
      <c r="E362" s="149" t="str">
        <f>'[1]Личный инструмент участника'!F26</f>
        <v>шт</v>
      </c>
      <c r="F362" s="149">
        <v>1</v>
      </c>
      <c r="G362" s="150">
        <f>'[1]Личный инструмент участника'!E26</f>
        <v>1</v>
      </c>
      <c r="H362" s="244"/>
      <c r="I362" s="245"/>
      <c r="J362" s="246"/>
      <c r="K362" s="264"/>
    </row>
    <row r="363" spans="1:11" x14ac:dyDescent="0.2">
      <c r="A363" s="411"/>
      <c r="B363" s="149">
        <v>23</v>
      </c>
      <c r="C363" s="149" t="str">
        <f>'[1]Личный инструмент участника'!B27</f>
        <v>Презентация</v>
      </c>
      <c r="D363" s="149" t="str">
        <f>'[1]Личный инструмент участника'!C27</f>
        <v>Фантазийным макияж с элементами боди-арта</v>
      </c>
      <c r="E363" s="149" t="str">
        <f>'[1]Личный инструмент участника'!F27</f>
        <v>шт</v>
      </c>
      <c r="F363" s="149">
        <v>1</v>
      </c>
      <c r="G363" s="150">
        <f>'[1]Личный инструмент участника'!E27</f>
        <v>1</v>
      </c>
      <c r="H363" s="244"/>
      <c r="I363" s="245"/>
      <c r="J363" s="246"/>
      <c r="K363" s="264"/>
    </row>
    <row r="364" spans="1:11" x14ac:dyDescent="0.2">
      <c r="A364" s="411"/>
      <c r="B364" s="149">
        <v>24</v>
      </c>
      <c r="C364" s="149" t="str">
        <f>'[1]Личный инструмент участника'!B28</f>
        <v>Эскиз образа формат А-4, в файле</v>
      </c>
      <c r="D364" s="149" t="str">
        <f>'[1]Личный инструмент участника'!C28</f>
        <v>Исторический образ «Боги Древнего Египта - Бастет»</v>
      </c>
      <c r="E364" s="149" t="str">
        <f>'[1]Личный инструмент участника'!F28</f>
        <v>шт</v>
      </c>
      <c r="F364" s="149">
        <v>1</v>
      </c>
      <c r="G364" s="150">
        <f>'[1]Личный инструмент участника'!E28</f>
        <v>1</v>
      </c>
      <c r="H364" s="244"/>
      <c r="I364" s="245"/>
      <c r="J364" s="246"/>
      <c r="K364" s="264"/>
    </row>
    <row r="365" spans="1:11" x14ac:dyDescent="0.2">
      <c r="A365" s="411"/>
      <c r="B365" s="149">
        <v>25</v>
      </c>
      <c r="C365" s="149" t="str">
        <f>'[1]Личный инструмент участника'!B29</f>
        <v>Средства для декорирования макияжа</v>
      </c>
      <c r="D365" s="149" t="str">
        <f>'[1]Личный инструмент участника'!C29</f>
        <v>Исторический образ «Боги Древнего Египта - Бастет»</v>
      </c>
      <c r="E365" s="149" t="str">
        <f>'[1]Личный инструмент участника'!F29</f>
        <v>шт</v>
      </c>
      <c r="F365" s="149">
        <v>1</v>
      </c>
      <c r="G365" s="150">
        <f>'[1]Личный инструмент участника'!E29</f>
        <v>1</v>
      </c>
      <c r="H365" s="244"/>
      <c r="I365" s="245"/>
      <c r="J365" s="246"/>
      <c r="K365" s="264"/>
    </row>
    <row r="366" spans="1:11" x14ac:dyDescent="0.2">
      <c r="A366" s="411"/>
      <c r="B366" s="149">
        <v>26</v>
      </c>
      <c r="C366" s="149" t="str">
        <f>'[1]Личный инструмент участника'!B30</f>
        <v>Аксессуары для оформления прически</v>
      </c>
      <c r="D366" s="149" t="str">
        <f>'[1]Личный инструмент участника'!C30</f>
        <v>Исторический образ «Боги Древнего Египта - Бастет»</v>
      </c>
      <c r="E366" s="149" t="str">
        <f>'[1]Личный инструмент участника'!F30</f>
        <v>шт</v>
      </c>
      <c r="F366" s="149">
        <v>1</v>
      </c>
      <c r="G366" s="150">
        <f>'[1]Личный инструмент участника'!E30</f>
        <v>1</v>
      </c>
      <c r="H366" s="244"/>
      <c r="I366" s="245"/>
      <c r="J366" s="246"/>
      <c r="K366" s="264"/>
    </row>
    <row r="367" spans="1:11" x14ac:dyDescent="0.2">
      <c r="A367" s="411"/>
      <c r="B367" s="149">
        <v>27</v>
      </c>
      <c r="C367" s="149" t="str">
        <f>'[1]Личный инструмент участника'!B31</f>
        <v>Бижутерия -  клипсы</v>
      </c>
      <c r="D367" s="149" t="str">
        <f>'[1]Личный инструмент участника'!C31</f>
        <v>Исторический образ«Боги Древнего Египта - Бастет»</v>
      </c>
      <c r="E367" s="149" t="str">
        <f>'[1]Личный инструмент участника'!F31</f>
        <v>шт</v>
      </c>
      <c r="F367" s="149">
        <v>2</v>
      </c>
      <c r="G367" s="150">
        <f>'[1]Личный инструмент участника'!E31</f>
        <v>2</v>
      </c>
      <c r="H367" s="244"/>
      <c r="I367" s="245"/>
      <c r="J367" s="246"/>
      <c r="K367" s="264"/>
    </row>
    <row r="368" spans="1:11" x14ac:dyDescent="0.2">
      <c r="A368" s="411"/>
      <c r="B368" s="149">
        <v>28</v>
      </c>
      <c r="C368" s="149" t="str">
        <f>'[1]Личный инструмент участника'!B32</f>
        <v xml:space="preserve">Маникюрные ножницы в крафт пакете </v>
      </c>
      <c r="D368" s="149" t="str">
        <f>'[1]Личный инструмент участника'!C32</f>
        <v>для подрески искусственных ресниц при необходимости</v>
      </c>
      <c r="E368" s="149" t="str">
        <f>'[1]Личный инструмент участника'!F32</f>
        <v>шт</v>
      </c>
      <c r="F368" s="149">
        <v>2</v>
      </c>
      <c r="G368" s="150">
        <f>'[1]Личный инструмент участника'!E32</f>
        <v>2</v>
      </c>
      <c r="H368" s="244"/>
      <c r="I368" s="245"/>
      <c r="J368" s="246"/>
      <c r="K368" s="264"/>
    </row>
    <row r="369" spans="1:11" ht="15" customHeight="1" x14ac:dyDescent="0.2">
      <c r="A369" s="411"/>
      <c r="B369" s="149">
        <v>29</v>
      </c>
      <c r="C369" s="36" t="str">
        <f>'[1]Личный инструмент участника'!B33</f>
        <v>Компактный тон</v>
      </c>
      <c r="D369" s="151" t="str">
        <f>'[1]Личный инструмент участника'!C33</f>
        <v>белый, (супраколор)</v>
      </c>
      <c r="E369" s="36" t="str">
        <f>'[1]Личный инструмент участника'!F33</f>
        <v>шт</v>
      </c>
      <c r="F369" s="150">
        <v>1</v>
      </c>
      <c r="G369" s="152">
        <f>'[1]Личный инструмент участника'!E33</f>
        <v>1</v>
      </c>
      <c r="H369" s="244"/>
      <c r="I369" s="245"/>
      <c r="J369" s="246"/>
      <c r="K369" s="264"/>
    </row>
    <row r="370" spans="1:11" ht="27" customHeight="1" x14ac:dyDescent="0.2">
      <c r="A370" s="412"/>
      <c r="B370" s="339"/>
      <c r="C370" s="339"/>
      <c r="D370" s="339"/>
      <c r="E370" s="339"/>
      <c r="F370" s="339"/>
      <c r="G370" s="339"/>
      <c r="H370" s="339"/>
      <c r="I370" s="339"/>
      <c r="J370" s="339"/>
      <c r="K370" s="265"/>
    </row>
    <row r="371" spans="1:11" ht="15" customHeight="1" x14ac:dyDescent="0.2">
      <c r="A371" s="411"/>
      <c r="B371" s="348"/>
      <c r="C371" s="325" t="s">
        <v>681</v>
      </c>
      <c r="D371" s="326"/>
      <c r="E371" s="329"/>
      <c r="F371" s="330"/>
      <c r="G371" s="331"/>
      <c r="H371" s="353"/>
      <c r="I371" s="354"/>
      <c r="J371" s="355"/>
      <c r="K371" s="264"/>
    </row>
    <row r="372" spans="1:11" ht="25.5" customHeight="1" x14ac:dyDescent="0.2">
      <c r="A372" s="411"/>
      <c r="B372" s="349"/>
      <c r="C372" s="327"/>
      <c r="D372" s="328"/>
      <c r="E372" s="350"/>
      <c r="F372" s="351"/>
      <c r="G372" s="352"/>
      <c r="H372" s="356"/>
      <c r="I372" s="357"/>
      <c r="J372" s="358"/>
      <c r="K372" s="264"/>
    </row>
    <row r="373" spans="1:11" ht="34.5" customHeight="1" x14ac:dyDescent="0.2">
      <c r="A373" s="411"/>
      <c r="B373" s="44"/>
      <c r="C373" s="362" t="s">
        <v>75</v>
      </c>
      <c r="D373" s="362"/>
      <c r="E373" s="363" t="s">
        <v>76</v>
      </c>
      <c r="F373" s="363"/>
      <c r="G373" s="363"/>
      <c r="H373" s="356"/>
      <c r="I373" s="357"/>
      <c r="J373" s="358"/>
      <c r="K373" s="264"/>
    </row>
    <row r="374" spans="1:11" ht="15" customHeight="1" x14ac:dyDescent="0.2">
      <c r="A374" s="411"/>
      <c r="B374" s="348"/>
      <c r="C374" s="325" t="s">
        <v>682</v>
      </c>
      <c r="D374" s="326"/>
      <c r="E374" s="329"/>
      <c r="F374" s="330"/>
      <c r="G374" s="331"/>
      <c r="H374" s="356"/>
      <c r="I374" s="357"/>
      <c r="J374" s="358"/>
      <c r="K374" s="264"/>
    </row>
    <row r="375" spans="1:11" ht="25.5" customHeight="1" x14ac:dyDescent="0.2">
      <c r="A375" s="411"/>
      <c r="B375" s="349"/>
      <c r="C375" s="327"/>
      <c r="D375" s="328"/>
      <c r="E375" s="332"/>
      <c r="F375" s="333"/>
      <c r="G375" s="334"/>
      <c r="H375" s="356"/>
      <c r="I375" s="357"/>
      <c r="J375" s="358"/>
      <c r="K375" s="264"/>
    </row>
    <row r="376" spans="1:11" ht="15" customHeight="1" x14ac:dyDescent="0.2">
      <c r="A376" s="411"/>
      <c r="B376" s="45"/>
      <c r="C376" s="335" t="s">
        <v>77</v>
      </c>
      <c r="D376" s="335"/>
      <c r="E376" s="336" t="s">
        <v>78</v>
      </c>
      <c r="F376" s="337"/>
      <c r="G376" s="338"/>
      <c r="H376" s="359"/>
      <c r="I376" s="360"/>
      <c r="J376" s="361"/>
      <c r="K376" s="264"/>
    </row>
    <row r="377" spans="1:11" ht="24.75" customHeight="1" x14ac:dyDescent="0.2">
      <c r="A377" s="413"/>
      <c r="B377" s="347"/>
      <c r="C377" s="347"/>
      <c r="D377" s="347"/>
      <c r="E377" s="347"/>
      <c r="F377" s="347"/>
      <c r="G377" s="347"/>
      <c r="H377" s="347"/>
      <c r="I377" s="347"/>
      <c r="J377" s="347"/>
      <c r="K377" s="266"/>
    </row>
  </sheetData>
  <mergeCells count="443">
    <mergeCell ref="D5:E5"/>
    <mergeCell ref="I5:J5"/>
    <mergeCell ref="F152:G152"/>
    <mergeCell ref="H152:J152"/>
    <mergeCell ref="F153:G153"/>
    <mergeCell ref="H153:J153"/>
    <mergeCell ref="F154:G154"/>
    <mergeCell ref="C136:J136"/>
    <mergeCell ref="C137:J137"/>
    <mergeCell ref="C138:J138"/>
    <mergeCell ref="C139:J139"/>
    <mergeCell ref="C140:J140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B4:C4"/>
    <mergeCell ref="D4:E4"/>
    <mergeCell ref="I4:J4"/>
    <mergeCell ref="B5:C5"/>
    <mergeCell ref="K15:K48"/>
    <mergeCell ref="B36:G36"/>
    <mergeCell ref="H36:J36"/>
    <mergeCell ref="B49:G49"/>
    <mergeCell ref="H49:J49"/>
    <mergeCell ref="B53:G53"/>
    <mergeCell ref="H53:J53"/>
    <mergeCell ref="B10:C10"/>
    <mergeCell ref="D10:E10"/>
    <mergeCell ref="B11:C11"/>
    <mergeCell ref="D11:E11"/>
    <mergeCell ref="A12:J13"/>
    <mergeCell ref="A14:A377"/>
    <mergeCell ref="B14:J14"/>
    <mergeCell ref="B15:G15"/>
    <mergeCell ref="H15:J15"/>
    <mergeCell ref="H54:J59"/>
    <mergeCell ref="B132:J132"/>
    <mergeCell ref="C133:G133"/>
    <mergeCell ref="H133:J133"/>
    <mergeCell ref="C134:J134"/>
    <mergeCell ref="C135:J135"/>
    <mergeCell ref="B142:J143"/>
    <mergeCell ref="B144:J144"/>
    <mergeCell ref="C141:J141"/>
    <mergeCell ref="B60:G60"/>
    <mergeCell ref="H60:J60"/>
    <mergeCell ref="H61:J111"/>
    <mergeCell ref="B112:G112"/>
    <mergeCell ref="H112:J112"/>
    <mergeCell ref="H113:J131"/>
    <mergeCell ref="K144:K211"/>
    <mergeCell ref="B145:J145"/>
    <mergeCell ref="F146:G146"/>
    <mergeCell ref="H146:J146"/>
    <mergeCell ref="F160:G160"/>
    <mergeCell ref="H160:J160"/>
    <mergeCell ref="F164:G164"/>
    <mergeCell ref="H164:J164"/>
    <mergeCell ref="B165:J165"/>
    <mergeCell ref="F166:G166"/>
    <mergeCell ref="H166:J166"/>
    <mergeCell ref="F167:G167"/>
    <mergeCell ref="H167:J167"/>
    <mergeCell ref="F161:G161"/>
    <mergeCell ref="H161:J161"/>
    <mergeCell ref="F162:G162"/>
    <mergeCell ref="H162:J162"/>
    <mergeCell ref="B193:J193"/>
    <mergeCell ref="F194:G194"/>
    <mergeCell ref="H194:J194"/>
    <mergeCell ref="F200:G200"/>
    <mergeCell ref="H200:J200"/>
    <mergeCell ref="H201:J201"/>
    <mergeCell ref="H175:J175"/>
    <mergeCell ref="F168:G168"/>
    <mergeCell ref="H168:J168"/>
    <mergeCell ref="F169:G169"/>
    <mergeCell ref="H169:J169"/>
    <mergeCell ref="F170:G170"/>
    <mergeCell ref="F181:G181"/>
    <mergeCell ref="F173:G173"/>
    <mergeCell ref="H170:J170"/>
    <mergeCell ref="F184:G184"/>
    <mergeCell ref="F185:G185"/>
    <mergeCell ref="F230:G230"/>
    <mergeCell ref="H230:J230"/>
    <mergeCell ref="F224:G224"/>
    <mergeCell ref="H224:J224"/>
    <mergeCell ref="F225:G225"/>
    <mergeCell ref="H225:J225"/>
    <mergeCell ref="F226:G226"/>
    <mergeCell ref="H226:J226"/>
    <mergeCell ref="F227:G227"/>
    <mergeCell ref="H227:J227"/>
    <mergeCell ref="F228:G228"/>
    <mergeCell ref="F201:G201"/>
    <mergeCell ref="F198:G198"/>
    <mergeCell ref="H198:J198"/>
    <mergeCell ref="F221:G221"/>
    <mergeCell ref="H221:J221"/>
    <mergeCell ref="F222:G222"/>
    <mergeCell ref="H222:J222"/>
    <mergeCell ref="F223:G223"/>
    <mergeCell ref="H223:J223"/>
    <mergeCell ref="F217:G217"/>
    <mergeCell ref="F218:G218"/>
    <mergeCell ref="B202:J202"/>
    <mergeCell ref="F203:G203"/>
    <mergeCell ref="H203:J203"/>
    <mergeCell ref="C204:J204"/>
    <mergeCell ref="C205:J205"/>
    <mergeCell ref="C206:J206"/>
    <mergeCell ref="C207:J207"/>
    <mergeCell ref="C208:J208"/>
    <mergeCell ref="C209:J209"/>
    <mergeCell ref="C210:J210"/>
    <mergeCell ref="C211:J211"/>
    <mergeCell ref="C235:G235"/>
    <mergeCell ref="H235:J235"/>
    <mergeCell ref="B236:J237"/>
    <mergeCell ref="B238:J238"/>
    <mergeCell ref="B231:J231"/>
    <mergeCell ref="C232:G232"/>
    <mergeCell ref="H232:J232"/>
    <mergeCell ref="B246:J246"/>
    <mergeCell ref="F247:G247"/>
    <mergeCell ref="H247:J247"/>
    <mergeCell ref="C234:G234"/>
    <mergeCell ref="H234:J234"/>
    <mergeCell ref="F248:G248"/>
    <mergeCell ref="H248:J248"/>
    <mergeCell ref="F249:G249"/>
    <mergeCell ref="H249:J249"/>
    <mergeCell ref="B239:J239"/>
    <mergeCell ref="F240:G240"/>
    <mergeCell ref="H240:J240"/>
    <mergeCell ref="H243:J243"/>
    <mergeCell ref="H245:J245"/>
    <mergeCell ref="F245:G245"/>
    <mergeCell ref="F242:G242"/>
    <mergeCell ref="F243:G243"/>
    <mergeCell ref="F244:G244"/>
    <mergeCell ref="H244:J244"/>
    <mergeCell ref="H242:J242"/>
    <mergeCell ref="F241:G241"/>
    <mergeCell ref="H241:J241"/>
    <mergeCell ref="H279:J279"/>
    <mergeCell ref="H280:J280"/>
    <mergeCell ref="H281:J281"/>
    <mergeCell ref="H275:J275"/>
    <mergeCell ref="B276:J276"/>
    <mergeCell ref="F277:G277"/>
    <mergeCell ref="H277:J277"/>
    <mergeCell ref="F278:G278"/>
    <mergeCell ref="H278:J278"/>
    <mergeCell ref="F279:G279"/>
    <mergeCell ref="F280:G280"/>
    <mergeCell ref="F281:G281"/>
    <mergeCell ref="B294:J294"/>
    <mergeCell ref="F295:G295"/>
    <mergeCell ref="H295:J295"/>
    <mergeCell ref="H296:J296"/>
    <mergeCell ref="F296:G296"/>
    <mergeCell ref="B282:J282"/>
    <mergeCell ref="C283:G283"/>
    <mergeCell ref="H283:J283"/>
    <mergeCell ref="H284:J284"/>
    <mergeCell ref="H285:J285"/>
    <mergeCell ref="H286:J286"/>
    <mergeCell ref="H289:J289"/>
    <mergeCell ref="C289:G289"/>
    <mergeCell ref="C284:G284"/>
    <mergeCell ref="C285:G285"/>
    <mergeCell ref="C286:G286"/>
    <mergeCell ref="C287:G287"/>
    <mergeCell ref="H287:J287"/>
    <mergeCell ref="C288:G288"/>
    <mergeCell ref="H288:J288"/>
    <mergeCell ref="C290:G290"/>
    <mergeCell ref="H290:J290"/>
    <mergeCell ref="C311:G311"/>
    <mergeCell ref="H311:J311"/>
    <mergeCell ref="C312:G312"/>
    <mergeCell ref="H312:J312"/>
    <mergeCell ref="C313:G313"/>
    <mergeCell ref="H313:J313"/>
    <mergeCell ref="B304:J304"/>
    <mergeCell ref="C305:G305"/>
    <mergeCell ref="H305:J305"/>
    <mergeCell ref="C310:G310"/>
    <mergeCell ref="H310:J310"/>
    <mergeCell ref="H306:J306"/>
    <mergeCell ref="H319:J319"/>
    <mergeCell ref="H320:J320"/>
    <mergeCell ref="F321:G321"/>
    <mergeCell ref="H321:J321"/>
    <mergeCell ref="B314:J315"/>
    <mergeCell ref="B316:J316"/>
    <mergeCell ref="F317:G317"/>
    <mergeCell ref="H317:J317"/>
    <mergeCell ref="H318:J318"/>
    <mergeCell ref="F319:G319"/>
    <mergeCell ref="F320:G320"/>
    <mergeCell ref="F318:G318"/>
    <mergeCell ref="H346:J346"/>
    <mergeCell ref="H347:J347"/>
    <mergeCell ref="F325:G325"/>
    <mergeCell ref="H325:J325"/>
    <mergeCell ref="F326:G326"/>
    <mergeCell ref="H326:J326"/>
    <mergeCell ref="F327:G327"/>
    <mergeCell ref="H327:J327"/>
    <mergeCell ref="F322:G322"/>
    <mergeCell ref="H322:J322"/>
    <mergeCell ref="F323:G323"/>
    <mergeCell ref="H323:J323"/>
    <mergeCell ref="F324:G324"/>
    <mergeCell ref="H324:J324"/>
    <mergeCell ref="F335:G335"/>
    <mergeCell ref="H335:J335"/>
    <mergeCell ref="F332:G332"/>
    <mergeCell ref="H332:J332"/>
    <mergeCell ref="H341:J341"/>
    <mergeCell ref="H342:J342"/>
    <mergeCell ref="H343:J343"/>
    <mergeCell ref="H344:J344"/>
    <mergeCell ref="H345:J345"/>
    <mergeCell ref="F331:G331"/>
    <mergeCell ref="H331:J331"/>
    <mergeCell ref="F333:G333"/>
    <mergeCell ref="H333:J333"/>
    <mergeCell ref="F334:G334"/>
    <mergeCell ref="H334:J334"/>
    <mergeCell ref="F328:G328"/>
    <mergeCell ref="H328:J328"/>
    <mergeCell ref="F329:G329"/>
    <mergeCell ref="H329:J329"/>
    <mergeCell ref="F330:G330"/>
    <mergeCell ref="H330:J330"/>
    <mergeCell ref="B377:J377"/>
    <mergeCell ref="H368:J368"/>
    <mergeCell ref="H369:J369"/>
    <mergeCell ref="B370:J370"/>
    <mergeCell ref="B371:B372"/>
    <mergeCell ref="C371:D372"/>
    <mergeCell ref="E371:G372"/>
    <mergeCell ref="H371:J376"/>
    <mergeCell ref="C373:D373"/>
    <mergeCell ref="E373:G373"/>
    <mergeCell ref="B374:B375"/>
    <mergeCell ref="H154:J154"/>
    <mergeCell ref="C374:D375"/>
    <mergeCell ref="E374:G375"/>
    <mergeCell ref="C376:D376"/>
    <mergeCell ref="E376:G376"/>
    <mergeCell ref="B337:J337"/>
    <mergeCell ref="B338:J338"/>
    <mergeCell ref="B339:J339"/>
    <mergeCell ref="H340:J340"/>
    <mergeCell ref="H366:J366"/>
    <mergeCell ref="H367:J367"/>
    <mergeCell ref="F336:G336"/>
    <mergeCell ref="H336:J336"/>
    <mergeCell ref="H352:J352"/>
    <mergeCell ref="H353:J353"/>
    <mergeCell ref="H354:J354"/>
    <mergeCell ref="H355:J355"/>
    <mergeCell ref="F155:G155"/>
    <mergeCell ref="H155:J155"/>
    <mergeCell ref="F171:G171"/>
    <mergeCell ref="H171:J171"/>
    <mergeCell ref="H181:J181"/>
    <mergeCell ref="B174:J174"/>
    <mergeCell ref="F175:G175"/>
    <mergeCell ref="F147:G147"/>
    <mergeCell ref="H147:J147"/>
    <mergeCell ref="F148:G148"/>
    <mergeCell ref="H148:J148"/>
    <mergeCell ref="F149:G149"/>
    <mergeCell ref="H149:J149"/>
    <mergeCell ref="F150:G150"/>
    <mergeCell ref="H150:J150"/>
    <mergeCell ref="F151:G151"/>
    <mergeCell ref="H151:J151"/>
    <mergeCell ref="F156:G156"/>
    <mergeCell ref="H156:J156"/>
    <mergeCell ref="F157:G157"/>
    <mergeCell ref="H157:J157"/>
    <mergeCell ref="F158:G158"/>
    <mergeCell ref="H158:J158"/>
    <mergeCell ref="F159:G159"/>
    <mergeCell ref="H159:J159"/>
    <mergeCell ref="H173:J173"/>
    <mergeCell ref="F163:G163"/>
    <mergeCell ref="H163:J163"/>
    <mergeCell ref="F172:G172"/>
    <mergeCell ref="H172:J172"/>
    <mergeCell ref="F176:G176"/>
    <mergeCell ref="H176:J176"/>
    <mergeCell ref="F177:G177"/>
    <mergeCell ref="H177:J177"/>
    <mergeCell ref="F178:G178"/>
    <mergeCell ref="H178:J178"/>
    <mergeCell ref="F179:G179"/>
    <mergeCell ref="H179:J179"/>
    <mergeCell ref="F180:G180"/>
    <mergeCell ref="H180:J180"/>
    <mergeCell ref="H184:J184"/>
    <mergeCell ref="H185:J185"/>
    <mergeCell ref="H182:J182"/>
    <mergeCell ref="H183:J183"/>
    <mergeCell ref="F182:G182"/>
    <mergeCell ref="F183:G183"/>
    <mergeCell ref="F191:G191"/>
    <mergeCell ref="F192:G192"/>
    <mergeCell ref="F186:G186"/>
    <mergeCell ref="F187:G187"/>
    <mergeCell ref="F188:G188"/>
    <mergeCell ref="F189:G189"/>
    <mergeCell ref="H189:J189"/>
    <mergeCell ref="F190:G190"/>
    <mergeCell ref="H190:J190"/>
    <mergeCell ref="H191:J191"/>
    <mergeCell ref="H192:J192"/>
    <mergeCell ref="H186:J186"/>
    <mergeCell ref="H187:J187"/>
    <mergeCell ref="H188:J188"/>
    <mergeCell ref="F250:G250"/>
    <mergeCell ref="F251:G251"/>
    <mergeCell ref="F252:G252"/>
    <mergeCell ref="B253:J253"/>
    <mergeCell ref="C254:G254"/>
    <mergeCell ref="H254:J254"/>
    <mergeCell ref="H250:J250"/>
    <mergeCell ref="H251:J251"/>
    <mergeCell ref="H252:J252"/>
    <mergeCell ref="C255:J255"/>
    <mergeCell ref="C256:J256"/>
    <mergeCell ref="C257:J257"/>
    <mergeCell ref="C258:J258"/>
    <mergeCell ref="F268:G268"/>
    <mergeCell ref="H268:J268"/>
    <mergeCell ref="F269:G269"/>
    <mergeCell ref="H269:J269"/>
    <mergeCell ref="B266:J266"/>
    <mergeCell ref="F267:G267"/>
    <mergeCell ref="H267:J267"/>
    <mergeCell ref="B263:J264"/>
    <mergeCell ref="B265:J265"/>
    <mergeCell ref="C259:J259"/>
    <mergeCell ref="C260:J260"/>
    <mergeCell ref="C261:J261"/>
    <mergeCell ref="C262:J262"/>
    <mergeCell ref="F274:G274"/>
    <mergeCell ref="F275:G275"/>
    <mergeCell ref="F270:G270"/>
    <mergeCell ref="H270:J270"/>
    <mergeCell ref="F271:G271"/>
    <mergeCell ref="H271:J271"/>
    <mergeCell ref="F272:G272"/>
    <mergeCell ref="F273:G273"/>
    <mergeCell ref="H272:J272"/>
    <mergeCell ref="H273:J273"/>
    <mergeCell ref="H274:J274"/>
    <mergeCell ref="C291:G291"/>
    <mergeCell ref="H291:J291"/>
    <mergeCell ref="H309:J309"/>
    <mergeCell ref="C307:G307"/>
    <mergeCell ref="C308:G308"/>
    <mergeCell ref="C309:G309"/>
    <mergeCell ref="C306:G306"/>
    <mergeCell ref="F299:G299"/>
    <mergeCell ref="F300:G300"/>
    <mergeCell ref="F301:G301"/>
    <mergeCell ref="F302:G302"/>
    <mergeCell ref="F303:G303"/>
    <mergeCell ref="H301:J301"/>
    <mergeCell ref="H302:J302"/>
    <mergeCell ref="H303:J303"/>
    <mergeCell ref="H307:J307"/>
    <mergeCell ref="H308:J308"/>
    <mergeCell ref="B297:J297"/>
    <mergeCell ref="F298:G298"/>
    <mergeCell ref="H298:J298"/>
    <mergeCell ref="H299:J299"/>
    <mergeCell ref="H300:J300"/>
    <mergeCell ref="B292:J292"/>
    <mergeCell ref="B293:J293"/>
    <mergeCell ref="F199:G199"/>
    <mergeCell ref="H199:J199"/>
    <mergeCell ref="F197:G197"/>
    <mergeCell ref="H197:J197"/>
    <mergeCell ref="F195:G195"/>
    <mergeCell ref="H195:J195"/>
    <mergeCell ref="F196:G196"/>
    <mergeCell ref="H196:J196"/>
    <mergeCell ref="C233:G233"/>
    <mergeCell ref="H233:J233"/>
    <mergeCell ref="H228:J228"/>
    <mergeCell ref="B212:K213"/>
    <mergeCell ref="B214:J214"/>
    <mergeCell ref="K214:K377"/>
    <mergeCell ref="B215:J215"/>
    <mergeCell ref="F216:G216"/>
    <mergeCell ref="H216:J216"/>
    <mergeCell ref="H217:J217"/>
    <mergeCell ref="B219:J219"/>
    <mergeCell ref="F220:G220"/>
    <mergeCell ref="H220:J220"/>
    <mergeCell ref="H218:J218"/>
    <mergeCell ref="F229:G229"/>
    <mergeCell ref="H229:J229"/>
    <mergeCell ref="H348:J348"/>
    <mergeCell ref="H349:J349"/>
    <mergeCell ref="H350:J350"/>
    <mergeCell ref="H351:J351"/>
    <mergeCell ref="H363:J363"/>
    <mergeCell ref="H364:J364"/>
    <mergeCell ref="H365:J365"/>
    <mergeCell ref="H357:J357"/>
    <mergeCell ref="H358:J358"/>
    <mergeCell ref="H359:J359"/>
    <mergeCell ref="H360:J360"/>
    <mergeCell ref="H361:J361"/>
    <mergeCell ref="H362:J362"/>
    <mergeCell ref="H356:J35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6"/>
  <sheetViews>
    <sheetView topLeftCell="A53" workbookViewId="0">
      <selection activeCell="K4" sqref="K4"/>
    </sheetView>
  </sheetViews>
  <sheetFormatPr defaultRowHeight="15" x14ac:dyDescent="0.25"/>
  <cols>
    <col min="1" max="1" width="9.85546875" customWidth="1"/>
    <col min="2" max="2" width="27.42578125" customWidth="1"/>
    <col min="4" max="4" width="37" customWidth="1"/>
    <col min="6" max="6" width="35" customWidth="1"/>
  </cols>
  <sheetData>
    <row r="1" spans="1:24" s="157" customFormat="1" ht="12.75" customHeight="1" thickBot="1" x14ac:dyDescent="0.3">
      <c r="A1" s="153" t="s">
        <v>460</v>
      </c>
      <c r="B1" s="153" t="s">
        <v>461</v>
      </c>
      <c r="C1" s="153" t="s">
        <v>462</v>
      </c>
      <c r="D1" s="153" t="s">
        <v>463</v>
      </c>
      <c r="E1" s="153" t="s">
        <v>464</v>
      </c>
      <c r="F1" s="153" t="s">
        <v>465</v>
      </c>
      <c r="G1" s="153" t="s">
        <v>466</v>
      </c>
      <c r="H1" s="153" t="s">
        <v>467</v>
      </c>
      <c r="I1" s="153" t="s">
        <v>468</v>
      </c>
      <c r="J1" s="154"/>
      <c r="K1" s="155"/>
      <c r="L1" s="156"/>
    </row>
    <row r="2" spans="1:24" s="157" customFormat="1" ht="12.75" customHeight="1" x14ac:dyDescent="0.3">
      <c r="A2" s="158" t="s">
        <v>469</v>
      </c>
      <c r="B2" s="159" t="s">
        <v>470</v>
      </c>
      <c r="C2" s="160"/>
      <c r="D2" s="160"/>
      <c r="E2" s="160"/>
      <c r="F2" s="160"/>
      <c r="G2" s="160"/>
      <c r="H2" s="160"/>
      <c r="I2" s="161">
        <v>34.5</v>
      </c>
      <c r="J2" s="154"/>
      <c r="K2" s="155"/>
      <c r="L2" s="156"/>
    </row>
    <row r="3" spans="1:24" s="157" customFormat="1" ht="19.5" customHeight="1" x14ac:dyDescent="0.25">
      <c r="A3" s="162">
        <v>1</v>
      </c>
      <c r="B3" s="163" t="s">
        <v>471</v>
      </c>
      <c r="C3" s="164" t="s">
        <v>472</v>
      </c>
      <c r="D3" s="164" t="s">
        <v>472</v>
      </c>
      <c r="E3" s="164" t="s">
        <v>472</v>
      </c>
      <c r="F3" s="164" t="s">
        <v>472</v>
      </c>
      <c r="G3" s="164" t="s">
        <v>472</v>
      </c>
      <c r="H3" s="164"/>
      <c r="I3" s="165"/>
    </row>
    <row r="4" spans="1:24" s="157" customFormat="1" ht="21" customHeight="1" x14ac:dyDescent="0.25">
      <c r="A4" s="166"/>
      <c r="B4" s="167"/>
      <c r="C4" s="168" t="s">
        <v>473</v>
      </c>
      <c r="D4" s="169" t="s">
        <v>474</v>
      </c>
      <c r="E4" s="169"/>
      <c r="F4" s="169" t="s">
        <v>475</v>
      </c>
      <c r="G4" s="169"/>
      <c r="H4" s="170">
        <v>1</v>
      </c>
      <c r="I4" s="171">
        <v>0.3</v>
      </c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</row>
    <row r="5" spans="1:24" s="157" customFormat="1" ht="15" customHeight="1" x14ac:dyDescent="0.25">
      <c r="A5" s="166"/>
      <c r="B5" s="167"/>
      <c r="C5" s="168" t="s">
        <v>473</v>
      </c>
      <c r="D5" s="169" t="s">
        <v>476</v>
      </c>
      <c r="E5" s="168"/>
      <c r="F5" s="169"/>
      <c r="G5" s="169"/>
      <c r="H5" s="168">
        <v>1</v>
      </c>
      <c r="I5" s="171">
        <v>0.3</v>
      </c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1:24" s="157" customFormat="1" ht="21" customHeight="1" x14ac:dyDescent="0.25">
      <c r="A6" s="166"/>
      <c r="B6" s="167"/>
      <c r="C6" s="168" t="s">
        <v>473</v>
      </c>
      <c r="D6" s="169" t="s">
        <v>477</v>
      </c>
      <c r="E6" s="168"/>
      <c r="F6" s="169" t="s">
        <v>478</v>
      </c>
      <c r="G6" s="169"/>
      <c r="H6" s="168">
        <v>1</v>
      </c>
      <c r="I6" s="171">
        <v>0.3</v>
      </c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</row>
    <row r="7" spans="1:24" s="157" customFormat="1" ht="21" customHeight="1" x14ac:dyDescent="0.25">
      <c r="A7" s="166"/>
      <c r="B7" s="167"/>
      <c r="C7" s="168" t="s">
        <v>473</v>
      </c>
      <c r="D7" s="169" t="s">
        <v>479</v>
      </c>
      <c r="E7" s="168"/>
      <c r="F7" s="169" t="s">
        <v>480</v>
      </c>
      <c r="G7" s="169"/>
      <c r="H7" s="168">
        <v>1</v>
      </c>
      <c r="I7" s="171">
        <v>0.5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</row>
    <row r="8" spans="1:24" s="157" customFormat="1" ht="21" customHeight="1" x14ac:dyDescent="0.25">
      <c r="A8" s="166"/>
      <c r="B8" s="167"/>
      <c r="C8" s="168" t="s">
        <v>473</v>
      </c>
      <c r="D8" s="169" t="s">
        <v>481</v>
      </c>
      <c r="E8" s="168"/>
      <c r="F8" s="169" t="s">
        <v>482</v>
      </c>
      <c r="G8" s="169"/>
      <c r="H8" s="168">
        <v>8</v>
      </c>
      <c r="I8" s="171">
        <v>0.5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</row>
    <row r="9" spans="1:24" s="157" customFormat="1" ht="21" customHeight="1" x14ac:dyDescent="0.25">
      <c r="A9" s="166"/>
      <c r="B9" s="167"/>
      <c r="C9" s="168" t="s">
        <v>473</v>
      </c>
      <c r="D9" s="169" t="s">
        <v>483</v>
      </c>
      <c r="E9" s="168"/>
      <c r="F9" s="169" t="s">
        <v>484</v>
      </c>
      <c r="G9" s="169"/>
      <c r="H9" s="168">
        <v>3</v>
      </c>
      <c r="I9" s="171">
        <v>0.5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</row>
    <row r="10" spans="1:24" s="157" customFormat="1" ht="21" customHeight="1" x14ac:dyDescent="0.25">
      <c r="A10" s="166"/>
      <c r="B10" s="167"/>
      <c r="C10" s="168" t="s">
        <v>473</v>
      </c>
      <c r="D10" s="169" t="s">
        <v>485</v>
      </c>
      <c r="E10" s="168"/>
      <c r="F10" s="169" t="s">
        <v>486</v>
      </c>
      <c r="G10" s="169"/>
      <c r="H10" s="168">
        <v>2</v>
      </c>
      <c r="I10" s="171">
        <v>0.5</v>
      </c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</row>
    <row r="11" spans="1:24" s="157" customFormat="1" ht="12.75" customHeight="1" x14ac:dyDescent="0.25">
      <c r="A11" s="166"/>
      <c r="B11" s="167"/>
      <c r="C11" s="168" t="s">
        <v>473</v>
      </c>
      <c r="D11" s="169" t="s">
        <v>487</v>
      </c>
      <c r="E11" s="169"/>
      <c r="F11" s="169" t="s">
        <v>488</v>
      </c>
      <c r="G11" s="169" t="s">
        <v>489</v>
      </c>
      <c r="H11" s="170">
        <v>2</v>
      </c>
      <c r="I11" s="171">
        <v>0.5</v>
      </c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</row>
    <row r="12" spans="1:24" s="157" customFormat="1" ht="12.75" customHeight="1" x14ac:dyDescent="0.25">
      <c r="A12" s="166"/>
      <c r="B12" s="167"/>
      <c r="C12" s="168" t="s">
        <v>473</v>
      </c>
      <c r="D12" s="169" t="s">
        <v>490</v>
      </c>
      <c r="E12" s="169"/>
      <c r="F12" s="169" t="s">
        <v>491</v>
      </c>
      <c r="G12" s="169" t="s">
        <v>492</v>
      </c>
      <c r="H12" s="170">
        <v>5</v>
      </c>
      <c r="I12" s="171">
        <v>1</v>
      </c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</row>
    <row r="13" spans="1:24" s="157" customFormat="1" ht="12.75" customHeight="1" x14ac:dyDescent="0.25">
      <c r="A13" s="166"/>
      <c r="B13" s="167"/>
      <c r="C13" s="168" t="s">
        <v>473</v>
      </c>
      <c r="D13" s="169" t="s">
        <v>493</v>
      </c>
      <c r="E13" s="169"/>
      <c r="F13" s="169" t="s">
        <v>494</v>
      </c>
      <c r="G13" s="169" t="s">
        <v>495</v>
      </c>
      <c r="H13" s="170">
        <v>2</v>
      </c>
      <c r="I13" s="171">
        <v>0.8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</row>
    <row r="14" spans="1:24" s="157" customFormat="1" ht="12.75" customHeight="1" x14ac:dyDescent="0.25">
      <c r="A14" s="166"/>
      <c r="B14" s="167"/>
      <c r="C14" s="168" t="s">
        <v>473</v>
      </c>
      <c r="D14" s="169" t="s">
        <v>496</v>
      </c>
      <c r="E14" s="169"/>
      <c r="F14" s="169" t="s">
        <v>497</v>
      </c>
      <c r="G14" s="169"/>
      <c r="H14" s="170">
        <v>5</v>
      </c>
      <c r="I14" s="171">
        <v>0.5</v>
      </c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</row>
    <row r="15" spans="1:24" s="157" customFormat="1" ht="12.75" customHeight="1" x14ac:dyDescent="0.25">
      <c r="A15" s="166"/>
      <c r="B15" s="167"/>
      <c r="C15" s="168" t="s">
        <v>473</v>
      </c>
      <c r="D15" s="169" t="s">
        <v>498</v>
      </c>
      <c r="E15" s="169"/>
      <c r="F15" s="169" t="s">
        <v>497</v>
      </c>
      <c r="G15" s="169"/>
      <c r="H15" s="170">
        <v>5</v>
      </c>
      <c r="I15" s="171">
        <v>0.5</v>
      </c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</row>
    <row r="16" spans="1:24" s="157" customFormat="1" ht="12.75" customHeight="1" x14ac:dyDescent="0.25">
      <c r="A16" s="166"/>
      <c r="B16" s="167"/>
      <c r="C16" s="168" t="s">
        <v>473</v>
      </c>
      <c r="D16" s="169" t="s">
        <v>499</v>
      </c>
      <c r="E16" s="169"/>
      <c r="F16" s="169" t="s">
        <v>500</v>
      </c>
      <c r="G16" s="169"/>
      <c r="H16" s="170">
        <v>8</v>
      </c>
      <c r="I16" s="171">
        <v>1</v>
      </c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</row>
    <row r="17" spans="1:24" s="157" customFormat="1" ht="12.75" customHeight="1" x14ac:dyDescent="0.25">
      <c r="A17" s="166"/>
      <c r="B17" s="167"/>
      <c r="C17" s="168" t="s">
        <v>473</v>
      </c>
      <c r="D17" s="169" t="s">
        <v>499</v>
      </c>
      <c r="E17" s="169"/>
      <c r="F17" s="169" t="s">
        <v>501</v>
      </c>
      <c r="G17" s="169"/>
      <c r="H17" s="170">
        <v>8</v>
      </c>
      <c r="I17" s="171">
        <v>1.5</v>
      </c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</row>
    <row r="18" spans="1:24" s="157" customFormat="1" ht="12.75" customHeight="1" x14ac:dyDescent="0.25">
      <c r="A18" s="166"/>
      <c r="B18" s="167"/>
      <c r="C18" s="168" t="s">
        <v>473</v>
      </c>
      <c r="D18" s="169" t="s">
        <v>502</v>
      </c>
      <c r="E18" s="169"/>
      <c r="F18" s="169" t="s">
        <v>503</v>
      </c>
      <c r="G18" s="169"/>
      <c r="H18" s="170">
        <v>4</v>
      </c>
      <c r="I18" s="171">
        <v>1</v>
      </c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</row>
    <row r="19" spans="1:24" s="157" customFormat="1" ht="12.75" customHeight="1" x14ac:dyDescent="0.25">
      <c r="A19" s="166"/>
      <c r="B19" s="167"/>
      <c r="C19" s="168" t="s">
        <v>473</v>
      </c>
      <c r="D19" s="169" t="s">
        <v>504</v>
      </c>
      <c r="E19" s="169"/>
      <c r="F19" s="169" t="s">
        <v>505</v>
      </c>
      <c r="G19" s="169"/>
      <c r="H19" s="170">
        <v>4</v>
      </c>
      <c r="I19" s="171">
        <v>1</v>
      </c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</row>
    <row r="20" spans="1:24" s="157" customFormat="1" ht="12.75" customHeight="1" x14ac:dyDescent="0.25">
      <c r="A20" s="166"/>
      <c r="B20" s="167"/>
      <c r="C20" s="168" t="s">
        <v>473</v>
      </c>
      <c r="D20" s="169" t="s">
        <v>506</v>
      </c>
      <c r="E20" s="169"/>
      <c r="F20" s="169"/>
      <c r="G20" s="169"/>
      <c r="H20" s="170">
        <v>4</v>
      </c>
      <c r="I20" s="171">
        <v>1</v>
      </c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</row>
    <row r="21" spans="1:24" s="157" customFormat="1" ht="12.75" customHeight="1" x14ac:dyDescent="0.25">
      <c r="A21" s="166"/>
      <c r="B21" s="167"/>
      <c r="C21" s="168" t="s">
        <v>473</v>
      </c>
      <c r="D21" s="169" t="s">
        <v>507</v>
      </c>
      <c r="E21" s="169"/>
      <c r="F21" s="169"/>
      <c r="G21" s="169"/>
      <c r="H21" s="170">
        <v>4</v>
      </c>
      <c r="I21" s="171">
        <v>1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</row>
    <row r="22" spans="1:24" s="157" customFormat="1" ht="12.75" customHeight="1" x14ac:dyDescent="0.25">
      <c r="A22" s="166"/>
      <c r="B22" s="167"/>
      <c r="C22" s="168" t="s">
        <v>473</v>
      </c>
      <c r="D22" s="169" t="s">
        <v>508</v>
      </c>
      <c r="E22" s="169"/>
      <c r="F22" s="169" t="s">
        <v>509</v>
      </c>
      <c r="G22" s="169"/>
      <c r="H22" s="170">
        <v>3</v>
      </c>
      <c r="I22" s="171">
        <v>0.6</v>
      </c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</row>
    <row r="23" spans="1:24" s="157" customFormat="1" ht="12.75" customHeight="1" x14ac:dyDescent="0.25">
      <c r="A23" s="166"/>
      <c r="B23" s="167"/>
      <c r="C23" s="168" t="s">
        <v>473</v>
      </c>
      <c r="D23" s="169" t="s">
        <v>510</v>
      </c>
      <c r="E23" s="169"/>
      <c r="F23" s="169"/>
      <c r="G23" s="169"/>
      <c r="H23" s="170">
        <v>3</v>
      </c>
      <c r="I23" s="171">
        <v>0.5</v>
      </c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</row>
    <row r="24" spans="1:24" s="157" customFormat="1" ht="12.75" customHeight="1" x14ac:dyDescent="0.25">
      <c r="A24" s="166"/>
      <c r="B24" s="167"/>
      <c r="C24" s="168" t="s">
        <v>473</v>
      </c>
      <c r="D24" s="169" t="s">
        <v>511</v>
      </c>
      <c r="E24" s="169"/>
      <c r="F24" s="169" t="s">
        <v>512</v>
      </c>
      <c r="G24" s="169"/>
      <c r="H24" s="170">
        <v>1</v>
      </c>
      <c r="I24" s="171">
        <v>0.3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</row>
    <row r="25" spans="1:24" s="157" customFormat="1" ht="12.75" customHeight="1" x14ac:dyDescent="0.25">
      <c r="A25" s="166"/>
      <c r="B25" s="167"/>
      <c r="C25" s="168" t="s">
        <v>473</v>
      </c>
      <c r="D25" s="169" t="s">
        <v>513</v>
      </c>
      <c r="E25" s="169"/>
      <c r="F25" s="169" t="s">
        <v>514</v>
      </c>
      <c r="G25" s="169"/>
      <c r="H25" s="170">
        <v>1</v>
      </c>
      <c r="I25" s="171">
        <v>0.3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</row>
    <row r="26" spans="1:24" s="157" customFormat="1" ht="12.75" customHeight="1" x14ac:dyDescent="0.25">
      <c r="A26" s="166"/>
      <c r="B26" s="167"/>
      <c r="C26" s="168" t="s">
        <v>473</v>
      </c>
      <c r="D26" s="169" t="s">
        <v>515</v>
      </c>
      <c r="E26" s="169"/>
      <c r="F26" s="169" t="s">
        <v>516</v>
      </c>
      <c r="G26" s="169"/>
      <c r="H26" s="170">
        <v>1</v>
      </c>
      <c r="I26" s="171">
        <v>0.3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</row>
    <row r="27" spans="1:24" s="157" customFormat="1" ht="12.75" customHeight="1" x14ac:dyDescent="0.25">
      <c r="A27" s="166"/>
      <c r="B27" s="167"/>
      <c r="C27" s="168" t="s">
        <v>473</v>
      </c>
      <c r="D27" s="169" t="s">
        <v>517</v>
      </c>
      <c r="E27" s="169"/>
      <c r="F27" s="169" t="s">
        <v>518</v>
      </c>
      <c r="G27" s="169"/>
      <c r="H27" s="170">
        <v>1</v>
      </c>
      <c r="I27" s="171">
        <v>0.3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</row>
    <row r="28" spans="1:24" s="157" customFormat="1" ht="12.75" customHeight="1" x14ac:dyDescent="0.25">
      <c r="A28" s="166"/>
      <c r="B28" s="167"/>
      <c r="C28" s="168" t="s">
        <v>473</v>
      </c>
      <c r="D28" s="169" t="s">
        <v>519</v>
      </c>
      <c r="E28" s="169"/>
      <c r="F28" s="169"/>
      <c r="G28" s="169"/>
      <c r="H28" s="170">
        <v>1</v>
      </c>
      <c r="I28" s="171">
        <v>0.3</v>
      </c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</row>
    <row r="29" spans="1:24" s="157" customFormat="1" ht="12.75" customHeight="1" x14ac:dyDescent="0.25">
      <c r="A29" s="166"/>
      <c r="B29" s="167"/>
      <c r="C29" s="168" t="s">
        <v>473</v>
      </c>
      <c r="D29" s="169" t="s">
        <v>520</v>
      </c>
      <c r="E29" s="169"/>
      <c r="F29" s="169" t="s">
        <v>521</v>
      </c>
      <c r="G29" s="169"/>
      <c r="H29" s="170">
        <v>1</v>
      </c>
      <c r="I29" s="171">
        <v>0.3</v>
      </c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</row>
    <row r="30" spans="1:24" s="157" customFormat="1" ht="12.75" customHeight="1" x14ac:dyDescent="0.25">
      <c r="A30" s="166"/>
      <c r="B30" s="167"/>
      <c r="C30" s="168" t="s">
        <v>473</v>
      </c>
      <c r="D30" s="169" t="s">
        <v>522</v>
      </c>
      <c r="E30" s="169"/>
      <c r="F30" s="169" t="s">
        <v>523</v>
      </c>
      <c r="G30" s="169"/>
      <c r="H30" s="170">
        <v>1</v>
      </c>
      <c r="I30" s="171">
        <v>0.3</v>
      </c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</row>
    <row r="31" spans="1:24" s="157" customFormat="1" ht="12.75" customHeight="1" x14ac:dyDescent="0.25">
      <c r="A31" s="166"/>
      <c r="B31" s="167"/>
      <c r="C31" s="168" t="s">
        <v>473</v>
      </c>
      <c r="D31" s="169" t="s">
        <v>524</v>
      </c>
      <c r="E31" s="169"/>
      <c r="F31" s="169"/>
      <c r="G31" s="169"/>
      <c r="H31" s="170">
        <v>3</v>
      </c>
      <c r="I31" s="171">
        <v>0.5</v>
      </c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</row>
    <row r="32" spans="1:24" s="157" customFormat="1" ht="12.75" customHeight="1" x14ac:dyDescent="0.25">
      <c r="A32" s="166"/>
      <c r="B32" s="167"/>
      <c r="C32" s="168" t="s">
        <v>473</v>
      </c>
      <c r="D32" s="169" t="s">
        <v>525</v>
      </c>
      <c r="E32" s="169"/>
      <c r="F32" s="169" t="s">
        <v>526</v>
      </c>
      <c r="G32" s="169"/>
      <c r="H32" s="170">
        <v>3</v>
      </c>
      <c r="I32" s="171">
        <v>0.5</v>
      </c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</row>
    <row r="33" spans="1:24" s="157" customFormat="1" ht="12.75" customHeight="1" x14ac:dyDescent="0.25">
      <c r="A33" s="166"/>
      <c r="B33" s="167"/>
      <c r="C33" s="168" t="s">
        <v>473</v>
      </c>
      <c r="D33" s="169" t="s">
        <v>527</v>
      </c>
      <c r="E33" s="169"/>
      <c r="F33" s="169" t="s">
        <v>528</v>
      </c>
      <c r="G33" s="169"/>
      <c r="H33" s="170">
        <v>1</v>
      </c>
      <c r="I33" s="171">
        <v>0.3</v>
      </c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</row>
    <row r="34" spans="1:24" s="157" customFormat="1" ht="12.75" customHeight="1" x14ac:dyDescent="0.25">
      <c r="A34" s="166"/>
      <c r="B34" s="167"/>
      <c r="C34" s="168" t="s">
        <v>473</v>
      </c>
      <c r="D34" s="169" t="s">
        <v>529</v>
      </c>
      <c r="E34" s="169"/>
      <c r="F34" s="169" t="s">
        <v>530</v>
      </c>
      <c r="G34" s="169"/>
      <c r="H34" s="170">
        <v>2</v>
      </c>
      <c r="I34" s="171">
        <v>0.3</v>
      </c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</row>
    <row r="35" spans="1:24" s="157" customFormat="1" ht="12.75" customHeight="1" x14ac:dyDescent="0.25">
      <c r="A35" s="166"/>
      <c r="B35" s="167"/>
      <c r="C35" s="168" t="s">
        <v>473</v>
      </c>
      <c r="D35" s="169" t="s">
        <v>531</v>
      </c>
      <c r="E35" s="169"/>
      <c r="F35" s="169" t="s">
        <v>532</v>
      </c>
      <c r="G35" s="169"/>
      <c r="H35" s="170">
        <v>3</v>
      </c>
      <c r="I35" s="171">
        <v>1</v>
      </c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</row>
    <row r="36" spans="1:24" s="157" customFormat="1" ht="12.75" customHeight="1" x14ac:dyDescent="0.25">
      <c r="A36" s="166"/>
      <c r="B36" s="167"/>
      <c r="C36" s="168" t="s">
        <v>473</v>
      </c>
      <c r="D36" s="169" t="s">
        <v>533</v>
      </c>
      <c r="E36" s="169"/>
      <c r="F36" s="169" t="s">
        <v>534</v>
      </c>
      <c r="G36" s="169" t="s">
        <v>535</v>
      </c>
      <c r="H36" s="170">
        <v>2</v>
      </c>
      <c r="I36" s="171">
        <v>1</v>
      </c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</row>
    <row r="37" spans="1:24" s="157" customFormat="1" ht="12.75" customHeight="1" x14ac:dyDescent="0.25">
      <c r="A37" s="166" t="s">
        <v>472</v>
      </c>
      <c r="B37" s="167" t="s">
        <v>472</v>
      </c>
      <c r="C37" s="168" t="s">
        <v>536</v>
      </c>
      <c r="D37" s="169" t="s">
        <v>537</v>
      </c>
      <c r="E37" s="168" t="s">
        <v>472</v>
      </c>
      <c r="F37" s="169" t="s">
        <v>472</v>
      </c>
      <c r="G37" s="169" t="s">
        <v>472</v>
      </c>
      <c r="H37" s="168">
        <v>5</v>
      </c>
      <c r="I37" s="171">
        <v>2</v>
      </c>
    </row>
    <row r="38" spans="1:24" s="157" customFormat="1" ht="12.75" customHeight="1" x14ac:dyDescent="0.25">
      <c r="A38" s="166" t="s">
        <v>472</v>
      </c>
      <c r="B38" s="167" t="s">
        <v>472</v>
      </c>
      <c r="C38" s="168" t="s">
        <v>472</v>
      </c>
      <c r="D38" s="169" t="s">
        <v>472</v>
      </c>
      <c r="E38" s="168">
        <v>0</v>
      </c>
      <c r="F38" s="169" t="s">
        <v>538</v>
      </c>
      <c r="G38" s="169" t="s">
        <v>472</v>
      </c>
      <c r="H38" s="168"/>
      <c r="I38" s="171"/>
    </row>
    <row r="39" spans="1:24" s="157" customFormat="1" ht="12.75" customHeight="1" x14ac:dyDescent="0.25">
      <c r="A39" s="166" t="s">
        <v>472</v>
      </c>
      <c r="B39" s="167" t="s">
        <v>472</v>
      </c>
      <c r="C39" s="168" t="s">
        <v>472</v>
      </c>
      <c r="D39" s="169" t="s">
        <v>472</v>
      </c>
      <c r="E39" s="168">
        <v>1</v>
      </c>
      <c r="F39" s="169" t="s">
        <v>539</v>
      </c>
      <c r="G39" s="169" t="s">
        <v>472</v>
      </c>
      <c r="H39" s="168"/>
      <c r="I39" s="171"/>
    </row>
    <row r="40" spans="1:24" s="157" customFormat="1" ht="12.75" customHeight="1" x14ac:dyDescent="0.25">
      <c r="A40" s="166" t="s">
        <v>472</v>
      </c>
      <c r="B40" s="167" t="s">
        <v>472</v>
      </c>
      <c r="C40" s="168" t="s">
        <v>472</v>
      </c>
      <c r="D40" s="169" t="s">
        <v>472</v>
      </c>
      <c r="E40" s="168">
        <v>2</v>
      </c>
      <c r="F40" s="169" t="s">
        <v>540</v>
      </c>
      <c r="G40" s="169" t="s">
        <v>472</v>
      </c>
      <c r="H40" s="168"/>
      <c r="I40" s="171"/>
    </row>
    <row r="41" spans="1:24" s="157" customFormat="1" ht="12.75" customHeight="1" x14ac:dyDescent="0.25">
      <c r="A41" s="166" t="s">
        <v>472</v>
      </c>
      <c r="B41" s="167" t="s">
        <v>472</v>
      </c>
      <c r="C41" s="168" t="s">
        <v>472</v>
      </c>
      <c r="D41" s="169" t="s">
        <v>472</v>
      </c>
      <c r="E41" s="168">
        <v>3</v>
      </c>
      <c r="F41" s="169" t="s">
        <v>541</v>
      </c>
      <c r="G41" s="169" t="s">
        <v>472</v>
      </c>
      <c r="H41" s="168"/>
      <c r="I41" s="171"/>
    </row>
    <row r="42" spans="1:24" s="157" customFormat="1" ht="12.75" customHeight="1" x14ac:dyDescent="0.25">
      <c r="A42" s="166" t="s">
        <v>472</v>
      </c>
      <c r="B42" s="167" t="s">
        <v>472</v>
      </c>
      <c r="C42" s="168" t="s">
        <v>536</v>
      </c>
      <c r="D42" s="169" t="s">
        <v>542</v>
      </c>
      <c r="E42" s="168" t="s">
        <v>472</v>
      </c>
      <c r="F42" s="169" t="s">
        <v>472</v>
      </c>
      <c r="G42" s="169" t="s">
        <v>472</v>
      </c>
      <c r="H42" s="168">
        <v>5</v>
      </c>
      <c r="I42" s="171">
        <v>2</v>
      </c>
    </row>
    <row r="43" spans="1:24" s="157" customFormat="1" ht="12.75" customHeight="1" x14ac:dyDescent="0.25">
      <c r="A43" s="166" t="s">
        <v>472</v>
      </c>
      <c r="B43" s="167" t="s">
        <v>472</v>
      </c>
      <c r="C43" s="168" t="s">
        <v>472</v>
      </c>
      <c r="D43" s="169" t="s">
        <v>472</v>
      </c>
      <c r="E43" s="168">
        <v>0</v>
      </c>
      <c r="F43" s="169" t="s">
        <v>538</v>
      </c>
      <c r="G43" s="169" t="s">
        <v>472</v>
      </c>
      <c r="H43" s="168"/>
      <c r="I43" s="171"/>
    </row>
    <row r="44" spans="1:24" s="157" customFormat="1" ht="12.75" customHeight="1" x14ac:dyDescent="0.25">
      <c r="A44" s="166" t="s">
        <v>472</v>
      </c>
      <c r="B44" s="167" t="s">
        <v>472</v>
      </c>
      <c r="C44" s="168" t="s">
        <v>472</v>
      </c>
      <c r="D44" s="169" t="s">
        <v>472</v>
      </c>
      <c r="E44" s="168">
        <v>1</v>
      </c>
      <c r="F44" s="169" t="s">
        <v>539</v>
      </c>
      <c r="G44" s="169" t="s">
        <v>472</v>
      </c>
      <c r="H44" s="168"/>
      <c r="I44" s="171"/>
    </row>
    <row r="45" spans="1:24" s="157" customFormat="1" ht="12.75" customHeight="1" x14ac:dyDescent="0.25">
      <c r="A45" s="166" t="s">
        <v>472</v>
      </c>
      <c r="B45" s="167" t="s">
        <v>472</v>
      </c>
      <c r="C45" s="168" t="s">
        <v>472</v>
      </c>
      <c r="D45" s="169" t="s">
        <v>472</v>
      </c>
      <c r="E45" s="168">
        <v>2</v>
      </c>
      <c r="F45" s="169" t="s">
        <v>540</v>
      </c>
      <c r="G45" s="169" t="s">
        <v>472</v>
      </c>
      <c r="H45" s="168"/>
      <c r="I45" s="171"/>
    </row>
    <row r="46" spans="1:24" s="157" customFormat="1" ht="12.75" customHeight="1" x14ac:dyDescent="0.25">
      <c r="A46" s="166" t="s">
        <v>472</v>
      </c>
      <c r="B46" s="167" t="s">
        <v>472</v>
      </c>
      <c r="C46" s="168" t="s">
        <v>472</v>
      </c>
      <c r="D46" s="169" t="s">
        <v>472</v>
      </c>
      <c r="E46" s="168">
        <v>3</v>
      </c>
      <c r="F46" s="169" t="s">
        <v>541</v>
      </c>
      <c r="G46" s="169" t="s">
        <v>472</v>
      </c>
      <c r="H46" s="168"/>
      <c r="I46" s="171"/>
    </row>
    <row r="47" spans="1:24" s="157" customFormat="1" ht="12.75" customHeight="1" x14ac:dyDescent="0.25">
      <c r="A47" s="166" t="s">
        <v>472</v>
      </c>
      <c r="B47" s="167" t="s">
        <v>472</v>
      </c>
      <c r="C47" s="168" t="s">
        <v>536</v>
      </c>
      <c r="D47" s="169" t="s">
        <v>543</v>
      </c>
      <c r="E47" s="168" t="s">
        <v>472</v>
      </c>
      <c r="F47" s="169" t="s">
        <v>472</v>
      </c>
      <c r="G47" s="169" t="s">
        <v>472</v>
      </c>
      <c r="H47" s="168">
        <v>6</v>
      </c>
      <c r="I47" s="171">
        <v>2</v>
      </c>
    </row>
    <row r="48" spans="1:24" s="157" customFormat="1" ht="12.75" customHeight="1" x14ac:dyDescent="0.25">
      <c r="A48" s="166" t="s">
        <v>472</v>
      </c>
      <c r="B48" s="167" t="s">
        <v>472</v>
      </c>
      <c r="C48" s="168" t="s">
        <v>472</v>
      </c>
      <c r="D48" s="169" t="s">
        <v>472</v>
      </c>
      <c r="E48" s="168">
        <v>0</v>
      </c>
      <c r="F48" s="169" t="s">
        <v>538</v>
      </c>
      <c r="G48" s="169" t="s">
        <v>472</v>
      </c>
      <c r="H48" s="168"/>
      <c r="I48" s="171"/>
    </row>
    <row r="49" spans="1:24" s="157" customFormat="1" ht="12.75" customHeight="1" x14ac:dyDescent="0.25">
      <c r="A49" s="166" t="s">
        <v>472</v>
      </c>
      <c r="B49" s="167" t="s">
        <v>472</v>
      </c>
      <c r="C49" s="168" t="s">
        <v>472</v>
      </c>
      <c r="D49" s="169" t="s">
        <v>472</v>
      </c>
      <c r="E49" s="168">
        <v>1</v>
      </c>
      <c r="F49" s="169" t="s">
        <v>539</v>
      </c>
      <c r="G49" s="169" t="s">
        <v>472</v>
      </c>
      <c r="H49" s="168"/>
      <c r="I49" s="171"/>
    </row>
    <row r="50" spans="1:24" s="157" customFormat="1" ht="12.75" customHeight="1" x14ac:dyDescent="0.25">
      <c r="A50" s="166" t="s">
        <v>472</v>
      </c>
      <c r="B50" s="167" t="s">
        <v>472</v>
      </c>
      <c r="C50" s="168" t="s">
        <v>472</v>
      </c>
      <c r="D50" s="169" t="s">
        <v>472</v>
      </c>
      <c r="E50" s="168">
        <v>2</v>
      </c>
      <c r="F50" s="169" t="s">
        <v>540</v>
      </c>
      <c r="G50" s="169" t="s">
        <v>472</v>
      </c>
      <c r="H50" s="168"/>
      <c r="I50" s="171"/>
    </row>
    <row r="51" spans="1:24" s="157" customFormat="1" ht="12.75" customHeight="1" x14ac:dyDescent="0.25">
      <c r="A51" s="166" t="s">
        <v>472</v>
      </c>
      <c r="B51" s="167" t="s">
        <v>472</v>
      </c>
      <c r="C51" s="168" t="s">
        <v>472</v>
      </c>
      <c r="D51" s="169" t="s">
        <v>472</v>
      </c>
      <c r="E51" s="168">
        <v>3</v>
      </c>
      <c r="F51" s="169" t="s">
        <v>541</v>
      </c>
      <c r="G51" s="169" t="s">
        <v>472</v>
      </c>
      <c r="H51" s="168"/>
      <c r="I51" s="171"/>
    </row>
    <row r="52" spans="1:24" s="157" customFormat="1" ht="12.75" customHeight="1" x14ac:dyDescent="0.25">
      <c r="A52" s="166"/>
      <c r="B52" s="167"/>
      <c r="C52" s="168" t="s">
        <v>536</v>
      </c>
      <c r="D52" s="169" t="s">
        <v>544</v>
      </c>
      <c r="E52" s="170"/>
      <c r="F52" s="169"/>
      <c r="G52" s="169"/>
      <c r="H52" s="170">
        <v>7</v>
      </c>
      <c r="I52" s="171">
        <v>2</v>
      </c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</row>
    <row r="53" spans="1:24" s="157" customFormat="1" ht="12.75" customHeight="1" x14ac:dyDescent="0.25">
      <c r="A53" s="166"/>
      <c r="B53" s="167"/>
      <c r="C53" s="170"/>
      <c r="D53" s="169"/>
      <c r="E53" s="168">
        <v>0</v>
      </c>
      <c r="F53" s="169" t="s">
        <v>538</v>
      </c>
      <c r="G53" s="169"/>
      <c r="H53" s="170"/>
      <c r="I53" s="171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</row>
    <row r="54" spans="1:24" s="157" customFormat="1" ht="12.75" customHeight="1" x14ac:dyDescent="0.25">
      <c r="A54" s="166"/>
      <c r="B54" s="167"/>
      <c r="C54" s="170"/>
      <c r="D54" s="169"/>
      <c r="E54" s="168">
        <v>1</v>
      </c>
      <c r="F54" s="169" t="s">
        <v>539</v>
      </c>
      <c r="G54" s="169"/>
      <c r="H54" s="170"/>
      <c r="I54" s="171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</row>
    <row r="55" spans="1:24" s="157" customFormat="1" ht="12.75" customHeight="1" x14ac:dyDescent="0.25">
      <c r="A55" s="166"/>
      <c r="B55" s="167"/>
      <c r="C55" s="170"/>
      <c r="D55" s="169"/>
      <c r="E55" s="168">
        <v>2</v>
      </c>
      <c r="F55" s="169" t="s">
        <v>540</v>
      </c>
      <c r="G55" s="169" t="s">
        <v>534</v>
      </c>
      <c r="H55" s="170" t="s">
        <v>534</v>
      </c>
      <c r="I55" s="171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</row>
    <row r="56" spans="1:24" s="157" customFormat="1" ht="12.75" customHeight="1" x14ac:dyDescent="0.25">
      <c r="A56" s="166"/>
      <c r="B56" s="167"/>
      <c r="C56" s="170"/>
      <c r="D56" s="169"/>
      <c r="E56" s="168">
        <v>3</v>
      </c>
      <c r="F56" s="169" t="s">
        <v>541</v>
      </c>
      <c r="G56" s="169"/>
      <c r="H56" s="170"/>
      <c r="I56" s="171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</row>
    <row r="57" spans="1:24" s="157" customFormat="1" ht="12.75" customHeight="1" x14ac:dyDescent="0.25">
      <c r="A57" s="166"/>
      <c r="B57" s="167"/>
      <c r="C57" s="168" t="s">
        <v>536</v>
      </c>
      <c r="D57" s="169" t="s">
        <v>545</v>
      </c>
      <c r="E57" s="170"/>
      <c r="F57" s="169"/>
      <c r="G57" s="169"/>
      <c r="H57" s="170">
        <v>6</v>
      </c>
      <c r="I57" s="171">
        <v>2</v>
      </c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</row>
    <row r="58" spans="1:24" s="157" customFormat="1" ht="12.75" customHeight="1" x14ac:dyDescent="0.25">
      <c r="A58" s="166"/>
      <c r="B58" s="167"/>
      <c r="C58" s="170"/>
      <c r="D58" s="169"/>
      <c r="E58" s="168">
        <v>0</v>
      </c>
      <c r="F58" s="169" t="s">
        <v>538</v>
      </c>
      <c r="G58" s="169"/>
      <c r="H58" s="170"/>
      <c r="I58" s="171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</row>
    <row r="59" spans="1:24" s="157" customFormat="1" ht="12.75" customHeight="1" x14ac:dyDescent="0.25">
      <c r="A59" s="166"/>
      <c r="B59" s="167"/>
      <c r="C59" s="170"/>
      <c r="D59" s="169"/>
      <c r="E59" s="168">
        <v>1</v>
      </c>
      <c r="F59" s="169" t="s">
        <v>539</v>
      </c>
      <c r="G59" s="169"/>
      <c r="H59" s="170"/>
      <c r="I59" s="171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</row>
    <row r="60" spans="1:24" s="157" customFormat="1" ht="12.75" customHeight="1" x14ac:dyDescent="0.25">
      <c r="A60" s="166"/>
      <c r="B60" s="167"/>
      <c r="C60" s="170"/>
      <c r="D60" s="169"/>
      <c r="E60" s="168">
        <v>2</v>
      </c>
      <c r="F60" s="169" t="s">
        <v>540</v>
      </c>
      <c r="G60" s="169" t="s">
        <v>534</v>
      </c>
      <c r="H60" s="170" t="s">
        <v>534</v>
      </c>
      <c r="I60" s="171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</row>
    <row r="61" spans="1:24" s="157" customFormat="1" ht="12.75" customHeight="1" x14ac:dyDescent="0.25">
      <c r="A61" s="166"/>
      <c r="B61" s="167"/>
      <c r="C61" s="170"/>
      <c r="D61" s="169"/>
      <c r="E61" s="168">
        <v>3</v>
      </c>
      <c r="F61" s="169" t="s">
        <v>541</v>
      </c>
      <c r="G61" s="169"/>
      <c r="H61" s="170"/>
      <c r="I61" s="171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</row>
    <row r="62" spans="1:24" s="157" customFormat="1" ht="12.75" customHeight="1" x14ac:dyDescent="0.25">
      <c r="A62" s="166"/>
      <c r="B62" s="167"/>
      <c r="C62" s="168" t="s">
        <v>536</v>
      </c>
      <c r="D62" s="169" t="s">
        <v>546</v>
      </c>
      <c r="E62" s="170"/>
      <c r="F62" s="169"/>
      <c r="G62" s="169"/>
      <c r="H62" s="170">
        <v>4</v>
      </c>
      <c r="I62" s="171">
        <v>1.5</v>
      </c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</row>
    <row r="63" spans="1:24" s="157" customFormat="1" ht="12.75" customHeight="1" x14ac:dyDescent="0.25">
      <c r="A63" s="166"/>
      <c r="B63" s="167"/>
      <c r="C63" s="170"/>
      <c r="D63" s="169"/>
      <c r="E63" s="168">
        <v>0</v>
      </c>
      <c r="F63" s="169" t="s">
        <v>538</v>
      </c>
      <c r="G63" s="169"/>
      <c r="H63" s="170"/>
      <c r="I63" s="171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</row>
    <row r="64" spans="1:24" s="157" customFormat="1" ht="12.75" customHeight="1" x14ac:dyDescent="0.25">
      <c r="A64" s="166"/>
      <c r="B64" s="167"/>
      <c r="C64" s="170"/>
      <c r="D64" s="169"/>
      <c r="E64" s="168">
        <v>1</v>
      </c>
      <c r="F64" s="169" t="s">
        <v>539</v>
      </c>
      <c r="G64" s="169"/>
      <c r="H64" s="170"/>
      <c r="I64" s="171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</row>
    <row r="65" spans="1:24" s="157" customFormat="1" ht="12.75" customHeight="1" x14ac:dyDescent="0.25">
      <c r="A65" s="166"/>
      <c r="B65" s="167"/>
      <c r="C65" s="170"/>
      <c r="D65" s="169"/>
      <c r="E65" s="168">
        <v>2</v>
      </c>
      <c r="F65" s="169" t="s">
        <v>540</v>
      </c>
      <c r="G65" s="169" t="s">
        <v>534</v>
      </c>
      <c r="H65" s="170" t="s">
        <v>534</v>
      </c>
      <c r="I65" s="171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</row>
    <row r="66" spans="1:24" s="157" customFormat="1" ht="12.75" customHeight="1" x14ac:dyDescent="0.25">
      <c r="A66" s="166"/>
      <c r="B66" s="167"/>
      <c r="C66" s="170"/>
      <c r="D66" s="169"/>
      <c r="E66" s="168">
        <v>3</v>
      </c>
      <c r="F66" s="169" t="s">
        <v>541</v>
      </c>
      <c r="G66" s="169"/>
      <c r="H66" s="170"/>
      <c r="I66" s="171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</row>
    <row r="67" spans="1:24" s="157" customFormat="1" ht="12.75" customHeight="1" x14ac:dyDescent="0.25">
      <c r="A67" s="166"/>
      <c r="B67" s="167"/>
      <c r="C67" s="168" t="s">
        <v>536</v>
      </c>
      <c r="D67" s="169" t="s">
        <v>547</v>
      </c>
      <c r="E67" s="170"/>
      <c r="F67" s="169"/>
      <c r="G67" s="169"/>
      <c r="H67" s="170">
        <v>5</v>
      </c>
      <c r="I67" s="171">
        <v>2</v>
      </c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</row>
    <row r="68" spans="1:24" s="157" customFormat="1" ht="12.75" customHeight="1" x14ac:dyDescent="0.25">
      <c r="A68" s="166"/>
      <c r="B68" s="167"/>
      <c r="C68" s="170"/>
      <c r="D68" s="169"/>
      <c r="E68" s="168">
        <v>0</v>
      </c>
      <c r="F68" s="169" t="s">
        <v>538</v>
      </c>
      <c r="G68" s="169"/>
      <c r="H68" s="170"/>
      <c r="I68" s="171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</row>
    <row r="69" spans="1:24" s="157" customFormat="1" ht="12.75" customHeight="1" x14ac:dyDescent="0.25">
      <c r="A69" s="166"/>
      <c r="B69" s="167"/>
      <c r="C69" s="170"/>
      <c r="D69" s="169"/>
      <c r="E69" s="168">
        <v>1</v>
      </c>
      <c r="F69" s="169" t="s">
        <v>539</v>
      </c>
      <c r="G69" s="169"/>
      <c r="H69" s="170"/>
      <c r="I69" s="171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</row>
    <row r="70" spans="1:24" s="157" customFormat="1" ht="12.75" customHeight="1" x14ac:dyDescent="0.25">
      <c r="A70" s="166"/>
      <c r="B70" s="167"/>
      <c r="C70" s="170"/>
      <c r="D70" s="169"/>
      <c r="E70" s="168">
        <v>2</v>
      </c>
      <c r="F70" s="169" t="s">
        <v>540</v>
      </c>
      <c r="G70" s="169" t="s">
        <v>534</v>
      </c>
      <c r="H70" s="170" t="s">
        <v>534</v>
      </c>
      <c r="I70" s="171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</row>
    <row r="71" spans="1:24" s="157" customFormat="1" ht="12.75" customHeight="1" x14ac:dyDescent="0.25">
      <c r="A71" s="166"/>
      <c r="B71" s="167"/>
      <c r="C71" s="170"/>
      <c r="D71" s="169"/>
      <c r="E71" s="168">
        <v>3</v>
      </c>
      <c r="F71" s="169" t="s">
        <v>541</v>
      </c>
      <c r="G71" s="169"/>
      <c r="H71" s="170"/>
      <c r="I71" s="171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</row>
    <row r="72" spans="1:24" s="157" customFormat="1" ht="12.75" customHeight="1" x14ac:dyDescent="0.25">
      <c r="A72" s="166"/>
      <c r="B72" s="167"/>
      <c r="C72" s="168" t="s">
        <v>536</v>
      </c>
      <c r="D72" s="169" t="s">
        <v>548</v>
      </c>
      <c r="E72" s="170"/>
      <c r="F72" s="169"/>
      <c r="G72" s="169"/>
      <c r="H72" s="170">
        <v>7</v>
      </c>
      <c r="I72" s="171">
        <v>1.5</v>
      </c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</row>
    <row r="73" spans="1:24" s="157" customFormat="1" ht="12.75" customHeight="1" x14ac:dyDescent="0.25">
      <c r="A73" s="166"/>
      <c r="B73" s="167"/>
      <c r="C73" s="170"/>
      <c r="D73" s="169"/>
      <c r="E73" s="168">
        <v>0</v>
      </c>
      <c r="F73" s="169" t="s">
        <v>538</v>
      </c>
      <c r="G73" s="169"/>
      <c r="H73" s="170"/>
      <c r="I73" s="171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</row>
    <row r="74" spans="1:24" s="157" customFormat="1" ht="12.75" customHeight="1" x14ac:dyDescent="0.25">
      <c r="A74" s="166"/>
      <c r="B74" s="167"/>
      <c r="C74" s="170"/>
      <c r="D74" s="169"/>
      <c r="E74" s="168">
        <v>1</v>
      </c>
      <c r="F74" s="169" t="s">
        <v>539</v>
      </c>
      <c r="G74" s="169"/>
      <c r="H74" s="170"/>
      <c r="I74" s="174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</row>
    <row r="75" spans="1:24" s="157" customFormat="1" ht="12.75" customHeight="1" x14ac:dyDescent="0.25">
      <c r="A75" s="166"/>
      <c r="B75" s="167"/>
      <c r="C75" s="170"/>
      <c r="D75" s="169"/>
      <c r="E75" s="168">
        <v>2</v>
      </c>
      <c r="F75" s="169" t="s">
        <v>540</v>
      </c>
      <c r="G75" s="169"/>
      <c r="H75" s="170"/>
      <c r="I75" s="174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</row>
    <row r="76" spans="1:24" s="157" customFormat="1" ht="12.75" customHeight="1" x14ac:dyDescent="0.25">
      <c r="A76" s="166"/>
      <c r="B76" s="167"/>
      <c r="C76" s="170"/>
      <c r="D76" s="169"/>
      <c r="E76" s="168">
        <v>3</v>
      </c>
      <c r="F76" s="169" t="s">
        <v>541</v>
      </c>
      <c r="G76" s="169"/>
      <c r="H76" s="170"/>
      <c r="I76" s="174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5"/>
  <sheetViews>
    <sheetView topLeftCell="A72" workbookViewId="0">
      <selection activeCell="D2" sqref="D2"/>
    </sheetView>
  </sheetViews>
  <sheetFormatPr defaultRowHeight="15" x14ac:dyDescent="0.25"/>
  <cols>
    <col min="2" max="2" width="25.140625" customWidth="1"/>
    <col min="4" max="4" width="58.5703125" customWidth="1"/>
    <col min="6" max="6" width="22.7109375" customWidth="1"/>
  </cols>
  <sheetData>
    <row r="1" spans="1:24" s="157" customFormat="1" ht="78" customHeight="1" thickBot="1" x14ac:dyDescent="0.3">
      <c r="A1" s="153" t="s">
        <v>460</v>
      </c>
      <c r="B1" s="153" t="s">
        <v>461</v>
      </c>
      <c r="C1" s="153" t="s">
        <v>462</v>
      </c>
      <c r="D1" s="153" t="s">
        <v>463</v>
      </c>
      <c r="E1" s="153" t="s">
        <v>464</v>
      </c>
      <c r="F1" s="153" t="s">
        <v>465</v>
      </c>
      <c r="G1" s="153" t="s">
        <v>466</v>
      </c>
      <c r="H1" s="153" t="s">
        <v>467</v>
      </c>
      <c r="I1" s="153" t="s">
        <v>468</v>
      </c>
    </row>
    <row r="2" spans="1:24" s="157" customFormat="1" ht="78" customHeight="1" x14ac:dyDescent="0.3">
      <c r="A2" s="175" t="s">
        <v>549</v>
      </c>
      <c r="B2" s="176" t="s">
        <v>550</v>
      </c>
      <c r="C2" s="177"/>
      <c r="D2" s="178"/>
      <c r="E2" s="177"/>
      <c r="F2" s="178"/>
      <c r="G2" s="178"/>
      <c r="H2" s="177"/>
      <c r="I2" s="179">
        <v>36.5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 s="157" customFormat="1" ht="78" customHeight="1" x14ac:dyDescent="0.25">
      <c r="A3" s="162">
        <v>1</v>
      </c>
      <c r="B3" s="163" t="s">
        <v>680</v>
      </c>
      <c r="C3" s="163" t="s">
        <v>472</v>
      </c>
      <c r="D3" s="163" t="s">
        <v>472</v>
      </c>
      <c r="E3" s="163" t="s">
        <v>472</v>
      </c>
      <c r="F3" s="163" t="s">
        <v>472</v>
      </c>
      <c r="G3" s="163" t="s">
        <v>472</v>
      </c>
      <c r="H3" s="163" t="s">
        <v>472</v>
      </c>
      <c r="I3" s="162"/>
    </row>
    <row r="4" spans="1:24" s="157" customFormat="1" ht="78" customHeight="1" x14ac:dyDescent="0.25">
      <c r="A4" s="166" t="s">
        <v>472</v>
      </c>
      <c r="B4" s="167" t="s">
        <v>472</v>
      </c>
      <c r="C4" s="168" t="s">
        <v>473</v>
      </c>
      <c r="D4" s="169" t="s">
        <v>474</v>
      </c>
      <c r="E4" s="168" t="s">
        <v>472</v>
      </c>
      <c r="F4" s="169" t="s">
        <v>475</v>
      </c>
      <c r="G4" s="169"/>
      <c r="H4" s="168">
        <v>1</v>
      </c>
      <c r="I4" s="171">
        <v>0.2</v>
      </c>
    </row>
    <row r="5" spans="1:24" s="157" customFormat="1" ht="78" customHeight="1" x14ac:dyDescent="0.25">
      <c r="A5" s="166"/>
      <c r="B5" s="167"/>
      <c r="C5" s="180" t="s">
        <v>473</v>
      </c>
      <c r="D5" s="181" t="s">
        <v>551</v>
      </c>
      <c r="E5" s="180" t="s">
        <v>472</v>
      </c>
      <c r="F5" s="181" t="s">
        <v>552</v>
      </c>
      <c r="G5" s="169"/>
      <c r="H5" s="168">
        <v>9</v>
      </c>
      <c r="I5" s="171">
        <v>0.5</v>
      </c>
    </row>
    <row r="6" spans="1:24" s="157" customFormat="1" ht="78" customHeight="1" x14ac:dyDescent="0.25">
      <c r="A6" s="166"/>
      <c r="B6" s="167"/>
      <c r="C6" s="182" t="s">
        <v>473</v>
      </c>
      <c r="D6" s="183" t="s">
        <v>551</v>
      </c>
      <c r="E6" s="182"/>
      <c r="F6" s="183" t="s">
        <v>553</v>
      </c>
      <c r="G6" s="169"/>
      <c r="H6" s="170">
        <v>9</v>
      </c>
      <c r="I6" s="171">
        <v>0.5</v>
      </c>
    </row>
    <row r="7" spans="1:24" s="157" customFormat="1" ht="78" customHeight="1" x14ac:dyDescent="0.25">
      <c r="A7" s="166"/>
      <c r="B7" s="167"/>
      <c r="C7" s="168" t="s">
        <v>473</v>
      </c>
      <c r="D7" s="169" t="s">
        <v>554</v>
      </c>
      <c r="E7" s="168"/>
      <c r="F7" s="169" t="s">
        <v>555</v>
      </c>
      <c r="G7" s="169"/>
      <c r="H7" s="168">
        <v>4</v>
      </c>
      <c r="I7" s="171">
        <v>0.5</v>
      </c>
    </row>
    <row r="8" spans="1:24" s="157" customFormat="1" ht="78" customHeight="1" x14ac:dyDescent="0.25">
      <c r="A8" s="166"/>
      <c r="B8" s="167"/>
      <c r="C8" s="168" t="s">
        <v>473</v>
      </c>
      <c r="D8" s="169" t="s">
        <v>556</v>
      </c>
      <c r="E8" s="168"/>
      <c r="F8" s="169"/>
      <c r="G8" s="169" t="s">
        <v>557</v>
      </c>
      <c r="H8" s="168">
        <v>2</v>
      </c>
      <c r="I8" s="171">
        <v>1</v>
      </c>
    </row>
    <row r="9" spans="1:24" s="157" customFormat="1" ht="78" customHeight="1" x14ac:dyDescent="0.25">
      <c r="A9" s="166" t="s">
        <v>472</v>
      </c>
      <c r="B9" s="167" t="s">
        <v>472</v>
      </c>
      <c r="C9" s="168" t="s">
        <v>473</v>
      </c>
      <c r="D9" s="169" t="s">
        <v>476</v>
      </c>
      <c r="E9" s="168" t="s">
        <v>472</v>
      </c>
      <c r="F9" s="169" t="s">
        <v>558</v>
      </c>
      <c r="G9" s="169"/>
      <c r="H9" s="168">
        <v>1</v>
      </c>
      <c r="I9" s="171">
        <v>0.3</v>
      </c>
    </row>
    <row r="10" spans="1:24" s="157" customFormat="1" ht="78" customHeight="1" x14ac:dyDescent="0.25">
      <c r="A10" s="166" t="s">
        <v>472</v>
      </c>
      <c r="B10" s="167" t="s">
        <v>472</v>
      </c>
      <c r="C10" s="168" t="s">
        <v>473</v>
      </c>
      <c r="D10" s="169" t="s">
        <v>483</v>
      </c>
      <c r="E10" s="168" t="s">
        <v>472</v>
      </c>
      <c r="F10" s="169" t="s">
        <v>559</v>
      </c>
      <c r="G10" s="169"/>
      <c r="H10" s="168">
        <v>3</v>
      </c>
      <c r="I10" s="171">
        <v>1</v>
      </c>
    </row>
    <row r="11" spans="1:24" s="157" customFormat="1" ht="78" customHeight="1" x14ac:dyDescent="0.25">
      <c r="A11" s="166"/>
      <c r="B11" s="167"/>
      <c r="C11" s="168" t="s">
        <v>473</v>
      </c>
      <c r="D11" s="169" t="s">
        <v>560</v>
      </c>
      <c r="E11" s="170"/>
      <c r="F11" s="169" t="s">
        <v>561</v>
      </c>
      <c r="G11" s="169"/>
      <c r="H11" s="170">
        <v>3</v>
      </c>
      <c r="I11" s="171">
        <v>1</v>
      </c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</row>
    <row r="12" spans="1:24" s="157" customFormat="1" ht="78" customHeight="1" x14ac:dyDescent="0.25">
      <c r="A12" s="166"/>
      <c r="B12" s="167"/>
      <c r="C12" s="168" t="s">
        <v>473</v>
      </c>
      <c r="D12" s="169" t="s">
        <v>562</v>
      </c>
      <c r="E12" s="170"/>
      <c r="F12" s="169" t="s">
        <v>563</v>
      </c>
      <c r="G12" s="169"/>
      <c r="H12" s="170">
        <v>5</v>
      </c>
      <c r="I12" s="171">
        <v>1.5</v>
      </c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</row>
    <row r="13" spans="1:24" s="157" customFormat="1" ht="78" customHeight="1" x14ac:dyDescent="0.25">
      <c r="A13" s="166"/>
      <c r="B13" s="167"/>
      <c r="C13" s="168" t="s">
        <v>473</v>
      </c>
      <c r="D13" s="169" t="s">
        <v>564</v>
      </c>
      <c r="E13" s="170"/>
      <c r="F13" s="169" t="s">
        <v>565</v>
      </c>
      <c r="G13" s="169"/>
      <c r="H13" s="170">
        <v>5</v>
      </c>
      <c r="I13" s="171">
        <v>1.5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</row>
    <row r="14" spans="1:24" s="157" customFormat="1" ht="78" customHeight="1" x14ac:dyDescent="0.25">
      <c r="A14" s="166"/>
      <c r="B14" s="167"/>
      <c r="C14" s="168" t="s">
        <v>473</v>
      </c>
      <c r="D14" s="169" t="s">
        <v>566</v>
      </c>
      <c r="E14" s="170"/>
      <c r="F14" s="169" t="s">
        <v>567</v>
      </c>
      <c r="G14" s="169"/>
      <c r="H14" s="170">
        <v>7</v>
      </c>
      <c r="I14" s="171">
        <v>1</v>
      </c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</row>
    <row r="15" spans="1:24" s="157" customFormat="1" ht="78" customHeight="1" x14ac:dyDescent="0.25">
      <c r="A15" s="166"/>
      <c r="B15" s="167"/>
      <c r="C15" s="168" t="s">
        <v>473</v>
      </c>
      <c r="D15" s="169" t="s">
        <v>568</v>
      </c>
      <c r="E15" s="170"/>
      <c r="F15" s="169" t="s">
        <v>569</v>
      </c>
      <c r="G15" s="169"/>
      <c r="H15" s="170">
        <v>6</v>
      </c>
      <c r="I15" s="171">
        <v>0.5</v>
      </c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</row>
    <row r="16" spans="1:24" s="157" customFormat="1" ht="78" customHeight="1" x14ac:dyDescent="0.25">
      <c r="A16" s="166"/>
      <c r="B16" s="167"/>
      <c r="C16" s="168" t="s">
        <v>473</v>
      </c>
      <c r="D16" s="169" t="s">
        <v>570</v>
      </c>
      <c r="E16" s="170"/>
      <c r="F16" s="169" t="s">
        <v>569</v>
      </c>
      <c r="G16" s="169"/>
      <c r="H16" s="170">
        <v>6</v>
      </c>
      <c r="I16" s="171">
        <v>0.5</v>
      </c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</row>
    <row r="17" spans="1:24" s="157" customFormat="1" ht="78" customHeight="1" x14ac:dyDescent="0.25">
      <c r="A17" s="166"/>
      <c r="B17" s="167"/>
      <c r="C17" s="168" t="s">
        <v>473</v>
      </c>
      <c r="D17" s="169" t="s">
        <v>571</v>
      </c>
      <c r="E17" s="170"/>
      <c r="F17" s="169"/>
      <c r="G17" s="169"/>
      <c r="H17" s="170">
        <v>8</v>
      </c>
      <c r="I17" s="171">
        <v>1.5</v>
      </c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</row>
    <row r="18" spans="1:24" s="157" customFormat="1" ht="78" customHeight="1" x14ac:dyDescent="0.25">
      <c r="A18" s="166"/>
      <c r="B18" s="167"/>
      <c r="C18" s="168" t="s">
        <v>473</v>
      </c>
      <c r="D18" s="169" t="s">
        <v>572</v>
      </c>
      <c r="E18" s="170"/>
      <c r="F18" s="169"/>
      <c r="G18" s="169"/>
      <c r="H18" s="170">
        <v>8</v>
      </c>
      <c r="I18" s="171">
        <v>1.5</v>
      </c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</row>
    <row r="19" spans="1:24" s="157" customFormat="1" ht="78" customHeight="1" x14ac:dyDescent="0.25">
      <c r="A19" s="166"/>
      <c r="B19" s="167"/>
      <c r="C19" s="168" t="s">
        <v>473</v>
      </c>
      <c r="D19" s="169" t="s">
        <v>573</v>
      </c>
      <c r="E19" s="170"/>
      <c r="F19" s="169" t="s">
        <v>574</v>
      </c>
      <c r="G19" s="169"/>
      <c r="H19" s="170">
        <v>7</v>
      </c>
      <c r="I19" s="171">
        <v>1</v>
      </c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</row>
    <row r="20" spans="1:24" s="157" customFormat="1" ht="78" customHeight="1" x14ac:dyDescent="0.25">
      <c r="A20" s="166"/>
      <c r="B20" s="167"/>
      <c r="C20" s="168" t="s">
        <v>473</v>
      </c>
      <c r="D20" s="169" t="s">
        <v>575</v>
      </c>
      <c r="E20" s="170"/>
      <c r="F20" s="169" t="s">
        <v>576</v>
      </c>
      <c r="G20" s="169"/>
      <c r="H20" s="170">
        <v>4</v>
      </c>
      <c r="I20" s="171">
        <v>0.5</v>
      </c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</row>
    <row r="21" spans="1:24" s="157" customFormat="1" ht="78" customHeight="1" x14ac:dyDescent="0.25">
      <c r="A21" s="166"/>
      <c r="B21" s="167"/>
      <c r="C21" s="168" t="s">
        <v>473</v>
      </c>
      <c r="D21" s="169" t="s">
        <v>577</v>
      </c>
      <c r="E21" s="170"/>
      <c r="F21" s="169" t="s">
        <v>578</v>
      </c>
      <c r="G21" s="169"/>
      <c r="H21" s="170">
        <v>4</v>
      </c>
      <c r="I21" s="171">
        <v>0.5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</row>
    <row r="22" spans="1:24" s="157" customFormat="1" ht="78" customHeight="1" x14ac:dyDescent="0.25">
      <c r="A22" s="166"/>
      <c r="B22" s="167"/>
      <c r="C22" s="168" t="s">
        <v>473</v>
      </c>
      <c r="D22" s="169" t="s">
        <v>579</v>
      </c>
      <c r="E22" s="170"/>
      <c r="F22" s="169" t="s">
        <v>580</v>
      </c>
      <c r="G22" s="169"/>
      <c r="H22" s="170">
        <v>4</v>
      </c>
      <c r="I22" s="171">
        <v>0.5</v>
      </c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</row>
    <row r="23" spans="1:24" s="157" customFormat="1" ht="78" customHeight="1" x14ac:dyDescent="0.25">
      <c r="A23" s="166"/>
      <c r="B23" s="167"/>
      <c r="C23" s="168" t="s">
        <v>473</v>
      </c>
      <c r="D23" s="169" t="s">
        <v>520</v>
      </c>
      <c r="E23" s="170"/>
      <c r="F23" s="169" t="s">
        <v>581</v>
      </c>
      <c r="G23" s="169"/>
      <c r="H23" s="170">
        <v>1</v>
      </c>
      <c r="I23" s="171">
        <v>0.5</v>
      </c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</row>
    <row r="24" spans="1:24" s="157" customFormat="1" ht="78" customHeight="1" x14ac:dyDescent="0.25">
      <c r="A24" s="166"/>
      <c r="B24" s="167"/>
      <c r="C24" s="168" t="s">
        <v>473</v>
      </c>
      <c r="D24" s="169" t="s">
        <v>515</v>
      </c>
      <c r="E24" s="169"/>
      <c r="F24" s="169" t="s">
        <v>516</v>
      </c>
      <c r="G24" s="169"/>
      <c r="H24" s="170">
        <v>1</v>
      </c>
      <c r="I24" s="171">
        <v>0.25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</row>
    <row r="25" spans="1:24" s="157" customFormat="1" ht="78" customHeight="1" x14ac:dyDescent="0.25">
      <c r="A25" s="166"/>
      <c r="B25" s="167"/>
      <c r="C25" s="168" t="s">
        <v>473</v>
      </c>
      <c r="D25" s="169" t="s">
        <v>517</v>
      </c>
      <c r="E25" s="169"/>
      <c r="F25" s="169" t="s">
        <v>518</v>
      </c>
      <c r="G25" s="169"/>
      <c r="H25" s="170">
        <v>1</v>
      </c>
      <c r="I25" s="171">
        <v>0.5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</row>
    <row r="26" spans="1:24" s="157" customFormat="1" ht="78" customHeight="1" x14ac:dyDescent="0.25">
      <c r="A26" s="166"/>
      <c r="B26" s="167"/>
      <c r="C26" s="170" t="s">
        <v>473</v>
      </c>
      <c r="D26" s="169" t="s">
        <v>582</v>
      </c>
      <c r="E26" s="169"/>
      <c r="F26" s="169" t="s">
        <v>583</v>
      </c>
      <c r="G26" s="169"/>
      <c r="H26" s="170">
        <v>3</v>
      </c>
      <c r="I26" s="171">
        <v>1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</row>
    <row r="27" spans="1:24" s="157" customFormat="1" ht="78" customHeight="1" x14ac:dyDescent="0.25">
      <c r="A27" s="166"/>
      <c r="B27" s="167"/>
      <c r="C27" s="168" t="s">
        <v>473</v>
      </c>
      <c r="D27" s="169" t="s">
        <v>584</v>
      </c>
      <c r="E27" s="170"/>
      <c r="F27" s="169"/>
      <c r="G27" s="169"/>
      <c r="H27" s="170">
        <v>1</v>
      </c>
      <c r="I27" s="171">
        <v>0.25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</row>
    <row r="28" spans="1:24" s="157" customFormat="1" ht="78" customHeight="1" x14ac:dyDescent="0.25">
      <c r="A28" s="166"/>
      <c r="B28" s="167"/>
      <c r="C28" s="168" t="s">
        <v>473</v>
      </c>
      <c r="D28" s="169" t="s">
        <v>585</v>
      </c>
      <c r="E28" s="170"/>
      <c r="F28" s="169" t="s">
        <v>586</v>
      </c>
      <c r="G28" s="169"/>
      <c r="H28" s="170">
        <v>1</v>
      </c>
      <c r="I28" s="171">
        <v>0.5</v>
      </c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</row>
    <row r="29" spans="1:24" s="157" customFormat="1" ht="78" customHeight="1" x14ac:dyDescent="0.25">
      <c r="A29" s="166"/>
      <c r="B29" s="167"/>
      <c r="C29" s="168" t="s">
        <v>473</v>
      </c>
      <c r="D29" s="169" t="s">
        <v>527</v>
      </c>
      <c r="E29" s="170"/>
      <c r="F29" s="169" t="s">
        <v>587</v>
      </c>
      <c r="G29" s="169"/>
      <c r="H29" s="170">
        <v>1</v>
      </c>
      <c r="I29" s="171">
        <v>0.5</v>
      </c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</row>
    <row r="30" spans="1:24" s="157" customFormat="1" ht="78" customHeight="1" x14ac:dyDescent="0.25">
      <c r="A30" s="166"/>
      <c r="B30" s="167"/>
      <c r="C30" s="168" t="s">
        <v>473</v>
      </c>
      <c r="D30" s="169" t="s">
        <v>588</v>
      </c>
      <c r="E30" s="170"/>
      <c r="F30" s="169"/>
      <c r="G30" s="169" t="s">
        <v>589</v>
      </c>
      <c r="H30" s="170">
        <v>2</v>
      </c>
      <c r="I30" s="171">
        <v>0.5</v>
      </c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</row>
    <row r="31" spans="1:24" s="157" customFormat="1" ht="78" customHeight="1" x14ac:dyDescent="0.25">
      <c r="A31" s="166"/>
      <c r="B31" s="167"/>
      <c r="C31" s="168" t="s">
        <v>536</v>
      </c>
      <c r="D31" s="169" t="s">
        <v>590</v>
      </c>
      <c r="E31" s="168"/>
      <c r="F31" s="169"/>
      <c r="G31" s="169"/>
      <c r="H31" s="168">
        <v>9</v>
      </c>
      <c r="I31" s="171">
        <v>2</v>
      </c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</row>
    <row r="32" spans="1:24" s="157" customFormat="1" ht="78" customHeight="1" x14ac:dyDescent="0.25">
      <c r="A32" s="166"/>
      <c r="B32" s="167"/>
      <c r="C32" s="168"/>
      <c r="D32" s="169"/>
      <c r="E32" s="168">
        <v>0</v>
      </c>
      <c r="F32" s="169" t="s">
        <v>538</v>
      </c>
      <c r="G32" s="169"/>
      <c r="H32" s="168"/>
      <c r="I32" s="171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</row>
    <row r="33" spans="1:24" s="157" customFormat="1" ht="78" customHeight="1" x14ac:dyDescent="0.25">
      <c r="A33" s="166"/>
      <c r="B33" s="167"/>
      <c r="C33" s="168"/>
      <c r="D33" s="169"/>
      <c r="E33" s="168">
        <v>1</v>
      </c>
      <c r="F33" s="169" t="s">
        <v>539</v>
      </c>
      <c r="G33" s="169"/>
      <c r="H33" s="168"/>
      <c r="I33" s="171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</row>
    <row r="34" spans="1:24" s="157" customFormat="1" ht="78" customHeight="1" x14ac:dyDescent="0.25">
      <c r="A34" s="166"/>
      <c r="B34" s="167"/>
      <c r="C34" s="168"/>
      <c r="D34" s="169"/>
      <c r="E34" s="168">
        <v>2</v>
      </c>
      <c r="F34" s="169" t="s">
        <v>540</v>
      </c>
      <c r="G34" s="169"/>
      <c r="H34" s="168"/>
      <c r="I34" s="171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</row>
    <row r="35" spans="1:24" s="157" customFormat="1" ht="78" customHeight="1" x14ac:dyDescent="0.25">
      <c r="A35" s="166"/>
      <c r="B35" s="167"/>
      <c r="C35" s="168"/>
      <c r="D35" s="169"/>
      <c r="E35" s="168">
        <v>3</v>
      </c>
      <c r="F35" s="169" t="s">
        <v>541</v>
      </c>
      <c r="G35" s="169"/>
      <c r="H35" s="168"/>
      <c r="I35" s="171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</row>
    <row r="36" spans="1:24" s="157" customFormat="1" ht="78" customHeight="1" x14ac:dyDescent="0.25">
      <c r="A36" s="166"/>
      <c r="B36" s="167"/>
      <c r="C36" s="168" t="s">
        <v>536</v>
      </c>
      <c r="D36" s="169" t="s">
        <v>591</v>
      </c>
      <c r="E36" s="168"/>
      <c r="F36" s="169"/>
      <c r="G36" s="169"/>
      <c r="H36" s="168">
        <v>9</v>
      </c>
      <c r="I36" s="171">
        <v>2</v>
      </c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</row>
    <row r="37" spans="1:24" s="157" customFormat="1" ht="78" customHeight="1" x14ac:dyDescent="0.25">
      <c r="A37" s="166"/>
      <c r="B37" s="167"/>
      <c r="C37" s="168"/>
      <c r="D37" s="169"/>
      <c r="E37" s="168">
        <v>0</v>
      </c>
      <c r="F37" s="169" t="s">
        <v>538</v>
      </c>
      <c r="G37" s="169"/>
      <c r="H37" s="168"/>
      <c r="I37" s="171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</row>
    <row r="38" spans="1:24" s="157" customFormat="1" ht="78" customHeight="1" x14ac:dyDescent="0.25">
      <c r="A38" s="166"/>
      <c r="B38" s="167"/>
      <c r="C38" s="168"/>
      <c r="D38" s="169"/>
      <c r="E38" s="168">
        <v>1</v>
      </c>
      <c r="F38" s="169" t="s">
        <v>539</v>
      </c>
      <c r="G38" s="169"/>
      <c r="H38" s="168"/>
      <c r="I38" s="171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</row>
    <row r="39" spans="1:24" s="157" customFormat="1" ht="78" customHeight="1" x14ac:dyDescent="0.25">
      <c r="A39" s="166"/>
      <c r="B39" s="167"/>
      <c r="C39" s="168"/>
      <c r="D39" s="169"/>
      <c r="E39" s="168">
        <v>2</v>
      </c>
      <c r="F39" s="169" t="s">
        <v>540</v>
      </c>
      <c r="G39" s="169"/>
      <c r="H39" s="168"/>
      <c r="I39" s="171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s="157" customFormat="1" ht="78" customHeight="1" x14ac:dyDescent="0.25">
      <c r="A40" s="166"/>
      <c r="B40" s="167"/>
      <c r="C40" s="168"/>
      <c r="D40" s="169"/>
      <c r="E40" s="168">
        <v>3</v>
      </c>
      <c r="F40" s="169" t="s">
        <v>541</v>
      </c>
      <c r="G40" s="169"/>
      <c r="H40" s="168"/>
      <c r="I40" s="171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4" s="157" customFormat="1" ht="78" customHeight="1" x14ac:dyDescent="0.25">
      <c r="A41" s="166"/>
      <c r="B41" s="167"/>
      <c r="C41" s="168" t="s">
        <v>536</v>
      </c>
      <c r="D41" s="169" t="s">
        <v>592</v>
      </c>
      <c r="E41" s="170"/>
      <c r="F41" s="169"/>
      <c r="G41" s="169"/>
      <c r="H41" s="170">
        <v>5</v>
      </c>
      <c r="I41" s="171">
        <v>2</v>
      </c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</row>
    <row r="42" spans="1:24" s="157" customFormat="1" ht="78" customHeight="1" x14ac:dyDescent="0.25">
      <c r="A42" s="166"/>
      <c r="B42" s="167"/>
      <c r="C42" s="168" t="s">
        <v>534</v>
      </c>
      <c r="D42" s="169"/>
      <c r="E42" s="168">
        <v>0</v>
      </c>
      <c r="F42" s="169" t="s">
        <v>538</v>
      </c>
      <c r="G42" s="169"/>
      <c r="H42" s="170"/>
      <c r="I42" s="171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</row>
    <row r="43" spans="1:24" s="157" customFormat="1" ht="78" customHeight="1" x14ac:dyDescent="0.25">
      <c r="A43" s="166"/>
      <c r="B43" s="167"/>
      <c r="C43" s="168" t="s">
        <v>534</v>
      </c>
      <c r="D43" s="169"/>
      <c r="E43" s="168">
        <v>1</v>
      </c>
      <c r="F43" s="169" t="s">
        <v>539</v>
      </c>
      <c r="G43" s="169"/>
      <c r="H43" s="170"/>
      <c r="I43" s="171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</row>
    <row r="44" spans="1:24" s="157" customFormat="1" ht="78" customHeight="1" x14ac:dyDescent="0.25">
      <c r="A44" s="166"/>
      <c r="B44" s="167"/>
      <c r="C44" s="168" t="s">
        <v>534</v>
      </c>
      <c r="D44" s="169"/>
      <c r="E44" s="168">
        <v>2</v>
      </c>
      <c r="F44" s="169" t="s">
        <v>540</v>
      </c>
      <c r="G44" s="169" t="s">
        <v>534</v>
      </c>
      <c r="H44" s="170" t="s">
        <v>534</v>
      </c>
      <c r="I44" s="171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</row>
    <row r="45" spans="1:24" s="157" customFormat="1" ht="78" customHeight="1" x14ac:dyDescent="0.25">
      <c r="A45" s="166"/>
      <c r="B45" s="167"/>
      <c r="C45" s="168" t="s">
        <v>534</v>
      </c>
      <c r="D45" s="169"/>
      <c r="E45" s="168">
        <v>3</v>
      </c>
      <c r="F45" s="169" t="s">
        <v>541</v>
      </c>
      <c r="G45" s="169"/>
      <c r="H45" s="170"/>
      <c r="I45" s="171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</row>
    <row r="46" spans="1:24" s="157" customFormat="1" ht="78" customHeight="1" x14ac:dyDescent="0.25">
      <c r="A46" s="166"/>
      <c r="B46" s="167"/>
      <c r="C46" s="168" t="s">
        <v>536</v>
      </c>
      <c r="D46" s="169" t="s">
        <v>593</v>
      </c>
      <c r="E46" s="170"/>
      <c r="F46" s="169"/>
      <c r="G46" s="169"/>
      <c r="H46" s="170">
        <v>5</v>
      </c>
      <c r="I46" s="171">
        <v>2</v>
      </c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</row>
    <row r="47" spans="1:24" s="157" customFormat="1" ht="78" customHeight="1" x14ac:dyDescent="0.25">
      <c r="A47" s="166"/>
      <c r="B47" s="167"/>
      <c r="C47" s="168"/>
      <c r="D47" s="169"/>
      <c r="E47" s="168">
        <v>0</v>
      </c>
      <c r="F47" s="169" t="s">
        <v>538</v>
      </c>
      <c r="G47" s="169"/>
      <c r="H47" s="170"/>
      <c r="I47" s="171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</row>
    <row r="48" spans="1:24" s="157" customFormat="1" ht="78" customHeight="1" x14ac:dyDescent="0.25">
      <c r="A48" s="166"/>
      <c r="B48" s="167"/>
      <c r="C48" s="168"/>
      <c r="D48" s="169"/>
      <c r="E48" s="168">
        <v>1</v>
      </c>
      <c r="F48" s="169" t="s">
        <v>539</v>
      </c>
      <c r="G48" s="169"/>
      <c r="H48" s="170"/>
      <c r="I48" s="171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</row>
    <row r="49" spans="1:24" s="157" customFormat="1" ht="78" customHeight="1" x14ac:dyDescent="0.25">
      <c r="A49" s="166"/>
      <c r="B49" s="167"/>
      <c r="C49" s="168"/>
      <c r="D49" s="169"/>
      <c r="E49" s="168">
        <v>2</v>
      </c>
      <c r="F49" s="169" t="s">
        <v>540</v>
      </c>
      <c r="G49" s="169" t="s">
        <v>534</v>
      </c>
      <c r="H49" s="170" t="s">
        <v>534</v>
      </c>
      <c r="I49" s="171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</row>
    <row r="50" spans="1:24" s="157" customFormat="1" ht="78" customHeight="1" x14ac:dyDescent="0.25">
      <c r="A50" s="166"/>
      <c r="B50" s="167"/>
      <c r="C50" s="168"/>
      <c r="D50" s="169"/>
      <c r="E50" s="168">
        <v>3</v>
      </c>
      <c r="F50" s="169" t="s">
        <v>541</v>
      </c>
      <c r="G50" s="169"/>
      <c r="H50" s="170"/>
      <c r="I50" s="171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</row>
    <row r="51" spans="1:24" s="157" customFormat="1" ht="78" customHeight="1" x14ac:dyDescent="0.25">
      <c r="A51" s="166"/>
      <c r="B51" s="167"/>
      <c r="C51" s="168" t="s">
        <v>536</v>
      </c>
      <c r="D51" s="169" t="s">
        <v>594</v>
      </c>
      <c r="E51" s="170"/>
      <c r="F51" s="169"/>
      <c r="G51" s="169"/>
      <c r="H51" s="170">
        <v>6</v>
      </c>
      <c r="I51" s="171">
        <v>2</v>
      </c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</row>
    <row r="52" spans="1:24" s="157" customFormat="1" ht="78" customHeight="1" x14ac:dyDescent="0.25">
      <c r="A52" s="166"/>
      <c r="B52" s="167"/>
      <c r="C52" s="168"/>
      <c r="D52" s="169"/>
      <c r="E52" s="168">
        <v>0</v>
      </c>
      <c r="F52" s="169" t="s">
        <v>538</v>
      </c>
      <c r="G52" s="169"/>
      <c r="H52" s="170"/>
      <c r="I52" s="171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</row>
    <row r="53" spans="1:24" s="157" customFormat="1" ht="78" customHeight="1" x14ac:dyDescent="0.25">
      <c r="A53" s="166"/>
      <c r="B53" s="167"/>
      <c r="C53" s="168"/>
      <c r="D53" s="169"/>
      <c r="E53" s="168">
        <v>1</v>
      </c>
      <c r="F53" s="169" t="s">
        <v>539</v>
      </c>
      <c r="G53" s="169"/>
      <c r="H53" s="170"/>
      <c r="I53" s="171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</row>
    <row r="54" spans="1:24" s="157" customFormat="1" ht="78" customHeight="1" x14ac:dyDescent="0.25">
      <c r="A54" s="166"/>
      <c r="B54" s="167"/>
      <c r="C54" s="168"/>
      <c r="D54" s="169"/>
      <c r="E54" s="168">
        <v>2</v>
      </c>
      <c r="F54" s="169" t="s">
        <v>540</v>
      </c>
      <c r="G54" s="169" t="s">
        <v>534</v>
      </c>
      <c r="H54" s="170" t="s">
        <v>534</v>
      </c>
      <c r="I54" s="171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</row>
    <row r="55" spans="1:24" s="157" customFormat="1" ht="78" customHeight="1" x14ac:dyDescent="0.25">
      <c r="A55" s="166"/>
      <c r="B55" s="167"/>
      <c r="C55" s="168"/>
      <c r="D55" s="169"/>
      <c r="E55" s="168">
        <v>3</v>
      </c>
      <c r="F55" s="169" t="s">
        <v>541</v>
      </c>
      <c r="G55" s="169"/>
      <c r="H55" s="170"/>
      <c r="I55" s="171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</row>
    <row r="56" spans="1:24" s="157" customFormat="1" ht="78" customHeight="1" x14ac:dyDescent="0.25">
      <c r="A56" s="166"/>
      <c r="B56" s="167"/>
      <c r="C56" s="168" t="s">
        <v>536</v>
      </c>
      <c r="D56" s="169" t="s">
        <v>595</v>
      </c>
      <c r="E56" s="170"/>
      <c r="F56" s="169"/>
      <c r="G56" s="169"/>
      <c r="H56" s="170">
        <v>6</v>
      </c>
      <c r="I56" s="171">
        <v>2</v>
      </c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</row>
    <row r="57" spans="1:24" s="157" customFormat="1" ht="78" customHeight="1" x14ac:dyDescent="0.25">
      <c r="A57" s="166"/>
      <c r="B57" s="167"/>
      <c r="C57" s="168"/>
      <c r="D57" s="169"/>
      <c r="E57" s="168">
        <v>0</v>
      </c>
      <c r="F57" s="169" t="s">
        <v>538</v>
      </c>
      <c r="G57" s="169"/>
      <c r="H57" s="170"/>
      <c r="I57" s="171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</row>
    <row r="58" spans="1:24" s="157" customFormat="1" ht="78" customHeight="1" x14ac:dyDescent="0.25">
      <c r="A58" s="166"/>
      <c r="B58" s="167"/>
      <c r="C58" s="168"/>
      <c r="D58" s="169"/>
      <c r="E58" s="168">
        <v>1</v>
      </c>
      <c r="F58" s="169" t="s">
        <v>539</v>
      </c>
      <c r="G58" s="169"/>
      <c r="H58" s="170"/>
      <c r="I58" s="171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</row>
    <row r="59" spans="1:24" s="157" customFormat="1" ht="78" customHeight="1" x14ac:dyDescent="0.25">
      <c r="A59" s="166"/>
      <c r="B59" s="167"/>
      <c r="C59" s="168"/>
      <c r="D59" s="169"/>
      <c r="E59" s="168">
        <v>2</v>
      </c>
      <c r="F59" s="169" t="s">
        <v>540</v>
      </c>
      <c r="G59" s="169" t="s">
        <v>534</v>
      </c>
      <c r="H59" s="170" t="s">
        <v>534</v>
      </c>
      <c r="I59" s="171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</row>
    <row r="60" spans="1:24" s="157" customFormat="1" ht="78" customHeight="1" x14ac:dyDescent="0.25">
      <c r="A60" s="166"/>
      <c r="B60" s="167"/>
      <c r="C60" s="168"/>
      <c r="D60" s="169"/>
      <c r="E60" s="168">
        <v>3</v>
      </c>
      <c r="F60" s="169" t="s">
        <v>541</v>
      </c>
      <c r="G60" s="169"/>
      <c r="H60" s="170"/>
      <c r="I60" s="171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</row>
    <row r="61" spans="1:24" s="157" customFormat="1" ht="78" customHeight="1" x14ac:dyDescent="0.25">
      <c r="A61" s="166"/>
      <c r="B61" s="167"/>
      <c r="C61" s="168" t="s">
        <v>536</v>
      </c>
      <c r="D61" s="169" t="s">
        <v>596</v>
      </c>
      <c r="E61" s="170"/>
      <c r="F61" s="169"/>
      <c r="G61" s="169"/>
      <c r="H61" s="170">
        <v>6</v>
      </c>
      <c r="I61" s="171">
        <v>2</v>
      </c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</row>
    <row r="62" spans="1:24" s="157" customFormat="1" ht="78" customHeight="1" x14ac:dyDescent="0.25">
      <c r="A62" s="166"/>
      <c r="B62" s="167"/>
      <c r="C62" s="168"/>
      <c r="D62" s="169"/>
      <c r="E62" s="168">
        <v>0</v>
      </c>
      <c r="F62" s="169" t="s">
        <v>538</v>
      </c>
      <c r="G62" s="169"/>
      <c r="H62" s="170"/>
      <c r="I62" s="171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</row>
    <row r="63" spans="1:24" s="157" customFormat="1" ht="78" customHeight="1" x14ac:dyDescent="0.25">
      <c r="A63" s="166"/>
      <c r="B63" s="167"/>
      <c r="C63" s="168"/>
      <c r="D63" s="169"/>
      <c r="E63" s="168">
        <v>1</v>
      </c>
      <c r="F63" s="169" t="s">
        <v>539</v>
      </c>
      <c r="G63" s="169"/>
      <c r="H63" s="170"/>
      <c r="I63" s="171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</row>
    <row r="64" spans="1:24" s="157" customFormat="1" ht="78" customHeight="1" x14ac:dyDescent="0.25">
      <c r="A64" s="184"/>
      <c r="B64" s="185"/>
      <c r="C64" s="186"/>
      <c r="D64" s="187"/>
      <c r="E64" s="186">
        <v>2</v>
      </c>
      <c r="F64" s="187" t="s">
        <v>540</v>
      </c>
      <c r="G64" s="169" t="s">
        <v>534</v>
      </c>
      <c r="H64" s="170" t="s">
        <v>534</v>
      </c>
      <c r="I64" s="171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</row>
    <row r="65" spans="1:24" s="157" customFormat="1" ht="78" customHeight="1" x14ac:dyDescent="0.25">
      <c r="A65" s="184"/>
      <c r="B65" s="185"/>
      <c r="C65" s="186" t="s">
        <v>534</v>
      </c>
      <c r="D65" s="187"/>
      <c r="E65" s="186">
        <v>3</v>
      </c>
      <c r="F65" s="187" t="s">
        <v>541</v>
      </c>
      <c r="G65" s="169"/>
      <c r="H65" s="170"/>
      <c r="I65" s="171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</row>
    <row r="66" spans="1:24" s="157" customFormat="1" ht="78" customHeight="1" x14ac:dyDescent="0.25">
      <c r="A66" s="184"/>
      <c r="B66" s="185"/>
      <c r="C66" s="186" t="s">
        <v>536</v>
      </c>
      <c r="D66" s="187" t="s">
        <v>597</v>
      </c>
      <c r="E66" s="186"/>
      <c r="F66" s="187"/>
      <c r="G66" s="169"/>
      <c r="H66" s="170">
        <v>4</v>
      </c>
      <c r="I66" s="171">
        <v>1.5</v>
      </c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</row>
    <row r="67" spans="1:24" s="157" customFormat="1" ht="78" customHeight="1" x14ac:dyDescent="0.25">
      <c r="A67" s="184"/>
      <c r="B67" s="185"/>
      <c r="C67" s="186"/>
      <c r="D67" s="187"/>
      <c r="E67" s="186">
        <v>0</v>
      </c>
      <c r="F67" s="187" t="s">
        <v>538</v>
      </c>
      <c r="G67" s="169"/>
      <c r="H67" s="170"/>
      <c r="I67" s="171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</row>
    <row r="68" spans="1:24" s="157" customFormat="1" ht="78" customHeight="1" x14ac:dyDescent="0.25">
      <c r="A68" s="184"/>
      <c r="B68" s="185"/>
      <c r="C68" s="186"/>
      <c r="D68" s="187"/>
      <c r="E68" s="186">
        <v>1</v>
      </c>
      <c r="F68" s="187" t="s">
        <v>539</v>
      </c>
      <c r="G68" s="169"/>
      <c r="H68" s="170"/>
      <c r="I68" s="171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</row>
    <row r="69" spans="1:24" s="157" customFormat="1" ht="78" customHeight="1" x14ac:dyDescent="0.25">
      <c r="A69" s="184"/>
      <c r="B69" s="185"/>
      <c r="C69" s="186"/>
      <c r="D69" s="187"/>
      <c r="E69" s="186">
        <v>2</v>
      </c>
      <c r="F69" s="187" t="s">
        <v>540</v>
      </c>
      <c r="G69" s="169" t="s">
        <v>534</v>
      </c>
      <c r="H69" s="170" t="s">
        <v>534</v>
      </c>
      <c r="I69" s="171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</row>
    <row r="70" spans="1:24" s="157" customFormat="1" ht="78" customHeight="1" x14ac:dyDescent="0.25">
      <c r="A70" s="184"/>
      <c r="B70" s="185"/>
      <c r="C70" s="186"/>
      <c r="D70" s="187"/>
      <c r="E70" s="186">
        <v>3</v>
      </c>
      <c r="F70" s="187" t="s">
        <v>541</v>
      </c>
      <c r="G70" s="188"/>
      <c r="H70" s="186"/>
      <c r="I70" s="189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</row>
    <row r="71" spans="1:24" s="157" customFormat="1" ht="78" customHeight="1" x14ac:dyDescent="0.25">
      <c r="A71" s="162"/>
      <c r="B71" s="163"/>
      <c r="C71" s="168" t="s">
        <v>536</v>
      </c>
      <c r="D71" s="169" t="s">
        <v>598</v>
      </c>
      <c r="E71" s="168"/>
      <c r="F71" s="169"/>
      <c r="G71" s="169"/>
      <c r="H71" s="168">
        <v>4</v>
      </c>
      <c r="I71" s="171">
        <v>1.5</v>
      </c>
    </row>
    <row r="72" spans="1:24" s="157" customFormat="1" ht="78" customHeight="1" x14ac:dyDescent="0.25">
      <c r="A72" s="184" t="s">
        <v>472</v>
      </c>
      <c r="B72" s="185" t="s">
        <v>472</v>
      </c>
      <c r="C72" s="168"/>
      <c r="D72" s="169"/>
      <c r="E72" s="168">
        <v>0</v>
      </c>
      <c r="F72" s="169" t="s">
        <v>538</v>
      </c>
      <c r="G72" s="169"/>
      <c r="H72" s="168"/>
      <c r="I72" s="171"/>
    </row>
    <row r="73" spans="1:24" s="157" customFormat="1" ht="78" customHeight="1" x14ac:dyDescent="0.25">
      <c r="A73" s="166" t="s">
        <v>472</v>
      </c>
      <c r="B73" s="167" t="s">
        <v>472</v>
      </c>
      <c r="C73" s="168"/>
      <c r="D73" s="169"/>
      <c r="E73" s="168">
        <v>1</v>
      </c>
      <c r="F73" s="169" t="s">
        <v>539</v>
      </c>
      <c r="G73" s="169"/>
      <c r="H73" s="168"/>
      <c r="I73" s="171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s="157" customFormat="1" ht="78" customHeight="1" x14ac:dyDescent="0.25">
      <c r="A74" s="166"/>
      <c r="B74" s="167"/>
      <c r="C74" s="168"/>
      <c r="D74" s="169"/>
      <c r="E74" s="168">
        <v>2</v>
      </c>
      <c r="F74" s="169" t="s">
        <v>540</v>
      </c>
      <c r="G74" s="169"/>
      <c r="H74" s="168"/>
      <c r="I74" s="174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s="157" customFormat="1" ht="78" customHeight="1" x14ac:dyDescent="0.25">
      <c r="A75" s="190" t="s">
        <v>534</v>
      </c>
      <c r="B75" s="191" t="s">
        <v>534</v>
      </c>
      <c r="C75" s="192"/>
      <c r="D75" s="193"/>
      <c r="E75" s="192">
        <v>3</v>
      </c>
      <c r="F75" s="193" t="s">
        <v>541</v>
      </c>
      <c r="G75" s="193"/>
      <c r="H75" s="192"/>
      <c r="I75" s="19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0"/>
  <sheetViews>
    <sheetView topLeftCell="A37" workbookViewId="0">
      <selection activeCell="B3" sqref="B3"/>
    </sheetView>
  </sheetViews>
  <sheetFormatPr defaultRowHeight="15" x14ac:dyDescent="0.25"/>
  <cols>
    <col min="1" max="1" width="26" customWidth="1"/>
    <col min="2" max="2" width="26.28515625" customWidth="1"/>
    <col min="4" max="4" width="30.140625" customWidth="1"/>
    <col min="5" max="5" width="12.42578125" customWidth="1"/>
    <col min="6" max="6" width="21.140625" customWidth="1"/>
    <col min="7" max="8" width="9.140625" customWidth="1"/>
  </cols>
  <sheetData>
    <row r="1" spans="1:24" ht="95.25" thickBot="1" x14ac:dyDescent="0.3">
      <c r="A1" s="153" t="s">
        <v>460</v>
      </c>
      <c r="B1" s="153" t="s">
        <v>461</v>
      </c>
      <c r="C1" s="153" t="s">
        <v>462</v>
      </c>
      <c r="D1" s="153" t="s">
        <v>463</v>
      </c>
      <c r="E1" s="153" t="s">
        <v>464</v>
      </c>
      <c r="F1" s="153" t="s">
        <v>465</v>
      </c>
      <c r="G1" s="153" t="s">
        <v>466</v>
      </c>
      <c r="H1" s="153" t="s">
        <v>467</v>
      </c>
      <c r="I1" s="153" t="s">
        <v>468</v>
      </c>
    </row>
    <row r="2" spans="1:24" s="157" customFormat="1" ht="62.25" customHeight="1" x14ac:dyDescent="0.3">
      <c r="A2" s="175" t="s">
        <v>599</v>
      </c>
      <c r="B2" s="176" t="s">
        <v>600</v>
      </c>
      <c r="C2" s="175"/>
      <c r="D2" s="195"/>
      <c r="E2" s="175"/>
      <c r="F2" s="195"/>
      <c r="G2" s="195"/>
      <c r="H2" s="175"/>
      <c r="I2" s="179">
        <v>29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 s="157" customFormat="1" ht="12.75" customHeight="1" x14ac:dyDescent="0.25">
      <c r="A3" s="196">
        <v>1</v>
      </c>
      <c r="B3" s="197" t="s">
        <v>679</v>
      </c>
      <c r="C3" s="196" t="s">
        <v>472</v>
      </c>
      <c r="D3" s="197" t="s">
        <v>472</v>
      </c>
      <c r="E3" s="196" t="s">
        <v>472</v>
      </c>
      <c r="F3" s="197" t="s">
        <v>472</v>
      </c>
      <c r="G3" s="197" t="s">
        <v>472</v>
      </c>
      <c r="H3" s="196"/>
      <c r="I3" s="198"/>
    </row>
    <row r="4" spans="1:24" s="157" customFormat="1" ht="12.75" customHeight="1" x14ac:dyDescent="0.25">
      <c r="A4" s="166"/>
      <c r="B4" s="167"/>
      <c r="C4" s="168" t="s">
        <v>473</v>
      </c>
      <c r="D4" s="169" t="s">
        <v>474</v>
      </c>
      <c r="E4" s="168"/>
      <c r="F4" s="169" t="s">
        <v>601</v>
      </c>
      <c r="G4" s="169"/>
      <c r="H4" s="168">
        <v>1</v>
      </c>
      <c r="I4" s="171">
        <v>0.2</v>
      </c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</row>
    <row r="5" spans="1:24" s="157" customFormat="1" ht="12.75" customHeight="1" x14ac:dyDescent="0.25">
      <c r="A5" s="166"/>
      <c r="B5" s="167"/>
      <c r="C5" s="168" t="s">
        <v>473</v>
      </c>
      <c r="D5" s="169" t="s">
        <v>479</v>
      </c>
      <c r="E5" s="168"/>
      <c r="F5" s="169" t="s">
        <v>602</v>
      </c>
      <c r="G5" s="169"/>
      <c r="H5" s="168">
        <v>1</v>
      </c>
      <c r="I5" s="171">
        <v>0.2</v>
      </c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</row>
    <row r="6" spans="1:24" s="157" customFormat="1" ht="12.75" customHeight="1" x14ac:dyDescent="0.25">
      <c r="A6" s="166"/>
      <c r="B6" s="167"/>
      <c r="C6" s="168" t="s">
        <v>473</v>
      </c>
      <c r="D6" s="169" t="s">
        <v>603</v>
      </c>
      <c r="E6" s="168"/>
      <c r="F6" s="169"/>
      <c r="G6" s="169"/>
      <c r="H6" s="168">
        <v>1</v>
      </c>
      <c r="I6" s="171">
        <v>0.5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</row>
    <row r="7" spans="1:24" s="157" customFormat="1" ht="12.75" customHeight="1" x14ac:dyDescent="0.25">
      <c r="A7" s="166"/>
      <c r="B7" s="167"/>
      <c r="C7" s="168" t="s">
        <v>473</v>
      </c>
      <c r="D7" s="169" t="s">
        <v>481</v>
      </c>
      <c r="E7" s="168"/>
      <c r="F7" s="169"/>
      <c r="G7" s="169"/>
      <c r="H7" s="168">
        <v>8</v>
      </c>
      <c r="I7" s="171">
        <v>1.2</v>
      </c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</row>
    <row r="8" spans="1:24" s="157" customFormat="1" ht="12.75" customHeight="1" x14ac:dyDescent="0.25">
      <c r="A8" s="166"/>
      <c r="B8" s="167"/>
      <c r="C8" s="168" t="s">
        <v>473</v>
      </c>
      <c r="D8" s="169" t="s">
        <v>604</v>
      </c>
      <c r="E8" s="168"/>
      <c r="F8" s="169"/>
      <c r="G8" s="169"/>
      <c r="H8" s="168">
        <v>1</v>
      </c>
      <c r="I8" s="171">
        <v>0.5</v>
      </c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57" customFormat="1" ht="12.75" customHeight="1" x14ac:dyDescent="0.25">
      <c r="A9" s="166"/>
      <c r="B9" s="167"/>
      <c r="C9" s="168" t="s">
        <v>473</v>
      </c>
      <c r="D9" s="169" t="s">
        <v>605</v>
      </c>
      <c r="E9" s="168"/>
      <c r="F9" s="169" t="s">
        <v>606</v>
      </c>
      <c r="G9" s="169"/>
      <c r="H9" s="168">
        <v>3</v>
      </c>
      <c r="I9" s="171">
        <v>1.1499999999999999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57" customFormat="1" ht="12.75" customHeight="1" x14ac:dyDescent="0.25">
      <c r="A10" s="166"/>
      <c r="B10" s="167"/>
      <c r="C10" s="168" t="s">
        <v>473</v>
      </c>
      <c r="D10" s="169" t="s">
        <v>607</v>
      </c>
      <c r="E10" s="168"/>
      <c r="F10" s="169" t="s">
        <v>608</v>
      </c>
      <c r="G10" s="169"/>
      <c r="H10" s="168">
        <v>3</v>
      </c>
      <c r="I10" s="171">
        <v>1.1499999999999999</v>
      </c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57" customFormat="1" ht="12.75" customHeight="1" x14ac:dyDescent="0.25">
      <c r="A11" s="166"/>
      <c r="B11" s="167"/>
      <c r="C11" s="168" t="s">
        <v>473</v>
      </c>
      <c r="D11" s="169" t="s">
        <v>490</v>
      </c>
      <c r="E11" s="168"/>
      <c r="F11" s="169" t="s">
        <v>609</v>
      </c>
      <c r="G11" s="169"/>
      <c r="H11" s="168">
        <v>8</v>
      </c>
      <c r="I11" s="171">
        <v>1.1499999999999999</v>
      </c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</row>
    <row r="12" spans="1:24" s="157" customFormat="1" ht="12.75" customHeight="1" x14ac:dyDescent="0.25">
      <c r="A12" s="166"/>
      <c r="B12" s="167"/>
      <c r="C12" s="168" t="s">
        <v>473</v>
      </c>
      <c r="D12" s="169" t="s">
        <v>610</v>
      </c>
      <c r="E12" s="168"/>
      <c r="G12" s="169"/>
      <c r="H12" s="168">
        <v>4</v>
      </c>
      <c r="I12" s="171">
        <v>1.5</v>
      </c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</row>
    <row r="13" spans="1:24" s="157" customFormat="1" ht="12.75" customHeight="1" x14ac:dyDescent="0.25">
      <c r="A13" s="166"/>
      <c r="B13" s="167"/>
      <c r="C13" s="168" t="s">
        <v>473</v>
      </c>
      <c r="D13" s="169" t="s">
        <v>611</v>
      </c>
      <c r="E13" s="168"/>
      <c r="F13" s="169" t="s">
        <v>612</v>
      </c>
      <c r="G13" s="169"/>
      <c r="H13" s="168">
        <v>4</v>
      </c>
      <c r="I13" s="171">
        <v>1.5</v>
      </c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</row>
    <row r="14" spans="1:24" s="157" customFormat="1" ht="12.75" customHeight="1" x14ac:dyDescent="0.25">
      <c r="A14" s="166"/>
      <c r="B14" s="167"/>
      <c r="C14" s="168" t="s">
        <v>473</v>
      </c>
      <c r="D14" s="169" t="s">
        <v>613</v>
      </c>
      <c r="E14" s="168"/>
      <c r="F14" s="169" t="s">
        <v>614</v>
      </c>
      <c r="G14" s="169"/>
      <c r="H14" s="168">
        <v>6</v>
      </c>
      <c r="I14" s="171">
        <v>1</v>
      </c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</row>
    <row r="15" spans="1:24" s="157" customFormat="1" ht="12.75" customHeight="1" x14ac:dyDescent="0.25">
      <c r="A15" s="166"/>
      <c r="B15" s="167"/>
      <c r="C15" s="168" t="s">
        <v>473</v>
      </c>
      <c r="D15" s="169" t="s">
        <v>564</v>
      </c>
      <c r="E15" s="170"/>
      <c r="F15" s="169" t="s">
        <v>565</v>
      </c>
      <c r="G15" s="169"/>
      <c r="H15" s="170">
        <v>5</v>
      </c>
      <c r="I15" s="171">
        <v>2</v>
      </c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</row>
    <row r="16" spans="1:24" s="157" customFormat="1" ht="12.75" customHeight="1" x14ac:dyDescent="0.25">
      <c r="A16" s="166"/>
      <c r="B16" s="167"/>
      <c r="C16" s="168" t="s">
        <v>473</v>
      </c>
      <c r="D16" s="169" t="s">
        <v>615</v>
      </c>
      <c r="E16" s="168"/>
      <c r="F16" s="169"/>
      <c r="G16" s="169"/>
      <c r="H16" s="168">
        <v>7</v>
      </c>
      <c r="I16" s="171">
        <v>1</v>
      </c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</row>
    <row r="17" spans="1:24" s="157" customFormat="1" ht="12.75" customHeight="1" x14ac:dyDescent="0.25">
      <c r="A17" s="166"/>
      <c r="B17" s="167"/>
      <c r="C17" s="168" t="s">
        <v>473</v>
      </c>
      <c r="D17" s="169" t="s">
        <v>616</v>
      </c>
      <c r="E17" s="168"/>
      <c r="F17" s="169" t="s">
        <v>617</v>
      </c>
      <c r="G17" s="169"/>
      <c r="H17" s="168">
        <v>8</v>
      </c>
      <c r="I17" s="171">
        <v>1.1499999999999999</v>
      </c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</row>
    <row r="18" spans="1:24" s="157" customFormat="1" ht="12.75" customHeight="1" x14ac:dyDescent="0.25">
      <c r="A18" s="166"/>
      <c r="B18" s="167"/>
      <c r="C18" s="168" t="s">
        <v>473</v>
      </c>
      <c r="D18" s="169" t="s">
        <v>618</v>
      </c>
      <c r="E18" s="168"/>
      <c r="F18" s="169" t="s">
        <v>619</v>
      </c>
      <c r="G18" s="169"/>
      <c r="H18" s="168">
        <v>7</v>
      </c>
      <c r="I18" s="171">
        <v>1</v>
      </c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</row>
    <row r="19" spans="1:24" s="157" customFormat="1" ht="12.75" customHeight="1" x14ac:dyDescent="0.25">
      <c r="A19" s="166"/>
      <c r="B19" s="167"/>
      <c r="C19" s="168" t="s">
        <v>473</v>
      </c>
      <c r="D19" s="169" t="s">
        <v>620</v>
      </c>
      <c r="E19" s="168"/>
      <c r="F19" s="169"/>
      <c r="G19" s="169"/>
      <c r="H19" s="168">
        <v>1</v>
      </c>
      <c r="I19" s="171">
        <v>0.7</v>
      </c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</row>
    <row r="20" spans="1:24" s="157" customFormat="1" ht="12.75" customHeight="1" x14ac:dyDescent="0.25">
      <c r="A20" s="166"/>
      <c r="B20" s="167"/>
      <c r="C20" s="168" t="s">
        <v>473</v>
      </c>
      <c r="D20" s="169" t="s">
        <v>621</v>
      </c>
      <c r="E20" s="168"/>
      <c r="F20" s="169" t="s">
        <v>521</v>
      </c>
      <c r="G20" s="169"/>
      <c r="H20" s="168">
        <v>3</v>
      </c>
      <c r="I20" s="171">
        <v>1.2</v>
      </c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4" s="157" customFormat="1" ht="12.75" customHeight="1" x14ac:dyDescent="0.25">
      <c r="A21" s="166"/>
      <c r="B21" s="167"/>
      <c r="C21" s="168" t="s">
        <v>473</v>
      </c>
      <c r="D21" s="169" t="s">
        <v>622</v>
      </c>
      <c r="E21" s="168"/>
      <c r="F21" s="169" t="s">
        <v>623</v>
      </c>
      <c r="G21" s="169"/>
      <c r="H21" s="168">
        <v>1</v>
      </c>
      <c r="I21" s="171">
        <v>0.5</v>
      </c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</row>
    <row r="22" spans="1:24" s="157" customFormat="1" ht="12.75" customHeight="1" x14ac:dyDescent="0.25">
      <c r="A22" s="166"/>
      <c r="B22" s="167"/>
      <c r="C22" s="168" t="s">
        <v>473</v>
      </c>
      <c r="D22" s="169" t="s">
        <v>624</v>
      </c>
      <c r="E22" s="168"/>
      <c r="F22" s="169"/>
      <c r="G22" s="169"/>
      <c r="H22" s="168">
        <v>1</v>
      </c>
      <c r="I22" s="171">
        <v>0.2</v>
      </c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</row>
    <row r="23" spans="1:24" s="157" customFormat="1" ht="12.75" customHeight="1" x14ac:dyDescent="0.25">
      <c r="A23" s="166"/>
      <c r="B23" s="167"/>
      <c r="C23" s="168" t="s">
        <v>473</v>
      </c>
      <c r="D23" s="169" t="s">
        <v>515</v>
      </c>
      <c r="E23" s="168"/>
      <c r="F23" s="169" t="s">
        <v>625</v>
      </c>
      <c r="G23" s="169"/>
      <c r="H23" s="168">
        <v>1</v>
      </c>
      <c r="I23" s="171">
        <v>0.2</v>
      </c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</row>
    <row r="24" spans="1:24" s="157" customFormat="1" ht="12.75" customHeight="1" x14ac:dyDescent="0.25">
      <c r="A24" s="166"/>
      <c r="B24" s="167"/>
      <c r="C24" s="168" t="s">
        <v>473</v>
      </c>
      <c r="D24" s="169" t="s">
        <v>527</v>
      </c>
      <c r="E24" s="168"/>
      <c r="F24" s="169" t="s">
        <v>587</v>
      </c>
      <c r="G24" s="169"/>
      <c r="H24" s="168">
        <v>1</v>
      </c>
      <c r="I24" s="171">
        <v>0.5</v>
      </c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</row>
    <row r="25" spans="1:24" s="157" customFormat="1" ht="12.75" customHeight="1" x14ac:dyDescent="0.25">
      <c r="A25" s="166"/>
      <c r="B25" s="167"/>
      <c r="C25" s="168" t="s">
        <v>473</v>
      </c>
      <c r="D25" s="169" t="s">
        <v>533</v>
      </c>
      <c r="E25" s="168"/>
      <c r="F25" s="169"/>
      <c r="G25" s="169" t="s">
        <v>626</v>
      </c>
      <c r="H25" s="168">
        <v>2</v>
      </c>
      <c r="I25" s="171">
        <v>1.5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</row>
    <row r="26" spans="1:24" s="157" customFormat="1" ht="12.75" customHeight="1" x14ac:dyDescent="0.25">
      <c r="A26" s="166"/>
      <c r="B26" s="167"/>
      <c r="C26" s="168" t="s">
        <v>536</v>
      </c>
      <c r="D26" s="169" t="s">
        <v>627</v>
      </c>
      <c r="E26" s="168"/>
      <c r="F26" s="169"/>
      <c r="G26" s="169"/>
      <c r="H26" s="168">
        <v>6</v>
      </c>
      <c r="I26" s="171">
        <v>1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</row>
    <row r="27" spans="1:24" s="157" customFormat="1" ht="12.75" customHeight="1" x14ac:dyDescent="0.25">
      <c r="A27" s="166"/>
      <c r="B27" s="167"/>
      <c r="C27" s="168"/>
      <c r="D27" s="169"/>
      <c r="E27" s="168">
        <v>0</v>
      </c>
      <c r="F27" s="169" t="s">
        <v>538</v>
      </c>
      <c r="G27" s="169"/>
      <c r="H27" s="168"/>
      <c r="I27" s="171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</row>
    <row r="28" spans="1:24" s="157" customFormat="1" ht="12.75" customHeight="1" x14ac:dyDescent="0.25">
      <c r="A28" s="166"/>
      <c r="B28" s="167"/>
      <c r="C28" s="168"/>
      <c r="D28" s="169"/>
      <c r="E28" s="168">
        <v>1</v>
      </c>
      <c r="F28" s="169" t="s">
        <v>539</v>
      </c>
      <c r="G28" s="169"/>
      <c r="H28" s="168"/>
      <c r="I28" s="171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</row>
    <row r="29" spans="1:24" s="157" customFormat="1" ht="12.75" customHeight="1" x14ac:dyDescent="0.25">
      <c r="A29" s="166"/>
      <c r="B29" s="167"/>
      <c r="C29" s="168"/>
      <c r="D29" s="169"/>
      <c r="E29" s="168">
        <v>2</v>
      </c>
      <c r="F29" s="169" t="s">
        <v>540</v>
      </c>
      <c r="G29" s="169"/>
      <c r="H29" s="168"/>
      <c r="I29" s="171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</row>
    <row r="30" spans="1:24" s="157" customFormat="1" ht="12.75" customHeight="1" x14ac:dyDescent="0.25">
      <c r="A30" s="166"/>
      <c r="B30" s="167"/>
      <c r="C30" s="168"/>
      <c r="D30" s="169"/>
      <c r="E30" s="168">
        <v>3</v>
      </c>
      <c r="F30" s="169" t="s">
        <v>541</v>
      </c>
      <c r="G30" s="169"/>
      <c r="H30" s="168"/>
      <c r="I30" s="171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</row>
    <row r="31" spans="1:24" s="157" customFormat="1" ht="12.75" customHeight="1" x14ac:dyDescent="0.25">
      <c r="A31" s="166"/>
      <c r="B31" s="167"/>
      <c r="C31" s="168" t="s">
        <v>536</v>
      </c>
      <c r="D31" s="169" t="s">
        <v>628</v>
      </c>
      <c r="E31" s="168"/>
      <c r="F31" s="169"/>
      <c r="G31" s="169"/>
      <c r="H31" s="168">
        <v>6</v>
      </c>
      <c r="I31" s="171">
        <v>1</v>
      </c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</row>
    <row r="32" spans="1:24" s="157" customFormat="1" ht="12.75" customHeight="1" x14ac:dyDescent="0.25">
      <c r="A32" s="166"/>
      <c r="B32" s="167"/>
      <c r="C32" s="168"/>
      <c r="D32" s="169"/>
      <c r="E32" s="168">
        <v>0</v>
      </c>
      <c r="F32" s="169" t="s">
        <v>538</v>
      </c>
      <c r="G32" s="169"/>
      <c r="H32" s="168"/>
      <c r="I32" s="171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</row>
    <row r="33" spans="1:24" s="157" customFormat="1" ht="12.75" customHeight="1" x14ac:dyDescent="0.25">
      <c r="A33" s="166"/>
      <c r="B33" s="167"/>
      <c r="C33" s="168"/>
      <c r="D33" s="169"/>
      <c r="E33" s="168">
        <v>1</v>
      </c>
      <c r="F33" s="169" t="s">
        <v>539</v>
      </c>
      <c r="G33" s="169"/>
      <c r="H33" s="168"/>
      <c r="I33" s="171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</row>
    <row r="34" spans="1:24" s="157" customFormat="1" ht="12.75" customHeight="1" x14ac:dyDescent="0.25">
      <c r="A34" s="166"/>
      <c r="B34" s="167"/>
      <c r="C34" s="168"/>
      <c r="D34" s="169"/>
      <c r="E34" s="168">
        <v>2</v>
      </c>
      <c r="F34" s="169" t="s">
        <v>540</v>
      </c>
      <c r="G34" s="169"/>
      <c r="H34" s="168"/>
      <c r="I34" s="171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</row>
    <row r="35" spans="1:24" s="157" customFormat="1" ht="12.75" customHeight="1" x14ac:dyDescent="0.25">
      <c r="A35" s="166"/>
      <c r="B35" s="167"/>
      <c r="C35" s="168"/>
      <c r="D35" s="169"/>
      <c r="E35" s="168">
        <v>3</v>
      </c>
      <c r="F35" s="169" t="s">
        <v>541</v>
      </c>
      <c r="G35" s="169"/>
      <c r="H35" s="168"/>
      <c r="I35" s="171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</row>
    <row r="36" spans="1:24" s="157" customFormat="1" ht="12.75" customHeight="1" x14ac:dyDescent="0.25">
      <c r="A36" s="166"/>
      <c r="B36" s="167"/>
      <c r="C36" s="168" t="s">
        <v>536</v>
      </c>
      <c r="D36" s="169" t="s">
        <v>543</v>
      </c>
      <c r="E36" s="168"/>
      <c r="F36" s="169"/>
      <c r="G36" s="169"/>
      <c r="H36" s="168">
        <v>6</v>
      </c>
      <c r="I36" s="171">
        <v>1</v>
      </c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</row>
    <row r="37" spans="1:24" s="157" customFormat="1" ht="12.75" customHeight="1" x14ac:dyDescent="0.25">
      <c r="A37" s="166"/>
      <c r="B37" s="167"/>
      <c r="C37" s="168"/>
      <c r="D37" s="169"/>
      <c r="E37" s="168">
        <v>0</v>
      </c>
      <c r="F37" s="169" t="s">
        <v>538</v>
      </c>
      <c r="G37" s="169"/>
      <c r="H37" s="168"/>
      <c r="I37" s="171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</row>
    <row r="38" spans="1:24" s="157" customFormat="1" ht="12.75" customHeight="1" x14ac:dyDescent="0.25">
      <c r="A38" s="166"/>
      <c r="B38" s="167"/>
      <c r="C38" s="168"/>
      <c r="D38" s="169"/>
      <c r="E38" s="168">
        <v>1</v>
      </c>
      <c r="F38" s="169" t="s">
        <v>539</v>
      </c>
      <c r="G38" s="169"/>
      <c r="H38" s="168"/>
      <c r="I38" s="171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</row>
    <row r="39" spans="1:24" s="157" customFormat="1" ht="12.75" customHeight="1" x14ac:dyDescent="0.25">
      <c r="A39" s="166"/>
      <c r="B39" s="167"/>
      <c r="C39" s="168"/>
      <c r="D39" s="169"/>
      <c r="E39" s="168">
        <v>2</v>
      </c>
      <c r="F39" s="169" t="s">
        <v>540</v>
      </c>
      <c r="G39" s="169"/>
      <c r="H39" s="168"/>
      <c r="I39" s="171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</row>
    <row r="40" spans="1:24" s="157" customFormat="1" ht="12.75" customHeight="1" x14ac:dyDescent="0.25">
      <c r="A40" s="166"/>
      <c r="B40" s="167"/>
      <c r="C40" s="168"/>
      <c r="D40" s="169"/>
      <c r="E40" s="168">
        <v>3</v>
      </c>
      <c r="F40" s="169" t="s">
        <v>541</v>
      </c>
      <c r="G40" s="169"/>
      <c r="H40" s="168"/>
      <c r="I40" s="171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4" s="157" customFormat="1" ht="12.75" customHeight="1" x14ac:dyDescent="0.25">
      <c r="A41" s="166"/>
      <c r="B41" s="167"/>
      <c r="C41" s="168" t="s">
        <v>536</v>
      </c>
      <c r="D41" s="169" t="s">
        <v>629</v>
      </c>
      <c r="E41" s="168"/>
      <c r="F41" s="169"/>
      <c r="G41" s="169"/>
      <c r="H41" s="168">
        <v>6</v>
      </c>
      <c r="I41" s="171">
        <v>1</v>
      </c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</row>
    <row r="42" spans="1:24" s="157" customFormat="1" ht="12.75" customHeight="1" x14ac:dyDescent="0.25">
      <c r="A42" s="166"/>
      <c r="B42" s="167"/>
      <c r="C42" s="168"/>
      <c r="D42" s="169"/>
      <c r="E42" s="168">
        <v>0</v>
      </c>
      <c r="F42" s="169" t="s">
        <v>538</v>
      </c>
      <c r="G42" s="169"/>
      <c r="H42" s="168"/>
      <c r="I42" s="171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</row>
    <row r="43" spans="1:24" s="157" customFormat="1" ht="12.75" customHeight="1" x14ac:dyDescent="0.25">
      <c r="A43" s="166"/>
      <c r="B43" s="167"/>
      <c r="C43" s="168"/>
      <c r="D43" s="169"/>
      <c r="E43" s="168">
        <v>1</v>
      </c>
      <c r="F43" s="169" t="s">
        <v>539</v>
      </c>
      <c r="G43" s="169"/>
      <c r="H43" s="168"/>
      <c r="I43" s="171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</row>
    <row r="44" spans="1:24" s="157" customFormat="1" ht="12.75" customHeight="1" x14ac:dyDescent="0.25">
      <c r="A44" s="166"/>
      <c r="B44" s="167"/>
      <c r="C44" s="168"/>
      <c r="D44" s="169"/>
      <c r="E44" s="168">
        <v>2</v>
      </c>
      <c r="F44" s="169" t="s">
        <v>540</v>
      </c>
      <c r="G44" s="169"/>
      <c r="H44" s="168"/>
      <c r="I44" s="171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</row>
    <row r="45" spans="1:24" s="157" customFormat="1" ht="12.75" customHeight="1" x14ac:dyDescent="0.25">
      <c r="A45" s="166"/>
      <c r="B45" s="167"/>
      <c r="C45" s="168"/>
      <c r="D45" s="169"/>
      <c r="E45" s="168">
        <v>3</v>
      </c>
      <c r="F45" s="169" t="s">
        <v>541</v>
      </c>
      <c r="G45" s="169"/>
      <c r="H45" s="168"/>
      <c r="I45" s="171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</row>
    <row r="46" spans="1:24" s="157" customFormat="1" ht="12.75" customHeight="1" x14ac:dyDescent="0.25">
      <c r="A46" s="166"/>
      <c r="B46" s="167"/>
      <c r="C46" s="168" t="s">
        <v>536</v>
      </c>
      <c r="D46" s="169" t="s">
        <v>630</v>
      </c>
      <c r="E46" s="168"/>
      <c r="F46" s="169"/>
      <c r="G46" s="169"/>
      <c r="H46" s="168">
        <v>6</v>
      </c>
      <c r="I46" s="171">
        <v>1</v>
      </c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</row>
    <row r="47" spans="1:24" s="157" customFormat="1" ht="12.75" customHeight="1" x14ac:dyDescent="0.25">
      <c r="A47" s="166"/>
      <c r="B47" s="167"/>
      <c r="C47" s="168"/>
      <c r="D47" s="169"/>
      <c r="E47" s="168">
        <v>0</v>
      </c>
      <c r="F47" s="169" t="s">
        <v>538</v>
      </c>
      <c r="G47" s="169"/>
      <c r="H47" s="168"/>
      <c r="I47" s="171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</row>
    <row r="48" spans="1:24" s="157" customFormat="1" ht="12.75" customHeight="1" x14ac:dyDescent="0.25">
      <c r="A48" s="166"/>
      <c r="B48" s="167"/>
      <c r="C48" s="168"/>
      <c r="D48" s="169"/>
      <c r="E48" s="168">
        <v>1</v>
      </c>
      <c r="F48" s="169" t="s">
        <v>539</v>
      </c>
      <c r="G48" s="169"/>
      <c r="H48" s="168"/>
      <c r="I48" s="171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</row>
    <row r="49" spans="1:24" s="157" customFormat="1" ht="12.75" customHeight="1" x14ac:dyDescent="0.25">
      <c r="A49" s="166"/>
      <c r="B49" s="167"/>
      <c r="C49" s="168"/>
      <c r="D49" s="169"/>
      <c r="E49" s="168">
        <v>2</v>
      </c>
      <c r="F49" s="169" t="s">
        <v>540</v>
      </c>
      <c r="G49" s="169"/>
      <c r="H49" s="168"/>
      <c r="I49" s="171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0" spans="1:24" s="157" customFormat="1" ht="12.75" customHeight="1" x14ac:dyDescent="0.25">
      <c r="A50" s="166"/>
      <c r="B50" s="167"/>
      <c r="C50" s="168"/>
      <c r="D50" s="169"/>
      <c r="E50" s="168">
        <v>3</v>
      </c>
      <c r="F50" s="169" t="s">
        <v>541</v>
      </c>
      <c r="G50" s="169"/>
      <c r="H50" s="168"/>
      <c r="I50" s="171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</row>
    <row r="51" spans="1:24" s="157" customFormat="1" ht="12.75" customHeight="1" x14ac:dyDescent="0.25">
      <c r="A51" s="166"/>
      <c r="B51" s="167"/>
      <c r="C51" s="168" t="s">
        <v>536</v>
      </c>
      <c r="D51" s="169" t="s">
        <v>596</v>
      </c>
      <c r="E51" s="168"/>
      <c r="F51" s="169"/>
      <c r="G51" s="169"/>
      <c r="H51" s="168">
        <v>5</v>
      </c>
      <c r="I51" s="171">
        <v>2</v>
      </c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</row>
    <row r="52" spans="1:24" s="157" customFormat="1" ht="12.75" customHeight="1" x14ac:dyDescent="0.25">
      <c r="A52" s="166"/>
      <c r="B52" s="167"/>
      <c r="C52" s="168"/>
      <c r="D52" s="169"/>
      <c r="E52" s="168">
        <v>0</v>
      </c>
      <c r="F52" s="169" t="s">
        <v>538</v>
      </c>
      <c r="G52" s="169"/>
      <c r="H52" s="168"/>
      <c r="I52" s="171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</row>
    <row r="53" spans="1:24" s="157" customFormat="1" ht="12.75" customHeight="1" x14ac:dyDescent="0.25">
      <c r="A53" s="166"/>
      <c r="B53" s="167"/>
      <c r="C53" s="168"/>
      <c r="D53" s="169"/>
      <c r="E53" s="168">
        <v>1</v>
      </c>
      <c r="F53" s="169" t="s">
        <v>539</v>
      </c>
      <c r="G53" s="169"/>
      <c r="H53" s="168"/>
      <c r="I53" s="171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</row>
    <row r="54" spans="1:24" s="157" customFormat="1" ht="12.75" customHeight="1" x14ac:dyDescent="0.25">
      <c r="A54" s="166"/>
      <c r="B54" s="167"/>
      <c r="C54" s="168"/>
      <c r="D54" s="169"/>
      <c r="E54" s="168">
        <v>2</v>
      </c>
      <c r="F54" s="169" t="s">
        <v>540</v>
      </c>
      <c r="G54" s="169"/>
      <c r="H54" s="168"/>
      <c r="I54" s="171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1:24" s="157" customFormat="1" ht="12.75" customHeight="1" x14ac:dyDescent="0.25">
      <c r="A55" s="184"/>
      <c r="B55" s="185"/>
      <c r="C55" s="186"/>
      <c r="D55" s="187"/>
      <c r="E55" s="186">
        <v>3</v>
      </c>
      <c r="F55" s="187" t="s">
        <v>541</v>
      </c>
      <c r="G55" s="187"/>
      <c r="H55" s="186"/>
      <c r="I55" s="189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</row>
    <row r="56" spans="1:24" s="157" customFormat="1" ht="12.75" customHeight="1" x14ac:dyDescent="0.25">
      <c r="A56" s="184"/>
      <c r="B56" s="185"/>
      <c r="C56" s="186" t="s">
        <v>536</v>
      </c>
      <c r="D56" s="187" t="s">
        <v>631</v>
      </c>
      <c r="E56" s="186"/>
      <c r="F56" s="187"/>
      <c r="G56" s="169"/>
      <c r="H56" s="170">
        <v>4</v>
      </c>
      <c r="I56" s="171">
        <v>2</v>
      </c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</row>
    <row r="57" spans="1:24" s="157" customFormat="1" ht="12.75" customHeight="1" x14ac:dyDescent="0.25">
      <c r="A57" s="184"/>
      <c r="B57" s="185"/>
      <c r="C57" s="186"/>
      <c r="D57" s="187"/>
      <c r="E57" s="186">
        <v>0</v>
      </c>
      <c r="F57" s="187" t="s">
        <v>538</v>
      </c>
      <c r="G57" s="169"/>
      <c r="H57" s="170"/>
      <c r="I57" s="171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</row>
    <row r="58" spans="1:24" s="157" customFormat="1" ht="12.75" customHeight="1" x14ac:dyDescent="0.25">
      <c r="A58" s="184"/>
      <c r="B58" s="185"/>
      <c r="C58" s="186"/>
      <c r="D58" s="187"/>
      <c r="E58" s="186">
        <v>1</v>
      </c>
      <c r="F58" s="187" t="s">
        <v>539</v>
      </c>
      <c r="G58" s="169"/>
      <c r="H58" s="170"/>
      <c r="I58" s="171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</row>
    <row r="59" spans="1:24" s="157" customFormat="1" ht="12.75" customHeight="1" x14ac:dyDescent="0.25">
      <c r="A59" s="184"/>
      <c r="B59" s="185"/>
      <c r="C59" s="186"/>
      <c r="D59" s="187"/>
      <c r="E59" s="186">
        <v>2</v>
      </c>
      <c r="F59" s="187" t="s">
        <v>540</v>
      </c>
      <c r="G59" s="169" t="s">
        <v>534</v>
      </c>
      <c r="H59" s="170" t="s">
        <v>534</v>
      </c>
      <c r="I59" s="171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</row>
    <row r="60" spans="1:24" s="157" customFormat="1" ht="12.75" customHeight="1" x14ac:dyDescent="0.25">
      <c r="A60" s="184"/>
      <c r="B60" s="185"/>
      <c r="C60" s="186"/>
      <c r="D60" s="187"/>
      <c r="E60" s="186">
        <v>3</v>
      </c>
      <c r="F60" s="187" t="s">
        <v>541</v>
      </c>
      <c r="G60" s="188"/>
      <c r="H60" s="186"/>
      <c r="I60" s="189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2"/>
  <sheetViews>
    <sheetView zoomScale="86" zoomScaleNormal="86" workbookViewId="0">
      <selection activeCell="A6" sqref="A6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ht="17.100000000000001" customHeight="1" x14ac:dyDescent="0.25">
      <c r="A1" s="442" t="s">
        <v>88</v>
      </c>
      <c r="B1" s="443"/>
      <c r="C1" s="444"/>
      <c r="D1" s="53"/>
    </row>
    <row r="2" spans="1:4" ht="26.45" customHeight="1" x14ac:dyDescent="0.25">
      <c r="A2" s="53" t="s">
        <v>7</v>
      </c>
      <c r="B2" s="53" t="s">
        <v>9</v>
      </c>
      <c r="C2" s="53" t="s">
        <v>8</v>
      </c>
      <c r="D2" s="53"/>
    </row>
    <row r="3" spans="1:4" ht="53.1" customHeight="1" x14ac:dyDescent="0.25">
      <c r="A3" s="3" t="s">
        <v>89</v>
      </c>
      <c r="B3" s="4" t="s">
        <v>90</v>
      </c>
      <c r="C3" s="3" t="s">
        <v>91</v>
      </c>
      <c r="D3" s="53"/>
    </row>
    <row r="4" spans="1:4" ht="132" customHeight="1" x14ac:dyDescent="0.25">
      <c r="A4" s="57" t="s">
        <v>81</v>
      </c>
      <c r="B4" s="55" t="s">
        <v>98</v>
      </c>
      <c r="C4" s="54" t="s">
        <v>102</v>
      </c>
      <c r="D4" s="53"/>
    </row>
    <row r="5" spans="1:4" ht="68.45" customHeight="1" x14ac:dyDescent="0.25">
      <c r="A5" s="58" t="s">
        <v>92</v>
      </c>
      <c r="B5" s="58" t="s">
        <v>96</v>
      </c>
      <c r="C5" s="56" t="s">
        <v>99</v>
      </c>
      <c r="D5" s="53"/>
    </row>
    <row r="6" spans="1:4" ht="112.5" customHeight="1" x14ac:dyDescent="0.25">
      <c r="A6" s="58" t="s">
        <v>93</v>
      </c>
      <c r="B6" s="51"/>
      <c r="C6" s="58" t="s">
        <v>101</v>
      </c>
      <c r="D6" s="53"/>
    </row>
    <row r="7" spans="1:4" ht="38.1" customHeight="1" x14ac:dyDescent="0.25">
      <c r="A7" s="58" t="s">
        <v>94</v>
      </c>
      <c r="B7" s="57" t="s">
        <v>85</v>
      </c>
      <c r="C7" s="57" t="s">
        <v>87</v>
      </c>
      <c r="D7" s="53"/>
    </row>
    <row r="8" spans="1:4" ht="41.1" customHeight="1" x14ac:dyDescent="0.25">
      <c r="A8" s="58" t="s">
        <v>95</v>
      </c>
      <c r="B8" s="58" t="s">
        <v>97</v>
      </c>
      <c r="C8" s="58" t="s">
        <v>100</v>
      </c>
      <c r="D8" s="53"/>
    </row>
    <row r="9" spans="1:4" ht="35.450000000000003" customHeight="1" x14ac:dyDescent="0.25">
      <c r="A9" s="442" t="s">
        <v>103</v>
      </c>
      <c r="B9" s="443"/>
      <c r="C9" s="444"/>
      <c r="D9" s="53"/>
    </row>
    <row r="10" spans="1:4" ht="27.6" customHeight="1" x14ac:dyDescent="0.25">
      <c r="A10" s="53" t="s">
        <v>7</v>
      </c>
      <c r="B10" s="53" t="s">
        <v>9</v>
      </c>
      <c r="C10" s="53" t="s">
        <v>8</v>
      </c>
      <c r="D10" s="53"/>
    </row>
    <row r="11" spans="1:4" ht="52.5" customHeight="1" x14ac:dyDescent="0.25">
      <c r="A11" s="3" t="s">
        <v>104</v>
      </c>
      <c r="B11" s="3" t="s">
        <v>105</v>
      </c>
      <c r="C11" s="3" t="s">
        <v>106</v>
      </c>
      <c r="D11" s="53"/>
    </row>
    <row r="12" spans="1:4" ht="44.1" customHeight="1" x14ac:dyDescent="0.25">
      <c r="A12" s="60" t="s">
        <v>107</v>
      </c>
      <c r="B12" s="70" t="s">
        <v>111</v>
      </c>
      <c r="C12" s="70" t="s">
        <v>117</v>
      </c>
      <c r="D12" s="53"/>
    </row>
    <row r="13" spans="1:4" ht="50.1" customHeight="1" x14ac:dyDescent="0.25">
      <c r="A13" s="71" t="s">
        <v>108</v>
      </c>
      <c r="B13" s="60" t="s">
        <v>112</v>
      </c>
      <c r="C13" s="60" t="s">
        <v>115</v>
      </c>
      <c r="D13" s="53"/>
    </row>
    <row r="14" spans="1:4" ht="57.95" customHeight="1" x14ac:dyDescent="0.25">
      <c r="A14" s="71" t="s">
        <v>109</v>
      </c>
      <c r="B14" s="60" t="s">
        <v>114</v>
      </c>
      <c r="C14" s="70" t="s">
        <v>86</v>
      </c>
      <c r="D14" s="53"/>
    </row>
    <row r="15" spans="1:4" ht="27.95" customHeight="1" x14ac:dyDescent="0.25">
      <c r="A15" s="72" t="s">
        <v>110</v>
      </c>
      <c r="B15" s="72" t="s">
        <v>113</v>
      </c>
      <c r="C15" s="70" t="s">
        <v>116</v>
      </c>
      <c r="D15" s="53"/>
    </row>
    <row r="16" spans="1:4" ht="44.1" customHeight="1" x14ac:dyDescent="0.25">
      <c r="A16" s="448" t="s">
        <v>82</v>
      </c>
      <c r="B16" s="449"/>
      <c r="C16" s="450"/>
    </row>
    <row r="17" spans="1:3" x14ac:dyDescent="0.25">
      <c r="A17" s="451" t="s">
        <v>11</v>
      </c>
      <c r="B17" s="449"/>
      <c r="C17" s="450"/>
    </row>
    <row r="18" spans="1:3" s="52" customFormat="1" ht="18.75" x14ac:dyDescent="0.3">
      <c r="A18" s="452"/>
      <c r="B18" s="452"/>
      <c r="C18" s="453"/>
    </row>
    <row r="19" spans="1:3" x14ac:dyDescent="0.25">
      <c r="A19" s="446" t="s">
        <v>118</v>
      </c>
      <c r="B19" s="446"/>
      <c r="C19" s="447"/>
    </row>
    <row r="20" spans="1:3" x14ac:dyDescent="0.25">
      <c r="A20" s="446" t="s">
        <v>168</v>
      </c>
      <c r="B20" s="446"/>
      <c r="C20" s="447"/>
    </row>
    <row r="21" spans="1:3" x14ac:dyDescent="0.25">
      <c r="A21" s="446" t="s">
        <v>158</v>
      </c>
      <c r="B21" s="446"/>
      <c r="C21" s="447"/>
    </row>
    <row r="22" spans="1:3" x14ac:dyDescent="0.25">
      <c r="A22" s="445"/>
      <c r="B22" s="445"/>
      <c r="C22" s="445"/>
    </row>
  </sheetData>
  <mergeCells count="9">
    <mergeCell ref="A1:C1"/>
    <mergeCell ref="A9:C9"/>
    <mergeCell ref="A22:C22"/>
    <mergeCell ref="A19:C19"/>
    <mergeCell ref="A20:C20"/>
    <mergeCell ref="A21:C21"/>
    <mergeCell ref="A16:C16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0"/>
  <sheetViews>
    <sheetView topLeftCell="A4" workbookViewId="0">
      <selection activeCell="H13" sqref="H13"/>
    </sheetView>
  </sheetViews>
  <sheetFormatPr defaultColWidth="8.7109375" defaultRowHeight="15" x14ac:dyDescent="0.25"/>
  <cols>
    <col min="1" max="1" width="35.28515625" style="7" customWidth="1"/>
    <col min="2" max="2" width="37.7109375" style="7" customWidth="1"/>
    <col min="3" max="3" width="41.28515625" style="8" customWidth="1"/>
    <col min="4" max="4" width="8.7109375" style="9"/>
    <col min="5" max="16384" width="8.7109375" style="7"/>
  </cols>
  <sheetData>
    <row r="1" spans="1:4" ht="15.75" x14ac:dyDescent="0.25">
      <c r="A1" s="456" t="s">
        <v>119</v>
      </c>
      <c r="B1" s="456"/>
      <c r="C1" s="456"/>
    </row>
    <row r="2" spans="1:4" ht="15.75" x14ac:dyDescent="0.25">
      <c r="A2" s="2" t="s">
        <v>7</v>
      </c>
      <c r="B2" s="11" t="s">
        <v>9</v>
      </c>
      <c r="C2" s="2" t="s">
        <v>8</v>
      </c>
    </row>
    <row r="3" spans="1:4" ht="78.75" x14ac:dyDescent="0.25">
      <c r="A3" s="3" t="s">
        <v>120</v>
      </c>
      <c r="B3" s="4" t="s">
        <v>121</v>
      </c>
      <c r="C3" s="3" t="s">
        <v>122</v>
      </c>
    </row>
    <row r="4" spans="1:4" ht="204.75" x14ac:dyDescent="0.25">
      <c r="A4" s="58" t="s">
        <v>81</v>
      </c>
      <c r="B4" s="6" t="s">
        <v>130</v>
      </c>
      <c r="C4" s="3" t="s">
        <v>135</v>
      </c>
    </row>
    <row r="5" spans="1:4" ht="204.75" x14ac:dyDescent="0.25">
      <c r="A5" s="6" t="s">
        <v>123</v>
      </c>
      <c r="B5" s="58" t="s">
        <v>96</v>
      </c>
      <c r="C5" s="3" t="s">
        <v>136</v>
      </c>
      <c r="D5" s="10"/>
    </row>
    <row r="6" spans="1:4" ht="63" x14ac:dyDescent="0.25">
      <c r="A6" s="6" t="s">
        <v>124</v>
      </c>
      <c r="B6" s="6" t="s">
        <v>128</v>
      </c>
      <c r="C6" s="6" t="s">
        <v>137</v>
      </c>
      <c r="D6" s="10"/>
    </row>
    <row r="7" spans="1:4" ht="72.599999999999994" customHeight="1" x14ac:dyDescent="0.25">
      <c r="A7" s="6" t="s">
        <v>125</v>
      </c>
      <c r="B7" s="6" t="s">
        <v>134</v>
      </c>
      <c r="C7" s="59" t="s">
        <v>132</v>
      </c>
      <c r="D7" s="10"/>
    </row>
    <row r="8" spans="1:4" ht="63" x14ac:dyDescent="0.25">
      <c r="A8" s="6" t="s">
        <v>126</v>
      </c>
      <c r="B8" s="5" t="s">
        <v>129</v>
      </c>
      <c r="C8" s="3" t="s">
        <v>138</v>
      </c>
      <c r="D8" s="10"/>
    </row>
    <row r="9" spans="1:4" ht="173.25" x14ac:dyDescent="0.25">
      <c r="A9" s="6" t="s">
        <v>127</v>
      </c>
      <c r="B9" s="6" t="s">
        <v>133</v>
      </c>
      <c r="C9" s="6" t="s">
        <v>131</v>
      </c>
      <c r="D9" s="10"/>
    </row>
    <row r="10" spans="1:4" x14ac:dyDescent="0.25">
      <c r="A10" s="457" t="s">
        <v>139</v>
      </c>
      <c r="B10" s="457"/>
      <c r="C10" s="457"/>
    </row>
    <row r="11" spans="1:4" ht="23.1" customHeight="1" x14ac:dyDescent="0.25">
      <c r="A11" s="53" t="s">
        <v>7</v>
      </c>
      <c r="B11" s="53" t="s">
        <v>83</v>
      </c>
      <c r="C11" s="53" t="s">
        <v>8</v>
      </c>
    </row>
    <row r="12" spans="1:4" ht="66" customHeight="1" x14ac:dyDescent="0.25">
      <c r="A12" s="3" t="s">
        <v>140</v>
      </c>
      <c r="B12" s="4" t="s">
        <v>141</v>
      </c>
      <c r="C12" s="3" t="s">
        <v>142</v>
      </c>
    </row>
    <row r="13" spans="1:4" ht="177.6" customHeight="1" x14ac:dyDescent="0.25">
      <c r="A13" s="61" t="s">
        <v>81</v>
      </c>
      <c r="B13" s="3" t="s">
        <v>151</v>
      </c>
      <c r="C13" s="3" t="s">
        <v>152</v>
      </c>
    </row>
    <row r="14" spans="1:4" ht="108.6" customHeight="1" x14ac:dyDescent="0.25">
      <c r="A14" s="60" t="s">
        <v>143</v>
      </c>
      <c r="B14" s="3" t="s">
        <v>150</v>
      </c>
      <c r="C14" s="60" t="s">
        <v>153</v>
      </c>
    </row>
    <row r="15" spans="1:4" ht="52.5" customHeight="1" x14ac:dyDescent="0.25">
      <c r="A15" s="6" t="s">
        <v>93</v>
      </c>
      <c r="B15" s="3" t="s">
        <v>128</v>
      </c>
      <c r="C15" s="3"/>
    </row>
    <row r="16" spans="1:4" ht="48.95" customHeight="1" x14ac:dyDescent="0.25">
      <c r="A16" s="6" t="s">
        <v>144</v>
      </c>
      <c r="B16" s="5" t="s">
        <v>148</v>
      </c>
      <c r="C16" s="6" t="s">
        <v>154</v>
      </c>
    </row>
    <row r="17" spans="1:3" ht="51" customHeight="1" x14ac:dyDescent="0.25">
      <c r="A17" s="5" t="s">
        <v>145</v>
      </c>
      <c r="B17" s="5" t="s">
        <v>129</v>
      </c>
      <c r="C17" s="6" t="s">
        <v>156</v>
      </c>
    </row>
    <row r="18" spans="1:3" ht="38.1" customHeight="1" x14ac:dyDescent="0.25">
      <c r="A18" s="6" t="s">
        <v>146</v>
      </c>
      <c r="B18" s="6" t="s">
        <v>149</v>
      </c>
      <c r="C18" s="6" t="s">
        <v>155</v>
      </c>
    </row>
    <row r="19" spans="1:3" ht="38.1" customHeight="1" x14ac:dyDescent="0.25">
      <c r="A19" s="6" t="s">
        <v>147</v>
      </c>
      <c r="B19" s="6" t="s">
        <v>149</v>
      </c>
      <c r="C19" s="6" t="s">
        <v>155</v>
      </c>
    </row>
    <row r="20" spans="1:3" ht="15.75" x14ac:dyDescent="0.25">
      <c r="A20" s="62"/>
      <c r="B20" s="62"/>
      <c r="C20" s="62"/>
    </row>
    <row r="21" spans="1:3" ht="26.45" customHeight="1" x14ac:dyDescent="0.25">
      <c r="A21" s="458" t="s">
        <v>82</v>
      </c>
      <c r="B21" s="459"/>
      <c r="C21" s="460"/>
    </row>
    <row r="22" spans="1:3" x14ac:dyDescent="0.25">
      <c r="A22" s="451" t="s">
        <v>11</v>
      </c>
      <c r="B22" s="449"/>
      <c r="C22" s="450"/>
    </row>
    <row r="23" spans="1:3" ht="15.75" x14ac:dyDescent="0.25">
      <c r="A23" s="452" t="s">
        <v>118</v>
      </c>
      <c r="B23" s="452"/>
      <c r="C23" s="453"/>
    </row>
    <row r="24" spans="1:3" ht="15.75" x14ac:dyDescent="0.25">
      <c r="A24" s="446" t="s">
        <v>157</v>
      </c>
      <c r="B24" s="446"/>
      <c r="C24" s="447"/>
    </row>
    <row r="25" spans="1:3" ht="15.75" x14ac:dyDescent="0.25">
      <c r="A25" s="446" t="s">
        <v>158</v>
      </c>
      <c r="B25" s="446"/>
      <c r="C25" s="447"/>
    </row>
    <row r="26" spans="1:3" ht="15.75" x14ac:dyDescent="0.25">
      <c r="A26" s="454"/>
      <c r="B26" s="454"/>
      <c r="C26" s="455"/>
    </row>
    <row r="27" spans="1:3" x14ac:dyDescent="0.2">
      <c r="A27" s="12"/>
      <c r="C27" s="9"/>
    </row>
    <row r="28" spans="1:3" x14ac:dyDescent="0.25">
      <c r="C28" s="9"/>
    </row>
    <row r="29" spans="1:3" x14ac:dyDescent="0.25">
      <c r="C29" s="9"/>
    </row>
    <row r="30" spans="1:3" x14ac:dyDescent="0.25">
      <c r="C30" s="9"/>
    </row>
    <row r="31" spans="1:3" x14ac:dyDescent="0.25">
      <c r="C31" s="9"/>
    </row>
    <row r="32" spans="1:3" x14ac:dyDescent="0.25">
      <c r="C32" s="9"/>
    </row>
    <row r="33" spans="3:3" x14ac:dyDescent="0.25">
      <c r="C33" s="9"/>
    </row>
    <row r="34" spans="3:3" x14ac:dyDescent="0.25">
      <c r="C34" s="9"/>
    </row>
    <row r="35" spans="3:3" x14ac:dyDescent="0.25">
      <c r="C35" s="9"/>
    </row>
    <row r="36" spans="3:3" x14ac:dyDescent="0.25">
      <c r="C36" s="9"/>
    </row>
    <row r="37" spans="3:3" x14ac:dyDescent="0.25">
      <c r="C37" s="9"/>
    </row>
    <row r="38" spans="3:3" x14ac:dyDescent="0.25">
      <c r="C38" s="9"/>
    </row>
    <row r="39" spans="3:3" x14ac:dyDescent="0.25">
      <c r="C39" s="9"/>
    </row>
    <row r="40" spans="3:3" x14ac:dyDescent="0.25">
      <c r="C40" s="9"/>
    </row>
  </sheetData>
  <mergeCells count="8">
    <mergeCell ref="A25:C25"/>
    <mergeCell ref="A26:C26"/>
    <mergeCell ref="A24:C24"/>
    <mergeCell ref="A1:C1"/>
    <mergeCell ref="A10:C10"/>
    <mergeCell ref="A21:C21"/>
    <mergeCell ref="A22:C22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abSelected="1" workbookViewId="0">
      <selection activeCell="K13" sqref="K1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Матрица</vt:lpstr>
      <vt:lpstr>ИЛ ОБЩИЙ ТЕСТ</vt:lpstr>
      <vt:lpstr>КО  А</vt:lpstr>
      <vt:lpstr>КО Б</vt:lpstr>
      <vt:lpstr>КО В</vt:lpstr>
      <vt:lpstr>ПС В 33.001 03.4;04.4</vt:lpstr>
      <vt:lpstr>ПС  В 33.001 03.5; 04.5</vt:lpstr>
      <vt:lpstr>Лист1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2024-01-15T15:10:19Z</dcterms:modified>
</cp:coreProperties>
</file>