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644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44525"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1" i="5" l="1"/>
  <c r="E91" i="5"/>
  <c r="F91" i="5"/>
  <c r="G9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G48" i="5"/>
  <c r="G47" i="5"/>
  <c r="G46"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C46" i="5" s="1"/>
  <c r="B41" i="5"/>
  <c r="C41" i="5"/>
  <c r="C47" i="5" s="1"/>
  <c r="B42" i="5"/>
  <c r="C42" i="5"/>
  <c r="C48" i="5" s="1"/>
  <c r="B43" i="5"/>
  <c r="C43" i="5"/>
  <c r="C49" i="5" s="1"/>
  <c r="B58" i="1"/>
  <c r="C58" i="1"/>
  <c r="D58" i="1"/>
  <c r="B59" i="1"/>
  <c r="C59" i="1"/>
  <c r="D59" i="1"/>
  <c r="B60" i="1"/>
  <c r="C60" i="1"/>
  <c r="D60" i="1"/>
  <c r="B61" i="1"/>
  <c r="C61" i="1"/>
  <c r="D61" i="1"/>
  <c r="B62" i="1"/>
  <c r="C62" i="1"/>
  <c r="D62" i="1"/>
  <c r="B63" i="1"/>
  <c r="C63" i="1"/>
  <c r="D63" i="1"/>
  <c r="B64" i="1"/>
  <c r="C64" i="1"/>
  <c r="D64" i="1"/>
  <c r="D65" i="1"/>
  <c r="D66" i="1"/>
  <c r="D67" i="1"/>
  <c r="D68" i="1"/>
  <c r="D69" i="1"/>
  <c r="D70" i="1"/>
  <c r="D71" i="1"/>
  <c r="D72" i="1"/>
  <c r="B32" i="1"/>
  <c r="B65" i="1" s="1"/>
  <c r="C32" i="1"/>
  <c r="C65" i="1" s="1"/>
  <c r="C91" i="5" s="1"/>
  <c r="B33" i="1"/>
  <c r="B66" i="1" s="1"/>
  <c r="C33" i="1"/>
  <c r="C66" i="1" s="1"/>
  <c r="B34" i="1"/>
  <c r="B67" i="1" s="1"/>
  <c r="C34" i="1"/>
  <c r="C67" i="1" s="1"/>
  <c r="B35" i="1"/>
  <c r="B68" i="1" s="1"/>
  <c r="C35" i="1"/>
  <c r="C68" i="1" s="1"/>
  <c r="B36" i="1"/>
  <c r="B69" i="1" s="1"/>
  <c r="C36" i="1"/>
  <c r="C69" i="1" s="1"/>
  <c r="B37" i="1"/>
  <c r="B70" i="1" s="1"/>
  <c r="C37" i="1"/>
  <c r="C70" i="1" s="1"/>
  <c r="B38" i="1"/>
  <c r="B71" i="1" s="1"/>
  <c r="C38" i="1"/>
  <c r="C71" i="1" s="1"/>
  <c r="B39" i="1"/>
  <c r="B72" i="1" s="1"/>
  <c r="C39" i="1"/>
  <c r="C72" i="1" s="1"/>
  <c r="B27" i="4"/>
  <c r="C27" i="4"/>
  <c r="B28" i="4"/>
  <c r="C28" i="4"/>
  <c r="B29" i="4"/>
  <c r="C29" i="4"/>
  <c r="B30" i="4"/>
  <c r="C30" i="4"/>
  <c r="B31" i="4"/>
  <c r="C31" i="4"/>
  <c r="B32" i="4"/>
  <c r="C32" i="4"/>
  <c r="B120" i="4"/>
  <c r="B146" i="4"/>
  <c r="C146" i="4"/>
  <c r="B147" i="4"/>
  <c r="C147" i="4"/>
  <c r="B148" i="4"/>
  <c r="C148" i="4"/>
  <c r="B149" i="4"/>
  <c r="C149" i="4"/>
  <c r="B150" i="4"/>
  <c r="C150" i="4"/>
  <c r="B151" i="4"/>
  <c r="C151" i="4"/>
  <c r="B152" i="4"/>
  <c r="C152" i="4"/>
  <c r="B153" i="4"/>
  <c r="C153" i="4"/>
  <c r="B154" i="4"/>
  <c r="C154" i="4"/>
  <c r="B155" i="4"/>
  <c r="C155"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B101" i="4"/>
  <c r="C101" i="4"/>
  <c r="B102" i="4"/>
  <c r="C102" i="4"/>
  <c r="B103" i="4"/>
  <c r="C103" i="4"/>
  <c r="B104" i="4"/>
  <c r="C104" i="4"/>
  <c r="B105" i="4"/>
  <c r="C105" i="4"/>
  <c r="B106" i="4"/>
  <c r="C106" i="4"/>
  <c r="B107" i="4"/>
  <c r="C107" i="4"/>
  <c r="B108" i="4"/>
  <c r="C108" i="4"/>
  <c r="B109" i="4"/>
  <c r="C109" i="4"/>
  <c r="B110" i="4"/>
  <c r="C110" i="4"/>
  <c r="B111" i="4"/>
  <c r="C111" i="4"/>
  <c r="B112" i="4"/>
  <c r="C112" i="4"/>
  <c r="B113" i="4"/>
  <c r="C113" i="4"/>
  <c r="B114" i="4"/>
  <c r="C114" i="4"/>
  <c r="B115" i="4"/>
  <c r="C115" i="4"/>
  <c r="B116" i="4"/>
  <c r="C116" i="4"/>
  <c r="B117" i="4"/>
  <c r="C117" i="4"/>
  <c r="B118" i="4"/>
  <c r="C118" i="4"/>
  <c r="B119" i="4"/>
  <c r="C119" i="4"/>
  <c r="C120" i="4"/>
  <c r="B121" i="4"/>
  <c r="C121" i="4"/>
  <c r="B122" i="4"/>
  <c r="C122" i="4"/>
  <c r="B123" i="4"/>
  <c r="C123" i="4"/>
  <c r="B124" i="4"/>
  <c r="C124" i="4"/>
  <c r="B125" i="4"/>
  <c r="C125" i="4"/>
  <c r="B126" i="4"/>
  <c r="C126" i="4"/>
  <c r="B127" i="4"/>
  <c r="C127" i="4"/>
  <c r="B128" i="4"/>
  <c r="C128" i="4"/>
  <c r="B129" i="4"/>
  <c r="C129" i="4"/>
  <c r="B130" i="4"/>
  <c r="C130" i="4"/>
  <c r="B131" i="4"/>
  <c r="C131" i="4"/>
  <c r="B132" i="4"/>
  <c r="C132" i="4"/>
  <c r="B133" i="4"/>
  <c r="C133" i="4"/>
  <c r="B134" i="4"/>
  <c r="C134" i="4"/>
  <c r="B135" i="4"/>
  <c r="C135" i="4"/>
  <c r="B136" i="4"/>
  <c r="C136" i="4"/>
  <c r="B137" i="4"/>
  <c r="C137" i="4"/>
  <c r="B138" i="4"/>
  <c r="C138" i="4"/>
  <c r="B139" i="4"/>
  <c r="C139" i="4"/>
  <c r="B140" i="4"/>
  <c r="C140" i="4"/>
  <c r="B141" i="4"/>
  <c r="C141" i="4"/>
  <c r="B142" i="4"/>
  <c r="C142" i="4"/>
  <c r="B143" i="4"/>
  <c r="C143" i="4"/>
  <c r="B144" i="4"/>
  <c r="C144" i="4"/>
  <c r="B145" i="4"/>
  <c r="C145" i="4"/>
  <c r="D91" i="5" l="1"/>
  <c r="B91" i="5"/>
  <c r="G194" i="4"/>
  <c r="G193" i="4"/>
  <c r="G192" i="4"/>
  <c r="G185" i="4"/>
  <c r="G184" i="4"/>
  <c r="G42" i="1"/>
  <c r="G43" i="1"/>
  <c r="G44" i="1"/>
</calcChain>
</file>

<file path=xl/sharedStrings.xml><?xml version="1.0" encoding="utf-8"?>
<sst xmlns="http://schemas.openxmlformats.org/spreadsheetml/2006/main" count="855" uniqueCount="126">
  <si>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</si>
  <si>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</si>
  <si>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</si>
  <si>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</si>
  <si>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</si>
  <si>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</si>
  <si>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</si>
  <si>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</si>
  <si>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</si>
  <si>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</si>
  <si>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</si>
  <si>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</si>
  <si>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</si>
  <si>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</si>
  <si>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</si>
  <si>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</si>
  <si>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</si>
  <si>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</si>
  <si>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</si>
  <si>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</si>
  <si>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</si>
  <si>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</si>
  <si>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</si>
  <si>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</si>
  <si>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</si>
  <si>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</si>
  <si>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</si>
  <si>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(наименование компетенции)</t>
    </r>
  </si>
  <si>
    <t>ПРОЕКТ</t>
  </si>
  <si>
    <t>Рекомендации представителей индустрии (указывается конкретное оборудование)</t>
  </si>
  <si>
    <t>Основная информация о конкурсной площадке:</t>
  </si>
  <si>
    <r>
      <t xml:space="preserve">Даты проведения: </t>
    </r>
    <r>
      <rPr>
        <b/>
        <sz val="11"/>
        <color rgb="FFFF0000"/>
        <rFont val="Times New Roman"/>
        <family val="1"/>
        <charset val="204"/>
      </rPr>
      <t>_______________</t>
    </r>
  </si>
  <si>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</si>
  <si>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</si>
  <si>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</si>
  <si>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</si>
  <si>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</si>
  <si>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</si>
  <si>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</si>
  <si>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</si>
  <si>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</si>
  <si>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</si>
  <si>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</si>
  <si>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</si>
  <si>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</si>
  <si>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</si>
  <si>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</si>
  <si>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</si>
  <si>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</si>
  <si>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</si>
  <si>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t>
  </si>
  <si>
    <t>Размер (ШхВхГ): 49х82х53 см, Материал обивки: ткань
Материал каркаса: металл, Цвет: черный
Максимальная нагрузка: 100 кг</t>
  </si>
  <si>
    <t xml:space="preserve">Стул для эксперта </t>
  </si>
  <si>
    <t>Разрешение экрана 1920x1080, Процессор - Core i7, Частота процессора-1800 МГц, Количество ядер процессора - 4, Оперативная память - 12 ГБ, Тип видеокарты -дискретная, дискретная и встроенная, 
Видеокарта - AMD Radeon 530, ATI Mobility Radeon HD 530v, Объем видеопамяти - 2096 МБ, Установленная ОС - Windows 10, Тип жесткого диска - HDD, HDD+SSD, SSD, Объем жесткого диска - 1128 ГБ, Тип - ноутбук, Процессор-Intel Core i7 8550U 1800 МГц, Количество ядер процессора - 4, Объем кэша L2-1 Мб, Объем кэша L3
8 Мб, Память-12 ГБ DDR4 2400 МГц, Экран-17.3 дюймов, 1920x1080, широкоформатный, Тип покрытия экрана-матовый,тип матрицы экрана-TFT IPS, TFT SVA,  подсветка экрана-светодиодная,
Тип видеокарты-дискретная, дискретная и встроенная, Видеопроцессор-ATI Mobility Radeon HD 530v, AMD Radeon 530,
Видеопамять-4096 МБ GDDR5, Оптический привод-DVD-RW, внутренний, Общий объем накопителей (HDD, HDD+SSD, SSD)-1128 ГБ, Интерфейс накопителя-Serial ATA,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аккумулятора-11 ч.</t>
  </si>
  <si>
    <t>Компьютерная мышь</t>
  </si>
  <si>
    <t>Тип: Оптическая
Соединение: Беспроводное
Тип беспроводной связи: Радиоканал
Интерфейс подключения: USB
Назначение мыши: Обычная
Дизайн: Для правой и левой руки
Разрешение сенсора: 1000 dpi
Количество клавиш: 3</t>
  </si>
  <si>
    <t>1 розетка</t>
  </si>
  <si>
    <t>На усмотрение организатора</t>
  </si>
  <si>
    <t>USB флешка</t>
  </si>
  <si>
    <t>Объем памяти (Гб): 32
Интерфейс: USB 2.0
Материал корпуса: пластик</t>
  </si>
  <si>
    <t>Программное обеспечение для ноутбуков</t>
  </si>
  <si>
    <t>Количество рабочих мест:  5</t>
  </si>
  <si>
    <t>Microsoft Windows 10 (возможен аналог)</t>
  </si>
  <si>
    <t>Klite Codek Pack (возможен аналог)</t>
  </si>
  <si>
    <t>Антивирус Kaspersky (возможен аналог)</t>
  </si>
  <si>
    <t>Mozilla Firefox (возможен аналог)</t>
  </si>
  <si>
    <t>Audacity (возможен аналог)</t>
  </si>
  <si>
    <t>VLC media player (возможен аналог)</t>
  </si>
  <si>
    <t>Smart Table (возможен аналог)</t>
  </si>
  <si>
    <t xml:space="preserve"> Movavi видеоредактор 15 SE Academic Edition (возможен аналог)</t>
  </si>
  <si>
    <t>Lego WeDo 2.0 (возможен аналог)</t>
  </si>
  <si>
    <t>Lego WeDo 1.2 (возможен аналог)</t>
  </si>
  <si>
    <t>SMART notebook (текущая версия) (возможен аналог)</t>
  </si>
  <si>
    <t>На усмотрение организаторов (обязательно)</t>
  </si>
  <si>
    <t>Устройство для видеозаписи</t>
  </si>
  <si>
    <t>Напольное покрытие</t>
  </si>
  <si>
    <t>Пластиковые стаканчики</t>
  </si>
  <si>
    <t>уп</t>
  </si>
  <si>
    <t>Количество рабочих мест:   5</t>
  </si>
  <si>
    <t xml:space="preserve">1. Зона для работ предусмотренных в Модулях обязательных к выполнению (инвариант)  (5 рабочих мест) </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</si>
  <si>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(Компетенция "Дошкольное воспитание")</t>
    </r>
  </si>
  <si>
    <r>
      <t xml:space="preserve">Субъект Российской Федерации: </t>
    </r>
    <r>
      <rPr>
        <sz val="12"/>
        <rFont val="Times New Roman"/>
        <family val="1"/>
        <charset val="204"/>
      </rPr>
      <t>Наименование субъекта</t>
    </r>
    <r>
      <rPr>
        <b/>
        <sz val="12"/>
        <rFont val="Times New Roman"/>
        <family val="1"/>
        <charset val="204"/>
      </rPr>
      <t xml:space="preserve"> РФ</t>
    </r>
  </si>
  <si>
    <r>
      <t xml:space="preserve">Базовая организация расположения конкурсной площадки: </t>
    </r>
    <r>
      <rPr>
        <sz val="11"/>
        <rFont val="Times New Roman"/>
        <family val="1"/>
        <charset val="204"/>
      </rPr>
      <t>Наименование организации</t>
    </r>
  </si>
  <si>
    <r>
      <t xml:space="preserve">Адрес базовой организации: </t>
    </r>
    <r>
      <rPr>
        <sz val="11"/>
        <rFont val="Times New Roman"/>
        <family val="1"/>
        <charset val="204"/>
      </rPr>
      <t>город, улица, дом.</t>
    </r>
  </si>
  <si>
    <r>
      <t xml:space="preserve">Главный эксперт: __________________ </t>
    </r>
    <r>
      <rPr>
        <sz val="11"/>
        <rFont val="Times New Roman"/>
        <family val="1"/>
        <charset val="204"/>
      </rPr>
      <t>(ФИО, Контактные данные (телефон, электронная почта)</t>
    </r>
  </si>
  <si>
    <r>
      <t>Технический эксперт: ___________________</t>
    </r>
    <r>
      <rPr>
        <sz val="11"/>
        <rFont val="Times New Roman"/>
        <family val="1"/>
        <charset val="204"/>
      </rPr>
      <t xml:space="preserve"> (ФИО, Контактные данные (телефон, электронная почта)</t>
    </r>
  </si>
  <si>
    <t>Количество экспертов (в том числе с главным экспертом):_8_</t>
  </si>
  <si>
    <t>Количество конкурсантов (команд): _5_</t>
  </si>
  <si>
    <t>Даты проведения: _______________</t>
  </si>
  <si>
    <t>Площадь зоны: не менее _4_ кв.м.</t>
  </si>
  <si>
    <t>Освещение: Допустимо верхнее искусственное освещение ( не менее 300-500 люкс)</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</si>
  <si>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</si>
  <si>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</si>
  <si>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_100 м2 на всю зону</t>
  </si>
  <si>
    <t>Подведение/ отведение ГХВС (при необходимости) : не требуется</t>
  </si>
  <si>
    <t>Подведение сжатого воздуха (при необходимости): не требуется</t>
  </si>
  <si>
    <t xml:space="preserve">1. Зона для работ предусмотренных в вариативном модуле Г   (5 рабочих мест) </t>
  </si>
  <si>
    <t>Площадь зоны: не менее 4 кв.м.</t>
  </si>
  <si>
    <t xml:space="preserve">Освещение: Допустимо верхнее искусственное освещение ( не менее 300-500 люкс) </t>
  </si>
  <si>
    <t>Покрытие пола: ковролин  - _100__ м2 на всю зону</t>
  </si>
  <si>
    <t xml:space="preserve">1. Зона для работ предусмотренных в вариативном модуле Д   (5 рабочих мест) </t>
  </si>
  <si>
    <t>Покрытие пола: ковролин  - __100_ м2 на всю зону</t>
  </si>
  <si>
    <t xml:space="preserve">уп ( на 1 конкурсанта) </t>
  </si>
  <si>
    <t xml:space="preserve">пач( на 1 раб.место) </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</si>
  <si>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</si>
  <si>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</si>
  <si>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</si>
  <si>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t>Количество экспертов (в том числе с главным экспертом):__8__</t>
  </si>
  <si>
    <t>Количество конкурсантов (команд): __5__</t>
  </si>
  <si>
    <r>
      <t xml:space="preserve">Инфраструктурный лист для оснащения конкурсной площадки Чемпионата (Региональный этап)
</t>
    </r>
    <r>
      <rPr>
        <i/>
        <sz val="16"/>
        <rFont val="Times New Roman"/>
        <family val="1"/>
        <charset val="204"/>
      </rPr>
      <t>(</t>
    </r>
    <r>
      <rPr>
        <i/>
        <sz val="16"/>
        <color rgb="FFFF0000"/>
        <rFont val="Times New Roman"/>
        <family val="1"/>
        <charset val="204"/>
      </rPr>
      <t>Компетенция "Дошкольное воспитание"</t>
    </r>
    <r>
      <rPr>
        <i/>
        <sz val="16"/>
        <rFont val="Times New Roman"/>
        <family val="1"/>
        <charset val="204"/>
      </rPr>
      <t>)</t>
    </r>
  </si>
  <si>
    <t>Количество экспертов (в том числе с главным экспертом):____</t>
  </si>
  <si>
    <t>Количество конкурсантов (команд): 5</t>
  </si>
  <si>
    <t>Площадь зоны: не менее 100  кв.м.</t>
  </si>
  <si>
    <t xml:space="preserve">Электричество: 220 Вт подключения к сети  по (220 Вольт и 380 Вольт)	</t>
  </si>
  <si>
    <t>Покрытие пола: ковролин  - 100 м2 на всю зону</t>
  </si>
  <si>
    <t>Площадь зоны: не менее 25 кв.м.</t>
  </si>
  <si>
    <t>Освещение: Допустимо верхнее искусственное освещение ( не менее 200 люкс)</t>
  </si>
  <si>
    <t>Покрытие пола: ковролин  - _нет__ м2 на всю зону</t>
  </si>
  <si>
    <t>Площадь зоны: не менее 20 кв.м.</t>
  </si>
  <si>
    <t>Площадь зоны: не менее _20 кв.м.</t>
  </si>
  <si>
    <t xml:space="preserve">Освещение: Допустимо верхнее искусственное освещение ( не менее 200_ люкс) </t>
  </si>
  <si>
    <r>
      <t xml:space="preserve">Инфраструктурный лист для оснащения конкурсной площадки Чемпионата (Региональный этап)
</t>
    </r>
    <r>
      <rPr>
        <sz val="16"/>
        <color rgb="FFFF0000"/>
        <rFont val="Times New Roman"/>
        <family val="1"/>
        <charset val="204"/>
      </rPr>
      <t>Компетенция "Дошкольное воспитание"</t>
    </r>
  </si>
  <si>
    <t>Не требуется</t>
  </si>
  <si>
    <t>Площадь зоны: не менее ___ кв.м.</t>
  </si>
  <si>
    <t xml:space="preserve">Освещение: Допустимо верхнее искусственное освещение ( не менее ___ люкс) </t>
  </si>
  <si>
    <t xml:space="preserve">Электричество: ___ подключения к сети  по (___ Вольт и ___ Вольт)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</si>
</sst>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sz val="16"/>
      <color rgb="FFFF0000"/>
      <name val="Times New Roman"/>
      <family val="1"/>
      <charset val="204"/>
    </font>
    <font>
      <sz val="10"/>
      <name val="Times New Roman"/>
      <family val="1"/>
      <charset val="204"/>
    </font>
    <font>
      <i/>
      <sz val="16"/>
      <name val="Times New Roman"/>
      <family val="1"/>
      <charset val="204"/>
    </font>
    <font>
      <sz val="12"/>
      <name val="Times New Roman"/>
      <family val="1"/>
      <charset val="204"/>
    </font>
  </fonts>
  <fills count="8">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s>
  <cellStyleXfs count="2">
    <xf numFmtId="0" fontId="0" fillId="0" borderId="0"/>
    <xf numFmtId="0" fontId="1" fillId="0" borderId="0"/>
  </cellStyleXfs>
  <cellXfs count="98">
    <xf numFmtId="0" fontId="0" fillId="0" borderId="0" xfId="0"/>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2" fillId="0" borderId="2" xfId="1" applyFont="1" applyBorder="1" applyAlignment="1">
      <alignment horizontal="left" vertical="center" wrapText="1"/>
    </xf>
    <xf numFmtId="0" fontId="1" fillId="0" borderId="0" xfId="1"/>
    <xf numFmtId="0" fontId="1" fillId="0" borderId="0" xfId="1"/>
    <xf numFmtId="0" fontId="1" fillId="0" borderId="0" xfId="1"/>
    <xf numFmtId="0" fontId="3" fillId="0" borderId="1" xfId="1" applyFont="1" applyBorder="1" applyAlignment="1">
      <alignment horizontal="center" vertical="center"/>
    </xf>
    <xf numFmtId="0" fontId="2" fillId="0" borderId="1" xfId="1" applyFont="1" applyBorder="1" applyAlignment="1">
      <alignment horizontal="left" vertical="center"/>
    </xf>
    <xf numFmtId="0" fontId="13" fillId="0" borderId="24" xfId="0" applyFont="1" applyFill="1" applyBorder="1" applyAlignment="1">
      <alignment vertical="top" wrapText="1"/>
    </xf>
    <xf numFmtId="0" fontId="2" fillId="0" borderId="1" xfId="1" applyFont="1" applyBorder="1" applyAlignment="1">
      <alignment horizontal="left"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xf>
    <xf numFmtId="0" fontId="1" fillId="0" borderId="0" xfId="1" applyFont="1"/>
    <xf numFmtId="0" fontId="2" fillId="0" borderId="15" xfId="1" applyFont="1" applyBorder="1" applyAlignment="1">
      <alignment horizontal="left" vertical="center" wrapText="1"/>
    </xf>
    <xf numFmtId="0" fontId="2" fillId="0" borderId="6" xfId="1" applyFont="1" applyBorder="1" applyAlignment="1">
      <alignment horizontal="center" vertical="center"/>
    </xf>
    <xf numFmtId="0" fontId="2" fillId="0" borderId="1" xfId="1" applyFont="1" applyBorder="1" applyAlignment="1">
      <alignment vertical="top"/>
    </xf>
    <xf numFmtId="0" fontId="2" fillId="0" borderId="1" xfId="1" applyFont="1" applyBorder="1" applyAlignment="1">
      <alignment horizontal="center" vertical="top"/>
    </xf>
    <xf numFmtId="0" fontId="2" fillId="0" borderId="2" xfId="1" applyFont="1" applyBorder="1" applyAlignment="1">
      <alignment horizontal="center" vertical="top"/>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15" xfId="1" applyFont="1" applyBorder="1" applyAlignment="1">
      <alignment horizontal="left" vertical="top" wrapText="1"/>
    </xf>
    <xf numFmtId="0" fontId="2" fillId="0" borderId="15" xfId="1" applyFont="1" applyBorder="1" applyAlignment="1">
      <alignment horizontal="center" vertical="center" wrapText="1"/>
    </xf>
    <xf numFmtId="0" fontId="2" fillId="0" borderId="2" xfId="1" applyFont="1" applyBorder="1" applyAlignment="1">
      <alignment horizontal="left" vertical="top"/>
    </xf>
    <xf numFmtId="0" fontId="2" fillId="0" borderId="25" xfId="1" applyFont="1" applyBorder="1" applyAlignment="1">
      <alignment horizontal="left" vertical="top" wrapText="1"/>
    </xf>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applyFont="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8" fillId="0" borderId="14" xfId="1" applyFont="1" applyBorder="1" applyAlignment="1">
      <alignment horizontal="left" vertical="top" wrapText="1"/>
    </xf>
    <xf numFmtId="0" fontId="3" fillId="0" borderId="13" xfId="1" applyFont="1" applyBorder="1"/>
    <xf numFmtId="0" fontId="3" fillId="0" borderId="12" xfId="1" applyFont="1" applyBorder="1"/>
    <xf numFmtId="0" fontId="8" fillId="0" borderId="11" xfId="1" applyFont="1" applyBorder="1" applyAlignment="1">
      <alignment horizontal="left" vertical="top" wrapText="1"/>
    </xf>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6" fillId="0" borderId="14" xfId="1" applyFont="1" applyBorder="1" applyAlignment="1">
      <alignment horizontal="left" vertical="top" wrapText="1"/>
    </xf>
    <xf numFmtId="0" fontId="2" fillId="0" borderId="0" xfId="1" applyFont="1" applyBorder="1" applyAlignment="1">
      <alignment horizontal="left" vertical="top" wrapText="1"/>
    </xf>
    <xf numFmtId="0" fontId="2" fillId="0" borderId="10" xfId="1" applyFont="1" applyBorder="1" applyAlignment="1">
      <alignment horizontal="left" vertical="top"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left" vertical="top"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3" xfId="1" applyFont="1" applyFill="1" applyBorder="1" applyAlignment="1">
      <alignment horizontal="center" vertical="center"/>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2" borderId="4" xfId="1" applyFont="1" applyFill="1" applyBorder="1" applyAlignment="1">
      <alignment horizontal="center" vertic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1" fillId="0" borderId="0" xfId="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LOVA~1.P/AppData/Local/Temp/7zO088F67A8/&#1055;&#1088;&#1080;&#1083;&#1086;&#1078;&#1077;&#1085;&#1080;&#1077;%202.%20&#1052;&#1072;&#1090;&#1088;&#1080;&#109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 544н"/>
    </sheetNames>
    <sheetDataSet>
      <sheetData sheetId="0"/>
      <sheetData sheetId="1">
        <row r="48">
          <cell r="C48" t="str">
            <v>Бумага белая формата А4</v>
          </cell>
          <cell r="D48" t="str">
            <v>Формат листов: А4 ,Количество листов в пачке: 500 ,Класс бумаги: C ,Белизна: 146 %, Плотность бумаги: 80 г/кв.м</v>
          </cell>
        </row>
        <row r="49">
          <cell r="C49" t="str">
            <v>Папка-скоросшиватель</v>
          </cell>
          <cell r="D49" t="str">
            <v>А4, ПВХ, цвет: красный</v>
          </cell>
        </row>
        <row r="50">
          <cell r="C50" t="str">
            <v>Папка-планшет  с прижимом</v>
          </cell>
          <cell r="D50" t="str">
            <v>А4, ПВХ, цвет: синий</v>
          </cell>
        </row>
        <row r="51">
          <cell r="C51" t="str">
            <v>Ручка шариковая</v>
          </cell>
          <cell r="D51" t="str">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ell>
        </row>
        <row r="52">
          <cell r="C52" t="str">
            <v>Карандаш простой</v>
          </cell>
          <cell r="D52" t="str">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ell>
        </row>
        <row r="53">
          <cell r="C53" t="str">
            <v>Ластик</v>
          </cell>
          <cell r="D53" t="str">
            <v>Термопластичная резина, модель прямоугольная: 28х18х9 (мм).</v>
          </cell>
        </row>
        <row r="54">
          <cell r="C54" t="str">
            <v>Точилка</v>
          </cell>
          <cell r="D54" t="str">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ell>
        </row>
        <row r="55">
          <cell r="C55" t="str">
            <v xml:space="preserve">Стакан офисный </v>
          </cell>
          <cell r="D55" t="str">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ell>
        </row>
        <row r="70">
          <cell r="C70" t="str">
            <v xml:space="preserve">Интерактивный дисплей модель </v>
          </cell>
          <cell r="D70" t="str">
            <v>Цвет рамки  - Черно-белый; Тип дисплея – LED; Покрытие экрана - Спец стекло (антитрение, антиблик); Диагональ - 65" (163.9 см); Активная поверхность, см - 155.3 x 87.5; Соотношение сторон - 16:9; Разрешение - 4K UHD; Чисто касаний - 20 (Win, Mac); Технология распознавания – Инфракрасная; Жесты – Мультитач; Лоток – Пассивный; Стилус – Два; Контрастность - 5000:1; Гарантия - 3 года; Габариты, см - 151.6 x 93.2 x 9.5; Вес, кг - 46,1; Размер упаковки, см - 168.5 x 26 x 116.2; Вес брутто, кг – 62; Панель управления – да; Звук - 15 Вт динамик (2 шт.); Индикатор состояния – есть; Подключение – USB; Энергопотребление - 103 Вт (0.5 Вт в режиме ожидания); Разъёмы (HDMI вход (3 шт.); VGA вход; USB-A (2 шт.); USB-B (интерактив); 3.5 мм аудио вход;  RS232; SPDIF оптический выход; OPS-слот); Крепление - VESA 600 х 400; ОС совместимость - Windows, MAC; Программное обеспечение - SMART Learning Suite</v>
          </cell>
        </row>
        <row r="71">
          <cell r="C71" t="str">
            <v xml:space="preserve">Напольная  стойка  </v>
          </cell>
          <cell r="D71" t="str">
            <v>Стойка для ТВ весом до 90кг (42-63/71``). Регулировка высоты в пределах 120-210см, регулировка наклона +/-15° без инструментов и усилий (технология Centris™). Скрытая прокладка кабелей от основания тележки до телевизора и техники, установленной на опциональных полках. Массивное крупное основание особой формы гарантирует устойчивость стойки с ТВ и позволяет разместить стойку в углу помещения. В комплекте универсальный адаптер PSBU. Габариты в собранном виде 92(ш)х239(в)х76(г)см. Идеальный вариант для размещения плазменной панели в комнате после завершения этапа финишной отделки. Цвета - черный.</v>
          </cell>
        </row>
        <row r="72">
          <cell r="C72" t="str">
            <v xml:space="preserve">Интерактивная панель </v>
          </cell>
          <cell r="D72" t="str">
            <v>Диагональ 65"; разрешение 4К  Ultra HD 3840 *2160; Технология Hypr Touch с InGlass technology; яркость 350 кд/кв.м; контрастность 1200:01:00; количество касаний 20; покрытие экрана  - спец.стекло (антитрение, антиблик); датчик освещенности; датчик присутствия; Датчик температуры и влажности; встроенный медиаплеер - есть; время отклика - 6мс; габариты - 1511,2*95,5*124мм; количество динамиков 2*20 Вт; Выходы - HDMI*3, VGA, USB - A, USB - B, AC, RCA, RJ-45; энергопотребление - 100-240 Вт; наработка на отказ 50000 часов, поддержка операционных систем Windows и MacOs, настенное крепление.</v>
          </cell>
        </row>
        <row r="73">
          <cell r="C73" t="str">
            <v>Напольная мобильная стойка для панелей LCD, HMC-PANEL</v>
          </cell>
          <cell r="D73" t="str">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ell>
        </row>
        <row r="74">
          <cell r="C74" t="str">
            <v>МФУ  ЦВЕТНОЕ, струйный</v>
          </cell>
          <cell r="D74" t="str">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ell>
        </row>
        <row r="75">
          <cell r="C75" t="str">
            <v xml:space="preserve">Документ-камера </v>
          </cell>
          <cell r="D75" t="str">
            <v>Компактная камера с гибким штативом.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В комплекте набор адаптеров для микроскопа.</v>
          </cell>
        </row>
        <row r="76">
          <cell r="C76" t="str">
            <v>Интерактивные кубы (комплект 4 штуки)</v>
          </cell>
          <cell r="D76" t="str">
            <v>Предназначены для для создания трансформируемого образовательного пространства, 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v>
          </cell>
        </row>
        <row r="79">
          <cell r="C79" t="str">
            <v>Видеокамера</v>
          </cell>
          <cell r="D79" t="str">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ell>
        </row>
        <row r="80">
          <cell r="C80" t="str">
            <v>Штатив</v>
          </cell>
          <cell r="D80" t="str">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ell>
        </row>
        <row r="81">
          <cell r="C81" t="str">
            <v>Флипчарт</v>
          </cell>
          <cell r="D81" t="str">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ell>
        </row>
        <row r="82">
          <cell r="C82" t="str">
            <v>Ковролин</v>
          </cell>
          <cell r="D82" t="str">
            <v>с низким ворсом до 5 мм, серый, вся площадь зоны компетенции</v>
          </cell>
        </row>
        <row r="83">
          <cell r="C83" t="str">
            <v xml:space="preserve">Цветные счетные палочки Кюизенера </v>
          </cell>
          <cell r="D83" t="str">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ell>
        </row>
        <row r="84">
          <cell r="C84" t="str">
            <v>Логические блоки Дьенеша</v>
          </cell>
          <cell r="D84" t="str">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ell>
        </row>
        <row r="85">
          <cell r="C85" t="str">
            <v>Настольная игра "Ледяной лабиринт"</v>
          </cell>
          <cell r="D85" t="str">
            <v>Упаковка и фасовка
Фасовка  по 1 шт
Индивидуальная упаковка  Цветная картонная коробка
Особенности
Материал  Пластик основа игрового поля; игровой кубик
Развитие навыков  Логика, Фигуры пингвинов четырех цветов, Воображение, Моторика
Возраст  От 3 лет</v>
          </cell>
        </row>
        <row r="86">
          <cell r="C86" t="str">
            <v>Настольная игра-головоломка "Опасная переправа"</v>
          </cell>
          <cell r="D86" t="str">
            <v>В наборе: 1 инпланетный турист, 32 карты разной сложности, 20 пеньков и 6 мостиков.</v>
          </cell>
        </row>
        <row r="87">
          <cell r="C87" t="str">
            <v>Развивающая игра "Скруттер"</v>
          </cell>
          <cell r="D87" t="str">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ell>
        </row>
        <row r="88">
          <cell r="C88" t="str">
            <v>"Магистраль" - настольная 3D игра (возможна замена на аналог)</v>
          </cell>
          <cell r="D88" t="str">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ell>
        </row>
        <row r="89">
          <cell r="C89" t="str">
            <v>Игры В. Воскобовича "Коврограф "Ларчик", Развивающая среда "Фиолетовый лес"</v>
          </cell>
          <cell r="D89" t="str">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ell>
        </row>
        <row r="90">
          <cell r="C90" t="str">
            <v>Мячи массажные с шипами</v>
          </cell>
          <cell r="D90" t="str">
            <v>Умеренная жесткость.В упаковке 2 мяча. Диаметр, см: 6, 8, 9, 10.
Цвет: синий, зеленый.</v>
          </cell>
        </row>
        <row r="91">
          <cell r="C91" t="str">
            <v>Канат</v>
          </cell>
          <cell r="D91" t="str">
            <v>Габариты и состав: Канат — хлопок. Длина — на выбор 140см, диаметр: 22 мм Допустимые динамические нагрузки: 130 кг</v>
          </cell>
        </row>
        <row r="92">
          <cell r="C92" t="str">
            <v>Доска с ребристой поверхностью</v>
          </cell>
          <cell r="D92" t="str">
            <v>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v>
          </cell>
        </row>
        <row r="93">
          <cell r="C93" t="str">
            <v>Резиновый коврик с мелкими шипами</v>
          </cell>
          <cell r="D93" t="str">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ell>
        </row>
        <row r="94">
          <cell r="C94" t="str">
            <v>Мягкий спортивный модуль "Змейка"</v>
          </cell>
          <cell r="D94" t="str">
            <v>Габаритные размеры, мм: 3800 х 1200, Высота, мм: 1000
Треугольник: 425 х 300 х 212 - 12 шт., Труба: 700 х 700 х 1000 - 2 шт., Кубик: 600 х 600 х 300 - 1 шт., Трапеция: 600 х 600 х 300 - 2 шт.</v>
          </cell>
        </row>
        <row r="95">
          <cell r="C95" t="str">
            <v>Тактильная дорожка</v>
          </cell>
          <cell r="D95" t="str">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ell>
        </row>
        <row r="96">
          <cell r="C96" t="str">
            <v>Щетка для самомассажа</v>
          </cell>
          <cell r="D96" t="str">
            <v>длина щетки — 40 см, ручки — 20 — 30 см и длинным ворсом.</v>
          </cell>
        </row>
        <row r="97">
          <cell r="C97" t="str">
            <v>Коврик массажный со следочками</v>
          </cell>
          <cell r="D97" t="str">
            <v>Коврик массажный с контрастными "следочками" с рифленой поверхностью изготовлен из высококачественной винилискожи с пластиковыми вставками-ребрами. размеры, мм: 1800 х 400
материал коврика: высококачественная искусственная кожа 
материал ребер: пластик; цветность: в ассортименте (дорожка, "следочки", кант могут быть выполнены в любых цветах/цветосочетаниях; коврик отгружается без сортировки по цветности; на фото изображен коврик в одном из возможных цветовых решений), без чехла</v>
          </cell>
        </row>
        <row r="98">
          <cell r="C98" t="str">
            <v>Тактильные "Соты" (дорожка)</v>
          </cell>
          <cell r="D98" t="str">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ell>
        </row>
        <row r="99">
          <cell r="C99" t="str">
            <v>Мешочки малые с грузом</v>
          </cell>
          <cell r="D99" t="str">
            <v>спортивный снаряд для занятий в детских садах и начальной школе. 
Сшит из плотной гладкой ткани типа «плащевка», набит сухим песком. Песок заполняет не весь мешочек, чтобы не вызвать разрывов ткани.  размер 120х65 мм, вес 150 г</v>
          </cell>
        </row>
        <row r="100">
          <cell r="C100" t="str">
            <v>Гимнастические палки</v>
          </cell>
          <cell r="D100" t="str">
            <v>Характеристики: материал: дерево, длина: от 70 до 110 см (по заказу)
диаметр: 25 мм; обработка поверхности: шлифовка, окрашена
цвета: в ассортименте (палки гимнастические отгружаются без сортировки по цветам, в зависимости от  цветности партии, поступившей с производства) по желанию палки гимнастические деревянные могут быть изготовлены без покрытия (поверхность отшлифована) или отшлифованы и покрыты лаком</v>
          </cell>
        </row>
        <row r="101">
          <cell r="C101" t="str">
            <v xml:space="preserve">Кольцо резиновое с шипами </v>
          </cell>
          <cell r="D101" t="str">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ell>
        </row>
        <row r="102">
          <cell r="C102" t="str">
            <v>Балансир</v>
          </cell>
          <cell r="D102" t="str">
            <v>Размеры 240х600х850 мм. Материал: дерево.</v>
          </cell>
        </row>
        <row r="103">
          <cell r="C103" t="str">
            <v xml:space="preserve">Плед </v>
          </cell>
          <cell r="D103" t="str">
            <v>ширина: 110 см, длина: 140 см, для детей</v>
          </cell>
        </row>
        <row r="104">
          <cell r="C104" t="str">
            <v xml:space="preserve">Обручи </v>
          </cell>
          <cell r="D104" t="str">
            <v>Размер упаковки (ДхШхВ), см 60 x 60 x 2; Материал Металл, ПВХ (поливинилхлорид), Пластик</v>
          </cell>
        </row>
        <row r="105">
          <cell r="C105" t="str">
            <v>Коврики для гимнастики</v>
          </cell>
          <cell r="D105" t="str">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ell>
        </row>
        <row r="106">
          <cell r="C106" t="str">
            <v>Мяч 125 мм</v>
          </cell>
          <cell r="D106" t="str">
            <v>тип: мяч, диаметр мяча: 12.50 см, материал: резина, вес: 115 г</v>
          </cell>
        </row>
        <row r="107">
          <cell r="C107" t="str">
            <v>Пипидасторы красного и желтого цвета</v>
          </cell>
          <cell r="D107" t="str">
            <v>Помпон эконом класса с пластмассовой ручкой</v>
          </cell>
        </row>
        <row r="108">
          <cell r="C108" t="str">
            <v>Кегли с держателями</v>
          </cell>
          <cell r="D108" t="str">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ell>
        </row>
        <row r="109">
          <cell r="C109" t="str">
            <v>Мяч фитбол  75 см</v>
          </cell>
          <cell r="D109" t="str">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ell>
        </row>
        <row r="110">
          <cell r="C110" t="str">
            <v xml:space="preserve">Видеокамера для демонстрации выполнения задания </v>
          </cell>
          <cell r="D110" t="str">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ell>
        </row>
        <row r="111">
          <cell r="C111" t="str">
            <v>Комплект наглядных демонстрационных материалов (сюжетные предметные картинки по темам)</v>
          </cell>
          <cell r="D111" t="str">
            <v>На усмотрение организатора (обязательно)</v>
          </cell>
        </row>
        <row r="112">
          <cell r="C112" t="str">
            <v xml:space="preserve">Юдаева М.В., сост.: Хрестоматия для младшей группы. ФГОС ДО </v>
          </cell>
          <cell r="D112" t="str">
            <v>Серия: Библиотека детского сада;</v>
          </cell>
        </row>
        <row r="113">
          <cell r="C113" t="str">
            <v>Аким Я.Л., Александрова З.Н., Берестов Д.В.: Хрестоматия для средней группы детского сада</v>
          </cell>
          <cell r="D113" t="str">
            <v>Серия: Библиотека детского сада;</v>
          </cell>
        </row>
        <row r="114">
          <cell r="C114" t="str">
            <v xml:space="preserve">Юдаева М.В. (сост.): Хрестоматия для старшей группы </v>
          </cell>
          <cell r="D114" t="str">
            <v>Серия: Библиотека детского сада;</v>
          </cell>
        </row>
        <row r="115">
          <cell r="C115" t="str">
            <v>Хрестоматия для подготовительной группы Автор: Юдаева М.В. (сост.)</v>
          </cell>
          <cell r="D115" t="str">
            <v>Серия: Библиотека детского сада;</v>
          </cell>
        </row>
        <row r="116">
          <cell r="C116" t="str">
            <v>Основная образовательная программа дошкольного образования «ОТ РОЖДЕНИЯ ДО ШКОЛЫ» под редакцией Н.Е. Вераксы, Т.С. Комаровой, М.А. Васильевой</v>
          </cell>
          <cell r="D116" t="str">
            <v>На усмотрение организатора (обязательно)</v>
          </cell>
        </row>
        <row r="117">
          <cell r="C117" t="str">
            <v xml:space="preserve">Хрестоматия для чтения детям в детском саду и дома. 3-4 года </v>
          </cell>
          <cell r="D117" t="str">
            <v>издательство Мозаика-Синтез 2016;</v>
          </cell>
        </row>
        <row r="118">
          <cell r="C118" t="str">
            <v>Хрестоматия для чтения детям в детском саду и дома. 4-5 лет</v>
          </cell>
          <cell r="D118" t="str">
            <v>издательство Мозаика-Синтез 2016;</v>
          </cell>
        </row>
        <row r="119">
          <cell r="C119" t="str">
            <v>Хрестоматия для чтения детям в детском саду и дома. 5-6 лет</v>
          </cell>
          <cell r="D119" t="str">
            <v>издательство Мозаика-Синтез 2016;</v>
          </cell>
        </row>
        <row r="120">
          <cell r="C120" t="str">
            <v xml:space="preserve">Хрестоматия для чтения детям в детском саду и дома. 6-7 лет </v>
          </cell>
          <cell r="D120" t="str">
            <v>издательство Мозаика-Синтез 2016;</v>
          </cell>
        </row>
        <row r="121">
          <cell r="C121" t="str">
            <v>Матрасы для кровати</v>
          </cell>
          <cell r="D121" t="str">
            <v>Матрас детский ватный (р/в)</v>
          </cell>
        </row>
        <row r="122">
          <cell r="C122" t="str">
            <v>Одеяла детские</v>
          </cell>
          <cell r="D122" t="str">
            <v>Детское одеяло холлофайбер (облегченное).</v>
          </cell>
        </row>
        <row r="123">
          <cell r="C123" t="str">
            <v>Комплект белья детский (пододеяльник, простынь, наволочка)</v>
          </cell>
          <cell r="D123" t="str">
            <v xml:space="preserve">Комплект детского постельного белья из бязи КПБ. </v>
          </cell>
        </row>
        <row r="124">
          <cell r="C124" t="str">
            <v>Подушка детская</v>
          </cell>
          <cell r="D124" t="str">
            <v xml:space="preserve">Подушка холлофайбер. </v>
          </cell>
        </row>
        <row r="125">
          <cell r="C125" t="str">
            <v>Ковер 3*4</v>
          </cell>
          <cell r="D125" t="str">
            <v>На усмотрение организатора (обязательно)</v>
          </cell>
        </row>
        <row r="126">
          <cell r="C126" t="str">
            <v>Шкаф для полотенец напольный 5-и местный</v>
          </cell>
          <cell r="D126" t="str">
            <v>На усмотрение организатора (обязательно)</v>
          </cell>
        </row>
        <row r="127">
          <cell r="C127" t="str">
            <v>Полотенца детские махровые</v>
          </cell>
          <cell r="D127" t="str">
            <v>На усмотрение организатора (обязательно)</v>
          </cell>
        </row>
        <row r="128">
          <cell r="C128" t="str">
            <v>Настольное ведро для мусора</v>
          </cell>
          <cell r="D128" t="str">
            <v>Вращающаяся крышка
Глянцевый пластик
Размер 15,25 x 15,25 x В17,75 см</v>
          </cell>
        </row>
        <row r="129">
          <cell r="C129" t="str">
            <v>Детские раковины для умывания со смесителем с ограниченным термостатом (или аналог для РЧ бачок для воды 10 литров)</v>
          </cell>
          <cell r="D129" t="str">
            <v>Тип термостат, Назначение для раковины, Встраиваемая система 
нет, Управление термостат, Материал латунь, Цвет  хром,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v>
          </cell>
        </row>
        <row r="130">
          <cell r="C130" t="str">
            <v>Дозатор для мыла</v>
          </cell>
          <cell r="D130" t="str">
            <v>На усмотрение организатора (обязательно)</v>
          </cell>
        </row>
        <row r="131">
          <cell r="C131" t="str">
            <v>УЧЕБНОЕ ОБОРУДОВАНИЕ ПО ПДД ДЛЯ ДЕТСКИХ САДОВ (комплект)</v>
          </cell>
          <cell r="D131" t="str">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ell>
        </row>
        <row r="132">
          <cell r="C132" t="str">
            <v>Крупные  машины, квадрациклы, мотоциклы, велосипеды детские</v>
          </cell>
          <cell r="D132" t="str">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ell>
        </row>
        <row r="133">
          <cell r="C133" t="str">
            <v>Конструкторы мягкие модули (комплект)</v>
          </cell>
          <cell r="D133" t="str">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ell>
        </row>
        <row r="134">
          <cell r="C134" t="str">
            <v>Интерактивная песочница</v>
          </cell>
          <cell r="D134" t="str">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ell>
        </row>
        <row r="135">
          <cell r="C135" t="str">
            <v>Конструктор Полидрон Гигант (комплект на группу)</v>
          </cell>
          <cell r="D135" t="str">
            <v>Комплектация: 40 квадратов, 40 равносторонних треугольников. Коробка: 47x47x43 см, 7.6 кг.</v>
          </cell>
        </row>
        <row r="136">
          <cell r="C136" t="str">
            <v xml:space="preserve"> Базовый набор конструктора-лего</v>
          </cell>
          <cell r="D136" t="str">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ell>
        </row>
        <row r="137">
          <cell r="C137" t="str">
            <v xml:space="preserve"> Ресурсный набор конструктора -лего</v>
          </cell>
          <cell r="D137" t="str">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ell>
        </row>
        <row r="138">
          <cell r="C138" t="str">
            <v>Расширенный набор конструктора лего</v>
          </cell>
          <cell r="D138" t="str">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ell>
        </row>
        <row r="139">
          <cell r="C139" t="str">
            <v>Конструктор Базовый набор (Шаг 1)</v>
          </cell>
          <cell r="D139" t="str">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ell>
        </row>
        <row r="140">
          <cell r="C140" t="str">
            <v>Конструктор  Ресурсный набор №1 (Шаг 2)</v>
          </cell>
          <cell r="D140" t="str">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ell>
        </row>
        <row r="141">
          <cell r="C141" t="str">
            <v>Конструктор  Ресурсный набор №2 (Шаг 3)</v>
          </cell>
          <cell r="D141" t="str">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ell>
        </row>
        <row r="142">
          <cell r="C142" t="str">
            <v>Конструктор  Ресурсный набор №3 (Шаг 4)</v>
          </cell>
          <cell r="D142" t="str">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ell>
        </row>
        <row r="143">
          <cell r="C143" t="str">
            <v xml:space="preserve">Программное обеспечение 2000095 LEGO® Education WeDo™. </v>
          </cell>
          <cell r="D143" t="str">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ell>
        </row>
        <row r="144">
          <cell r="C144" t="str">
            <v>Цифровая STEAM-лаборатория для дошкольников</v>
          </cell>
          <cell r="D144" t="str">
            <v>Модули Цифровой STEAM-лаборатории:
Мультимедийная лаборатория + 4 методических пособия по 4 темам + ПО
Курс логики базовый  + 4 комплекта карточек с заданиями разной сложности и ответами
Азбука робототехники + 6 пошаговых методических пособий + ПО</v>
          </cell>
        </row>
        <row r="145">
          <cell r="C145" t="str">
            <v>Набор «Опыты с магнитами»</v>
          </cell>
          <cell r="D145" t="str">
            <v>В набор входит 6 магнитов. Катушка ниток. Металлические шарики. Металлическая стружка. Бумажные карточки.</v>
          </cell>
        </row>
        <row r="146">
          <cell r="C146" t="str">
            <v>Микроскоп детский</v>
          </cell>
          <cell r="D146" t="str">
            <v xml:space="preserve">Микроскоп детский биологический, портативный, оптический (световой) 100X 400X 1200X Zoom монокуляр с подсветкой пластиковый биологический микроскоп для детей. Микроскоп высокого разрешения. Установка держателя мобильного телефона, легко снимать фотографии. </v>
          </cell>
        </row>
        <row r="147">
          <cell r="C147" t="str">
            <v>Набор детские весы</v>
          </cell>
          <cell r="D147" t="str">
            <v>Питание от батареек, тип батареек 2 ААА, весовая шкала, мерные стаканы, воронка, пипетка, тестовые пробирки, тестовая подставка для пробирок, инструкция по использованию, инструкция с опытами и мини играми</v>
          </cell>
        </row>
        <row r="148">
          <cell r="C148" t="str">
            <v>Песочные часы</v>
          </cell>
          <cell r="D148" t="str">
            <v>Песочные часы рассчитаны на 3 отрезка времени1 мин.3 мин.5 мин. Три колбы встроенные в деревянный каркас</v>
          </cell>
        </row>
        <row r="149">
          <cell r="C149" t="str">
            <v>Лупа просмотровая ручная</v>
          </cell>
          <cell r="D149" t="str">
            <v>Диаметр 60 мм, увеличение 6, пластик</v>
          </cell>
        </row>
        <row r="150">
          <cell r="C150" t="str">
            <v>Пинцет</v>
          </cell>
          <cell r="D150" t="str">
            <v>Материал дерево; кончики заостренные прямые, длина 15 см, максимальное раскрытие пинцета - 15мм</v>
          </cell>
        </row>
        <row r="151">
          <cell r="C151" t="str">
            <v>Развивающий набор «Пипетка и колбочки»</v>
          </cell>
          <cell r="D151" t="str">
            <v>Пластмасовая пипетка с резиновым наконечником, 4 пластиковые колбы, наклейки, краски 4 цвета</v>
          </cell>
        </row>
        <row r="152">
          <cell r="C152" t="str">
            <v>Фонарь</v>
          </cell>
          <cell r="D152" t="str">
            <v>Фонарь  электрический светодиодный со встроенным в рукоятку кемпинговым плафоном. Работает от 1 X AA батарейки (не входит в комплект). Материал корпуса - пластик. Дистанция освещения до 50 метров. 2 режима работы. Выключатель - полозкового типа. Время работы при использовании алкалиновой батарейки: до 8 часов. Комплектация: фонарь, ремешок, инструкция, упаковка. Степень пыле-влаго-защиты IP41.</v>
          </cell>
        </row>
        <row r="153">
          <cell r="C153" t="str">
            <v>Набор стеков</v>
          </cell>
          <cell r="D153" t="str">
            <v>Пластмасовые стеки для пластилина, 2 шт.</v>
          </cell>
        </row>
        <row r="154">
          <cell r="C154" t="str">
            <v>Экран-маска защитная</v>
          </cell>
          <cell r="D154" t="str">
            <v>ПВХ 0,7 мм, регулировка по объему</v>
          </cell>
        </row>
        <row r="155">
          <cell r="C155" t="str">
            <v>Трубочки для коктейля</v>
          </cell>
          <cell r="D155" t="str">
            <v>Размеры 1,40х8,50х20 см. Материал: ПВХ.</v>
          </cell>
        </row>
        <row r="156">
          <cell r="C156" t="str">
            <v>Деревянные палочки для суши</v>
          </cell>
          <cell r="D156" t="str">
            <v>На усмотрение организатора (обязательно)</v>
          </cell>
        </row>
        <row r="157">
          <cell r="C157" t="str">
            <v>Жидкое мыло для посуды</v>
          </cell>
          <cell r="D157" t="str">
            <v>Антибактериальный гель для посуды (на усмотрение организатора)</v>
          </cell>
        </row>
        <row r="158">
          <cell r="C158" t="str">
            <v>Пластиковый стакан (для опытов)</v>
          </cell>
          <cell r="D158" t="str">
            <v>Пластиковы стакан 200 мл, уп. 100 шт.</v>
          </cell>
        </row>
        <row r="159">
          <cell r="C159" t="str">
            <v>Набор одноразовых столовых приборов (вилки, ложки, ножи)</v>
          </cell>
          <cell r="D159" t="str">
            <v>Размеры приборов: Вилка -17 см; Ложка - 17 см; Нож - 16 см. В набор входит: 10 столовых ложек, 10 вилок, 10 ножей</v>
          </cell>
        </row>
        <row r="160">
          <cell r="C160" t="str">
            <v>Набор для песочницы лопатки грабли детские</v>
          </cell>
          <cell r="D160" t="str">
            <v>Комплект 4 лопатки, цветные, ПВХ</v>
          </cell>
        </row>
        <row r="161">
          <cell r="C161" t="str">
            <v>Коврик-подкладка для творчества</v>
          </cell>
          <cell r="D161" t="str">
            <v>Настольный, прозрачный, матовый, А3</v>
          </cell>
        </row>
        <row r="162">
          <cell r="C162" t="str">
            <v xml:space="preserve">Обучающий и развивающий, программируемый без применения компьютера, робототехнический набор для возраста 4+ 
</v>
          </cell>
          <cell r="D162" t="str">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ell>
        </row>
        <row r="163">
          <cell r="C163" t="str">
            <v xml:space="preserve">Программируемый мини-робот  </v>
          </cell>
          <cell r="D163" t="str">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ell>
        </row>
        <row r="164">
          <cell r="C164" t="str">
            <v>Емкость для клея</v>
          </cell>
          <cell r="D164" t="str">
            <v>Материал: ПП.
-Размер: 8x6,5x3,5 см/3,15x2,55 1,4 дюймов (ДхШхВ). Емкостью 40 гр</v>
          </cell>
        </row>
        <row r="165">
          <cell r="C165" t="str">
            <v>Подставка под кисти</v>
          </cell>
          <cell r="D165" t="str">
            <v>На усмотрение организаторов (обязательно)</v>
          </cell>
        </row>
        <row r="166">
          <cell r="C166" t="str">
            <v>Подложка на стол</v>
          </cell>
          <cell r="D166" t="str">
            <v>На усмотрение организаторов (обязательно)</v>
          </cell>
        </row>
        <row r="167">
          <cell r="C167" t="str">
            <v>Поддоны для бумаги</v>
          </cell>
          <cell r="D167" t="str">
            <v>Классический прочный и надежный поддон для бумаг формата А4. Позволяет организовать рабочее место и экономит пространство на столе.</v>
          </cell>
        </row>
        <row r="168">
          <cell r="C168" t="str">
            <v>Мусорные ведра</v>
          </cell>
          <cell r="D168" t="str">
            <v>Корзина для бумаг СТАММ 14л, пластик, круглая, черный [кр51] (14 шт./кор.)</v>
          </cell>
        </row>
        <row r="169">
          <cell r="C169" t="str">
            <v>Стакан-непроливайка</v>
          </cell>
          <cell r="D169" t="str">
            <v>Пластик, 500 мл</v>
          </cell>
        </row>
        <row r="170">
          <cell r="C170" t="str">
            <v>Дощечка под пластилин</v>
          </cell>
          <cell r="D170" t="str">
            <v xml:space="preserve">Дощечка для лепки пластиковая. Формат: А3. Гибкая. Гладкая. Цвет белый.
</v>
          </cell>
        </row>
        <row r="171">
          <cell r="C171" t="str">
            <v>Комплект сюжетных картинок</v>
          </cell>
          <cell r="D171" t="str">
            <v>На усмотрение организаторов (обязательно)</v>
          </cell>
        </row>
        <row r="172">
          <cell r="C172" t="str">
            <v>Календарь природы для детского сада</v>
          </cell>
          <cell r="D172" t="str">
            <v>На усмотрение организаторов (обязательно)</v>
          </cell>
        </row>
        <row r="173">
          <cell r="C173" t="str">
            <v>Наборы мелких игрушек животных, динозавров, мультипликационных героев</v>
          </cell>
          <cell r="D173" t="str">
            <v>На усмотрение организаторов (обязательно)</v>
          </cell>
        </row>
        <row r="174">
          <cell r="C174" t="str">
            <v>Наборы кукольных театров би-ба-бо</v>
          </cell>
          <cell r="D174" t="str">
            <v>На усмотрение организаторов (обязательно)</v>
          </cell>
        </row>
        <row r="175">
          <cell r="C175" t="str">
            <v>Чудесный мешочек</v>
          </cell>
          <cell r="D175" t="str">
            <v>На усмотрение организаторов (обязательно)</v>
          </cell>
        </row>
        <row r="176">
          <cell r="C176" t="str">
            <v>Передвижной стол игровой, для занятий с водой или песком</v>
          </cell>
          <cell r="D176" t="str">
            <v>Прозрачная пластмассовая ванночка с крышкой (88×65 см) установлена на прочной и устойчивой металлической раме с двумя фиксируемыми колесиками. Высота стола регулируется в пределах от 44 до 58 см. Крышка защищает ванночку от загрязнения, а кроме того, может быть использована в качестве нижней полки.</v>
          </cell>
        </row>
        <row r="177">
          <cell r="C177" t="str">
            <v>Оформление группы детского сада</v>
          </cell>
          <cell r="D177" t="str">
            <v>На усмотрение организаторов (обязательно)</v>
          </cell>
        </row>
        <row r="178">
          <cell r="C178" t="str">
            <v>Микрофонная радиосистема</v>
          </cell>
          <cell r="D178" t="str">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ell>
        </row>
        <row r="183">
          <cell r="C183" t="str">
            <v>Стеллажи под настольно печатные игры и игрушки (длина 1200 мм)</v>
          </cell>
          <cell r="D183" t="str">
            <v>На усмотрение организатора (обязательно)</v>
          </cell>
        </row>
        <row r="184">
          <cell r="C184" t="str">
            <v>Стеллаж под спортивное оборудование (длина 90 см)</v>
          </cell>
          <cell r="D184" t="str">
            <v>На усмотрение организатора (обязательно)</v>
          </cell>
        </row>
        <row r="185">
          <cell r="C185" t="str">
            <v>Стеллаж с ящиками</v>
          </cell>
          <cell r="D185" t="str">
            <v>На усмотрение организатора (обязательно)</v>
          </cell>
        </row>
        <row r="186">
          <cell r="C186" t="str">
            <v>Кровать детская</v>
          </cell>
          <cell r="D186" t="str">
            <v>Кровать детская 1-но ярусная с прямой спинкой (с настилом МДФ) 1400*600.</v>
          </cell>
        </row>
        <row r="187">
          <cell r="C187" t="str">
            <v xml:space="preserve">Столы детские </v>
          </cell>
          <cell r="D187" t="str">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ell>
        </row>
        <row r="188">
          <cell r="C188" t="str">
            <v xml:space="preserve">Стулья детские </v>
          </cell>
          <cell r="D188" t="str">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ell>
        </row>
        <row r="191">
          <cell r="C191" t="str">
            <v>Пластилин</v>
          </cell>
          <cell r="D191" t="str">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ell>
        </row>
        <row r="192">
          <cell r="C192" t="str">
            <v>Кисти для рисования</v>
          </cell>
          <cell r="D192" t="str">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ell>
        </row>
        <row r="193">
          <cell r="C193" t="str">
            <v>Кисти для клея</v>
          </cell>
          <cell r="D193" t="str">
            <v>Кисть щетина, плоская. С деревянной ручкой пкрытой прозрачным лаком. № 24</v>
          </cell>
        </row>
        <row r="194">
          <cell r="C194" t="str">
            <v>Цветная бумага</v>
          </cell>
          <cell r="D194" t="str">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ell>
        </row>
        <row r="195">
          <cell r="C195" t="str">
            <v>Бумага белая ватман</v>
          </cell>
          <cell r="D195" t="str">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ell>
        </row>
        <row r="196">
          <cell r="C196" t="str">
            <v>Карандаши цветные</v>
          </cell>
          <cell r="D196" t="str">
            <v>12 цветов, заточенные</v>
          </cell>
        </row>
        <row r="197">
          <cell r="C197" t="str">
            <v>Карандаши простые</v>
          </cell>
          <cell r="D197" t="str">
            <v>МТ, заточенные</v>
          </cell>
        </row>
        <row r="198">
          <cell r="C198" t="str">
            <v>Фломастеры</v>
          </cell>
          <cell r="D198" t="str">
            <v>12 цветов</v>
          </cell>
        </row>
        <row r="199">
          <cell r="C199" t="str">
            <v>Одноразовые простыни для детских кроваток</v>
          </cell>
          <cell r="D199" t="str">
            <v>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v>
          </cell>
        </row>
        <row r="200">
          <cell r="C200" t="str">
            <v>Спиртовые салфетки</v>
          </cell>
          <cell r="D200" t="str">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ell>
        </row>
        <row r="201">
          <cell r="C201" t="str">
            <v>Жидкое мыло для рук</v>
          </cell>
          <cell r="D201" t="str">
            <v>жидкое; для рук; антибактериальное</v>
          </cell>
        </row>
        <row r="202">
          <cell r="C202" t="str">
            <v>Сода пищевая</v>
          </cell>
          <cell r="D202" t="str">
            <v>Картонная коробка, порошок, 500г</v>
          </cell>
        </row>
        <row r="203">
          <cell r="C203" t="str">
            <v>Соль пищевая морская</v>
          </cell>
          <cell r="D203" t="str">
            <v>Помол средний, 1кг</v>
          </cell>
        </row>
        <row r="204">
          <cell r="C204" t="str">
            <v>Смеси для окрашивания пищевых продуктов</v>
          </cell>
          <cell r="D204" t="str">
            <v xml:space="preserve">Смеси для окрашивания пищевых продуктов в таблетках, 6 цветов. </v>
          </cell>
        </row>
        <row r="205">
          <cell r="C205" t="str">
            <v>Вата</v>
          </cell>
          <cell r="D205" t="str">
            <v>Вата хирургическая нестерильная 250 г</v>
          </cell>
        </row>
        <row r="206">
          <cell r="C206" t="str">
            <v>Воздушные шары</v>
          </cell>
          <cell r="D206" t="str">
            <v>Объем 25 см, 100 шт в упаковке, 12 пастельных цветов</v>
          </cell>
        </row>
        <row r="207">
          <cell r="C207" t="str">
            <v>Салфетка бумажная</v>
          </cell>
          <cell r="D207" t="str">
            <v>Салфетка бумажная белая, однослойная</v>
          </cell>
        </row>
        <row r="208">
          <cell r="C208" t="str">
            <v>Фольга</v>
          </cell>
          <cell r="D208" t="str">
            <v>На усмотрение организатора (обязательно)</v>
          </cell>
        </row>
        <row r="209">
          <cell r="C209" t="str">
            <v>Пленка пищевая</v>
          </cell>
          <cell r="D209" t="str">
            <v>На усмотрение организатора (обязательно)</v>
          </cell>
        </row>
        <row r="210">
          <cell r="C210" t="str">
            <v>Кинетический песок</v>
          </cell>
          <cell r="D210" t="str">
            <v>На усмотрение организатора (обязательно)</v>
          </cell>
        </row>
        <row r="211">
          <cell r="C211" t="str">
            <v>Кварцевый песок</v>
          </cell>
          <cell r="D211" t="str">
            <v>На усмотрение организатора (обязательно), 2 кг</v>
          </cell>
        </row>
        <row r="212">
          <cell r="C212" t="str">
            <v>Сухой лед</v>
          </cell>
          <cell r="D212" t="str">
            <v>На усмотрение организатора (обязательно)</v>
          </cell>
        </row>
        <row r="213">
          <cell r="C213" t="str">
            <v>Одноразовые перчатки</v>
          </cell>
          <cell r="D213" t="str">
            <v>На усмотрение организатора (обязательно)</v>
          </cell>
        </row>
        <row r="214">
          <cell r="C214" t="str">
            <v>Картон</v>
          </cell>
          <cell r="D214" t="str">
            <v>Для рукоделия 30 х 40 см, 5 шт</v>
          </cell>
        </row>
        <row r="215">
          <cell r="C215" t="str">
            <v>Бумага для флипчата</v>
          </cell>
          <cell r="D215" t="str">
            <v>На усмотрение организатора (обязательно)</v>
          </cell>
        </row>
        <row r="216">
          <cell r="C216" t="str">
            <v>Катридж для чернобелого принтера</v>
          </cell>
          <cell r="D216" t="str">
            <v>На усмотрение организатора (обязательно)</v>
          </cell>
        </row>
        <row r="217">
          <cell r="C217" t="str">
            <v>Катриджи для цветного принтера</v>
          </cell>
          <cell r="D217" t="str">
            <v>На усмотрение организатора (обязательно)</v>
          </cell>
        </row>
        <row r="218">
          <cell r="C218" t="str">
            <v>Батарейки для микрофона</v>
          </cell>
          <cell r="D218" t="str">
            <v>На усмотрение организаторов (обязательно)</v>
          </cell>
        </row>
        <row r="315">
          <cell r="C315" t="str">
            <v>Бумага А4</v>
          </cell>
          <cell r="D315" t="str">
            <v>на усмотрение организатора (обязательно)</v>
          </cell>
        </row>
        <row r="316">
          <cell r="C316" t="str">
            <v>Скотч малярный</v>
          </cell>
          <cell r="D316" t="str">
            <v>на усмотрение организатора (обязательно)</v>
          </cell>
        </row>
        <row r="317">
          <cell r="C317" t="str">
            <v>Скотч двусторонний</v>
          </cell>
          <cell r="D317" t="str">
            <v>на усмотрение организатора (обязательно)</v>
          </cell>
        </row>
        <row r="318">
          <cell r="C318" t="str">
            <v>Ручка шариковая</v>
          </cell>
          <cell r="D318" t="str">
            <v>на усмотрение организатора (обязательно)</v>
          </cell>
        </row>
        <row r="319">
          <cell r="C319" t="str">
            <v>Степлер большой</v>
          </cell>
          <cell r="D319" t="str">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ell>
        </row>
        <row r="320">
          <cell r="C320" t="str">
            <v>Скрепки канцелярские</v>
          </cell>
          <cell r="D320" t="str">
            <v>на усмотрение организатора (обязательно)</v>
          </cell>
        </row>
        <row r="321">
          <cell r="C321" t="str">
            <v>Файлы А4</v>
          </cell>
          <cell r="D321" t="str">
            <v>на усмотрение организатора (обязательно)</v>
          </cell>
        </row>
        <row r="322">
          <cell r="C322" t="str">
            <v>Маркер черный</v>
          </cell>
          <cell r="D322" t="str">
            <v>на усмотрение организатора (обязательно)</v>
          </cell>
        </row>
        <row r="323">
          <cell r="C323" t="str">
            <v>Нож кацелярский</v>
          </cell>
          <cell r="D323" t="str">
            <v>на усмотрение организатора (обязательно)</v>
          </cell>
        </row>
        <row r="324">
          <cell r="C324" t="str">
            <v xml:space="preserve">Пакеты для мусора </v>
          </cell>
          <cell r="D324" t="str">
            <v>на усмотрение организатора (обязательно)</v>
          </cell>
        </row>
        <row r="325">
          <cell r="C325" t="str">
            <v>Картириджи для цветного лазерного МФУ</v>
          </cell>
          <cell r="D325" t="str">
            <v>4 картриджа, 4 цвета</v>
          </cell>
        </row>
        <row r="326">
          <cell r="C326" t="str">
            <v>Картириджи для цветного струйного МФУ</v>
          </cell>
          <cell r="D326" t="str">
            <v>5 отдельных чернильниц (PGBK, BK, C, M, Y), Картриджи ChromaLife100</v>
          </cell>
        </row>
        <row r="327">
          <cell r="C327" t="str">
            <v>Степлер маленький</v>
          </cell>
          <cell r="D327" t="str">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ell>
        </row>
        <row r="328">
          <cell r="C328" t="str">
            <v>Скобы для степлера 10</v>
          </cell>
          <cell r="D328" t="str">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ell>
        </row>
        <row r="329">
          <cell r="C329" t="str">
            <v>Скобы для степлера 24/6</v>
          </cell>
          <cell r="D329" t="str">
            <v xml:space="preserve">Заточенные скобы с цинковым покрытием. Скобы № 24/6. Скрепляют до 20 листов. Цинковое покрытие. 1000 скоб в коробочке.
</v>
          </cell>
        </row>
        <row r="330">
          <cell r="C330" t="str">
            <v>Пластиковые одноразовый стаканчики для питья</v>
          </cell>
          <cell r="D330" t="str">
            <v>Стакан 180 мл прозр. ПП (ЭКО) (4000 шт/кор)</v>
          </cell>
        </row>
        <row r="331">
          <cell r="C331" t="str">
            <v>Бумажные полотенца</v>
          </cell>
          <cell r="D331" t="str">
            <v>на усмотрение организатора (обязательно)</v>
          </cell>
        </row>
        <row r="332">
          <cell r="C332" t="str">
            <v xml:space="preserve">Краски акварель  </v>
          </cell>
          <cell r="D332" t="str">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ell>
        </row>
        <row r="333">
          <cell r="C333" t="str">
            <v xml:space="preserve">Краски гуашь </v>
          </cell>
          <cell r="D333" t="str">
            <v>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v>
          </cell>
        </row>
        <row r="334">
          <cell r="C334" t="str">
            <v xml:space="preserve">Палитра </v>
          </cell>
          <cell r="D334" t="str">
            <v>пластиковая, овальная, 6 отделений для красок и 4 отделения для смешивания</v>
          </cell>
        </row>
        <row r="335">
          <cell r="C335" t="str">
            <v>Влажные салфетки</v>
          </cell>
          <cell r="D335" t="str">
            <v>Влажные салфетки Ультра Увлажняющие очищающие для лица , 15 шт</v>
          </cell>
        </row>
        <row r="336">
          <cell r="C336" t="str">
            <v>Клей ПВА</v>
          </cell>
          <cell r="D336" t="str">
            <v xml:space="preserve">Клей ПВА  85 г,, Объем/вес: 85 г 
Вид наконечника: дозатор </v>
          </cell>
        </row>
        <row r="337">
          <cell r="C337" t="str">
            <v>Плотный картон (цветной)</v>
          </cell>
          <cell r="D337" t="str">
            <v xml:space="preserve">Цветной картон.
Набор для детского творчества.
Формат: А4.
Количество листов: 10
Количество цветов: 10
</v>
          </cell>
        </row>
        <row r="338">
          <cell r="C338" t="str">
            <v>Белый картон</v>
          </cell>
          <cell r="D338" t="str">
            <v>Формат А4 (200×290 мм).Обложка — импортный мелованный картон, 235 г/м2.Внутренний блок — белый картон, 215 г/м2.
8 листов.Производитель — Россия Вес с упаковкой — 134 г</v>
          </cell>
        </row>
        <row r="339">
          <cell r="C339" t="str">
            <v>Двусторонний скотч (плоский и объемный)</v>
          </cell>
          <cell r="D339" t="str">
            <v>лента  на вспененной основе, белая, 19мм х 5м</v>
          </cell>
        </row>
        <row r="340">
          <cell r="C340" t="str">
            <v>Магниты разноцветные для флипчата</v>
          </cell>
          <cell r="D340" t="str">
            <v>на усмотрение организатора (обязательно)</v>
          </cell>
        </row>
        <row r="341">
          <cell r="C341" t="str">
            <v>Разноцветная тесьма</v>
          </cell>
          <cell r="D341" t="str">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ell>
        </row>
        <row r="342">
          <cell r="C342" t="str">
            <v>Папка-регистратор</v>
          </cell>
          <cell r="D342" t="str">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tabSelected="1" zoomScale="142" zoomScaleNormal="142" workbookViewId="0">
      <selection activeCell="B172" sqref="B172"/>
    </sheetView>
  </sheetViews>
  <sheetFormatPr defaultColWidth="14.42578125" defaultRowHeight="15" customHeight="1" x14ac:dyDescent="0.25"/>
  <cols>
    <col min="1" max="1" width="5.140625" style="34" customWidth="1"/>
    <col min="2" max="2" width="52" style="34" customWidth="1"/>
    <col min="3" max="3" width="27.42578125" style="34" customWidth="1"/>
    <col min="4" max="4" width="22" style="34" customWidth="1"/>
    <col min="5" max="5" width="15.5703125" style="34" customWidth="1"/>
    <col min="6" max="6" width="19.7109375" style="34" bestFit="1" customWidth="1"/>
    <col min="7" max="7" width="14.42578125" style="34" customWidth="1"/>
    <col min="8" max="8" width="25" style="34" bestFit="1" customWidth="1"/>
    <col min="9" max="11" width="8.7109375" style="34" customWidth="1"/>
    <col min="12" max="16384" width="14.42578125" style="34"/>
  </cols>
  <sheetData>
    <row r="1" spans="1:8" x14ac:dyDescent="0.25">
      <c r="A1" s="49" t="s">
        <v>28</v>
      </c>
      <c r="B1" s="50"/>
      <c r="C1" s="50"/>
      <c r="D1" s="50"/>
      <c r="E1" s="50"/>
      <c r="F1" s="50"/>
      <c r="G1" s="50"/>
      <c r="H1" s="50"/>
    </row>
    <row r="2" spans="1:8" ht="72" customHeight="1" thickBot="1" x14ac:dyDescent="0.3">
      <c r="A2" s="51" t="s">
        <v>121</v>
      </c>
      <c r="B2" s="52"/>
      <c r="C2" s="52"/>
      <c r="D2" s="52"/>
      <c r="E2" s="52"/>
      <c r="F2" s="52"/>
      <c r="G2" s="52"/>
      <c r="H2" s="53"/>
    </row>
    <row r="3" spans="1:8" x14ac:dyDescent="0.25">
      <c r="A3" s="54" t="s">
        <v>30</v>
      </c>
      <c r="B3" s="55"/>
      <c r="C3" s="55"/>
      <c r="D3" s="55"/>
      <c r="E3" s="55"/>
      <c r="F3" s="55"/>
      <c r="G3" s="55"/>
      <c r="H3" s="56"/>
    </row>
    <row r="4" spans="1:8" x14ac:dyDescent="0.25">
      <c r="A4" s="57" t="s">
        <v>81</v>
      </c>
      <c r="B4" s="58"/>
      <c r="C4" s="58"/>
      <c r="D4" s="58"/>
      <c r="E4" s="58"/>
      <c r="F4" s="58"/>
      <c r="G4" s="58"/>
      <c r="H4" s="59"/>
    </row>
    <row r="5" spans="1:8" x14ac:dyDescent="0.25">
      <c r="A5" s="46" t="s">
        <v>82</v>
      </c>
      <c r="B5" s="58"/>
      <c r="C5" s="58"/>
      <c r="D5" s="58"/>
      <c r="E5" s="58"/>
      <c r="F5" s="58"/>
      <c r="G5" s="58"/>
      <c r="H5" s="59"/>
    </row>
    <row r="6" spans="1:8" x14ac:dyDescent="0.25">
      <c r="A6" s="46" t="s">
        <v>83</v>
      </c>
      <c r="B6" s="47"/>
      <c r="C6" s="47"/>
      <c r="D6" s="47"/>
      <c r="E6" s="47"/>
      <c r="F6" s="47"/>
      <c r="G6" s="47"/>
      <c r="H6" s="48"/>
    </row>
    <row r="7" spans="1:8" ht="15.75" customHeight="1" x14ac:dyDescent="0.25">
      <c r="A7" s="46" t="s">
        <v>84</v>
      </c>
      <c r="B7" s="47"/>
      <c r="C7" s="47"/>
      <c r="D7" s="47"/>
      <c r="E7" s="47"/>
      <c r="F7" s="47"/>
      <c r="G7" s="47"/>
      <c r="H7" s="48"/>
    </row>
    <row r="8" spans="1:8" ht="15.75" customHeight="1" x14ac:dyDescent="0.25">
      <c r="A8" s="46" t="s">
        <v>85</v>
      </c>
      <c r="B8" s="47"/>
      <c r="C8" s="47"/>
      <c r="D8" s="47"/>
      <c r="E8" s="47"/>
      <c r="F8" s="47"/>
      <c r="G8" s="47"/>
      <c r="H8" s="48"/>
    </row>
    <row r="9" spans="1:8" ht="15.75" customHeight="1" x14ac:dyDescent="0.25">
      <c r="A9" s="46" t="s">
        <v>110</v>
      </c>
      <c r="B9" s="47"/>
      <c r="C9" s="47"/>
      <c r="D9" s="47"/>
      <c r="E9" s="47"/>
      <c r="F9" s="47"/>
      <c r="G9" s="47"/>
      <c r="H9" s="48"/>
    </row>
    <row r="10" spans="1:8" ht="15.75" customHeight="1" x14ac:dyDescent="0.25">
      <c r="A10" s="61" t="s">
        <v>111</v>
      </c>
      <c r="B10" s="62"/>
      <c r="C10" s="62"/>
      <c r="D10" s="62"/>
      <c r="E10" s="62"/>
      <c r="F10" s="62"/>
      <c r="G10" s="62"/>
      <c r="H10" s="63"/>
    </row>
    <row r="11" spans="1:8" ht="15.75" customHeight="1" x14ac:dyDescent="0.25">
      <c r="A11" s="64" t="s">
        <v>61</v>
      </c>
      <c r="B11" s="64"/>
      <c r="C11" s="65"/>
      <c r="D11" s="65"/>
      <c r="E11" s="65"/>
      <c r="F11" s="65"/>
      <c r="G11" s="65"/>
      <c r="H11" s="65"/>
    </row>
    <row r="12" spans="1:8" ht="15.75" customHeight="1" x14ac:dyDescent="0.25">
      <c r="A12" s="64" t="s">
        <v>88</v>
      </c>
      <c r="B12" s="64"/>
      <c r="C12" s="64"/>
      <c r="D12" s="64"/>
      <c r="E12" s="64"/>
      <c r="F12" s="64"/>
      <c r="G12" s="64"/>
      <c r="H12" s="64"/>
    </row>
    <row r="13" spans="1:8" ht="21" thickBot="1" x14ac:dyDescent="0.3">
      <c r="A13" s="66" t="s">
        <v>33</v>
      </c>
      <c r="B13" s="67"/>
      <c r="C13" s="67"/>
      <c r="D13" s="67"/>
      <c r="E13" s="67"/>
      <c r="F13" s="67"/>
      <c r="G13" s="67"/>
      <c r="H13" s="68"/>
    </row>
    <row r="14" spans="1:8" x14ac:dyDescent="0.25">
      <c r="A14" s="69" t="s">
        <v>20</v>
      </c>
      <c r="B14" s="55"/>
      <c r="C14" s="55"/>
      <c r="D14" s="55"/>
      <c r="E14" s="55"/>
      <c r="F14" s="55"/>
      <c r="G14" s="55"/>
      <c r="H14" s="56"/>
    </row>
    <row r="15" spans="1:8" x14ac:dyDescent="0.25">
      <c r="A15" s="60" t="s">
        <v>112</v>
      </c>
      <c r="B15" s="58"/>
      <c r="C15" s="58"/>
      <c r="D15" s="58"/>
      <c r="E15" s="58"/>
      <c r="F15" s="58"/>
      <c r="G15" s="58"/>
      <c r="H15" s="59"/>
    </row>
    <row r="16" spans="1:8" x14ac:dyDescent="0.25">
      <c r="A16" s="60" t="s">
        <v>98</v>
      </c>
      <c r="B16" s="58"/>
      <c r="C16" s="58"/>
      <c r="D16" s="58"/>
      <c r="E16" s="58"/>
      <c r="F16" s="58"/>
      <c r="G16" s="58"/>
      <c r="H16" s="59"/>
    </row>
    <row r="17" spans="1:8" x14ac:dyDescent="0.25">
      <c r="A17" s="60" t="s">
        <v>19</v>
      </c>
      <c r="B17" s="58"/>
      <c r="C17" s="58"/>
      <c r="D17" s="58"/>
      <c r="E17" s="58"/>
      <c r="F17" s="58"/>
      <c r="G17" s="58"/>
      <c r="H17" s="59"/>
    </row>
    <row r="18" spans="1:8" x14ac:dyDescent="0.25">
      <c r="A18" s="60" t="s">
        <v>113</v>
      </c>
      <c r="B18" s="58"/>
      <c r="C18" s="58"/>
      <c r="D18" s="58"/>
      <c r="E18" s="58"/>
      <c r="F18" s="58"/>
      <c r="G18" s="58"/>
      <c r="H18" s="59"/>
    </row>
    <row r="19" spans="1:8" ht="15" customHeight="1" x14ac:dyDescent="0.25">
      <c r="A19" s="60" t="s">
        <v>92</v>
      </c>
      <c r="B19" s="58"/>
      <c r="C19" s="58"/>
      <c r="D19" s="58"/>
      <c r="E19" s="58"/>
      <c r="F19" s="58"/>
      <c r="G19" s="58"/>
      <c r="H19" s="59"/>
    </row>
    <row r="20" spans="1:8" x14ac:dyDescent="0.25">
      <c r="A20" s="60" t="s">
        <v>114</v>
      </c>
      <c r="B20" s="58"/>
      <c r="C20" s="58"/>
      <c r="D20" s="58"/>
      <c r="E20" s="58"/>
      <c r="F20" s="58"/>
      <c r="G20" s="58"/>
      <c r="H20" s="59"/>
    </row>
    <row r="21" spans="1:8" x14ac:dyDescent="0.25">
      <c r="A21" s="60" t="s">
        <v>94</v>
      </c>
      <c r="B21" s="58"/>
      <c r="C21" s="58"/>
      <c r="D21" s="58"/>
      <c r="E21" s="58"/>
      <c r="F21" s="58"/>
      <c r="G21" s="58"/>
      <c r="H21" s="59"/>
    </row>
    <row r="22" spans="1:8" ht="15.75" thickBot="1" x14ac:dyDescent="0.3">
      <c r="A22" s="72" t="s">
        <v>95</v>
      </c>
      <c r="B22" s="73"/>
      <c r="C22" s="73"/>
      <c r="D22" s="73"/>
      <c r="E22" s="73"/>
      <c r="F22" s="73"/>
      <c r="G22" s="73"/>
      <c r="H22" s="74"/>
    </row>
    <row r="23" spans="1:8" ht="60" x14ac:dyDescent="0.25">
      <c r="A23" s="24" t="s">
        <v>11</v>
      </c>
      <c r="B23" s="14" t="s">
        <v>10</v>
      </c>
      <c r="C23" s="14" t="s">
        <v>9</v>
      </c>
      <c r="D23" s="15" t="s">
        <v>8</v>
      </c>
      <c r="E23" s="15" t="s">
        <v>7</v>
      </c>
      <c r="F23" s="15" t="s">
        <v>6</v>
      </c>
      <c r="G23" s="15" t="s">
        <v>5</v>
      </c>
      <c r="H23" s="15" t="s">
        <v>29</v>
      </c>
    </row>
    <row r="24" spans="1:8" x14ac:dyDescent="0.25">
      <c r="A24" s="8">
        <v>1</v>
      </c>
      <c r="B24" s="29" t="s">
        <v>36</v>
      </c>
      <c r="C24" s="29" t="s">
        <v>50</v>
      </c>
      <c r="D24" s="2" t="s">
        <v>13</v>
      </c>
      <c r="E24" s="2">
        <v>8</v>
      </c>
      <c r="F24" s="2" t="s">
        <v>0</v>
      </c>
      <c r="G24" s="2">
        <v>8</v>
      </c>
      <c r="H24" s="1"/>
    </row>
    <row r="25" spans="1:8" x14ac:dyDescent="0.25">
      <c r="A25" s="8">
        <v>2</v>
      </c>
      <c r="B25" s="29" t="s">
        <v>26</v>
      </c>
      <c r="C25" s="29" t="s">
        <v>51</v>
      </c>
      <c r="D25" s="2" t="s">
        <v>13</v>
      </c>
      <c r="E25" s="2">
        <v>5</v>
      </c>
      <c r="F25" s="2" t="s">
        <v>0</v>
      </c>
      <c r="G25" s="2">
        <v>5</v>
      </c>
      <c r="H25" s="1"/>
    </row>
    <row r="26" spans="1:8" ht="15.75" customHeight="1" x14ac:dyDescent="0.25">
      <c r="A26" s="8">
        <v>3</v>
      </c>
      <c r="B26" s="29" t="s">
        <v>52</v>
      </c>
      <c r="C26" s="29" t="s">
        <v>51</v>
      </c>
      <c r="D26" s="2" t="s">
        <v>13</v>
      </c>
      <c r="E26" s="2">
        <v>7</v>
      </c>
      <c r="F26" s="2" t="s">
        <v>0</v>
      </c>
      <c r="G26" s="2">
        <v>7</v>
      </c>
      <c r="H26" s="1"/>
    </row>
    <row r="27" spans="1:8" ht="15.75" customHeight="1" x14ac:dyDescent="0.25">
      <c r="A27" s="8">
        <v>4</v>
      </c>
      <c r="B27" s="29" t="str">
        <f>'[1]ИЛ ОБЩИЙ ТЕСТ'!C183</f>
        <v>Стеллажи под настольно печатные игры и игрушки (длина 1200 мм)</v>
      </c>
      <c r="C27" s="29" t="str">
        <f>'[1]ИЛ ОБЩИЙ ТЕСТ'!D183</f>
        <v>На усмотрение организатора (обязательно)</v>
      </c>
      <c r="D27" s="2" t="s">
        <v>13</v>
      </c>
      <c r="E27" s="2">
        <v>1</v>
      </c>
      <c r="F27" s="2" t="s">
        <v>0</v>
      </c>
      <c r="G27" s="2">
        <v>1</v>
      </c>
      <c r="H27" s="1"/>
    </row>
    <row r="28" spans="1:8" ht="15.75" customHeight="1" x14ac:dyDescent="0.25">
      <c r="A28" s="8">
        <v>5</v>
      </c>
      <c r="B28" s="29" t="str">
        <f>'[1]ИЛ ОБЩИЙ ТЕСТ'!C184</f>
        <v>Стеллаж под спортивное оборудование (длина 90 см)</v>
      </c>
      <c r="C28" s="29" t="str">
        <f>'[1]ИЛ ОБЩИЙ ТЕСТ'!D184</f>
        <v>На усмотрение организатора (обязательно)</v>
      </c>
      <c r="D28" s="2" t="s">
        <v>13</v>
      </c>
      <c r="E28" s="2">
        <v>1</v>
      </c>
      <c r="F28" s="2" t="s">
        <v>0</v>
      </c>
      <c r="G28" s="2">
        <v>1</v>
      </c>
      <c r="H28" s="1"/>
    </row>
    <row r="29" spans="1:8" ht="15.75" customHeight="1" x14ac:dyDescent="0.25">
      <c r="A29" s="8">
        <v>6</v>
      </c>
      <c r="B29" s="29" t="str">
        <f>'[1]ИЛ ОБЩИЙ ТЕСТ'!C185</f>
        <v>Стеллаж с ящиками</v>
      </c>
      <c r="C29" s="29" t="str">
        <f>'[1]ИЛ ОБЩИЙ ТЕСТ'!D185</f>
        <v>На усмотрение организатора (обязательно)</v>
      </c>
      <c r="D29" s="2" t="s">
        <v>13</v>
      </c>
      <c r="E29" s="2">
        <v>1</v>
      </c>
      <c r="F29" s="2" t="s">
        <v>0</v>
      </c>
      <c r="G29" s="2">
        <v>1</v>
      </c>
      <c r="H29" s="1"/>
    </row>
    <row r="30" spans="1:8" ht="15.75" customHeight="1" x14ac:dyDescent="0.25">
      <c r="A30" s="8">
        <v>7</v>
      </c>
      <c r="B30" s="29" t="str">
        <f>'[1]ИЛ ОБЩИЙ ТЕСТ'!C186</f>
        <v>Кровать детская</v>
      </c>
      <c r="C30" s="29" t="str">
        <f>'[1]ИЛ ОБЩИЙ ТЕСТ'!D186</f>
        <v>Кровать детская 1-но ярусная с прямой спинкой (с настилом МДФ) 1400*600.</v>
      </c>
      <c r="D30" s="2" t="s">
        <v>13</v>
      </c>
      <c r="E30" s="2">
        <v>2</v>
      </c>
      <c r="F30" s="2" t="s">
        <v>0</v>
      </c>
      <c r="G30" s="2">
        <v>2</v>
      </c>
      <c r="H30" s="1"/>
    </row>
    <row r="31" spans="1:8" ht="15.75" customHeight="1" x14ac:dyDescent="0.25">
      <c r="A31" s="8">
        <v>8</v>
      </c>
      <c r="B31" s="29" t="str">
        <f>'[1]ИЛ ОБЩИЙ ТЕСТ'!C187</f>
        <v xml:space="preserve">Столы детские </v>
      </c>
      <c r="C31" s="29" t="str">
        <f>'[1]ИЛ ОБЩИЙ ТЕСТ'!D187</f>
        <v>Материал исполнения: Ножки – с системой регулировки высоты серого цвета (порошковая краска), столешница – ЛДСП 16мм, кромка ПВХ 2мм цвет БУК с закругленными углами. Цветовое разрешение ЛДСП в сочетании ЗЕЛ, ЖЕЛ, СИН, КРАС цвета по желанию заказчика.
Размер: Столешница 1000х600х500 мм, Н=400-460-520-580мм (высота от пола до столешницы).</v>
      </c>
      <c r="D31" s="2" t="s">
        <v>13</v>
      </c>
      <c r="E31" s="2">
        <v>2</v>
      </c>
      <c r="F31" s="2" t="s">
        <v>0</v>
      </c>
      <c r="G31" s="2">
        <v>2</v>
      </c>
      <c r="H31" s="1"/>
    </row>
    <row r="32" spans="1:8" ht="15.75" customHeight="1" x14ac:dyDescent="0.25">
      <c r="A32" s="8">
        <v>9</v>
      </c>
      <c r="B32" s="29" t="str">
        <f>'[1]ИЛ ОБЩИЙ ТЕСТ'!C188</f>
        <v xml:space="preserve">Стулья детские </v>
      </c>
      <c r="C32" s="29" t="str">
        <f>'[1]ИЛ ОБЩИЙ ТЕСТ'!D188</f>
        <v>Стул регулируемый по высоте, мягкие спинка и сиделье, на металлокаркасе. Регулировка сиденья по высоте 260-30-340 мм, что соответсвует 1-2-3 ростовой группе. Материал тизготовления каркаса - металл, окраска порошково-полимерная, стандартный цвет - светло-сеерый (пепел). Сиденье и спинка - фанера толщиной не менее 9 мм, поролон толщиной 20 мм, обивка - экокожа с улучшенными характеристиками.</v>
      </c>
      <c r="D32" s="2" t="s">
        <v>13</v>
      </c>
      <c r="E32" s="2">
        <v>8</v>
      </c>
      <c r="F32" s="2" t="s">
        <v>0</v>
      </c>
      <c r="G32" s="2">
        <v>8</v>
      </c>
      <c r="H32" s="1"/>
    </row>
    <row r="33" spans="1:8" ht="15.75" customHeight="1" x14ac:dyDescent="0.25">
      <c r="A33" s="8">
        <v>10</v>
      </c>
      <c r="B33" s="29" t="s">
        <v>18</v>
      </c>
      <c r="C33" s="29" t="s">
        <v>53</v>
      </c>
      <c r="D33" s="2" t="s">
        <v>17</v>
      </c>
      <c r="E33" s="2">
        <v>8</v>
      </c>
      <c r="F33" s="2" t="s">
        <v>0</v>
      </c>
      <c r="G33" s="2">
        <v>8</v>
      </c>
      <c r="H33" s="1"/>
    </row>
    <row r="34" spans="1:8" ht="15.75" customHeight="1" x14ac:dyDescent="0.25">
      <c r="A34" s="8">
        <v>11</v>
      </c>
      <c r="B34" s="29" t="s">
        <v>54</v>
      </c>
      <c r="C34" s="29" t="s">
        <v>55</v>
      </c>
      <c r="D34" s="2" t="s">
        <v>17</v>
      </c>
      <c r="E34" s="2">
        <v>8</v>
      </c>
      <c r="F34" s="2" t="s">
        <v>0</v>
      </c>
      <c r="G34" s="2">
        <v>8</v>
      </c>
      <c r="H34" s="1"/>
    </row>
    <row r="35" spans="1:8" ht="15.75" customHeight="1" x14ac:dyDescent="0.25">
      <c r="A35" s="8">
        <v>12</v>
      </c>
      <c r="B35" s="29" t="s">
        <v>56</v>
      </c>
      <c r="C35" s="29" t="s">
        <v>57</v>
      </c>
      <c r="D35" s="2" t="s">
        <v>24</v>
      </c>
      <c r="E35" s="2">
        <v>8</v>
      </c>
      <c r="F35" s="2" t="s">
        <v>0</v>
      </c>
      <c r="G35" s="2">
        <v>8</v>
      </c>
      <c r="H35" s="1"/>
    </row>
    <row r="36" spans="1:8" ht="15.75" customHeight="1" x14ac:dyDescent="0.25">
      <c r="A36" s="8">
        <v>13</v>
      </c>
      <c r="B36" s="29" t="s">
        <v>58</v>
      </c>
      <c r="C36" s="29" t="s">
        <v>59</v>
      </c>
      <c r="D36" s="2" t="s">
        <v>17</v>
      </c>
      <c r="E36" s="2">
        <v>6</v>
      </c>
      <c r="F36" s="2" t="s">
        <v>0</v>
      </c>
      <c r="G36" s="2">
        <v>6</v>
      </c>
      <c r="H36" s="1"/>
    </row>
    <row r="37" spans="1:8" ht="15.75" customHeight="1" x14ac:dyDescent="0.25">
      <c r="A37" s="8">
        <v>14</v>
      </c>
      <c r="B37" s="29" t="s">
        <v>60</v>
      </c>
      <c r="C37" s="29" t="s">
        <v>57</v>
      </c>
      <c r="D37" s="12" t="s">
        <v>22</v>
      </c>
      <c r="E37" s="2">
        <v>8</v>
      </c>
      <c r="F37" s="2" t="s">
        <v>0</v>
      </c>
      <c r="G37" s="2">
        <v>8</v>
      </c>
      <c r="H37" s="1"/>
    </row>
    <row r="38" spans="1:8" ht="15.75" customHeight="1" x14ac:dyDescent="0.25">
      <c r="A38" s="8">
        <v>15</v>
      </c>
      <c r="B38" s="30" t="s">
        <v>62</v>
      </c>
      <c r="C38" s="29" t="s">
        <v>57</v>
      </c>
      <c r="D38" s="12" t="s">
        <v>22</v>
      </c>
      <c r="E38" s="2">
        <v>8</v>
      </c>
      <c r="F38" s="2" t="s">
        <v>0</v>
      </c>
      <c r="G38" s="2">
        <v>8</v>
      </c>
      <c r="H38" s="1"/>
    </row>
    <row r="39" spans="1:8" ht="15.75" customHeight="1" x14ac:dyDescent="0.25">
      <c r="A39" s="8">
        <v>16</v>
      </c>
      <c r="B39" s="30" t="s">
        <v>63</v>
      </c>
      <c r="C39" s="29" t="s">
        <v>57</v>
      </c>
      <c r="D39" s="12" t="s">
        <v>22</v>
      </c>
      <c r="E39" s="2">
        <v>8</v>
      </c>
      <c r="F39" s="2" t="s">
        <v>0</v>
      </c>
      <c r="G39" s="2">
        <v>8</v>
      </c>
      <c r="H39" s="1"/>
    </row>
    <row r="40" spans="1:8" ht="15.75" customHeight="1" x14ac:dyDescent="0.25">
      <c r="A40" s="8">
        <v>17</v>
      </c>
      <c r="B40" s="30" t="s">
        <v>64</v>
      </c>
      <c r="C40" s="29" t="s">
        <v>57</v>
      </c>
      <c r="D40" s="12" t="s">
        <v>22</v>
      </c>
      <c r="E40" s="2">
        <v>8</v>
      </c>
      <c r="F40" s="2" t="s">
        <v>0</v>
      </c>
      <c r="G40" s="2">
        <v>8</v>
      </c>
      <c r="H40" s="1"/>
    </row>
    <row r="41" spans="1:8" ht="15.75" customHeight="1" x14ac:dyDescent="0.25">
      <c r="A41" s="8">
        <v>18</v>
      </c>
      <c r="B41" s="30" t="s">
        <v>65</v>
      </c>
      <c r="C41" s="29" t="s">
        <v>57</v>
      </c>
      <c r="D41" s="12" t="s">
        <v>22</v>
      </c>
      <c r="E41" s="2">
        <v>8</v>
      </c>
      <c r="F41" s="2" t="s">
        <v>0</v>
      </c>
      <c r="G41" s="2">
        <v>8</v>
      </c>
      <c r="H41" s="1"/>
    </row>
    <row r="42" spans="1:8" ht="15.75" customHeight="1" x14ac:dyDescent="0.25">
      <c r="A42" s="8">
        <v>19</v>
      </c>
      <c r="B42" s="30" t="s">
        <v>66</v>
      </c>
      <c r="C42" s="29" t="s">
        <v>57</v>
      </c>
      <c r="D42" s="12" t="s">
        <v>22</v>
      </c>
      <c r="E42" s="2">
        <v>8</v>
      </c>
      <c r="F42" s="2" t="s">
        <v>0</v>
      </c>
      <c r="G42" s="2">
        <v>8</v>
      </c>
      <c r="H42" s="1"/>
    </row>
    <row r="43" spans="1:8" ht="15.75" customHeight="1" x14ac:dyDescent="0.25">
      <c r="A43" s="8">
        <v>20</v>
      </c>
      <c r="B43" s="30" t="s">
        <v>67</v>
      </c>
      <c r="C43" s="29" t="s">
        <v>57</v>
      </c>
      <c r="D43" s="12" t="s">
        <v>22</v>
      </c>
      <c r="E43" s="2">
        <v>8</v>
      </c>
      <c r="F43" s="2" t="s">
        <v>0</v>
      </c>
      <c r="G43" s="2">
        <v>8</v>
      </c>
      <c r="H43" s="1"/>
    </row>
    <row r="44" spans="1:8" ht="15.75" customHeight="1" x14ac:dyDescent="0.25">
      <c r="A44" s="8">
        <v>21</v>
      </c>
      <c r="B44" s="30" t="s">
        <v>68</v>
      </c>
      <c r="C44" s="29" t="s">
        <v>57</v>
      </c>
      <c r="D44" s="12" t="s">
        <v>22</v>
      </c>
      <c r="E44" s="2">
        <v>8</v>
      </c>
      <c r="F44" s="2" t="s">
        <v>0</v>
      </c>
      <c r="G44" s="2">
        <v>8</v>
      </c>
      <c r="H44" s="1"/>
    </row>
    <row r="45" spans="1:8" ht="15.75" customHeight="1" x14ac:dyDescent="0.25">
      <c r="A45" s="8">
        <v>22</v>
      </c>
      <c r="B45" s="30" t="s">
        <v>69</v>
      </c>
      <c r="C45" s="29" t="s">
        <v>57</v>
      </c>
      <c r="D45" s="12" t="s">
        <v>22</v>
      </c>
      <c r="E45" s="2">
        <v>8</v>
      </c>
      <c r="F45" s="2" t="s">
        <v>0</v>
      </c>
      <c r="G45" s="2">
        <v>8</v>
      </c>
      <c r="H45" s="1"/>
    </row>
    <row r="46" spans="1:8" ht="15.75" customHeight="1" x14ac:dyDescent="0.25">
      <c r="A46" s="8">
        <v>23</v>
      </c>
      <c r="B46" s="30" t="s">
        <v>70</v>
      </c>
      <c r="C46" s="29" t="s">
        <v>57</v>
      </c>
      <c r="D46" s="12" t="s">
        <v>22</v>
      </c>
      <c r="E46" s="2">
        <v>8</v>
      </c>
      <c r="F46" s="2" t="s">
        <v>0</v>
      </c>
      <c r="G46" s="2">
        <v>8</v>
      </c>
      <c r="H46" s="1"/>
    </row>
    <row r="47" spans="1:8" ht="15.75" customHeight="1" x14ac:dyDescent="0.25">
      <c r="A47" s="8">
        <v>24</v>
      </c>
      <c r="B47" s="30" t="s">
        <v>71</v>
      </c>
      <c r="C47" s="29" t="s">
        <v>57</v>
      </c>
      <c r="D47" s="12" t="s">
        <v>22</v>
      </c>
      <c r="E47" s="2">
        <v>8</v>
      </c>
      <c r="F47" s="2" t="s">
        <v>0</v>
      </c>
      <c r="G47" s="2">
        <v>8</v>
      </c>
      <c r="H47" s="1"/>
    </row>
    <row r="48" spans="1:8" ht="15.75" customHeight="1" x14ac:dyDescent="0.25">
      <c r="A48" s="8">
        <v>25</v>
      </c>
      <c r="B48" s="30" t="s">
        <v>72</v>
      </c>
      <c r="C48" s="29" t="s">
        <v>57</v>
      </c>
      <c r="D48" s="12" t="s">
        <v>22</v>
      </c>
      <c r="E48" s="2">
        <v>8</v>
      </c>
      <c r="F48" s="2" t="s">
        <v>0</v>
      </c>
      <c r="G48" s="2">
        <v>8</v>
      </c>
      <c r="H48" s="1"/>
    </row>
    <row r="49" spans="1:8" ht="15.75" customHeight="1" x14ac:dyDescent="0.25">
      <c r="A49" s="8">
        <v>26</v>
      </c>
      <c r="B49" s="31" t="str">
        <f>'[1]ИЛ ОБЩИЙ ТЕСТ'!C70</f>
        <v xml:space="preserve">Интерактивный дисплей модель </v>
      </c>
      <c r="C49" s="33" t="str">
        <f>'[1]ИЛ ОБЩИЙ ТЕСТ'!D70</f>
        <v>Цвет рамки  - Черно-белый; Тип дисплея – LED; Покрытие экрана - Спец стекло (антитрение, антиблик); Диагональ - 65" (163.9 см); Активная поверхность, см - 155.3 x 87.5; Соотношение сторон - 16:9; Разрешение - 4K UHD; Чисто касаний - 20 (Win, Mac); Технология распознавания – Инфракрасная; Жесты – Мультитач; Лоток – Пассивный; Стилус – Два; Контрастность - 5000:1; Гарантия - 3 года; Габариты, см - 151.6 x 93.2 x 9.5; Вес, кг - 46,1; Размер упаковки, см - 168.5 x 26 x 116.2; Вес брутто, кг – 62; Панель управления – да; Звук - 15 Вт динамик (2 шт.); Индикатор состояния – есть; Подключение – USB; Энергопотребление - 103 Вт (0.5 Вт в режиме ожидания); Разъёмы (HDMI вход (3 шт.); VGA вход; USB-A (2 шт.); USB-B (интерактив); 3.5 мм аудио вход;  RS232; SPDIF оптический выход; OPS-слот); Крепление - VESA 600 х 400; ОС совместимость - Windows, MAC; Программное обеспечение - SMART Learning Suite</v>
      </c>
      <c r="D49" s="2" t="s">
        <v>17</v>
      </c>
      <c r="E49" s="2">
        <v>2</v>
      </c>
      <c r="F49" s="2" t="s">
        <v>0</v>
      </c>
      <c r="G49" s="2">
        <v>2</v>
      </c>
      <c r="H49" s="1"/>
    </row>
    <row r="50" spans="1:8" ht="15.75" customHeight="1" x14ac:dyDescent="0.25">
      <c r="A50" s="8">
        <v>27</v>
      </c>
      <c r="B50" s="31" t="str">
        <f>'[1]ИЛ ОБЩИЙ ТЕСТ'!C71</f>
        <v xml:space="preserve">Напольная  стойка  </v>
      </c>
      <c r="C50" s="33" t="str">
        <f>'[1]ИЛ ОБЩИЙ ТЕСТ'!D71</f>
        <v>Стойка для ТВ весом до 90кг (42-63/71``). Регулировка высоты в пределах 120-210см, регулировка наклона +/-15° без инструментов и усилий (технология Centris™). Скрытая прокладка кабелей от основания тележки до телевизора и техники, установленной на опциональных полках. Массивное крупное основание особой формы гарантирует устойчивость стойки с ТВ и позволяет разместить стойку в углу помещения. В комплекте универсальный адаптер PSBU. Габариты в собранном виде 92(ш)х239(в)х76(г)см. Идеальный вариант для размещения плазменной панели в комнате после завершения этапа финишной отделки. Цвета - черный.</v>
      </c>
      <c r="D50" s="2" t="s">
        <v>17</v>
      </c>
      <c r="E50" s="2">
        <v>2</v>
      </c>
      <c r="F50" s="2" t="s">
        <v>0</v>
      </c>
      <c r="G50" s="2">
        <v>2</v>
      </c>
      <c r="H50" s="1"/>
    </row>
    <row r="51" spans="1:8" ht="15.75" customHeight="1" x14ac:dyDescent="0.25">
      <c r="A51" s="8">
        <v>28</v>
      </c>
      <c r="B51" s="31" t="str">
        <f>'[1]ИЛ ОБЩИЙ ТЕСТ'!C72</f>
        <v xml:space="preserve">Интерактивная панель </v>
      </c>
      <c r="C51" s="33" t="str">
        <f>'[1]ИЛ ОБЩИЙ ТЕСТ'!D72</f>
        <v>Диагональ 65"; разрешение 4К  Ultra HD 3840 *2160; Технология Hypr Touch с InGlass technology; яркость 350 кд/кв.м; контрастность 1200:01:00; количество касаний 20; покрытие экрана  - спец.стекло (антитрение, антиблик); датчик освещенности; датчик присутствия; Датчик температуры и влажности; встроенный медиаплеер - есть; время отклика - 6мс; габариты - 1511,2*95,5*124мм; количество динамиков 2*20 Вт; Выходы - HDMI*3, VGA, USB - A, USB - B, AC, RCA, RJ-45; энергопотребление - 100-240 Вт; наработка на отказ 50000 часов, поддержка операционных систем Windows и MacOs, настенное крепление.</v>
      </c>
      <c r="D51" s="2" t="s">
        <v>17</v>
      </c>
      <c r="E51" s="2">
        <v>1</v>
      </c>
      <c r="F51" s="2" t="s">
        <v>0</v>
      </c>
      <c r="G51" s="2">
        <v>1</v>
      </c>
      <c r="H51" s="1"/>
    </row>
    <row r="52" spans="1:8" ht="15.75" customHeight="1" x14ac:dyDescent="0.25">
      <c r="A52" s="8">
        <v>29</v>
      </c>
      <c r="B52" s="31" t="str">
        <f>'[1]ИЛ ОБЩИЙ ТЕСТ'!C73</f>
        <v>Напольная мобильная стойка для панелей LCD, HMC-PANEL</v>
      </c>
      <c r="C52" s="33" t="str">
        <f>'[1]ИЛ ОБЩИЙ ТЕСТ'!D73</f>
        <v>Предназначена для дисплеев 65-70", стальная рама с сечением 60х30х2 мм. Ширина стойки 1025 мм, высота - 580 мм, глубина - 79 мм. Выдерживаемый вес панели 120 кг, вес стойки 39 кг.</v>
      </c>
      <c r="D52" s="2" t="s">
        <v>17</v>
      </c>
      <c r="E52" s="2">
        <v>1</v>
      </c>
      <c r="F52" s="2" t="s">
        <v>0</v>
      </c>
      <c r="G52" s="2">
        <v>1</v>
      </c>
      <c r="H52" s="1"/>
    </row>
    <row r="53" spans="1:8" ht="15.75" customHeight="1" x14ac:dyDescent="0.25">
      <c r="A53" s="8">
        <v>30</v>
      </c>
      <c r="B53" s="31" t="str">
        <f>'[1]ИЛ ОБЩИЙ ТЕСТ'!C74</f>
        <v>МФУ  ЦВЕТНОЕ, струйный</v>
      </c>
      <c r="C53" s="33" t="str">
        <f>'[1]ИЛ ОБЩИЙ ТЕСТ'!D74</f>
        <v>Печать с SD-карты или подключившись через кабель USB, технология Wi-Fi. Технология струйной печати FINE от Canon и 5 раздельных чернильниц обеспечивают превосходное качество печати, удобство и экономию.
Высокое качество печати, функции сканирования и копирования, поддержка Wi-Fi и облачных приложений и удобный ЖК-дисплей с диагональю 7,5 см (3") прямо у Вас дома — и все это в компактном корпусе.</v>
      </c>
      <c r="D53" s="2" t="s">
        <v>17</v>
      </c>
      <c r="E53" s="2">
        <v>2</v>
      </c>
      <c r="F53" s="2" t="s">
        <v>0</v>
      </c>
      <c r="G53" s="2">
        <v>2</v>
      </c>
      <c r="H53" s="1"/>
    </row>
    <row r="54" spans="1:8" ht="15.75" customHeight="1" x14ac:dyDescent="0.25">
      <c r="A54" s="8">
        <v>31</v>
      </c>
      <c r="B54" s="31" t="str">
        <f>'[1]ИЛ ОБЩИЙ ТЕСТ'!C75</f>
        <v xml:space="preserve">Документ-камера </v>
      </c>
      <c r="C54" s="33" t="str">
        <f>'[1]ИЛ ОБЩИЙ ТЕСТ'!D75</f>
        <v>Компактная камера с гибким штативом.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В комплекте набор адаптеров для микроскопа.</v>
      </c>
      <c r="D54" s="2" t="s">
        <v>17</v>
      </c>
      <c r="E54" s="2">
        <v>2</v>
      </c>
      <c r="F54" s="2" t="s">
        <v>0</v>
      </c>
      <c r="G54" s="2">
        <v>2</v>
      </c>
      <c r="H54" s="1"/>
    </row>
    <row r="55" spans="1:8" ht="15.75" customHeight="1" x14ac:dyDescent="0.25">
      <c r="A55" s="8">
        <v>32</v>
      </c>
      <c r="B55" s="31" t="str">
        <f>'[1]ИЛ ОБЩИЙ ТЕСТ'!C76</f>
        <v>Интерактивные кубы (комплект 4 штуки)</v>
      </c>
      <c r="C55" s="33" t="str">
        <f>'[1]ИЛ ОБЩИЙ ТЕСТ'!D76</f>
        <v>Предназначены для для создания трансформируемого образовательного пространства, 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v>
      </c>
      <c r="D55" s="2" t="s">
        <v>17</v>
      </c>
      <c r="E55" s="2">
        <v>1</v>
      </c>
      <c r="F55" s="2" t="s">
        <v>0</v>
      </c>
      <c r="G55" s="2">
        <v>1</v>
      </c>
      <c r="H55" s="1"/>
    </row>
    <row r="56" spans="1:8" ht="15.75" customHeight="1" x14ac:dyDescent="0.25">
      <c r="A56" s="8">
        <v>33</v>
      </c>
      <c r="B56" s="31" t="str">
        <f>'[1]ИЛ ОБЩИЙ ТЕСТ'!C79</f>
        <v>Видеокамера</v>
      </c>
      <c r="C56" s="33" t="str">
        <f>'[1]ИЛ ОБЩИЙ ТЕСТ'!D79</f>
        <v>Тип носителя-перезаписываемая память (Flash); Поддержка видео высокого разрешения-Full HD 1080p; Максимальное разрешение видеосъемки-1920x1080; Режим ночной съемки-есть; Широкоформатный режим видео-есть; Тип матрицы-MOS; Количество матриц-1; Матрица-12.76 Мпикс; Физический размер матрицы-1/2.3"; Фокусное расстояние объектива-4.08 - 81.6 мм; Эквивалентное фокусное расстояние-29.5 - 612 мм;  Zoom оптический / цифровой-20x / 60x; Выдержка-1/8000 - 1/25 сек; Диафрагма-F1.8 - F3.6; Диаметр фильтра-49 мм; Ручная установка экспозиции-есть; Ручная фокусировка-есть; Стабилизатор изображения-есть; ЖК-экран-есть (3", 460800 пикс.); Сенсорный дисплей-есть; Баланс белого-авто, предустановки, ручная установка; Форматы записи-720p, 1080i, 1080p; Максимальная частота кадров при съемке HD-видео-25 кадров/с при разрешении 1280x720, 120 кадров/с при разрешении 1920x1080; Автоэкспозиция-есть; Дополнительные возможности-поддержка ExifPrint, запись в H.264, запись в MPEG4; Фоторежим-есть; Число мегапикселей при фотосъемке-6.03 Мпикс; Максимальное разрешение фотосъемки-4736x2664 пикс; Фотосъемка в режиме видеосъемки-есть; Широкоформатный режим фото-есть; Интерфейсы-AV-выход, HDMI-выход, USB-интерфейс, выход на наушники, икрофонный вход; Запись на карту памяти-есть; Поддержка карт памяти-SD, SDHC, SDXC; Минимальная освещенность-1 люкс; Конструкция-встроенный осветитель; Размеры (ШхВхГ)-139x73x65 мм; Вес-350 г; Комплектация-адаптер переменного тока, аккумулятор, кабель HDMI, кабель USB, адаптер для башмака, программное обеспечение;</v>
      </c>
      <c r="D56" s="32" t="s">
        <v>74</v>
      </c>
      <c r="E56" s="2">
        <v>1</v>
      </c>
      <c r="F56" s="2" t="s">
        <v>0</v>
      </c>
      <c r="G56" s="2">
        <v>1</v>
      </c>
      <c r="H56" s="1"/>
    </row>
    <row r="57" spans="1:8" ht="15.75" customHeight="1" x14ac:dyDescent="0.25">
      <c r="A57" s="8">
        <v>34</v>
      </c>
      <c r="B57" s="31" t="str">
        <f>'[1]ИЛ ОБЩИЙ ТЕСТ'!C80</f>
        <v>Штатив</v>
      </c>
      <c r="C57" s="33" t="str">
        <f>'[1]ИЛ ОБЩИЙ ТЕСТ'!D80</f>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
      <c r="D57" s="12" t="s">
        <v>24</v>
      </c>
      <c r="E57" s="2">
        <v>1</v>
      </c>
      <c r="F57" s="2" t="s">
        <v>0</v>
      </c>
      <c r="G57" s="2">
        <v>1</v>
      </c>
      <c r="H57" s="1"/>
    </row>
    <row r="58" spans="1:8" ht="15.75" customHeight="1" x14ac:dyDescent="0.25">
      <c r="A58" s="8">
        <v>35</v>
      </c>
      <c r="B58" s="31" t="str">
        <f>'[1]ИЛ ОБЩИЙ ТЕСТ'!C81</f>
        <v>Флипчарт</v>
      </c>
      <c r="C58" s="33" t="str">
        <f>'[1]ИЛ ОБЩИЙ ТЕСТ'!D81</f>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
      <c r="D58" s="12" t="s">
        <v>24</v>
      </c>
      <c r="E58" s="2">
        <v>1</v>
      </c>
      <c r="F58" s="2" t="s">
        <v>0</v>
      </c>
      <c r="G58" s="2">
        <v>1</v>
      </c>
      <c r="H58" s="1"/>
    </row>
    <row r="59" spans="1:8" ht="15.75" customHeight="1" x14ac:dyDescent="0.25">
      <c r="A59" s="8">
        <v>36</v>
      </c>
      <c r="B59" s="31" t="str">
        <f>'[1]ИЛ ОБЩИЙ ТЕСТ'!C82</f>
        <v>Ковролин</v>
      </c>
      <c r="C59" s="33" t="str">
        <f>'[1]ИЛ ОБЩИЙ ТЕСТ'!D82</f>
        <v>с низким ворсом до 5 мм, серый, вся площадь зоны компетенции</v>
      </c>
      <c r="D59" s="12" t="s">
        <v>75</v>
      </c>
      <c r="E59" s="2"/>
      <c r="F59" s="2" t="s">
        <v>0</v>
      </c>
      <c r="G59" s="2"/>
      <c r="H59" s="1"/>
    </row>
    <row r="60" spans="1:8" ht="15.75" customHeight="1" x14ac:dyDescent="0.25">
      <c r="A60" s="8">
        <v>37</v>
      </c>
      <c r="B60" s="31" t="str">
        <f>'[1]ИЛ ОБЩИЙ ТЕСТ'!C83</f>
        <v xml:space="preserve">Цветные счетные палочки Кюизенера </v>
      </c>
      <c r="C60" s="33" t="str">
        <f>'[1]ИЛ ОБЩИЙ ТЕСТ'!D83</f>
        <v>Палочки кюизенера – это параллелепипеды, выполненные из пластика или древесины. Они окрашены в разные цвета. На каждый оттенок приходится своя длина (1-10 см) и свое число от одного до десяти.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v>
      </c>
      <c r="D60" s="12" t="s">
        <v>24</v>
      </c>
      <c r="E60" s="2">
        <v>5</v>
      </c>
      <c r="F60" s="2" t="s">
        <v>0</v>
      </c>
      <c r="G60" s="2">
        <v>5</v>
      </c>
      <c r="H60" s="1"/>
    </row>
    <row r="61" spans="1:8" ht="15.75" customHeight="1" x14ac:dyDescent="0.25">
      <c r="A61" s="8">
        <v>38</v>
      </c>
      <c r="B61" s="31" t="str">
        <f>'[1]ИЛ ОБЩИЙ ТЕСТ'!C84</f>
        <v>Логические блоки Дьенеша</v>
      </c>
      <c r="C61" s="33" t="str">
        <f>'[1]ИЛ ОБЩИЙ ТЕСТ'!D84</f>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
      <c r="D61" s="12" t="s">
        <v>24</v>
      </c>
      <c r="E61" s="2">
        <v>5</v>
      </c>
      <c r="F61" s="2" t="s">
        <v>0</v>
      </c>
      <c r="G61" s="2">
        <v>5</v>
      </c>
      <c r="H61" s="1"/>
    </row>
    <row r="62" spans="1:8" ht="15.75" customHeight="1" x14ac:dyDescent="0.25">
      <c r="A62" s="8">
        <v>39</v>
      </c>
      <c r="B62" s="31" t="str">
        <f>'[1]ИЛ ОБЩИЙ ТЕСТ'!C85</f>
        <v>Настольная игра "Ледяной лабиринт"</v>
      </c>
      <c r="C62" s="33" t="str">
        <f>'[1]ИЛ ОБЩИЙ ТЕСТ'!D85</f>
        <v>Упаковка и фасовка
Фасовка  по 1 шт
Индивидуальная упаковка  Цветная картонная коробка
Особенности
Материал  Пластик основа игрового поля; игровой кубик
Развитие навыков  Логика, Фигуры пингвинов четырех цветов, Воображение, Моторика
Возраст  От 3 лет</v>
      </c>
      <c r="D62" s="12" t="s">
        <v>24</v>
      </c>
      <c r="E62" s="2">
        <v>5</v>
      </c>
      <c r="F62" s="2" t="s">
        <v>0</v>
      </c>
      <c r="G62" s="2">
        <v>5</v>
      </c>
      <c r="H62" s="1"/>
    </row>
    <row r="63" spans="1:8" ht="15.75" customHeight="1" x14ac:dyDescent="0.25">
      <c r="A63" s="8">
        <v>40</v>
      </c>
      <c r="B63" s="31" t="str">
        <f>'[1]ИЛ ОБЩИЙ ТЕСТ'!C86</f>
        <v>Настольная игра-головоломка "Опасная переправа"</v>
      </c>
      <c r="C63" s="33" t="str">
        <f>'[1]ИЛ ОБЩИЙ ТЕСТ'!D86</f>
        <v>В наборе: 1 инпланетный турист, 32 карты разной сложности, 20 пеньков и 6 мостиков.</v>
      </c>
      <c r="D63" s="12" t="s">
        <v>24</v>
      </c>
      <c r="E63" s="2">
        <v>5</v>
      </c>
      <c r="F63" s="2" t="s">
        <v>0</v>
      </c>
      <c r="G63" s="2">
        <v>5</v>
      </c>
      <c r="H63" s="1"/>
    </row>
    <row r="64" spans="1:8" ht="15.75" customHeight="1" x14ac:dyDescent="0.25">
      <c r="A64" s="8">
        <v>41</v>
      </c>
      <c r="B64" s="31" t="str">
        <f>'[1]ИЛ ОБЩИЙ ТЕСТ'!C87</f>
        <v>Развивающая игра "Скруттер"</v>
      </c>
      <c r="C64" s="33" t="str">
        <f>'[1]ИЛ ОБЩИЙ ТЕСТ'!D87</f>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
      <c r="D64" s="12" t="s">
        <v>24</v>
      </c>
      <c r="E64" s="2">
        <v>5</v>
      </c>
      <c r="F64" s="2" t="s">
        <v>0</v>
      </c>
      <c r="G64" s="2">
        <v>5</v>
      </c>
      <c r="H64" s="1"/>
    </row>
    <row r="65" spans="1:8" ht="15.75" customHeight="1" x14ac:dyDescent="0.25">
      <c r="A65" s="8">
        <v>42</v>
      </c>
      <c r="B65" s="31" t="str">
        <f>'[1]ИЛ ОБЩИЙ ТЕСТ'!C88</f>
        <v>"Магистраль" - настольная 3D игра (возможна замена на аналог)</v>
      </c>
      <c r="C65" s="33" t="str">
        <f>'[1]ИЛ ОБЩИЙ ТЕСТ'!D88</f>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
      <c r="D65" s="12" t="s">
        <v>24</v>
      </c>
      <c r="E65" s="2">
        <v>5</v>
      </c>
      <c r="F65" s="2" t="s">
        <v>0</v>
      </c>
      <c r="G65" s="2">
        <v>5</v>
      </c>
      <c r="H65" s="1"/>
    </row>
    <row r="66" spans="1:8" ht="15.75" customHeight="1" x14ac:dyDescent="0.25">
      <c r="A66" s="8">
        <v>43</v>
      </c>
      <c r="B66" s="31" t="str">
        <f>'[1]ИЛ ОБЩИЙ ТЕСТ'!C89</f>
        <v>Игры В. Воскобовича "Коврограф "Ларчик", Развивающая среда "Фиолетовый лес"</v>
      </c>
      <c r="C66" s="33" t="str">
        <f>'[1]ИЛ ОБЩИЙ ТЕСТ'!D89</f>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
      <c r="D66" s="12" t="s">
        <v>24</v>
      </c>
      <c r="E66" s="2">
        <v>5</v>
      </c>
      <c r="F66" s="2" t="s">
        <v>0</v>
      </c>
      <c r="G66" s="2">
        <v>5</v>
      </c>
      <c r="H66" s="1"/>
    </row>
    <row r="67" spans="1:8" ht="15.75" customHeight="1" x14ac:dyDescent="0.25">
      <c r="A67" s="8">
        <v>44</v>
      </c>
      <c r="B67" s="31" t="str">
        <f>'[1]ИЛ ОБЩИЙ ТЕСТ'!C90</f>
        <v>Мячи массажные с шипами</v>
      </c>
      <c r="C67" s="33" t="str">
        <f>'[1]ИЛ ОБЩИЙ ТЕСТ'!D90</f>
        <v>Умеренная жесткость.В упаковке 2 мяча. Диаметр, см: 6, 8, 9, 10.
Цвет: синий, зеленый.</v>
      </c>
      <c r="D67" s="12" t="s">
        <v>24</v>
      </c>
      <c r="E67" s="2">
        <v>5</v>
      </c>
      <c r="F67" s="2" t="s">
        <v>0</v>
      </c>
      <c r="G67" s="2">
        <v>5</v>
      </c>
      <c r="H67" s="1"/>
    </row>
    <row r="68" spans="1:8" ht="15.75" customHeight="1" x14ac:dyDescent="0.25">
      <c r="A68" s="8">
        <v>45</v>
      </c>
      <c r="B68" s="31" t="str">
        <f>'[1]ИЛ ОБЩИЙ ТЕСТ'!C91</f>
        <v>Канат</v>
      </c>
      <c r="C68" s="33" t="str">
        <f>'[1]ИЛ ОБЩИЙ ТЕСТ'!D91</f>
        <v>Габариты и состав: Канат — хлопок. Длина — на выбор 140см, диаметр: 22 мм Допустимые динамические нагрузки: 130 кг</v>
      </c>
      <c r="D68" s="12" t="s">
        <v>24</v>
      </c>
      <c r="E68" s="2">
        <v>1</v>
      </c>
      <c r="F68" s="2" t="s">
        <v>0</v>
      </c>
      <c r="G68" s="2">
        <v>1</v>
      </c>
      <c r="H68" s="1"/>
    </row>
    <row r="69" spans="1:8" ht="15.75" customHeight="1" x14ac:dyDescent="0.25">
      <c r="A69" s="8">
        <v>46</v>
      </c>
      <c r="B69" s="31" t="str">
        <f>'[1]ИЛ ОБЩИЙ ТЕСТ'!C92</f>
        <v>Доска с ребристой поверхностью</v>
      </c>
      <c r="C69" s="33" t="str">
        <f>'[1]ИЛ ОБЩИЙ ТЕСТ'!D92</f>
        <v>Размер: 1500х200х38 мм. Доска для переступания изготовлена из фанеры, прикрепленные к ней реечки, выполнены из массива дерева. Ребристая дорожка предназначена для ходьбы по ней на занятиях по физкультуре в детских садах и в школах.</v>
      </c>
      <c r="D69" s="12" t="s">
        <v>24</v>
      </c>
      <c r="E69" s="2">
        <v>1</v>
      </c>
      <c r="F69" s="2" t="s">
        <v>0</v>
      </c>
      <c r="G69" s="2">
        <v>1</v>
      </c>
      <c r="H69" s="1"/>
    </row>
    <row r="70" spans="1:8" ht="15.75" customHeight="1" x14ac:dyDescent="0.25">
      <c r="A70" s="8">
        <v>47</v>
      </c>
      <c r="B70" s="31" t="str">
        <f>'[1]ИЛ ОБЩИЙ ТЕСТ'!C93</f>
        <v>Резиновый коврик с мелкими шипами</v>
      </c>
      <c r="C70" s="33" t="str">
        <f>'[1]ИЛ ОБЩИЙ ТЕСТ'!D93</f>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
      <c r="D70" s="12" t="s">
        <v>24</v>
      </c>
      <c r="E70" s="2">
        <v>5</v>
      </c>
      <c r="F70" s="2" t="s">
        <v>0</v>
      </c>
      <c r="G70" s="2">
        <v>5</v>
      </c>
      <c r="H70" s="1"/>
    </row>
    <row r="71" spans="1:8" ht="15.75" customHeight="1" x14ac:dyDescent="0.25">
      <c r="A71" s="8">
        <v>48</v>
      </c>
      <c r="B71" s="31" t="str">
        <f>'[1]ИЛ ОБЩИЙ ТЕСТ'!C94</f>
        <v>Мягкий спортивный модуль "Змейка"</v>
      </c>
      <c r="C71" s="33" t="str">
        <f>'[1]ИЛ ОБЩИЙ ТЕСТ'!D94</f>
        <v>Габаритные размеры, мм: 3800 х 1200, Высота, мм: 1000
Треугольник: 425 х 300 х 212 - 12 шт., Труба: 700 х 700 х 1000 - 2 шт., Кубик: 600 х 600 х 300 - 1 шт., Трапеция: 600 х 600 х 300 - 2 шт.</v>
      </c>
      <c r="D71" s="12" t="s">
        <v>24</v>
      </c>
      <c r="E71" s="2">
        <v>1</v>
      </c>
      <c r="F71" s="2" t="s">
        <v>0</v>
      </c>
      <c r="G71" s="2">
        <v>1</v>
      </c>
      <c r="H71" s="1"/>
    </row>
    <row r="72" spans="1:8" ht="15.75" customHeight="1" x14ac:dyDescent="0.25">
      <c r="A72" s="8">
        <v>49</v>
      </c>
      <c r="B72" s="31" t="str">
        <f>'[1]ИЛ ОБЩИЙ ТЕСТ'!C95</f>
        <v>Тактильная дорожка</v>
      </c>
      <c r="C72" s="33" t="str">
        <f>'[1]ИЛ ОБЩИЙ ТЕСТ'!D95</f>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
      <c r="D72" s="12" t="s">
        <v>24</v>
      </c>
      <c r="E72" s="2">
        <v>1</v>
      </c>
      <c r="F72" s="2" t="s">
        <v>0</v>
      </c>
      <c r="G72" s="2">
        <v>1</v>
      </c>
      <c r="H72" s="1"/>
    </row>
    <row r="73" spans="1:8" ht="15.75" customHeight="1" x14ac:dyDescent="0.25">
      <c r="A73" s="8">
        <v>50</v>
      </c>
      <c r="B73" s="31" t="str">
        <f>'[1]ИЛ ОБЩИЙ ТЕСТ'!C96</f>
        <v>Щетка для самомассажа</v>
      </c>
      <c r="C73" s="33" t="str">
        <f>'[1]ИЛ ОБЩИЙ ТЕСТ'!D96</f>
        <v>длина щетки — 40 см, ручки — 20 — 30 см и длинным ворсом.</v>
      </c>
      <c r="D73" s="12" t="s">
        <v>24</v>
      </c>
      <c r="E73" s="2">
        <v>5</v>
      </c>
      <c r="F73" s="2" t="s">
        <v>0</v>
      </c>
      <c r="G73" s="2">
        <v>5</v>
      </c>
      <c r="H73" s="1"/>
    </row>
    <row r="74" spans="1:8" ht="15.75" customHeight="1" x14ac:dyDescent="0.25">
      <c r="A74" s="8">
        <v>51</v>
      </c>
      <c r="B74" s="31" t="str">
        <f>'[1]ИЛ ОБЩИЙ ТЕСТ'!C97</f>
        <v>Коврик массажный со следочками</v>
      </c>
      <c r="C74" s="33" t="str">
        <f>'[1]ИЛ ОБЩИЙ ТЕСТ'!D97</f>
        <v>Коврик массажный с контрастными "следочками" с рифленой поверхностью изготовлен из высококачественной винилискожи с пластиковыми вставками-ребрами. размеры, мм: 1800 х 400
материал коврика: высококачественная искусственная кожа 
материал ребер: пластик; цветность: в ассортименте (дорожка, "следочки", кант могут быть выполнены в любых цветах/цветосочетаниях; коврик отгружается без сортировки по цветности; на фото изображен коврик в одном из возможных цветовых решений), без чехла</v>
      </c>
      <c r="D74" s="12" t="s">
        <v>24</v>
      </c>
      <c r="E74" s="2">
        <v>5</v>
      </c>
      <c r="F74" s="2" t="s">
        <v>0</v>
      </c>
      <c r="G74" s="2">
        <v>5</v>
      </c>
      <c r="H74" s="1"/>
    </row>
    <row r="75" spans="1:8" ht="15.75" customHeight="1" x14ac:dyDescent="0.25">
      <c r="A75" s="8">
        <v>52</v>
      </c>
      <c r="B75" s="31" t="str">
        <f>'[1]ИЛ ОБЩИЙ ТЕСТ'!C98</f>
        <v>Тактильные "Соты" (дорожка)</v>
      </c>
      <c r="C75" s="33" t="str">
        <f>'[1]ИЛ ОБЩИЙ ТЕСТ'!D98</f>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
      <c r="D75" s="12" t="s">
        <v>24</v>
      </c>
      <c r="E75" s="2">
        <v>1</v>
      </c>
      <c r="F75" s="2" t="s">
        <v>0</v>
      </c>
      <c r="G75" s="2">
        <v>1</v>
      </c>
      <c r="H75" s="1"/>
    </row>
    <row r="76" spans="1:8" ht="15.75" customHeight="1" x14ac:dyDescent="0.25">
      <c r="A76" s="8">
        <v>53</v>
      </c>
      <c r="B76" s="31" t="str">
        <f>'[1]ИЛ ОБЩИЙ ТЕСТ'!C99</f>
        <v>Мешочки малые с грузом</v>
      </c>
      <c r="C76" s="33" t="str">
        <f>'[1]ИЛ ОБЩИЙ ТЕСТ'!D99</f>
        <v>спортивный снаряд для занятий в детских садах и начальной школе. 
Сшит из плотной гладкой ткани типа «плащевка», набит сухим песком. Песок заполняет не весь мешочек, чтобы не вызвать разрывов ткани.  размер 120х65 мм, вес 150 г</v>
      </c>
      <c r="D76" s="12" t="s">
        <v>24</v>
      </c>
      <c r="E76" s="2">
        <v>5</v>
      </c>
      <c r="F76" s="2" t="s">
        <v>0</v>
      </c>
      <c r="G76" s="2">
        <v>5</v>
      </c>
      <c r="H76" s="1"/>
    </row>
    <row r="77" spans="1:8" ht="15.75" customHeight="1" x14ac:dyDescent="0.25">
      <c r="A77" s="8">
        <v>54</v>
      </c>
      <c r="B77" s="31" t="str">
        <f>'[1]ИЛ ОБЩИЙ ТЕСТ'!C100</f>
        <v>Гимнастические палки</v>
      </c>
      <c r="C77" s="33" t="str">
        <f>'[1]ИЛ ОБЩИЙ ТЕСТ'!D100</f>
        <v>Характеристики: материал: дерево, длина: от 70 до 110 см (по заказу)
диаметр: 25 мм; обработка поверхности: шлифовка, окрашена
цвета: в ассортименте (палки гимнастические отгружаются без сортировки по цветам, в зависимости от  цветности партии, поступившей с производства) по желанию палки гимнастические деревянные могут быть изготовлены без покрытия (поверхность отшлифована) или отшлифованы и покрыты лаком</v>
      </c>
      <c r="D77" s="12" t="s">
        <v>24</v>
      </c>
      <c r="E77" s="2">
        <v>5</v>
      </c>
      <c r="F77" s="2" t="s">
        <v>0</v>
      </c>
      <c r="G77" s="2">
        <v>5</v>
      </c>
      <c r="H77" s="1"/>
    </row>
    <row r="78" spans="1:8" ht="15.75" customHeight="1" x14ac:dyDescent="0.25">
      <c r="A78" s="8">
        <v>55</v>
      </c>
      <c r="B78" s="31" t="str">
        <f>'[1]ИЛ ОБЩИЙ ТЕСТ'!C101</f>
        <v xml:space="preserve">Кольцо резиновое с шипами </v>
      </c>
      <c r="C78" s="33" t="str">
        <f>'[1]ИЛ ОБЩИЙ ТЕСТ'!D101</f>
        <v>Кольцо резиновое с шипами используют для спортивных занятий с детьми в детском саду, школе и дома. Цвета могут быть разные: красный, желтый, зеленый и синий. Прочная и надежная резина, безопасная для детей. Диаметр 130 миллиметра.</v>
      </c>
      <c r="D78" s="12" t="s">
        <v>24</v>
      </c>
      <c r="E78" s="2">
        <v>5</v>
      </c>
      <c r="F78" s="2" t="s">
        <v>0</v>
      </c>
      <c r="G78" s="2">
        <v>5</v>
      </c>
      <c r="H78" s="1"/>
    </row>
    <row r="79" spans="1:8" ht="15.75" customHeight="1" x14ac:dyDescent="0.25">
      <c r="A79" s="8">
        <v>56</v>
      </c>
      <c r="B79" s="31" t="str">
        <f>'[1]ИЛ ОБЩИЙ ТЕСТ'!C102</f>
        <v>Балансир</v>
      </c>
      <c r="C79" s="33" t="str">
        <f>'[1]ИЛ ОБЩИЙ ТЕСТ'!D102</f>
        <v>Размеры 240х600х850 мм. Материал: дерево.</v>
      </c>
      <c r="D79" s="12" t="s">
        <v>24</v>
      </c>
      <c r="E79" s="2">
        <v>2</v>
      </c>
      <c r="F79" s="2" t="s">
        <v>0</v>
      </c>
      <c r="G79" s="2">
        <v>2</v>
      </c>
      <c r="H79" s="1"/>
    </row>
    <row r="80" spans="1:8" ht="15.75" customHeight="1" x14ac:dyDescent="0.25">
      <c r="A80" s="8">
        <v>57</v>
      </c>
      <c r="B80" s="31" t="str">
        <f>'[1]ИЛ ОБЩИЙ ТЕСТ'!C103</f>
        <v xml:space="preserve">Плед </v>
      </c>
      <c r="C80" s="33" t="str">
        <f>'[1]ИЛ ОБЩИЙ ТЕСТ'!D103</f>
        <v>ширина: 110 см, длина: 140 см, для детей</v>
      </c>
      <c r="D80" s="12" t="s">
        <v>24</v>
      </c>
      <c r="E80" s="2">
        <v>5</v>
      </c>
      <c r="F80" s="2" t="s">
        <v>0</v>
      </c>
      <c r="G80" s="2">
        <v>5</v>
      </c>
      <c r="H80" s="1"/>
    </row>
    <row r="81" spans="1:8" ht="15.75" customHeight="1" x14ac:dyDescent="0.25">
      <c r="A81" s="8">
        <v>58</v>
      </c>
      <c r="B81" s="31" t="str">
        <f>'[1]ИЛ ОБЩИЙ ТЕСТ'!C104</f>
        <v xml:space="preserve">Обручи </v>
      </c>
      <c r="C81" s="33" t="str">
        <f>'[1]ИЛ ОБЩИЙ ТЕСТ'!D104</f>
        <v>Размер упаковки (ДхШхВ), см 60 x 60 x 2; Материал Металл, ПВХ (поливинилхлорид), Пластик</v>
      </c>
      <c r="D81" s="12" t="s">
        <v>24</v>
      </c>
      <c r="E81" s="2">
        <v>5</v>
      </c>
      <c r="F81" s="2" t="s">
        <v>0</v>
      </c>
      <c r="G81" s="2">
        <v>5</v>
      </c>
      <c r="H81" s="1"/>
    </row>
    <row r="82" spans="1:8" ht="15.75" customHeight="1" x14ac:dyDescent="0.25">
      <c r="A82" s="8">
        <v>59</v>
      </c>
      <c r="B82" s="31" t="str">
        <f>'[1]ИЛ ОБЩИЙ ТЕСТ'!C105</f>
        <v>Коврики для гимнастики</v>
      </c>
      <c r="C82" s="33" t="str">
        <f>'[1]ИЛ ОБЩИЙ ТЕСТ'!D105</f>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
      <c r="D82" s="12" t="s">
        <v>24</v>
      </c>
      <c r="E82" s="2">
        <v>5</v>
      </c>
      <c r="F82" s="2" t="s">
        <v>0</v>
      </c>
      <c r="G82" s="2">
        <v>5</v>
      </c>
      <c r="H82" s="1"/>
    </row>
    <row r="83" spans="1:8" ht="15.75" customHeight="1" x14ac:dyDescent="0.25">
      <c r="A83" s="8">
        <v>60</v>
      </c>
      <c r="B83" s="31" t="str">
        <f>'[1]ИЛ ОБЩИЙ ТЕСТ'!C106</f>
        <v>Мяч 125 мм</v>
      </c>
      <c r="C83" s="33" t="str">
        <f>'[1]ИЛ ОБЩИЙ ТЕСТ'!D106</f>
        <v>тип: мяч, диаметр мяча: 12.50 см, материал: резина, вес: 115 г</v>
      </c>
      <c r="D83" s="12" t="s">
        <v>24</v>
      </c>
      <c r="E83" s="2">
        <v>5</v>
      </c>
      <c r="F83" s="2" t="s">
        <v>0</v>
      </c>
      <c r="G83" s="2">
        <v>5</v>
      </c>
      <c r="H83" s="1"/>
    </row>
    <row r="84" spans="1:8" ht="15.75" customHeight="1" x14ac:dyDescent="0.25">
      <c r="A84" s="8">
        <v>61</v>
      </c>
      <c r="B84" s="31" t="str">
        <f>'[1]ИЛ ОБЩИЙ ТЕСТ'!C107</f>
        <v>Пипидасторы красного и желтого цвета</v>
      </c>
      <c r="C84" s="33" t="str">
        <f>'[1]ИЛ ОБЩИЙ ТЕСТ'!D107</f>
        <v>Помпон эконом класса с пластмассовой ручкой</v>
      </c>
      <c r="D84" s="12" t="s">
        <v>24</v>
      </c>
      <c r="E84" s="2">
        <v>5</v>
      </c>
      <c r="F84" s="2" t="s">
        <v>0</v>
      </c>
      <c r="G84" s="2">
        <v>5</v>
      </c>
      <c r="H84" s="1"/>
    </row>
    <row r="85" spans="1:8" ht="15.75" customHeight="1" x14ac:dyDescent="0.25">
      <c r="A85" s="8">
        <v>62</v>
      </c>
      <c r="B85" s="31" t="str">
        <f>'[1]ИЛ ОБЩИЙ ТЕСТ'!C108</f>
        <v>Кегли с держателями</v>
      </c>
      <c r="C85" s="33" t="str">
        <f>'[1]ИЛ ОБЩИЙ ТЕСТ'!D108</f>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
      <c r="D85" s="12" t="s">
        <v>24</v>
      </c>
      <c r="E85" s="2">
        <v>5</v>
      </c>
      <c r="F85" s="2" t="s">
        <v>0</v>
      </c>
      <c r="G85" s="2">
        <v>5</v>
      </c>
      <c r="H85" s="1"/>
    </row>
    <row r="86" spans="1:8" ht="15.75" customHeight="1" x14ac:dyDescent="0.25">
      <c r="A86" s="8">
        <v>63</v>
      </c>
      <c r="B86" s="31" t="str">
        <f>'[1]ИЛ ОБЩИЙ ТЕСТ'!C109</f>
        <v>Мяч фитбол  75 см</v>
      </c>
      <c r="C86" s="33" t="str">
        <f>'[1]ИЛ ОБЩИЙ ТЕСТ'!D109</f>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
      <c r="D86" s="12" t="s">
        <v>24</v>
      </c>
      <c r="E86" s="2">
        <v>5</v>
      </c>
      <c r="F86" s="2" t="s">
        <v>0</v>
      </c>
      <c r="G86" s="2">
        <v>5</v>
      </c>
      <c r="H86" s="1"/>
    </row>
    <row r="87" spans="1:8" ht="15.75" customHeight="1" x14ac:dyDescent="0.25">
      <c r="A87" s="8">
        <v>64</v>
      </c>
      <c r="B87" s="31" t="str">
        <f>'[1]ИЛ ОБЩИЙ ТЕСТ'!C110</f>
        <v xml:space="preserve">Видеокамера для демонстрации выполнения задания </v>
      </c>
      <c r="C87" s="33" t="str">
        <f>'[1]ИЛ ОБЩИЙ ТЕСТ'!D110</f>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
      <c r="D87" s="12" t="s">
        <v>24</v>
      </c>
      <c r="E87" s="2">
        <v>1</v>
      </c>
      <c r="F87" s="2" t="s">
        <v>0</v>
      </c>
      <c r="G87" s="2">
        <v>1</v>
      </c>
      <c r="H87" s="1"/>
    </row>
    <row r="88" spans="1:8" ht="15.75" customHeight="1" x14ac:dyDescent="0.25">
      <c r="A88" s="8">
        <v>65</v>
      </c>
      <c r="B88" s="31" t="str">
        <f>'[1]ИЛ ОБЩИЙ ТЕСТ'!C111</f>
        <v>Комплект наглядных демонстрационных материалов (сюжетные предметные картинки по темам)</v>
      </c>
      <c r="C88" s="33" t="str">
        <f>'[1]ИЛ ОБЩИЙ ТЕСТ'!D111</f>
        <v>На усмотрение организатора (обязательно)</v>
      </c>
      <c r="D88" s="12" t="s">
        <v>24</v>
      </c>
      <c r="E88" s="2">
        <v>1</v>
      </c>
      <c r="F88" s="2" t="s">
        <v>0</v>
      </c>
      <c r="G88" s="2">
        <v>1</v>
      </c>
      <c r="H88" s="1"/>
    </row>
    <row r="89" spans="1:8" ht="15.75" customHeight="1" x14ac:dyDescent="0.25">
      <c r="A89" s="8">
        <v>66</v>
      </c>
      <c r="B89" s="31" t="str">
        <f>'[1]ИЛ ОБЩИЙ ТЕСТ'!C112</f>
        <v xml:space="preserve">Юдаева М.В., сост.: Хрестоматия для младшей группы. ФГОС ДО </v>
      </c>
      <c r="C89" s="33" t="str">
        <f>'[1]ИЛ ОБЩИЙ ТЕСТ'!D112</f>
        <v>Серия: Библиотека детского сада;</v>
      </c>
      <c r="D89" s="12" t="s">
        <v>24</v>
      </c>
      <c r="E89" s="2">
        <v>5</v>
      </c>
      <c r="F89" s="2" t="s">
        <v>0</v>
      </c>
      <c r="G89" s="2">
        <v>5</v>
      </c>
      <c r="H89" s="1"/>
    </row>
    <row r="90" spans="1:8" ht="15.75" customHeight="1" x14ac:dyDescent="0.25">
      <c r="A90" s="8">
        <v>67</v>
      </c>
      <c r="B90" s="31" t="str">
        <f>'[1]ИЛ ОБЩИЙ ТЕСТ'!C113</f>
        <v>Аким Я.Л., Александрова З.Н., Берестов Д.В.: Хрестоматия для средней группы детского сада</v>
      </c>
      <c r="C90" s="33" t="str">
        <f>'[1]ИЛ ОБЩИЙ ТЕСТ'!D113</f>
        <v>Серия: Библиотека детского сада;</v>
      </c>
      <c r="D90" s="12" t="s">
        <v>24</v>
      </c>
      <c r="E90" s="2">
        <v>5</v>
      </c>
      <c r="F90" s="2" t="s">
        <v>0</v>
      </c>
      <c r="G90" s="2">
        <v>5</v>
      </c>
      <c r="H90" s="1"/>
    </row>
    <row r="91" spans="1:8" ht="15.75" customHeight="1" x14ac:dyDescent="0.25">
      <c r="A91" s="8">
        <v>68</v>
      </c>
      <c r="B91" s="31" t="str">
        <f>'[1]ИЛ ОБЩИЙ ТЕСТ'!C114</f>
        <v xml:space="preserve">Юдаева М.В. (сост.): Хрестоматия для старшей группы </v>
      </c>
      <c r="C91" s="33" t="str">
        <f>'[1]ИЛ ОБЩИЙ ТЕСТ'!D114</f>
        <v>Серия: Библиотека детского сада;</v>
      </c>
      <c r="D91" s="12" t="s">
        <v>24</v>
      </c>
      <c r="E91" s="2">
        <v>5</v>
      </c>
      <c r="F91" s="2" t="s">
        <v>0</v>
      </c>
      <c r="G91" s="2">
        <v>5</v>
      </c>
      <c r="H91" s="1"/>
    </row>
    <row r="92" spans="1:8" ht="15.75" customHeight="1" x14ac:dyDescent="0.25">
      <c r="A92" s="8">
        <v>69</v>
      </c>
      <c r="B92" s="31" t="str">
        <f>'[1]ИЛ ОБЩИЙ ТЕСТ'!C115</f>
        <v>Хрестоматия для подготовительной группы Автор: Юдаева М.В. (сост.)</v>
      </c>
      <c r="C92" s="33" t="str">
        <f>'[1]ИЛ ОБЩИЙ ТЕСТ'!D115</f>
        <v>Серия: Библиотека детского сада;</v>
      </c>
      <c r="D92" s="12" t="s">
        <v>24</v>
      </c>
      <c r="E92" s="2">
        <v>5</v>
      </c>
      <c r="F92" s="2" t="s">
        <v>0</v>
      </c>
      <c r="G92" s="2">
        <v>5</v>
      </c>
      <c r="H92" s="1"/>
    </row>
    <row r="93" spans="1:8" ht="15.75" customHeight="1" x14ac:dyDescent="0.25">
      <c r="A93" s="8">
        <v>70</v>
      </c>
      <c r="B93" s="31" t="str">
        <f>'[1]ИЛ ОБЩИЙ ТЕСТ'!C116</f>
        <v>Основная образовательная программа дошкольного образования «ОТ РОЖДЕНИЯ ДО ШКОЛЫ» под редакцией Н.Е. Вераксы, Т.С. Комаровой, М.А. Васильевой</v>
      </c>
      <c r="C93" s="33" t="str">
        <f>'[1]ИЛ ОБЩИЙ ТЕСТ'!D116</f>
        <v>На усмотрение организатора (обязательно)</v>
      </c>
      <c r="D93" s="12" t="s">
        <v>24</v>
      </c>
      <c r="E93" s="2">
        <v>5</v>
      </c>
      <c r="F93" s="2" t="s">
        <v>0</v>
      </c>
      <c r="G93" s="2">
        <v>5</v>
      </c>
      <c r="H93" s="1"/>
    </row>
    <row r="94" spans="1:8" ht="15.75" customHeight="1" x14ac:dyDescent="0.25">
      <c r="A94" s="8">
        <v>71</v>
      </c>
      <c r="B94" s="31" t="str">
        <f>'[1]ИЛ ОБЩИЙ ТЕСТ'!C117</f>
        <v xml:space="preserve">Хрестоматия для чтения детям в детском саду и дома. 3-4 года </v>
      </c>
      <c r="C94" s="33" t="str">
        <f>'[1]ИЛ ОБЩИЙ ТЕСТ'!D117</f>
        <v>издательство Мозаика-Синтез 2016;</v>
      </c>
      <c r="D94" s="12" t="s">
        <v>24</v>
      </c>
      <c r="E94" s="2">
        <v>5</v>
      </c>
      <c r="F94" s="2" t="s">
        <v>0</v>
      </c>
      <c r="G94" s="2">
        <v>5</v>
      </c>
      <c r="H94" s="1"/>
    </row>
    <row r="95" spans="1:8" ht="15.75" customHeight="1" x14ac:dyDescent="0.25">
      <c r="A95" s="8">
        <v>72</v>
      </c>
      <c r="B95" s="31" t="str">
        <f>'[1]ИЛ ОБЩИЙ ТЕСТ'!C118</f>
        <v>Хрестоматия для чтения детям в детском саду и дома. 4-5 лет</v>
      </c>
      <c r="C95" s="33" t="str">
        <f>'[1]ИЛ ОБЩИЙ ТЕСТ'!D118</f>
        <v>издательство Мозаика-Синтез 2016;</v>
      </c>
      <c r="D95" s="12" t="s">
        <v>24</v>
      </c>
      <c r="E95" s="2">
        <v>5</v>
      </c>
      <c r="F95" s="2" t="s">
        <v>0</v>
      </c>
      <c r="G95" s="2">
        <v>5</v>
      </c>
      <c r="H95" s="1"/>
    </row>
    <row r="96" spans="1:8" ht="15.75" customHeight="1" x14ac:dyDescent="0.25">
      <c r="A96" s="8">
        <v>73</v>
      </c>
      <c r="B96" s="31" t="str">
        <f>'[1]ИЛ ОБЩИЙ ТЕСТ'!C119</f>
        <v>Хрестоматия для чтения детям в детском саду и дома. 5-6 лет</v>
      </c>
      <c r="C96" s="33" t="str">
        <f>'[1]ИЛ ОБЩИЙ ТЕСТ'!D119</f>
        <v>издательство Мозаика-Синтез 2016;</v>
      </c>
      <c r="D96" s="12" t="s">
        <v>24</v>
      </c>
      <c r="E96" s="2">
        <v>5</v>
      </c>
      <c r="F96" s="2" t="s">
        <v>0</v>
      </c>
      <c r="G96" s="2">
        <v>5</v>
      </c>
      <c r="H96" s="1"/>
    </row>
    <row r="97" spans="1:8" ht="15.75" customHeight="1" x14ac:dyDescent="0.25">
      <c r="A97" s="8">
        <v>74</v>
      </c>
      <c r="B97" s="31" t="str">
        <f>'[1]ИЛ ОБЩИЙ ТЕСТ'!C120</f>
        <v xml:space="preserve">Хрестоматия для чтения детям в детском саду и дома. 6-7 лет </v>
      </c>
      <c r="C97" s="33" t="str">
        <f>'[1]ИЛ ОБЩИЙ ТЕСТ'!D120</f>
        <v>издательство Мозаика-Синтез 2016;</v>
      </c>
      <c r="D97" s="12" t="s">
        <v>24</v>
      </c>
      <c r="E97" s="2">
        <v>5</v>
      </c>
      <c r="F97" s="2" t="s">
        <v>0</v>
      </c>
      <c r="G97" s="2">
        <v>5</v>
      </c>
      <c r="H97" s="1"/>
    </row>
    <row r="98" spans="1:8" ht="15.75" customHeight="1" x14ac:dyDescent="0.25">
      <c r="A98" s="8">
        <v>75</v>
      </c>
      <c r="B98" s="31" t="str">
        <f>'[1]ИЛ ОБЩИЙ ТЕСТ'!C121</f>
        <v>Матрасы для кровати</v>
      </c>
      <c r="C98" s="33" t="str">
        <f>'[1]ИЛ ОБЩИЙ ТЕСТ'!D121</f>
        <v>Матрас детский ватный (р/в)</v>
      </c>
      <c r="D98" s="12" t="s">
        <v>24</v>
      </c>
      <c r="E98" s="2">
        <v>5</v>
      </c>
      <c r="F98" s="2" t="s">
        <v>0</v>
      </c>
      <c r="G98" s="2">
        <v>5</v>
      </c>
      <c r="H98" s="1"/>
    </row>
    <row r="99" spans="1:8" ht="15.75" customHeight="1" x14ac:dyDescent="0.25">
      <c r="A99" s="8">
        <v>76</v>
      </c>
      <c r="B99" s="31" t="str">
        <f>'[1]ИЛ ОБЩИЙ ТЕСТ'!C122</f>
        <v>Одеяла детские</v>
      </c>
      <c r="C99" s="33" t="str">
        <f>'[1]ИЛ ОБЩИЙ ТЕСТ'!D122</f>
        <v>Детское одеяло холлофайбер (облегченное).</v>
      </c>
      <c r="D99" s="12" t="s">
        <v>24</v>
      </c>
      <c r="E99" s="2">
        <v>5</v>
      </c>
      <c r="F99" s="2" t="s">
        <v>0</v>
      </c>
      <c r="G99" s="2">
        <v>5</v>
      </c>
      <c r="H99" s="1"/>
    </row>
    <row r="100" spans="1:8" ht="15.75" customHeight="1" x14ac:dyDescent="0.25">
      <c r="A100" s="8">
        <v>77</v>
      </c>
      <c r="B100" s="31" t="str">
        <f>'[1]ИЛ ОБЩИЙ ТЕСТ'!C123</f>
        <v>Комплект белья детский (пододеяльник, простынь, наволочка)</v>
      </c>
      <c r="C100" s="33" t="str">
        <f>'[1]ИЛ ОБЩИЙ ТЕСТ'!D123</f>
        <v xml:space="preserve">Комплект детского постельного белья из бязи КПБ. </v>
      </c>
      <c r="D100" s="12" t="s">
        <v>24</v>
      </c>
      <c r="E100" s="2">
        <v>5</v>
      </c>
      <c r="F100" s="2" t="s">
        <v>0</v>
      </c>
      <c r="G100" s="2">
        <v>5</v>
      </c>
      <c r="H100" s="1"/>
    </row>
    <row r="101" spans="1:8" ht="15.75" customHeight="1" x14ac:dyDescent="0.25">
      <c r="A101" s="8">
        <v>78</v>
      </c>
      <c r="B101" s="31" t="str">
        <f>'[1]ИЛ ОБЩИЙ ТЕСТ'!C124</f>
        <v>Подушка детская</v>
      </c>
      <c r="C101" s="33" t="str">
        <f>'[1]ИЛ ОБЩИЙ ТЕСТ'!D124</f>
        <v xml:space="preserve">Подушка холлофайбер. </v>
      </c>
      <c r="D101" s="12" t="s">
        <v>24</v>
      </c>
      <c r="E101" s="2">
        <v>5</v>
      </c>
      <c r="F101" s="2" t="s">
        <v>0</v>
      </c>
      <c r="G101" s="2">
        <v>5</v>
      </c>
      <c r="H101" s="1"/>
    </row>
    <row r="102" spans="1:8" ht="15.75" customHeight="1" x14ac:dyDescent="0.25">
      <c r="A102" s="8">
        <v>79</v>
      </c>
      <c r="B102" s="31" t="str">
        <f>'[1]ИЛ ОБЩИЙ ТЕСТ'!C125</f>
        <v>Ковер 3*4</v>
      </c>
      <c r="C102" s="33" t="str">
        <f>'[1]ИЛ ОБЩИЙ ТЕСТ'!D125</f>
        <v>На усмотрение организатора (обязательно)</v>
      </c>
      <c r="D102" s="12" t="s">
        <v>24</v>
      </c>
      <c r="E102" s="2">
        <v>1</v>
      </c>
      <c r="F102" s="2" t="s">
        <v>0</v>
      </c>
      <c r="G102" s="2">
        <v>1</v>
      </c>
      <c r="H102" s="1"/>
    </row>
    <row r="103" spans="1:8" ht="15.75" customHeight="1" x14ac:dyDescent="0.25">
      <c r="A103" s="8">
        <v>80</v>
      </c>
      <c r="B103" s="31" t="str">
        <f>'[1]ИЛ ОБЩИЙ ТЕСТ'!C126</f>
        <v>Шкаф для полотенец напольный 5-и местный</v>
      </c>
      <c r="C103" s="33" t="str">
        <f>'[1]ИЛ ОБЩИЙ ТЕСТ'!D126</f>
        <v>На усмотрение организатора (обязательно)</v>
      </c>
      <c r="D103" s="12" t="s">
        <v>24</v>
      </c>
      <c r="E103" s="2">
        <v>5</v>
      </c>
      <c r="F103" s="2" t="s">
        <v>0</v>
      </c>
      <c r="G103" s="2">
        <v>5</v>
      </c>
      <c r="H103" s="1"/>
    </row>
    <row r="104" spans="1:8" ht="15.75" customHeight="1" x14ac:dyDescent="0.25">
      <c r="A104" s="8">
        <v>81</v>
      </c>
      <c r="B104" s="31" t="str">
        <f>'[1]ИЛ ОБЩИЙ ТЕСТ'!C127</f>
        <v>Полотенца детские махровые</v>
      </c>
      <c r="C104" s="33" t="str">
        <f>'[1]ИЛ ОБЩИЙ ТЕСТ'!D127</f>
        <v>На усмотрение организатора (обязательно)</v>
      </c>
      <c r="D104" s="12" t="s">
        <v>24</v>
      </c>
      <c r="E104" s="2">
        <v>5</v>
      </c>
      <c r="F104" s="2" t="s">
        <v>0</v>
      </c>
      <c r="G104" s="2">
        <v>5</v>
      </c>
      <c r="H104" s="1"/>
    </row>
    <row r="105" spans="1:8" ht="15.75" customHeight="1" x14ac:dyDescent="0.25">
      <c r="A105" s="8">
        <v>82</v>
      </c>
      <c r="B105" s="31" t="str">
        <f>'[1]ИЛ ОБЩИЙ ТЕСТ'!C128</f>
        <v>Настольное ведро для мусора</v>
      </c>
      <c r="C105" s="33" t="str">
        <f>'[1]ИЛ ОБЩИЙ ТЕСТ'!D128</f>
        <v>Вращающаяся крышка
Глянцевый пластик
Размер 15,25 x 15,25 x В17,75 см</v>
      </c>
      <c r="D105" s="12" t="s">
        <v>24</v>
      </c>
      <c r="E105" s="2">
        <v>5</v>
      </c>
      <c r="F105" s="2" t="s">
        <v>0</v>
      </c>
      <c r="G105" s="2">
        <v>5</v>
      </c>
      <c r="H105" s="1"/>
    </row>
    <row r="106" spans="1:8" ht="15.75" customHeight="1" x14ac:dyDescent="0.25">
      <c r="A106" s="8">
        <v>83</v>
      </c>
      <c r="B106" s="31" t="str">
        <f>'[1]ИЛ ОБЩИЙ ТЕСТ'!C129</f>
        <v>Детские раковины для умывания со смесителем с ограниченным термостатом (или аналог для РЧ бачок для воды 10 литров)</v>
      </c>
      <c r="C106" s="33" t="str">
        <f>'[1]ИЛ ОБЩИЙ ТЕСТ'!D129</f>
        <v>Тип термостат, Назначение для раковины, Встраиваемая система 
нет, Управление термостат, Материал латунь, Цвет  хром, 
Поверхность глянцевая, Высота излива, см  19.4, Область применения  бытовая. Стиль: cовременный, Цвет: белый, Монтаж: подвесной
Материал раковины: фаянс, Перелив: есть, уже установлен
Крепление: к стене, Высота (см): 15, Ширина (см): 40, Глубина (см): 32</v>
      </c>
      <c r="D106" s="12" t="s">
        <v>24</v>
      </c>
      <c r="E106" s="2">
        <v>2</v>
      </c>
      <c r="F106" s="2" t="s">
        <v>0</v>
      </c>
      <c r="G106" s="2">
        <v>2</v>
      </c>
      <c r="H106" s="1"/>
    </row>
    <row r="107" spans="1:8" ht="15.75" customHeight="1" x14ac:dyDescent="0.25">
      <c r="A107" s="8">
        <v>84</v>
      </c>
      <c r="B107" s="31" t="str">
        <f>'[1]ИЛ ОБЩИЙ ТЕСТ'!C130</f>
        <v>Дозатор для мыла</v>
      </c>
      <c r="C107" s="33" t="str">
        <f>'[1]ИЛ ОБЩИЙ ТЕСТ'!D130</f>
        <v>На усмотрение организатора (обязательно)</v>
      </c>
      <c r="D107" s="12" t="s">
        <v>24</v>
      </c>
      <c r="E107" s="2">
        <v>2</v>
      </c>
      <c r="F107" s="2" t="s">
        <v>0</v>
      </c>
      <c r="G107" s="2">
        <v>2</v>
      </c>
      <c r="H107" s="1"/>
    </row>
    <row r="108" spans="1:8" ht="15.75" customHeight="1" x14ac:dyDescent="0.25">
      <c r="A108" s="8">
        <v>85</v>
      </c>
      <c r="B108" s="31" t="str">
        <f>'[1]ИЛ ОБЩИЙ ТЕСТ'!C131</f>
        <v>УЧЕБНОЕ ОБОРУДОВАНИЕ ПО ПДД ДЛЯ ДЕТСКИХ САДОВ (комплект)</v>
      </c>
      <c r="C108" s="33" t="str">
        <f>'[1]ИЛ ОБЩИЙ ТЕСТ'!D131</f>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
      <c r="D108" s="12" t="s">
        <v>24</v>
      </c>
      <c r="E108" s="2">
        <v>1</v>
      </c>
      <c r="F108" s="2" t="s">
        <v>0</v>
      </c>
      <c r="G108" s="2">
        <v>1</v>
      </c>
      <c r="H108" s="1"/>
    </row>
    <row r="109" spans="1:8" ht="15.75" customHeight="1" x14ac:dyDescent="0.25">
      <c r="A109" s="8">
        <v>86</v>
      </c>
      <c r="B109" s="31" t="str">
        <f>'[1]ИЛ ОБЩИЙ ТЕСТ'!C132</f>
        <v>Крупные  машины, квадрациклы, мотоциклы, велосипеды детские</v>
      </c>
      <c r="C109" s="33" t="str">
        <f>'[1]ИЛ ОБЩИЙ ТЕСТ'!D132</f>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
      <c r="D109" s="12" t="s">
        <v>24</v>
      </c>
      <c r="E109" s="2">
        <v>3</v>
      </c>
      <c r="F109" s="2" t="s">
        <v>0</v>
      </c>
      <c r="G109" s="2">
        <v>3</v>
      </c>
      <c r="H109" s="1"/>
    </row>
    <row r="110" spans="1:8" ht="15.75" customHeight="1" x14ac:dyDescent="0.25">
      <c r="A110" s="8">
        <v>87</v>
      </c>
      <c r="B110" s="31" t="str">
        <f>'[1]ИЛ ОБЩИЙ ТЕСТ'!C133</f>
        <v>Конструкторы мягкие модули (комплект)</v>
      </c>
      <c r="C110" s="33" t="str">
        <f>'[1]ИЛ ОБЩИЙ ТЕСТ'!D133</f>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
      <c r="D110" s="12" t="s">
        <v>24</v>
      </c>
      <c r="E110" s="2">
        <v>1</v>
      </c>
      <c r="F110" s="2" t="s">
        <v>0</v>
      </c>
      <c r="G110" s="2">
        <v>1</v>
      </c>
      <c r="H110" s="1"/>
    </row>
    <row r="111" spans="1:8" ht="15.75" customHeight="1" x14ac:dyDescent="0.25">
      <c r="A111" s="8">
        <v>88</v>
      </c>
      <c r="B111" s="31" t="str">
        <f>'[1]ИЛ ОБЩИЙ ТЕСТ'!C134</f>
        <v>Интерактивная песочница</v>
      </c>
      <c r="C111" s="33" t="str">
        <f>'[1]ИЛ ОБЩИЙ ТЕСТ'!D134</f>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
      <c r="D111" s="2" t="s">
        <v>17</v>
      </c>
      <c r="E111" s="2">
        <v>1</v>
      </c>
      <c r="F111" s="2" t="s">
        <v>0</v>
      </c>
      <c r="G111" s="2">
        <v>1</v>
      </c>
      <c r="H111" s="1"/>
    </row>
    <row r="112" spans="1:8" ht="15.75" customHeight="1" x14ac:dyDescent="0.25">
      <c r="A112" s="8">
        <v>89</v>
      </c>
      <c r="B112" s="31" t="str">
        <f>'[1]ИЛ ОБЩИЙ ТЕСТ'!C135</f>
        <v>Конструктор Полидрон Гигант (комплект на группу)</v>
      </c>
      <c r="C112" s="33" t="str">
        <f>'[1]ИЛ ОБЩИЙ ТЕСТ'!D135</f>
        <v>Комплектация: 40 квадратов, 40 равносторонних треугольников. Коробка: 47x47x43 см, 7.6 кг.</v>
      </c>
      <c r="D112" s="12" t="s">
        <v>24</v>
      </c>
      <c r="E112" s="2">
        <v>5</v>
      </c>
      <c r="F112" s="2" t="s">
        <v>0</v>
      </c>
      <c r="G112" s="2">
        <v>5</v>
      </c>
      <c r="H112" s="1"/>
    </row>
    <row r="113" spans="1:8" ht="15.75" customHeight="1" x14ac:dyDescent="0.25">
      <c r="A113" s="8">
        <v>90</v>
      </c>
      <c r="B113" s="31" t="str">
        <f>'[1]ИЛ ОБЩИЙ ТЕСТ'!C136</f>
        <v xml:space="preserve"> Базовый набор конструктора-лего</v>
      </c>
      <c r="C113" s="33" t="str">
        <f>'[1]ИЛ ОБЩИЙ ТЕСТ'!D136</f>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
      <c r="D113" s="12" t="s">
        <v>24</v>
      </c>
      <c r="E113" s="2">
        <v>5</v>
      </c>
      <c r="F113" s="2" t="s">
        <v>0</v>
      </c>
      <c r="G113" s="2">
        <v>5</v>
      </c>
      <c r="H113" s="1"/>
    </row>
    <row r="114" spans="1:8" ht="15.75" customHeight="1" x14ac:dyDescent="0.25">
      <c r="A114" s="8">
        <v>91</v>
      </c>
      <c r="B114" s="31" t="str">
        <f>'[1]ИЛ ОБЩИЙ ТЕСТ'!C137</f>
        <v xml:space="preserve"> Ресурсный набор конструктора -лего</v>
      </c>
      <c r="C114" s="33" t="str">
        <f>'[1]ИЛ ОБЩИЙ ТЕСТ'!D137</f>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
      <c r="D114" s="12" t="s">
        <v>24</v>
      </c>
      <c r="E114" s="2">
        <v>5</v>
      </c>
      <c r="F114" s="2" t="s">
        <v>0</v>
      </c>
      <c r="G114" s="2">
        <v>5</v>
      </c>
      <c r="H114" s="1"/>
    </row>
    <row r="115" spans="1:8" ht="15.75" customHeight="1" x14ac:dyDescent="0.25">
      <c r="A115" s="8">
        <v>92</v>
      </c>
      <c r="B115" s="31" t="str">
        <f>'[1]ИЛ ОБЩИЙ ТЕСТ'!C138</f>
        <v>Расширенный набор конструктора лего</v>
      </c>
      <c r="C115" s="33" t="str">
        <f>'[1]ИЛ ОБЩИЙ ТЕСТ'!D138</f>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
      <c r="D115" s="12" t="s">
        <v>24</v>
      </c>
      <c r="E115" s="2">
        <v>5</v>
      </c>
      <c r="F115" s="2" t="s">
        <v>0</v>
      </c>
      <c r="G115" s="2">
        <v>5</v>
      </c>
      <c r="H115" s="1"/>
    </row>
    <row r="116" spans="1:8" ht="15.75" customHeight="1" x14ac:dyDescent="0.25">
      <c r="A116" s="8">
        <v>93</v>
      </c>
      <c r="B116" s="31" t="str">
        <f>'[1]ИЛ ОБЩИЙ ТЕСТ'!C139</f>
        <v>Конструктор Базовый набор (Шаг 1)</v>
      </c>
      <c r="C116" s="33" t="str">
        <f>'[1]ИЛ ОБЩИЙ ТЕСТ'!D139</f>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
      <c r="D116" s="12" t="s">
        <v>24</v>
      </c>
      <c r="E116" s="2">
        <v>5</v>
      </c>
      <c r="F116" s="2" t="s">
        <v>0</v>
      </c>
      <c r="G116" s="2">
        <v>5</v>
      </c>
      <c r="H116" s="1"/>
    </row>
    <row r="117" spans="1:8" ht="15.75" customHeight="1" x14ac:dyDescent="0.25">
      <c r="A117" s="8">
        <v>94</v>
      </c>
      <c r="B117" s="31" t="str">
        <f>'[1]ИЛ ОБЩИЙ ТЕСТ'!C140</f>
        <v>Конструктор  Ресурсный набор №1 (Шаг 2)</v>
      </c>
      <c r="C117" s="33" t="str">
        <f>'[1]ИЛ ОБЩИЙ ТЕСТ'!D140</f>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
      <c r="D117" s="12" t="s">
        <v>24</v>
      </c>
      <c r="E117" s="2">
        <v>5</v>
      </c>
      <c r="F117" s="2" t="s">
        <v>0</v>
      </c>
      <c r="G117" s="2">
        <v>5</v>
      </c>
      <c r="H117" s="1"/>
    </row>
    <row r="118" spans="1:8" ht="15.75" customHeight="1" x14ac:dyDescent="0.25">
      <c r="A118" s="8">
        <v>95</v>
      </c>
      <c r="B118" s="31" t="str">
        <f>'[1]ИЛ ОБЩИЙ ТЕСТ'!C141</f>
        <v>Конструктор  Ресурсный набор №2 (Шаг 3)</v>
      </c>
      <c r="C118" s="33" t="str">
        <f>'[1]ИЛ ОБЩИЙ ТЕСТ'!D141</f>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
      <c r="D118" s="12" t="s">
        <v>24</v>
      </c>
      <c r="E118" s="2">
        <v>5</v>
      </c>
      <c r="F118" s="2" t="s">
        <v>0</v>
      </c>
      <c r="G118" s="2">
        <v>5</v>
      </c>
      <c r="H118" s="1"/>
    </row>
    <row r="119" spans="1:8" ht="15.75" customHeight="1" x14ac:dyDescent="0.25">
      <c r="A119" s="8">
        <v>96</v>
      </c>
      <c r="B119" s="31" t="str">
        <f>'[1]ИЛ ОБЩИЙ ТЕСТ'!C142</f>
        <v>Конструктор  Ресурсный набор №3 (Шаг 4)</v>
      </c>
      <c r="C119" s="33" t="str">
        <f>'[1]ИЛ ОБЩИЙ ТЕСТ'!D142</f>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
      <c r="D119" s="12" t="s">
        <v>24</v>
      </c>
      <c r="E119" s="2">
        <v>5</v>
      </c>
      <c r="F119" s="2" t="s">
        <v>0</v>
      </c>
      <c r="G119" s="2">
        <v>5</v>
      </c>
      <c r="H119" s="1"/>
    </row>
    <row r="120" spans="1:8" ht="15.75" customHeight="1" x14ac:dyDescent="0.25">
      <c r="A120" s="8">
        <v>97</v>
      </c>
      <c r="B120" s="31" t="str">
        <f>'[1]ИЛ ОБЩИЙ ТЕСТ'!C143</f>
        <v xml:space="preserve">Программное обеспечение 2000095 LEGO® Education WeDo™. </v>
      </c>
      <c r="C120" s="33" t="str">
        <f>'[1]ИЛ ОБЩИЙ ТЕСТ'!D143</f>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
      <c r="D120" s="2" t="s">
        <v>22</v>
      </c>
      <c r="E120" s="2">
        <v>5</v>
      </c>
      <c r="F120" s="2" t="s">
        <v>0</v>
      </c>
      <c r="G120" s="2">
        <v>5</v>
      </c>
      <c r="H120" s="1"/>
    </row>
    <row r="121" spans="1:8" ht="15.75" customHeight="1" x14ac:dyDescent="0.25">
      <c r="A121" s="8">
        <v>98</v>
      </c>
      <c r="B121" s="31" t="str">
        <f>'[1]ИЛ ОБЩИЙ ТЕСТ'!C144</f>
        <v>Цифровая STEAM-лаборатория для дошкольников</v>
      </c>
      <c r="C121" s="33" t="str">
        <f>'[1]ИЛ ОБЩИЙ ТЕСТ'!D144</f>
        <v>Модули Цифровой STEAM-лаборатории:
Мультимедийная лаборатория + 4 методических пособия по 4 темам + ПО
Курс логики базовый  + 4 комплекта карточек с заданиями разной сложности и ответами
Азбука робототехники + 6 пошаговых методических пособий + ПО</v>
      </c>
      <c r="D121" s="12" t="s">
        <v>24</v>
      </c>
      <c r="E121" s="2">
        <v>1</v>
      </c>
      <c r="F121" s="2" t="s">
        <v>0</v>
      </c>
      <c r="G121" s="2">
        <v>1</v>
      </c>
      <c r="H121" s="1"/>
    </row>
    <row r="122" spans="1:8" ht="15.75" customHeight="1" x14ac:dyDescent="0.25">
      <c r="A122" s="8">
        <v>99</v>
      </c>
      <c r="B122" s="31" t="str">
        <f>'[1]ИЛ ОБЩИЙ ТЕСТ'!C145</f>
        <v>Набор «Опыты с магнитами»</v>
      </c>
      <c r="C122" s="33" t="str">
        <f>'[1]ИЛ ОБЩИЙ ТЕСТ'!D145</f>
        <v>В набор входит 6 магнитов. Катушка ниток. Металлические шарики. Металлическая стружка. Бумажные карточки.</v>
      </c>
      <c r="D122" s="12" t="s">
        <v>24</v>
      </c>
      <c r="E122" s="2">
        <v>5</v>
      </c>
      <c r="F122" s="2" t="s">
        <v>0</v>
      </c>
      <c r="G122" s="2">
        <v>5</v>
      </c>
      <c r="H122" s="1"/>
    </row>
    <row r="123" spans="1:8" ht="15.75" customHeight="1" x14ac:dyDescent="0.25">
      <c r="A123" s="8">
        <v>100</v>
      </c>
      <c r="B123" s="31" t="str">
        <f>'[1]ИЛ ОБЩИЙ ТЕСТ'!C146</f>
        <v>Микроскоп детский</v>
      </c>
      <c r="C123" s="33" t="str">
        <f>'[1]ИЛ ОБЩИЙ ТЕСТ'!D146</f>
        <v xml:space="preserve">Микроскоп детский биологический, портативный, оптический (световой) 100X 400X 1200X Zoom монокуляр с подсветкой пластиковый биологический микроскоп для детей. Микроскоп высокого разрешения. Установка держателя мобильного телефона, легко снимать фотографии. </v>
      </c>
      <c r="D123" s="12" t="s">
        <v>24</v>
      </c>
      <c r="E123" s="2">
        <v>5</v>
      </c>
      <c r="F123" s="2" t="s">
        <v>0</v>
      </c>
      <c r="G123" s="2">
        <v>5</v>
      </c>
      <c r="H123" s="1"/>
    </row>
    <row r="124" spans="1:8" ht="15.75" customHeight="1" x14ac:dyDescent="0.25">
      <c r="A124" s="8">
        <v>101</v>
      </c>
      <c r="B124" s="31" t="str">
        <f>'[1]ИЛ ОБЩИЙ ТЕСТ'!C147</f>
        <v>Набор детские весы</v>
      </c>
      <c r="C124" s="33" t="str">
        <f>'[1]ИЛ ОБЩИЙ ТЕСТ'!D147</f>
        <v>Питание от батареек, тип батареек 2 ААА, весовая шкала, мерные стаканы, воронка, пипетка, тестовые пробирки, тестовая подставка для пробирок, инструкция по использованию, инструкция с опытами и мини играми</v>
      </c>
      <c r="D124" s="12" t="s">
        <v>24</v>
      </c>
      <c r="E124" s="2">
        <v>5</v>
      </c>
      <c r="F124" s="2" t="s">
        <v>0</v>
      </c>
      <c r="G124" s="2">
        <v>5</v>
      </c>
      <c r="H124" s="1"/>
    </row>
    <row r="125" spans="1:8" ht="15.75" customHeight="1" x14ac:dyDescent="0.25">
      <c r="A125" s="8">
        <v>102</v>
      </c>
      <c r="B125" s="31" t="str">
        <f>'[1]ИЛ ОБЩИЙ ТЕСТ'!C148</f>
        <v>Песочные часы</v>
      </c>
      <c r="C125" s="33" t="str">
        <f>'[1]ИЛ ОБЩИЙ ТЕСТ'!D148</f>
        <v>Песочные часы рассчитаны на 3 отрезка времени1 мин.3 мин.5 мин. Три колбы встроенные в деревянный каркас</v>
      </c>
      <c r="D125" s="12" t="s">
        <v>24</v>
      </c>
      <c r="E125" s="2">
        <v>5</v>
      </c>
      <c r="F125" s="2" t="s">
        <v>0</v>
      </c>
      <c r="G125" s="2">
        <v>5</v>
      </c>
      <c r="H125" s="1"/>
    </row>
    <row r="126" spans="1:8" ht="15.75" customHeight="1" x14ac:dyDescent="0.25">
      <c r="A126" s="8">
        <v>103</v>
      </c>
      <c r="B126" s="31" t="str">
        <f>'[1]ИЛ ОБЩИЙ ТЕСТ'!C149</f>
        <v>Лупа просмотровая ручная</v>
      </c>
      <c r="C126" s="33" t="str">
        <f>'[1]ИЛ ОБЩИЙ ТЕСТ'!D149</f>
        <v>Диаметр 60 мм, увеличение 6, пластик</v>
      </c>
      <c r="D126" s="12" t="s">
        <v>24</v>
      </c>
      <c r="E126" s="2">
        <v>5</v>
      </c>
      <c r="F126" s="2" t="s">
        <v>0</v>
      </c>
      <c r="G126" s="2">
        <v>5</v>
      </c>
      <c r="H126" s="1"/>
    </row>
    <row r="127" spans="1:8" ht="15.75" customHeight="1" x14ac:dyDescent="0.25">
      <c r="A127" s="8">
        <v>104</v>
      </c>
      <c r="B127" s="31" t="str">
        <f>'[1]ИЛ ОБЩИЙ ТЕСТ'!C150</f>
        <v>Пинцет</v>
      </c>
      <c r="C127" s="33" t="str">
        <f>'[1]ИЛ ОБЩИЙ ТЕСТ'!D150</f>
        <v>Материал дерево; кончики заостренные прямые, длина 15 см, максимальное раскрытие пинцета - 15мм</v>
      </c>
      <c r="D127" s="12" t="s">
        <v>24</v>
      </c>
      <c r="E127" s="2">
        <v>5</v>
      </c>
      <c r="F127" s="2" t="s">
        <v>0</v>
      </c>
      <c r="G127" s="2">
        <v>5</v>
      </c>
      <c r="H127" s="1"/>
    </row>
    <row r="128" spans="1:8" ht="15.75" customHeight="1" x14ac:dyDescent="0.25">
      <c r="A128" s="8">
        <v>105</v>
      </c>
      <c r="B128" s="31" t="str">
        <f>'[1]ИЛ ОБЩИЙ ТЕСТ'!C151</f>
        <v>Развивающий набор «Пипетка и колбочки»</v>
      </c>
      <c r="C128" s="33" t="str">
        <f>'[1]ИЛ ОБЩИЙ ТЕСТ'!D151</f>
        <v>Пластмасовая пипетка с резиновым наконечником, 4 пластиковые колбы, наклейки, краски 4 цвета</v>
      </c>
      <c r="D128" s="12" t="s">
        <v>24</v>
      </c>
      <c r="E128" s="2">
        <v>5</v>
      </c>
      <c r="F128" s="2" t="s">
        <v>0</v>
      </c>
      <c r="G128" s="2">
        <v>5</v>
      </c>
      <c r="H128" s="1"/>
    </row>
    <row r="129" spans="1:8" ht="15.75" customHeight="1" x14ac:dyDescent="0.25">
      <c r="A129" s="8">
        <v>106</v>
      </c>
      <c r="B129" s="31" t="str">
        <f>'[1]ИЛ ОБЩИЙ ТЕСТ'!C152</f>
        <v>Фонарь</v>
      </c>
      <c r="C129" s="33" t="str">
        <f>'[1]ИЛ ОБЩИЙ ТЕСТ'!D152</f>
        <v>Фонарь  электрический светодиодный со встроенным в рукоятку кемпинговым плафоном. Работает от 1 X AA батарейки (не входит в комплект). Материал корпуса - пластик. Дистанция освещения до 50 метров. 2 режима работы. Выключатель - полозкового типа. Время работы при использовании алкалиновой батарейки: до 8 часов. Комплектация: фонарь, ремешок, инструкция, упаковка. Степень пыле-влаго-защиты IP41.</v>
      </c>
      <c r="D129" s="12" t="s">
        <v>24</v>
      </c>
      <c r="E129" s="2">
        <v>5</v>
      </c>
      <c r="F129" s="2" t="s">
        <v>0</v>
      </c>
      <c r="G129" s="2">
        <v>5</v>
      </c>
      <c r="H129" s="1"/>
    </row>
    <row r="130" spans="1:8" ht="15.75" customHeight="1" x14ac:dyDescent="0.25">
      <c r="A130" s="8">
        <v>107</v>
      </c>
      <c r="B130" s="31" t="str">
        <f>'[1]ИЛ ОБЩИЙ ТЕСТ'!C153</f>
        <v>Набор стеков</v>
      </c>
      <c r="C130" s="33" t="str">
        <f>'[1]ИЛ ОБЩИЙ ТЕСТ'!D153</f>
        <v>Пластмасовые стеки для пластилина, 2 шт.</v>
      </c>
      <c r="D130" s="12" t="s">
        <v>24</v>
      </c>
      <c r="E130" s="2">
        <v>5</v>
      </c>
      <c r="F130" s="2" t="s">
        <v>0</v>
      </c>
      <c r="G130" s="2">
        <v>5</v>
      </c>
      <c r="H130" s="1"/>
    </row>
    <row r="131" spans="1:8" ht="15.75" customHeight="1" x14ac:dyDescent="0.25">
      <c r="A131" s="8">
        <v>108</v>
      </c>
      <c r="B131" s="31" t="str">
        <f>'[1]ИЛ ОБЩИЙ ТЕСТ'!C154</f>
        <v>Экран-маска защитная</v>
      </c>
      <c r="C131" s="33" t="str">
        <f>'[1]ИЛ ОБЩИЙ ТЕСТ'!D154</f>
        <v>ПВХ 0,7 мм, регулировка по объему</v>
      </c>
      <c r="D131" s="12" t="s">
        <v>24</v>
      </c>
      <c r="E131" s="2">
        <v>5</v>
      </c>
      <c r="F131" s="2" t="s">
        <v>0</v>
      </c>
      <c r="G131" s="2">
        <v>5</v>
      </c>
      <c r="H131" s="1"/>
    </row>
    <row r="132" spans="1:8" ht="15.75" customHeight="1" x14ac:dyDescent="0.25">
      <c r="A132" s="8">
        <v>109</v>
      </c>
      <c r="B132" s="31" t="str">
        <f>'[1]ИЛ ОБЩИЙ ТЕСТ'!C155</f>
        <v>Трубочки для коктейля</v>
      </c>
      <c r="C132" s="33" t="str">
        <f>'[1]ИЛ ОБЩИЙ ТЕСТ'!D155</f>
        <v>Размеры 1,40х8,50х20 см. Материал: ПВХ.</v>
      </c>
      <c r="D132" s="12" t="s">
        <v>24</v>
      </c>
      <c r="E132" s="2">
        <v>5</v>
      </c>
      <c r="F132" s="2" t="s">
        <v>0</v>
      </c>
      <c r="G132" s="2">
        <v>5</v>
      </c>
      <c r="H132" s="1"/>
    </row>
    <row r="133" spans="1:8" ht="15.75" customHeight="1" x14ac:dyDescent="0.25">
      <c r="A133" s="8">
        <v>110</v>
      </c>
      <c r="B133" s="31" t="str">
        <f>'[1]ИЛ ОБЩИЙ ТЕСТ'!C156</f>
        <v>Деревянные палочки для суши</v>
      </c>
      <c r="C133" s="33" t="str">
        <f>'[1]ИЛ ОБЩИЙ ТЕСТ'!D156</f>
        <v>На усмотрение организатора (обязательно)</v>
      </c>
      <c r="D133" s="12" t="s">
        <v>24</v>
      </c>
      <c r="E133" s="2">
        <v>5</v>
      </c>
      <c r="F133" s="2" t="s">
        <v>0</v>
      </c>
      <c r="G133" s="2">
        <v>5</v>
      </c>
      <c r="H133" s="1"/>
    </row>
    <row r="134" spans="1:8" ht="15.75" customHeight="1" x14ac:dyDescent="0.25">
      <c r="A134" s="8">
        <v>111</v>
      </c>
      <c r="B134" s="31" t="str">
        <f>'[1]ИЛ ОБЩИЙ ТЕСТ'!C157</f>
        <v>Жидкое мыло для посуды</v>
      </c>
      <c r="C134" s="33" t="str">
        <f>'[1]ИЛ ОБЩИЙ ТЕСТ'!D157</f>
        <v>Антибактериальный гель для посуды (на усмотрение организатора)</v>
      </c>
      <c r="D134" s="12" t="s">
        <v>24</v>
      </c>
      <c r="E134" s="2">
        <v>5</v>
      </c>
      <c r="F134" s="2" t="s">
        <v>0</v>
      </c>
      <c r="G134" s="2">
        <v>5</v>
      </c>
      <c r="H134" s="1"/>
    </row>
    <row r="135" spans="1:8" ht="15.75" customHeight="1" x14ac:dyDescent="0.25">
      <c r="A135" s="8">
        <v>112</v>
      </c>
      <c r="B135" s="31" t="str">
        <f>'[1]ИЛ ОБЩИЙ ТЕСТ'!C158</f>
        <v>Пластиковый стакан (для опытов)</v>
      </c>
      <c r="C135" s="33" t="str">
        <f>'[1]ИЛ ОБЩИЙ ТЕСТ'!D158</f>
        <v>Пластиковы стакан 200 мл, уп. 100 шт.</v>
      </c>
      <c r="D135" s="12" t="s">
        <v>24</v>
      </c>
      <c r="E135" s="2">
        <v>5</v>
      </c>
      <c r="F135" s="2" t="s">
        <v>0</v>
      </c>
      <c r="G135" s="2">
        <v>5</v>
      </c>
      <c r="H135" s="1"/>
    </row>
    <row r="136" spans="1:8" ht="15.75" customHeight="1" x14ac:dyDescent="0.25">
      <c r="A136" s="8">
        <v>113</v>
      </c>
      <c r="B136" s="31" t="str">
        <f>'[1]ИЛ ОБЩИЙ ТЕСТ'!C159</f>
        <v>Набор одноразовых столовых приборов (вилки, ложки, ножи)</v>
      </c>
      <c r="C136" s="33" t="str">
        <f>'[1]ИЛ ОБЩИЙ ТЕСТ'!D159</f>
        <v>Размеры приборов: Вилка -17 см; Ложка - 17 см; Нож - 16 см. В набор входит: 10 столовых ложек, 10 вилок, 10 ножей</v>
      </c>
      <c r="D136" s="12" t="s">
        <v>24</v>
      </c>
      <c r="E136" s="2">
        <v>5</v>
      </c>
      <c r="F136" s="2" t="s">
        <v>0</v>
      </c>
      <c r="G136" s="2">
        <v>5</v>
      </c>
      <c r="H136" s="1"/>
    </row>
    <row r="137" spans="1:8" ht="15.75" customHeight="1" x14ac:dyDescent="0.25">
      <c r="A137" s="8">
        <v>114</v>
      </c>
      <c r="B137" s="31" t="str">
        <f>'[1]ИЛ ОБЩИЙ ТЕСТ'!C160</f>
        <v>Набор для песочницы лопатки грабли детские</v>
      </c>
      <c r="C137" s="33" t="str">
        <f>'[1]ИЛ ОБЩИЙ ТЕСТ'!D160</f>
        <v>Комплект 4 лопатки, цветные, ПВХ</v>
      </c>
      <c r="D137" s="12" t="s">
        <v>24</v>
      </c>
      <c r="E137" s="2">
        <v>5</v>
      </c>
      <c r="F137" s="2" t="s">
        <v>0</v>
      </c>
      <c r="G137" s="2">
        <v>5</v>
      </c>
      <c r="H137" s="1"/>
    </row>
    <row r="138" spans="1:8" ht="15.75" customHeight="1" x14ac:dyDescent="0.25">
      <c r="A138" s="8">
        <v>115</v>
      </c>
      <c r="B138" s="31" t="str">
        <f>'[1]ИЛ ОБЩИЙ ТЕСТ'!C161</f>
        <v>Коврик-подкладка для творчества</v>
      </c>
      <c r="C138" s="33" t="str">
        <f>'[1]ИЛ ОБЩИЙ ТЕСТ'!D161</f>
        <v>Настольный, прозрачный, матовый, А3</v>
      </c>
      <c r="D138" s="12" t="s">
        <v>24</v>
      </c>
      <c r="E138" s="2">
        <v>5</v>
      </c>
      <c r="F138" s="2" t="s">
        <v>0</v>
      </c>
      <c r="G138" s="2">
        <v>5</v>
      </c>
      <c r="H138" s="1"/>
    </row>
    <row r="139" spans="1:8" ht="15.75" customHeight="1" x14ac:dyDescent="0.25">
      <c r="A139" s="8">
        <v>116</v>
      </c>
      <c r="B139" s="31" t="str">
        <f>'[1]ИЛ ОБЩИЙ ТЕСТ'!C162</f>
        <v xml:space="preserve">Обучающий и развивающий, программируемый без применения компьютера, робототехнический набор для возраста 4+ 
</v>
      </c>
      <c r="C139" s="33" t="str">
        <f>'[1]ИЛ ОБЩИЙ ТЕСТ'!D162</f>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
      <c r="D139" s="12" t="s">
        <v>24</v>
      </c>
      <c r="E139" s="2">
        <v>5</v>
      </c>
      <c r="F139" s="2" t="s">
        <v>0</v>
      </c>
      <c r="G139" s="2">
        <v>5</v>
      </c>
      <c r="H139" s="1"/>
    </row>
    <row r="140" spans="1:8" ht="15.75" customHeight="1" x14ac:dyDescent="0.25">
      <c r="A140" s="8">
        <v>117</v>
      </c>
      <c r="B140" s="31" t="str">
        <f>'[1]ИЛ ОБЩИЙ ТЕСТ'!C163</f>
        <v xml:space="preserve">Программируемый мини-робот  </v>
      </c>
      <c r="C140" s="33" t="str">
        <f>'[1]ИЛ ОБЩИЙ ТЕСТ'!D163</f>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
      <c r="D140" s="12" t="s">
        <v>24</v>
      </c>
      <c r="E140" s="2">
        <v>5</v>
      </c>
      <c r="F140" s="2" t="s">
        <v>0</v>
      </c>
      <c r="G140" s="2">
        <v>5</v>
      </c>
      <c r="H140" s="1"/>
    </row>
    <row r="141" spans="1:8" ht="15.75" customHeight="1" x14ac:dyDescent="0.25">
      <c r="A141" s="8">
        <v>118</v>
      </c>
      <c r="B141" s="31" t="str">
        <f>'[1]ИЛ ОБЩИЙ ТЕСТ'!C164</f>
        <v>Емкость для клея</v>
      </c>
      <c r="C141" s="33" t="str">
        <f>'[1]ИЛ ОБЩИЙ ТЕСТ'!D164</f>
        <v>Материал: ПП.
-Размер: 8x6,5x3,5 см/3,15x2,55 1,4 дюймов (ДхШхВ). Емкостью 40 гр</v>
      </c>
      <c r="D141" s="12" t="s">
        <v>24</v>
      </c>
      <c r="E141" s="2">
        <v>5</v>
      </c>
      <c r="F141" s="2" t="s">
        <v>0</v>
      </c>
      <c r="G141" s="2">
        <v>5</v>
      </c>
      <c r="H141" s="1"/>
    </row>
    <row r="142" spans="1:8" ht="15.75" customHeight="1" x14ac:dyDescent="0.25">
      <c r="A142" s="8">
        <v>119</v>
      </c>
      <c r="B142" s="31" t="str">
        <f>'[1]ИЛ ОБЩИЙ ТЕСТ'!C165</f>
        <v>Подставка под кисти</v>
      </c>
      <c r="C142" s="33" t="str">
        <f>'[1]ИЛ ОБЩИЙ ТЕСТ'!D165</f>
        <v>На усмотрение организаторов (обязательно)</v>
      </c>
      <c r="D142" s="12" t="s">
        <v>24</v>
      </c>
      <c r="E142" s="2">
        <v>5</v>
      </c>
      <c r="F142" s="2" t="s">
        <v>0</v>
      </c>
      <c r="G142" s="2">
        <v>5</v>
      </c>
      <c r="H142" s="1"/>
    </row>
    <row r="143" spans="1:8" ht="15.75" customHeight="1" x14ac:dyDescent="0.25">
      <c r="A143" s="8">
        <v>120</v>
      </c>
      <c r="B143" s="31" t="str">
        <f>'[1]ИЛ ОБЩИЙ ТЕСТ'!C166</f>
        <v>Подложка на стол</v>
      </c>
      <c r="C143" s="33" t="str">
        <f>'[1]ИЛ ОБЩИЙ ТЕСТ'!D166</f>
        <v>На усмотрение организаторов (обязательно)</v>
      </c>
      <c r="D143" s="12" t="s">
        <v>24</v>
      </c>
      <c r="E143" s="2">
        <v>5</v>
      </c>
      <c r="F143" s="2" t="s">
        <v>0</v>
      </c>
      <c r="G143" s="2">
        <v>5</v>
      </c>
      <c r="H143" s="1"/>
    </row>
    <row r="144" spans="1:8" ht="15.75" customHeight="1" x14ac:dyDescent="0.25">
      <c r="A144" s="8">
        <v>121</v>
      </c>
      <c r="B144" s="31" t="str">
        <f>'[1]ИЛ ОБЩИЙ ТЕСТ'!C167</f>
        <v>Поддоны для бумаги</v>
      </c>
      <c r="C144" s="33" t="str">
        <f>'[1]ИЛ ОБЩИЙ ТЕСТ'!D167</f>
        <v>Классический прочный и надежный поддон для бумаг формата А4. Позволяет организовать рабочее место и экономит пространство на столе.</v>
      </c>
      <c r="D144" s="12" t="s">
        <v>24</v>
      </c>
      <c r="E144" s="2">
        <v>5</v>
      </c>
      <c r="F144" s="2" t="s">
        <v>0</v>
      </c>
      <c r="G144" s="2">
        <v>5</v>
      </c>
      <c r="H144" s="1"/>
    </row>
    <row r="145" spans="1:8" ht="15.75" customHeight="1" x14ac:dyDescent="0.25">
      <c r="A145" s="8">
        <v>122</v>
      </c>
      <c r="B145" s="3" t="str">
        <f>'[1]ИЛ ОБЩИЙ ТЕСТ'!C168</f>
        <v>Мусорные ведра</v>
      </c>
      <c r="C145" s="31" t="str">
        <f>'[1]ИЛ ОБЩИЙ ТЕСТ'!D168</f>
        <v>Корзина для бумаг СТАММ 14л, пластик, круглая, черный [кр51] (14 шт./кор.)</v>
      </c>
      <c r="D145" s="12" t="s">
        <v>24</v>
      </c>
      <c r="E145" s="2">
        <v>5</v>
      </c>
      <c r="F145" s="2" t="s">
        <v>0</v>
      </c>
      <c r="G145" s="2">
        <v>5</v>
      </c>
      <c r="H145" s="1"/>
    </row>
    <row r="146" spans="1:8" ht="15.75" customHeight="1" x14ac:dyDescent="0.25">
      <c r="A146" s="8">
        <v>123</v>
      </c>
      <c r="B146" s="31" t="str">
        <f>'[1]ИЛ ОБЩИЙ ТЕСТ'!C170</f>
        <v>Дощечка под пластилин</v>
      </c>
      <c r="C146" s="31" t="str">
        <f>'[1]ИЛ ОБЩИЙ ТЕСТ'!D170</f>
        <v xml:space="preserve">Дощечка для лепки пластиковая. Формат: А3. Гибкая. Гладкая. Цвет белый.
</v>
      </c>
      <c r="D146" s="12" t="s">
        <v>24</v>
      </c>
      <c r="E146" s="2">
        <v>5</v>
      </c>
      <c r="F146" s="2" t="s">
        <v>0</v>
      </c>
      <c r="G146" s="2">
        <v>5</v>
      </c>
      <c r="H146" s="1"/>
    </row>
    <row r="147" spans="1:8" ht="15.75" customHeight="1" x14ac:dyDescent="0.25">
      <c r="A147" s="8">
        <v>124</v>
      </c>
      <c r="B147" s="31" t="str">
        <f>'[1]ИЛ ОБЩИЙ ТЕСТ'!C171</f>
        <v>Комплект сюжетных картинок</v>
      </c>
      <c r="C147" s="31" t="str">
        <f>'[1]ИЛ ОБЩИЙ ТЕСТ'!D171</f>
        <v>На усмотрение организаторов (обязательно)</v>
      </c>
      <c r="D147" s="12" t="s">
        <v>24</v>
      </c>
      <c r="E147" s="2">
        <v>1</v>
      </c>
      <c r="F147" s="2" t="s">
        <v>0</v>
      </c>
      <c r="G147" s="2">
        <v>1</v>
      </c>
      <c r="H147" s="1"/>
    </row>
    <row r="148" spans="1:8" ht="15.75" customHeight="1" x14ac:dyDescent="0.25">
      <c r="A148" s="8">
        <v>125</v>
      </c>
      <c r="B148" s="31" t="str">
        <f>'[1]ИЛ ОБЩИЙ ТЕСТ'!C172</f>
        <v>Календарь природы для детского сада</v>
      </c>
      <c r="C148" s="31" t="str">
        <f>'[1]ИЛ ОБЩИЙ ТЕСТ'!D172</f>
        <v>На усмотрение организаторов (обязательно)</v>
      </c>
      <c r="D148" s="12" t="s">
        <v>24</v>
      </c>
      <c r="E148" s="2">
        <v>1</v>
      </c>
      <c r="F148" s="2" t="s">
        <v>0</v>
      </c>
      <c r="G148" s="2">
        <v>1</v>
      </c>
      <c r="H148" s="1"/>
    </row>
    <row r="149" spans="1:8" ht="15.75" customHeight="1" x14ac:dyDescent="0.25">
      <c r="A149" s="8">
        <v>126</v>
      </c>
      <c r="B149" s="31" t="str">
        <f>'[1]ИЛ ОБЩИЙ ТЕСТ'!C173</f>
        <v>Наборы мелких игрушек животных, динозавров, мультипликационных героев</v>
      </c>
      <c r="C149" s="31" t="str">
        <f>'[1]ИЛ ОБЩИЙ ТЕСТ'!D173</f>
        <v>На усмотрение организаторов (обязательно)</v>
      </c>
      <c r="D149" s="12" t="s">
        <v>24</v>
      </c>
      <c r="E149" s="2">
        <v>1</v>
      </c>
      <c r="F149" s="2" t="s">
        <v>0</v>
      </c>
      <c r="G149" s="2">
        <v>1</v>
      </c>
      <c r="H149" s="1"/>
    </row>
    <row r="150" spans="1:8" ht="15.75" customHeight="1" x14ac:dyDescent="0.25">
      <c r="A150" s="8">
        <v>127</v>
      </c>
      <c r="B150" s="31" t="str">
        <f>'[1]ИЛ ОБЩИЙ ТЕСТ'!C174</f>
        <v>Наборы кукольных театров би-ба-бо</v>
      </c>
      <c r="C150" s="31" t="str">
        <f>'[1]ИЛ ОБЩИЙ ТЕСТ'!D174</f>
        <v>На усмотрение организаторов (обязательно)</v>
      </c>
      <c r="D150" s="12" t="s">
        <v>24</v>
      </c>
      <c r="E150" s="2">
        <v>5</v>
      </c>
      <c r="F150" s="2" t="s">
        <v>0</v>
      </c>
      <c r="G150" s="2">
        <v>5</v>
      </c>
      <c r="H150" s="1"/>
    </row>
    <row r="151" spans="1:8" ht="15.75" customHeight="1" x14ac:dyDescent="0.25">
      <c r="A151" s="8">
        <v>128</v>
      </c>
      <c r="B151" s="31" t="str">
        <f>'[1]ИЛ ОБЩИЙ ТЕСТ'!C175</f>
        <v>Чудесный мешочек</v>
      </c>
      <c r="C151" s="31" t="str">
        <f>'[1]ИЛ ОБЩИЙ ТЕСТ'!D175</f>
        <v>На усмотрение организаторов (обязательно)</v>
      </c>
      <c r="D151" s="12" t="s">
        <v>24</v>
      </c>
      <c r="E151" s="2">
        <v>2</v>
      </c>
      <c r="F151" s="2" t="s">
        <v>0</v>
      </c>
      <c r="G151" s="2">
        <v>2</v>
      </c>
      <c r="H151" s="1"/>
    </row>
    <row r="152" spans="1:8" ht="15.75" customHeight="1" x14ac:dyDescent="0.25">
      <c r="A152" s="8">
        <v>129</v>
      </c>
      <c r="B152" s="31" t="str">
        <f>'[1]ИЛ ОБЩИЙ ТЕСТ'!C176</f>
        <v>Передвижной стол игровой, для занятий с водой или песком</v>
      </c>
      <c r="C152" s="31" t="str">
        <f>'[1]ИЛ ОБЩИЙ ТЕСТ'!D176</f>
        <v>Прозрачная пластмассовая ванночка с крышкой (88×65 см) установлена на прочной и устойчивой металлической раме с двумя фиксируемыми колесиками. Высота стола регулируется в пределах от 44 до 58 см. Крышка защищает ванночку от загрязнения, а кроме того, может быть использована в качестве нижней полки.</v>
      </c>
      <c r="D152" s="12" t="s">
        <v>24</v>
      </c>
      <c r="E152" s="2">
        <v>1</v>
      </c>
      <c r="F152" s="2" t="s">
        <v>0</v>
      </c>
      <c r="G152" s="2">
        <v>1</v>
      </c>
      <c r="H152" s="1"/>
    </row>
    <row r="153" spans="1:8" ht="15.75" customHeight="1" x14ac:dyDescent="0.25">
      <c r="A153" s="8">
        <v>130</v>
      </c>
      <c r="B153" s="31" t="str">
        <f>'[1]ИЛ ОБЩИЙ ТЕСТ'!C177</f>
        <v>Оформление группы детского сада</v>
      </c>
      <c r="C153" s="31" t="str">
        <f>'[1]ИЛ ОБЩИЙ ТЕСТ'!D177</f>
        <v>На усмотрение организаторов (обязательно)</v>
      </c>
      <c r="D153" s="12" t="s">
        <v>24</v>
      </c>
      <c r="E153" s="2">
        <v>1</v>
      </c>
      <c r="F153" s="2" t="s">
        <v>0</v>
      </c>
      <c r="G153" s="2">
        <v>1</v>
      </c>
      <c r="H153" s="1"/>
    </row>
    <row r="154" spans="1:8" ht="15.75" customHeight="1" x14ac:dyDescent="0.25">
      <c r="A154" s="8">
        <v>131</v>
      </c>
      <c r="B154" s="31" t="str">
        <f>'[1]ИЛ ОБЩИЙ ТЕСТ'!C178</f>
        <v>Микрофонная радиосистема</v>
      </c>
      <c r="C154" s="31" t="str">
        <f>'[1]ИЛ ОБЩИЙ ТЕСТ'!D178</f>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
      <c r="D154" s="12" t="s">
        <v>24</v>
      </c>
      <c r="E154" s="2">
        <v>5</v>
      </c>
      <c r="F154" s="2" t="s">
        <v>0</v>
      </c>
      <c r="G154" s="2">
        <v>5</v>
      </c>
      <c r="H154" s="1"/>
    </row>
    <row r="155" spans="1:8" ht="15.75" customHeight="1" x14ac:dyDescent="0.25">
      <c r="A155" s="8">
        <v>132</v>
      </c>
      <c r="B155" s="3" t="str">
        <f>'[1]ИЛ ОБЩИЙ ТЕСТ'!C169</f>
        <v>Стакан-непроливайка</v>
      </c>
      <c r="C155" s="3" t="str">
        <f>'[1]ИЛ ОБЩИЙ ТЕСТ'!D169</f>
        <v>Пластик, 500 мл</v>
      </c>
      <c r="D155" s="12" t="s">
        <v>24</v>
      </c>
      <c r="E155" s="2">
        <v>5</v>
      </c>
      <c r="F155" s="2" t="s">
        <v>0</v>
      </c>
      <c r="G155" s="2">
        <v>5</v>
      </c>
      <c r="H155" s="1"/>
    </row>
    <row r="156" spans="1:8" ht="23.25" customHeight="1" thickBot="1" x14ac:dyDescent="0.3">
      <c r="A156" s="75" t="s">
        <v>34</v>
      </c>
      <c r="B156" s="76"/>
      <c r="C156" s="76"/>
      <c r="D156" s="76"/>
      <c r="E156" s="76"/>
      <c r="F156" s="76"/>
      <c r="G156" s="76"/>
      <c r="H156" s="76"/>
    </row>
    <row r="157" spans="1:8" ht="15.75" customHeight="1" x14ac:dyDescent="0.25">
      <c r="A157" s="69" t="s">
        <v>20</v>
      </c>
      <c r="B157" s="77"/>
      <c r="C157" s="77"/>
      <c r="D157" s="77"/>
      <c r="E157" s="77"/>
      <c r="F157" s="77"/>
      <c r="G157" s="77"/>
      <c r="H157" s="78"/>
    </row>
    <row r="158" spans="1:8" ht="15" customHeight="1" x14ac:dyDescent="0.25">
      <c r="A158" s="60" t="s">
        <v>115</v>
      </c>
      <c r="B158" s="70"/>
      <c r="C158" s="70"/>
      <c r="D158" s="70"/>
      <c r="E158" s="70"/>
      <c r="F158" s="70"/>
      <c r="G158" s="70"/>
      <c r="H158" s="71"/>
    </row>
    <row r="159" spans="1:8" ht="15" customHeight="1" x14ac:dyDescent="0.25">
      <c r="A159" s="60" t="s">
        <v>116</v>
      </c>
      <c r="B159" s="70"/>
      <c r="C159" s="70"/>
      <c r="D159" s="70"/>
      <c r="E159" s="70"/>
      <c r="F159" s="70"/>
      <c r="G159" s="70"/>
      <c r="H159" s="71"/>
    </row>
    <row r="160" spans="1:8" ht="15" customHeight="1" x14ac:dyDescent="0.25">
      <c r="A160" s="60" t="s">
        <v>19</v>
      </c>
      <c r="B160" s="70"/>
      <c r="C160" s="70"/>
      <c r="D160" s="70"/>
      <c r="E160" s="70"/>
      <c r="F160" s="70"/>
      <c r="G160" s="70"/>
      <c r="H160" s="71"/>
    </row>
    <row r="161" spans="1:8" ht="15" customHeight="1" x14ac:dyDescent="0.25">
      <c r="A161" s="60" t="s">
        <v>113</v>
      </c>
      <c r="B161" s="70"/>
      <c r="C161" s="70"/>
      <c r="D161" s="70"/>
      <c r="E161" s="70"/>
      <c r="F161" s="70"/>
      <c r="G161" s="70"/>
      <c r="H161" s="71"/>
    </row>
    <row r="162" spans="1:8" ht="15" customHeight="1" x14ac:dyDescent="0.25">
      <c r="A162" s="60" t="s">
        <v>92</v>
      </c>
      <c r="B162" s="70"/>
      <c r="C162" s="70"/>
      <c r="D162" s="70"/>
      <c r="E162" s="70"/>
      <c r="F162" s="70"/>
      <c r="G162" s="70"/>
      <c r="H162" s="71"/>
    </row>
    <row r="163" spans="1:8" ht="15" customHeight="1" x14ac:dyDescent="0.25">
      <c r="A163" s="60" t="s">
        <v>117</v>
      </c>
      <c r="B163" s="70"/>
      <c r="C163" s="70"/>
      <c r="D163" s="70"/>
      <c r="E163" s="70"/>
      <c r="F163" s="70"/>
      <c r="G163" s="70"/>
      <c r="H163" s="71"/>
    </row>
    <row r="164" spans="1:8" ht="15" customHeight="1" x14ac:dyDescent="0.25">
      <c r="A164" s="60" t="s">
        <v>94</v>
      </c>
      <c r="B164" s="70"/>
      <c r="C164" s="70"/>
      <c r="D164" s="70"/>
      <c r="E164" s="70"/>
      <c r="F164" s="70"/>
      <c r="G164" s="70"/>
      <c r="H164" s="71"/>
    </row>
    <row r="165" spans="1:8" ht="15.75" customHeight="1" thickBot="1" x14ac:dyDescent="0.3">
      <c r="A165" s="72" t="s">
        <v>95</v>
      </c>
      <c r="B165" s="79"/>
      <c r="C165" s="79"/>
      <c r="D165" s="79"/>
      <c r="E165" s="79"/>
      <c r="F165" s="79"/>
      <c r="G165" s="79"/>
      <c r="H165" s="80"/>
    </row>
    <row r="166" spans="1:8" ht="60" x14ac:dyDescent="0.25">
      <c r="A166" s="12" t="s">
        <v>11</v>
      </c>
      <c r="B166" s="12" t="s">
        <v>10</v>
      </c>
      <c r="C166" s="14" t="s">
        <v>9</v>
      </c>
      <c r="D166" s="12" t="s">
        <v>8</v>
      </c>
      <c r="E166" s="12" t="s">
        <v>7</v>
      </c>
      <c r="F166" s="12" t="s">
        <v>6</v>
      </c>
      <c r="G166" s="12" t="s">
        <v>5</v>
      </c>
      <c r="H166" s="12" t="s">
        <v>29</v>
      </c>
    </row>
    <row r="167" spans="1:8" ht="15.75" customHeight="1" x14ac:dyDescent="0.25">
      <c r="A167" s="15">
        <v>1</v>
      </c>
      <c r="B167" s="13" t="s">
        <v>35</v>
      </c>
      <c r="C167" s="1" t="s">
        <v>73</v>
      </c>
      <c r="D167" s="15" t="s">
        <v>24</v>
      </c>
      <c r="E167" s="15">
        <v>1</v>
      </c>
      <c r="F167" s="15" t="s">
        <v>21</v>
      </c>
      <c r="G167" s="12">
        <v>5</v>
      </c>
      <c r="H167" s="1"/>
    </row>
    <row r="168" spans="1:8" ht="15.75" customHeight="1" x14ac:dyDescent="0.25">
      <c r="A168" s="15">
        <v>2</v>
      </c>
      <c r="B168" s="13" t="s">
        <v>36</v>
      </c>
      <c r="C168" s="1" t="s">
        <v>73</v>
      </c>
      <c r="D168" s="15" t="s">
        <v>13</v>
      </c>
      <c r="E168" s="15">
        <v>1</v>
      </c>
      <c r="F168" s="15" t="s">
        <v>21</v>
      </c>
      <c r="G168" s="12">
        <v>5</v>
      </c>
      <c r="H168" s="1"/>
    </row>
    <row r="169" spans="1:8" ht="15.75" customHeight="1" x14ac:dyDescent="0.25">
      <c r="A169" s="15">
        <v>3</v>
      </c>
      <c r="B169" s="13" t="s">
        <v>26</v>
      </c>
      <c r="C169" s="1" t="s">
        <v>73</v>
      </c>
      <c r="D169" s="15" t="s">
        <v>13</v>
      </c>
      <c r="E169" s="15">
        <v>1</v>
      </c>
      <c r="F169" s="15" t="s">
        <v>21</v>
      </c>
      <c r="G169" s="12">
        <v>10</v>
      </c>
      <c r="H169" s="1"/>
    </row>
    <row r="170" spans="1:8" ht="15.75" customHeight="1" x14ac:dyDescent="0.25">
      <c r="A170" s="15">
        <v>4</v>
      </c>
      <c r="B170" s="35" t="s">
        <v>37</v>
      </c>
      <c r="C170" s="1" t="s">
        <v>73</v>
      </c>
      <c r="D170" s="15" t="s">
        <v>22</v>
      </c>
      <c r="E170" s="14">
        <v>1</v>
      </c>
      <c r="F170" s="15" t="s">
        <v>21</v>
      </c>
      <c r="G170" s="43">
        <v>5</v>
      </c>
      <c r="H170" s="16"/>
    </row>
    <row r="171" spans="1:8" ht="15.75" customHeight="1" x14ac:dyDescent="0.25">
      <c r="A171" s="15">
        <v>5</v>
      </c>
      <c r="B171" s="1" t="s">
        <v>38</v>
      </c>
      <c r="C171" s="1" t="s">
        <v>73</v>
      </c>
      <c r="D171" s="15" t="s">
        <v>24</v>
      </c>
      <c r="E171" s="12">
        <v>1</v>
      </c>
      <c r="F171" s="15" t="s">
        <v>21</v>
      </c>
      <c r="G171" s="43">
        <v>2</v>
      </c>
      <c r="H171" s="1"/>
    </row>
    <row r="172" spans="1:8" ht="15.75" customHeight="1" x14ac:dyDescent="0.25">
      <c r="A172" s="15">
        <v>6</v>
      </c>
      <c r="B172" s="13"/>
      <c r="C172" s="3"/>
      <c r="D172" s="2"/>
      <c r="E172" s="12"/>
      <c r="F172" s="12"/>
      <c r="G172" s="12"/>
      <c r="H172" s="1"/>
    </row>
    <row r="173" spans="1:8" ht="23.25" customHeight="1" thickBot="1" x14ac:dyDescent="0.3">
      <c r="A173" s="75" t="s">
        <v>39</v>
      </c>
      <c r="B173" s="76"/>
      <c r="C173" s="76"/>
      <c r="D173" s="76"/>
      <c r="E173" s="76"/>
      <c r="F173" s="76"/>
      <c r="G173" s="76"/>
      <c r="H173" s="76"/>
    </row>
    <row r="174" spans="1:8" ht="15.75" customHeight="1" x14ac:dyDescent="0.25">
      <c r="A174" s="69" t="s">
        <v>20</v>
      </c>
      <c r="B174" s="77"/>
      <c r="C174" s="77"/>
      <c r="D174" s="77"/>
      <c r="E174" s="77"/>
      <c r="F174" s="77"/>
      <c r="G174" s="77"/>
      <c r="H174" s="78"/>
    </row>
    <row r="175" spans="1:8" ht="15" customHeight="1" x14ac:dyDescent="0.25">
      <c r="A175" s="60" t="s">
        <v>118</v>
      </c>
      <c r="B175" s="70"/>
      <c r="C175" s="70"/>
      <c r="D175" s="70"/>
      <c r="E175" s="70"/>
      <c r="F175" s="70"/>
      <c r="G175" s="70"/>
      <c r="H175" s="71"/>
    </row>
    <row r="176" spans="1:8" ht="15" customHeight="1" x14ac:dyDescent="0.25">
      <c r="A176" s="60" t="s">
        <v>90</v>
      </c>
      <c r="B176" s="70"/>
      <c r="C176" s="70"/>
      <c r="D176" s="70"/>
      <c r="E176" s="70"/>
      <c r="F176" s="70"/>
      <c r="G176" s="70"/>
      <c r="H176" s="71"/>
    </row>
    <row r="177" spans="1:8" ht="15" customHeight="1" x14ac:dyDescent="0.25">
      <c r="A177" s="60" t="s">
        <v>19</v>
      </c>
      <c r="B177" s="70"/>
      <c r="C177" s="70"/>
      <c r="D177" s="70"/>
      <c r="E177" s="70"/>
      <c r="F177" s="70"/>
      <c r="G177" s="70"/>
      <c r="H177" s="71"/>
    </row>
    <row r="178" spans="1:8" ht="15" customHeight="1" x14ac:dyDescent="0.25">
      <c r="A178" s="60" t="s">
        <v>113</v>
      </c>
      <c r="B178" s="70"/>
      <c r="C178" s="70"/>
      <c r="D178" s="70"/>
      <c r="E178" s="70"/>
      <c r="F178" s="70"/>
      <c r="G178" s="70"/>
      <c r="H178" s="71"/>
    </row>
    <row r="179" spans="1:8" ht="15" customHeight="1" x14ac:dyDescent="0.25">
      <c r="A179" s="60" t="s">
        <v>92</v>
      </c>
      <c r="B179" s="70"/>
      <c r="C179" s="70"/>
      <c r="D179" s="70"/>
      <c r="E179" s="70"/>
      <c r="F179" s="70"/>
      <c r="G179" s="70"/>
      <c r="H179" s="71"/>
    </row>
    <row r="180" spans="1:8" ht="15" customHeight="1" x14ac:dyDescent="0.25">
      <c r="A180" s="60" t="s">
        <v>117</v>
      </c>
      <c r="B180" s="70"/>
      <c r="C180" s="70"/>
      <c r="D180" s="70"/>
      <c r="E180" s="70"/>
      <c r="F180" s="70"/>
      <c r="G180" s="70"/>
      <c r="H180" s="71"/>
    </row>
    <row r="181" spans="1:8" ht="15" customHeight="1" x14ac:dyDescent="0.25">
      <c r="A181" s="60" t="s">
        <v>94</v>
      </c>
      <c r="B181" s="70"/>
      <c r="C181" s="70"/>
      <c r="D181" s="70"/>
      <c r="E181" s="70"/>
      <c r="F181" s="70"/>
      <c r="G181" s="70"/>
      <c r="H181" s="71"/>
    </row>
    <row r="182" spans="1:8" ht="15.75" customHeight="1" thickBot="1" x14ac:dyDescent="0.3">
      <c r="A182" s="72" t="s">
        <v>95</v>
      </c>
      <c r="B182" s="79"/>
      <c r="C182" s="79"/>
      <c r="D182" s="79"/>
      <c r="E182" s="79"/>
      <c r="F182" s="79"/>
      <c r="G182" s="79"/>
      <c r="H182" s="80"/>
    </row>
    <row r="183" spans="1:8" ht="60" x14ac:dyDescent="0.25">
      <c r="A183" s="13" t="s">
        <v>11</v>
      </c>
      <c r="B183" s="12" t="s">
        <v>10</v>
      </c>
      <c r="C183" s="14" t="s">
        <v>9</v>
      </c>
      <c r="D183" s="12" t="s">
        <v>8</v>
      </c>
      <c r="E183" s="12" t="s">
        <v>7</v>
      </c>
      <c r="F183" s="12" t="s">
        <v>6</v>
      </c>
      <c r="G183" s="12" t="s">
        <v>5</v>
      </c>
      <c r="H183" s="12" t="s">
        <v>29</v>
      </c>
    </row>
    <row r="184" spans="1:8" ht="15.75" customHeight="1" x14ac:dyDescent="0.25">
      <c r="A184" s="11">
        <v>1</v>
      </c>
      <c r="B184" s="10" t="s">
        <v>18</v>
      </c>
      <c r="C184" s="1" t="s">
        <v>73</v>
      </c>
      <c r="D184" s="9" t="s">
        <v>17</v>
      </c>
      <c r="E184" s="9">
        <v>1</v>
      </c>
      <c r="F184" s="9" t="s">
        <v>0</v>
      </c>
      <c r="G184" s="2">
        <f>E184</f>
        <v>1</v>
      </c>
      <c r="H184" s="1"/>
    </row>
    <row r="185" spans="1:8" ht="15.75" customHeight="1" x14ac:dyDescent="0.25">
      <c r="A185" s="8">
        <v>2</v>
      </c>
      <c r="B185" s="1" t="s">
        <v>16</v>
      </c>
      <c r="C185" s="1" t="s">
        <v>73</v>
      </c>
      <c r="D185" s="2" t="s">
        <v>15</v>
      </c>
      <c r="E185" s="2">
        <v>1</v>
      </c>
      <c r="F185" s="2" t="s">
        <v>0</v>
      </c>
      <c r="G185" s="2">
        <f>E185</f>
        <v>1</v>
      </c>
      <c r="H185" s="1"/>
    </row>
    <row r="186" spans="1:8" ht="15.75" customHeight="1" x14ac:dyDescent="0.25">
      <c r="A186" s="8">
        <v>3</v>
      </c>
      <c r="B186" s="1" t="s">
        <v>14</v>
      </c>
      <c r="C186" s="1" t="s">
        <v>73</v>
      </c>
      <c r="D186" s="2" t="s">
        <v>13</v>
      </c>
      <c r="E186" s="2">
        <v>1</v>
      </c>
      <c r="F186" s="2" t="s">
        <v>0</v>
      </c>
      <c r="G186" s="2">
        <v>2</v>
      </c>
      <c r="H186" s="1"/>
    </row>
    <row r="187" spans="1:8" ht="15.75" customHeight="1" x14ac:dyDescent="0.25">
      <c r="A187" s="8">
        <v>4</v>
      </c>
      <c r="B187" s="13" t="s">
        <v>26</v>
      </c>
      <c r="C187" s="1" t="s">
        <v>73</v>
      </c>
      <c r="D187" s="2" t="s">
        <v>13</v>
      </c>
      <c r="E187" s="2">
        <v>1</v>
      </c>
      <c r="F187" s="2" t="s">
        <v>0</v>
      </c>
      <c r="G187" s="2">
        <v>8</v>
      </c>
      <c r="H187" s="1"/>
    </row>
    <row r="188" spans="1:8" ht="15.75" customHeight="1" x14ac:dyDescent="0.25">
      <c r="A188" s="8">
        <v>5</v>
      </c>
      <c r="B188" s="35" t="s">
        <v>37</v>
      </c>
      <c r="C188" s="1" t="s">
        <v>73</v>
      </c>
      <c r="D188" s="2" t="s">
        <v>22</v>
      </c>
      <c r="E188" s="2">
        <v>1</v>
      </c>
      <c r="F188" s="2" t="s">
        <v>0</v>
      </c>
      <c r="G188" s="2">
        <v>5</v>
      </c>
      <c r="H188" s="1"/>
    </row>
    <row r="189" spans="1:8" ht="15.75" customHeight="1" x14ac:dyDescent="0.25">
      <c r="A189" s="8">
        <v>6</v>
      </c>
      <c r="B189" s="1" t="s">
        <v>38</v>
      </c>
      <c r="C189" s="1" t="s">
        <v>73</v>
      </c>
      <c r="D189" s="15" t="s">
        <v>24</v>
      </c>
      <c r="E189" s="2">
        <v>1</v>
      </c>
      <c r="F189" s="2" t="s">
        <v>0</v>
      </c>
      <c r="G189" s="2">
        <v>2</v>
      </c>
      <c r="H189" s="1"/>
    </row>
    <row r="190" spans="1:8" ht="15.75" customHeight="1" x14ac:dyDescent="0.25">
      <c r="A190" s="81" t="s">
        <v>12</v>
      </c>
      <c r="B190" s="82"/>
      <c r="C190" s="82"/>
      <c r="D190" s="82"/>
      <c r="E190" s="82"/>
      <c r="F190" s="82"/>
      <c r="G190" s="82"/>
      <c r="H190" s="82"/>
    </row>
    <row r="191" spans="1:8" ht="60" x14ac:dyDescent="0.25">
      <c r="A191" s="13" t="s">
        <v>11</v>
      </c>
      <c r="B191" s="12" t="s">
        <v>10</v>
      </c>
      <c r="C191" s="12" t="s">
        <v>9</v>
      </c>
      <c r="D191" s="12" t="s">
        <v>8</v>
      </c>
      <c r="E191" s="12" t="s">
        <v>7</v>
      </c>
      <c r="F191" s="12" t="s">
        <v>6</v>
      </c>
      <c r="G191" s="12" t="s">
        <v>5</v>
      </c>
      <c r="H191" s="12" t="s">
        <v>29</v>
      </c>
    </row>
    <row r="192" spans="1:8" ht="15.75" customHeight="1" x14ac:dyDescent="0.25">
      <c r="A192" s="11">
        <v>1</v>
      </c>
      <c r="B192" s="10" t="s">
        <v>4</v>
      </c>
      <c r="C192" s="1" t="s">
        <v>73</v>
      </c>
      <c r="D192" s="2" t="s">
        <v>1</v>
      </c>
      <c r="E192" s="9">
        <v>1</v>
      </c>
      <c r="F192" s="9" t="s">
        <v>0</v>
      </c>
      <c r="G192" s="2">
        <f>E192</f>
        <v>1</v>
      </c>
      <c r="H192" s="1"/>
    </row>
    <row r="193" spans="1:8" ht="15.75" customHeight="1" x14ac:dyDescent="0.25">
      <c r="A193" s="8">
        <v>2</v>
      </c>
      <c r="B193" s="1" t="s">
        <v>3</v>
      </c>
      <c r="C193" s="1" t="s">
        <v>73</v>
      </c>
      <c r="D193" s="2" t="s">
        <v>1</v>
      </c>
      <c r="E193" s="2">
        <v>1</v>
      </c>
      <c r="F193" s="2" t="s">
        <v>0</v>
      </c>
      <c r="G193" s="2">
        <f>E193</f>
        <v>1</v>
      </c>
      <c r="H193" s="1"/>
    </row>
    <row r="194" spans="1:8" ht="15.75" customHeight="1" x14ac:dyDescent="0.25">
      <c r="A194" s="8">
        <v>3</v>
      </c>
      <c r="B194" s="1" t="s">
        <v>2</v>
      </c>
      <c r="C194" s="1" t="s">
        <v>73</v>
      </c>
      <c r="D194" s="2" t="s">
        <v>1</v>
      </c>
      <c r="E194" s="2">
        <v>1</v>
      </c>
      <c r="F194" s="2" t="s">
        <v>0</v>
      </c>
      <c r="G194" s="2">
        <f>E194</f>
        <v>1</v>
      </c>
      <c r="H194" s="1"/>
    </row>
    <row r="195" spans="1:8" ht="15.75" customHeight="1" x14ac:dyDescent="0.25">
      <c r="A195" s="8">
        <v>4</v>
      </c>
      <c r="B195" s="1" t="s">
        <v>76</v>
      </c>
      <c r="C195" s="1" t="s">
        <v>73</v>
      </c>
      <c r="D195" s="2" t="s">
        <v>1</v>
      </c>
      <c r="E195" s="2">
        <v>1</v>
      </c>
      <c r="F195" s="2" t="s">
        <v>77</v>
      </c>
      <c r="G195" s="2">
        <v>3</v>
      </c>
      <c r="H195" s="1"/>
    </row>
    <row r="196" spans="1:8" ht="21" thickBot="1" x14ac:dyDescent="0.3">
      <c r="A196" s="83" t="s">
        <v>32</v>
      </c>
      <c r="B196" s="84"/>
      <c r="C196" s="84"/>
      <c r="D196" s="84"/>
      <c r="E196" s="84"/>
      <c r="F196" s="84"/>
      <c r="G196" s="84"/>
      <c r="H196" s="84"/>
    </row>
    <row r="197" spans="1:8" ht="15" customHeight="1" x14ac:dyDescent="0.25">
      <c r="A197" s="69" t="s">
        <v>20</v>
      </c>
      <c r="B197" s="77"/>
      <c r="C197" s="77"/>
      <c r="D197" s="77"/>
      <c r="E197" s="77"/>
      <c r="F197" s="77"/>
      <c r="G197" s="77"/>
      <c r="H197" s="78"/>
    </row>
    <row r="198" spans="1:8" ht="15" customHeight="1" x14ac:dyDescent="0.25">
      <c r="A198" s="60" t="s">
        <v>119</v>
      </c>
      <c r="B198" s="70"/>
      <c r="C198" s="70"/>
      <c r="D198" s="70"/>
      <c r="E198" s="70"/>
      <c r="F198" s="70"/>
      <c r="G198" s="70"/>
      <c r="H198" s="71"/>
    </row>
    <row r="199" spans="1:8" ht="15" customHeight="1" x14ac:dyDescent="0.25">
      <c r="A199" s="60" t="s">
        <v>120</v>
      </c>
      <c r="B199" s="70"/>
      <c r="C199" s="70"/>
      <c r="D199" s="70"/>
      <c r="E199" s="70"/>
      <c r="F199" s="70"/>
      <c r="G199" s="70"/>
      <c r="H199" s="71"/>
    </row>
    <row r="200" spans="1:8" ht="15" customHeight="1" x14ac:dyDescent="0.25">
      <c r="A200" s="60" t="s">
        <v>19</v>
      </c>
      <c r="B200" s="70"/>
      <c r="C200" s="70"/>
      <c r="D200" s="70"/>
      <c r="E200" s="70"/>
      <c r="F200" s="70"/>
      <c r="G200" s="70"/>
      <c r="H200" s="71"/>
    </row>
    <row r="201" spans="1:8" ht="15" customHeight="1" x14ac:dyDescent="0.25">
      <c r="A201" s="60" t="s">
        <v>113</v>
      </c>
      <c r="B201" s="70"/>
      <c r="C201" s="70"/>
      <c r="D201" s="70"/>
      <c r="E201" s="70"/>
      <c r="F201" s="70"/>
      <c r="G201" s="70"/>
      <c r="H201" s="71"/>
    </row>
    <row r="202" spans="1:8" ht="15" customHeight="1" x14ac:dyDescent="0.25">
      <c r="A202" s="60" t="s">
        <v>92</v>
      </c>
      <c r="B202" s="70"/>
      <c r="C202" s="70"/>
      <c r="D202" s="70"/>
      <c r="E202" s="70"/>
      <c r="F202" s="70"/>
      <c r="G202" s="70"/>
      <c r="H202" s="71"/>
    </row>
    <row r="203" spans="1:8" ht="15" customHeight="1" x14ac:dyDescent="0.25">
      <c r="A203" s="60" t="s">
        <v>117</v>
      </c>
      <c r="B203" s="70"/>
      <c r="C203" s="70"/>
      <c r="D203" s="70"/>
      <c r="E203" s="70"/>
      <c r="F203" s="70"/>
      <c r="G203" s="70"/>
      <c r="H203" s="71"/>
    </row>
    <row r="204" spans="1:8" ht="15" customHeight="1" x14ac:dyDescent="0.25">
      <c r="A204" s="60" t="s">
        <v>94</v>
      </c>
      <c r="B204" s="70"/>
      <c r="C204" s="70"/>
      <c r="D204" s="70"/>
      <c r="E204" s="70"/>
      <c r="F204" s="70"/>
      <c r="G204" s="70"/>
      <c r="H204" s="71"/>
    </row>
    <row r="205" spans="1:8" ht="15.75" customHeight="1" thickBot="1" x14ac:dyDescent="0.3">
      <c r="A205" s="72" t="s">
        <v>95</v>
      </c>
      <c r="B205" s="79"/>
      <c r="C205" s="79"/>
      <c r="D205" s="79"/>
      <c r="E205" s="79"/>
      <c r="F205" s="79"/>
      <c r="G205" s="79"/>
      <c r="H205" s="80"/>
    </row>
    <row r="206" spans="1:8" ht="60" x14ac:dyDescent="0.25">
      <c r="A206" s="24" t="s">
        <v>11</v>
      </c>
      <c r="B206" s="14" t="s">
        <v>10</v>
      </c>
      <c r="C206" s="14" t="s">
        <v>9</v>
      </c>
      <c r="D206" s="15" t="s">
        <v>8</v>
      </c>
      <c r="E206" s="15" t="s">
        <v>7</v>
      </c>
      <c r="F206" s="15" t="s">
        <v>6</v>
      </c>
      <c r="G206" s="15" t="s">
        <v>5</v>
      </c>
      <c r="H206" s="15" t="s">
        <v>29</v>
      </c>
    </row>
    <row r="207" spans="1:8" x14ac:dyDescent="0.25">
      <c r="A207" s="8">
        <v>1</v>
      </c>
      <c r="B207" s="3" t="s">
        <v>14</v>
      </c>
      <c r="C207" s="1" t="s">
        <v>73</v>
      </c>
      <c r="D207" s="2" t="s">
        <v>13</v>
      </c>
      <c r="E207" s="2">
        <v>3</v>
      </c>
      <c r="F207" s="2" t="s">
        <v>0</v>
      </c>
      <c r="G207" s="2">
        <v>3</v>
      </c>
      <c r="H207" s="1"/>
    </row>
    <row r="208" spans="1:8" x14ac:dyDescent="0.25">
      <c r="A208" s="8">
        <v>2</v>
      </c>
      <c r="B208" s="3" t="s">
        <v>26</v>
      </c>
      <c r="C208" s="1" t="s">
        <v>73</v>
      </c>
      <c r="D208" s="2" t="s">
        <v>13</v>
      </c>
      <c r="E208" s="2">
        <v>10</v>
      </c>
      <c r="F208" s="2" t="s">
        <v>0</v>
      </c>
      <c r="G208" s="2">
        <v>10</v>
      </c>
      <c r="H208" s="1"/>
    </row>
    <row r="209" spans="1:8" ht="15.75" customHeight="1" x14ac:dyDescent="0.25">
      <c r="A209" s="8">
        <v>3</v>
      </c>
      <c r="B209" s="3" t="s">
        <v>25</v>
      </c>
      <c r="C209" s="1" t="s">
        <v>73</v>
      </c>
      <c r="D209" s="2" t="s">
        <v>13</v>
      </c>
      <c r="E209" s="2">
        <v>5</v>
      </c>
      <c r="F209" s="2" t="s">
        <v>0</v>
      </c>
      <c r="G209" s="2">
        <v>5</v>
      </c>
      <c r="H209" s="1"/>
    </row>
  </sheetData>
  <mergeCells count="54">
    <mergeCell ref="A204:H204"/>
    <mergeCell ref="A205:H205"/>
    <mergeCell ref="A198:H198"/>
    <mergeCell ref="A199:H199"/>
    <mergeCell ref="A200:H200"/>
    <mergeCell ref="A201:H201"/>
    <mergeCell ref="A202:H202"/>
    <mergeCell ref="A203:H203"/>
    <mergeCell ref="A181:H181"/>
    <mergeCell ref="A182:H182"/>
    <mergeCell ref="A190:H190"/>
    <mergeCell ref="A196:H196"/>
    <mergeCell ref="A197:H197"/>
    <mergeCell ref="A180:H180"/>
    <mergeCell ref="A162:H162"/>
    <mergeCell ref="A163:H163"/>
    <mergeCell ref="A164:H164"/>
    <mergeCell ref="A165:H165"/>
    <mergeCell ref="A173:H173"/>
    <mergeCell ref="A174:H174"/>
    <mergeCell ref="A175:H175"/>
    <mergeCell ref="A176:H176"/>
    <mergeCell ref="A177:H177"/>
    <mergeCell ref="A178:H178"/>
    <mergeCell ref="A179:H179"/>
    <mergeCell ref="A161:H161"/>
    <mergeCell ref="A18:H18"/>
    <mergeCell ref="A19:H19"/>
    <mergeCell ref="A20:H20"/>
    <mergeCell ref="A21:H21"/>
    <mergeCell ref="A22:H22"/>
    <mergeCell ref="A156:H156"/>
    <mergeCell ref="A157:H157"/>
    <mergeCell ref="A158:H158"/>
    <mergeCell ref="A159:H159"/>
    <mergeCell ref="A160:H160"/>
    <mergeCell ref="A17:H17"/>
    <mergeCell ref="A7:H7"/>
    <mergeCell ref="A8:H8"/>
    <mergeCell ref="A9:H9"/>
    <mergeCell ref="A10:H10"/>
    <mergeCell ref="A11:B11"/>
    <mergeCell ref="C11:H11"/>
    <mergeCell ref="A12:H12"/>
    <mergeCell ref="A13:H13"/>
    <mergeCell ref="A14:H14"/>
    <mergeCell ref="A15:H15"/>
    <mergeCell ref="A16:H16"/>
    <mergeCell ref="A6:H6"/>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97" zoomScale="150" zoomScaleNormal="150" workbookViewId="0">
      <selection activeCell="A85" sqref="A85:H85"/>
    </sheetView>
  </sheetViews>
  <sheetFormatPr defaultColWidth="14.42578125" defaultRowHeight="15" customHeight="1" x14ac:dyDescent="0.25"/>
  <cols>
    <col min="1" max="1" width="5.140625" style="34" customWidth="1"/>
    <col min="2" max="2" width="52" style="34" customWidth="1"/>
    <col min="3" max="3" width="27.42578125" style="34" customWidth="1"/>
    <col min="4" max="4" width="22" style="34" customWidth="1"/>
    <col min="5" max="5" width="15.5703125" style="34" customWidth="1"/>
    <col min="6" max="6" width="19.7109375" style="34" bestFit="1" customWidth="1"/>
    <col min="7" max="7" width="14.42578125" style="34" customWidth="1"/>
    <col min="8" max="8" width="25" style="34" bestFit="1" customWidth="1"/>
    <col min="9" max="11" width="8.7109375" style="34" customWidth="1"/>
    <col min="12" max="16384" width="14.42578125" style="34"/>
  </cols>
  <sheetData>
    <row r="1" spans="1:8" x14ac:dyDescent="0.25">
      <c r="A1" s="49" t="s">
        <v>28</v>
      </c>
      <c r="B1" s="50"/>
      <c r="C1" s="50"/>
      <c r="D1" s="50"/>
      <c r="E1" s="50"/>
      <c r="F1" s="50"/>
      <c r="G1" s="50"/>
      <c r="H1" s="50"/>
    </row>
    <row r="2" spans="1:8" ht="72" customHeight="1" thickBot="1" x14ac:dyDescent="0.3">
      <c r="A2" s="51" t="s">
        <v>109</v>
      </c>
      <c r="B2" s="52"/>
      <c r="C2" s="52"/>
      <c r="D2" s="52"/>
      <c r="E2" s="52"/>
      <c r="F2" s="52"/>
      <c r="G2" s="52"/>
      <c r="H2" s="53"/>
    </row>
    <row r="3" spans="1:8" x14ac:dyDescent="0.25">
      <c r="A3" s="54" t="s">
        <v>30</v>
      </c>
      <c r="B3" s="55"/>
      <c r="C3" s="55"/>
      <c r="D3" s="55"/>
      <c r="E3" s="55"/>
      <c r="F3" s="55"/>
      <c r="G3" s="55"/>
      <c r="H3" s="56"/>
    </row>
    <row r="4" spans="1:8" x14ac:dyDescent="0.25">
      <c r="A4" s="57" t="s">
        <v>81</v>
      </c>
      <c r="B4" s="58"/>
      <c r="C4" s="58"/>
      <c r="D4" s="58"/>
      <c r="E4" s="58"/>
      <c r="F4" s="58"/>
      <c r="G4" s="58"/>
      <c r="H4" s="59"/>
    </row>
    <row r="5" spans="1:8" x14ac:dyDescent="0.25">
      <c r="A5" s="46" t="s">
        <v>82</v>
      </c>
      <c r="B5" s="58"/>
      <c r="C5" s="58"/>
      <c r="D5" s="58"/>
      <c r="E5" s="58"/>
      <c r="F5" s="58"/>
      <c r="G5" s="58"/>
      <c r="H5" s="59"/>
    </row>
    <row r="6" spans="1:8" x14ac:dyDescent="0.25">
      <c r="A6" s="46" t="s">
        <v>83</v>
      </c>
      <c r="B6" s="47"/>
      <c r="C6" s="47"/>
      <c r="D6" s="47"/>
      <c r="E6" s="47"/>
      <c r="F6" s="47"/>
      <c r="G6" s="47"/>
      <c r="H6" s="48"/>
    </row>
    <row r="7" spans="1:8" ht="15.75" customHeight="1" x14ac:dyDescent="0.25">
      <c r="A7" s="46" t="s">
        <v>84</v>
      </c>
      <c r="B7" s="47"/>
      <c r="C7" s="47"/>
      <c r="D7" s="47"/>
      <c r="E7" s="47"/>
      <c r="F7" s="47"/>
      <c r="G7" s="47"/>
      <c r="H7" s="48"/>
    </row>
    <row r="8" spans="1:8" ht="15.75" customHeight="1" x14ac:dyDescent="0.25">
      <c r="A8" s="46" t="s">
        <v>85</v>
      </c>
      <c r="B8" s="47"/>
      <c r="C8" s="47"/>
      <c r="D8" s="47"/>
      <c r="E8" s="47"/>
      <c r="F8" s="47"/>
      <c r="G8" s="47"/>
      <c r="H8" s="48"/>
    </row>
    <row r="9" spans="1:8" ht="15.75" customHeight="1" x14ac:dyDescent="0.25">
      <c r="A9" s="46" t="s">
        <v>86</v>
      </c>
      <c r="B9" s="47"/>
      <c r="C9" s="47"/>
      <c r="D9" s="47"/>
      <c r="E9" s="47"/>
      <c r="F9" s="47"/>
      <c r="G9" s="47"/>
      <c r="H9" s="48"/>
    </row>
    <row r="10" spans="1:8" ht="15.75" customHeight="1" x14ac:dyDescent="0.25">
      <c r="A10" s="61" t="s">
        <v>87</v>
      </c>
      <c r="B10" s="62"/>
      <c r="C10" s="62"/>
      <c r="D10" s="62"/>
      <c r="E10" s="62"/>
      <c r="F10" s="62"/>
      <c r="G10" s="62"/>
      <c r="H10" s="63"/>
    </row>
    <row r="11" spans="1:8" ht="15.75" customHeight="1" x14ac:dyDescent="0.25">
      <c r="A11" s="64" t="s">
        <v>78</v>
      </c>
      <c r="B11" s="64"/>
      <c r="C11" s="65"/>
      <c r="D11" s="65"/>
      <c r="E11" s="65"/>
      <c r="F11" s="65"/>
      <c r="G11" s="65"/>
      <c r="H11" s="65"/>
    </row>
    <row r="12" spans="1:8" ht="15.75" customHeight="1" x14ac:dyDescent="0.25">
      <c r="A12" s="64" t="s">
        <v>88</v>
      </c>
      <c r="B12" s="64"/>
      <c r="C12" s="64"/>
      <c r="D12" s="64"/>
      <c r="E12" s="64"/>
      <c r="F12" s="64"/>
      <c r="G12" s="64"/>
      <c r="H12" s="64"/>
    </row>
    <row r="13" spans="1:8" ht="22.5" customHeight="1" x14ac:dyDescent="0.3">
      <c r="A13" s="85" t="s">
        <v>79</v>
      </c>
      <c r="B13" s="86"/>
      <c r="C13" s="86"/>
      <c r="D13" s="86"/>
      <c r="E13" s="86"/>
      <c r="F13" s="86"/>
      <c r="G13" s="86"/>
      <c r="H13" s="86"/>
    </row>
    <row r="14" spans="1:8" ht="22.5" customHeight="1" thickBot="1" x14ac:dyDescent="0.3">
      <c r="A14" s="87" t="s">
        <v>40</v>
      </c>
      <c r="B14" s="52"/>
      <c r="C14" s="52"/>
      <c r="D14" s="52"/>
      <c r="E14" s="52"/>
      <c r="F14" s="52"/>
      <c r="G14" s="52"/>
      <c r="H14" s="52"/>
    </row>
    <row r="15" spans="1:8" ht="15.75" customHeight="1" x14ac:dyDescent="0.25">
      <c r="A15" s="69" t="s">
        <v>20</v>
      </c>
      <c r="B15" s="55"/>
      <c r="C15" s="55"/>
      <c r="D15" s="55"/>
      <c r="E15" s="55"/>
      <c r="F15" s="55"/>
      <c r="G15" s="55"/>
      <c r="H15" s="56"/>
    </row>
    <row r="16" spans="1:8" ht="15" customHeight="1" x14ac:dyDescent="0.25">
      <c r="A16" s="60" t="s">
        <v>89</v>
      </c>
      <c r="B16" s="58"/>
      <c r="C16" s="58"/>
      <c r="D16" s="58"/>
      <c r="E16" s="58"/>
      <c r="F16" s="58"/>
      <c r="G16" s="58"/>
      <c r="H16" s="59"/>
    </row>
    <row r="17" spans="1:8" ht="15" customHeight="1" x14ac:dyDescent="0.25">
      <c r="A17" s="60" t="s">
        <v>90</v>
      </c>
      <c r="B17" s="58"/>
      <c r="C17" s="58"/>
      <c r="D17" s="58"/>
      <c r="E17" s="58"/>
      <c r="F17" s="58"/>
      <c r="G17" s="58"/>
      <c r="H17" s="59"/>
    </row>
    <row r="18" spans="1:8" ht="15" customHeight="1" x14ac:dyDescent="0.25">
      <c r="A18" s="60" t="s">
        <v>19</v>
      </c>
      <c r="B18" s="58"/>
      <c r="C18" s="58"/>
      <c r="D18" s="58"/>
      <c r="E18" s="58"/>
      <c r="F18" s="58"/>
      <c r="G18" s="58"/>
      <c r="H18" s="59"/>
    </row>
    <row r="19" spans="1:8" ht="15" customHeight="1" x14ac:dyDescent="0.25">
      <c r="A19" s="60" t="s">
        <v>91</v>
      </c>
      <c r="B19" s="58"/>
      <c r="C19" s="58"/>
      <c r="D19" s="58"/>
      <c r="E19" s="58"/>
      <c r="F19" s="58"/>
      <c r="G19" s="58"/>
      <c r="H19" s="59"/>
    </row>
    <row r="20" spans="1:8" ht="15" customHeight="1" x14ac:dyDescent="0.25">
      <c r="A20" s="60" t="s">
        <v>92</v>
      </c>
      <c r="B20" s="58"/>
      <c r="C20" s="58"/>
      <c r="D20" s="58"/>
      <c r="E20" s="58"/>
      <c r="F20" s="58"/>
      <c r="G20" s="58"/>
      <c r="H20" s="59"/>
    </row>
    <row r="21" spans="1:8" ht="15" customHeight="1" x14ac:dyDescent="0.25">
      <c r="A21" s="60" t="s">
        <v>93</v>
      </c>
      <c r="B21" s="58"/>
      <c r="C21" s="58"/>
      <c r="D21" s="58"/>
      <c r="E21" s="58"/>
      <c r="F21" s="58"/>
      <c r="G21" s="58"/>
      <c r="H21" s="59"/>
    </row>
    <row r="22" spans="1:8" ht="15" customHeight="1" x14ac:dyDescent="0.25">
      <c r="A22" s="60" t="s">
        <v>94</v>
      </c>
      <c r="B22" s="58"/>
      <c r="C22" s="58"/>
      <c r="D22" s="58"/>
      <c r="E22" s="58"/>
      <c r="F22" s="58"/>
      <c r="G22" s="58"/>
      <c r="H22" s="59"/>
    </row>
    <row r="23" spans="1:8" ht="15.75" customHeight="1" thickBot="1" x14ac:dyDescent="0.3">
      <c r="A23" s="72" t="s">
        <v>95</v>
      </c>
      <c r="B23" s="73"/>
      <c r="C23" s="73"/>
      <c r="D23" s="73"/>
      <c r="E23" s="73"/>
      <c r="F23" s="73"/>
      <c r="G23" s="73"/>
      <c r="H23" s="74"/>
    </row>
    <row r="24" spans="1:8" ht="60" x14ac:dyDescent="0.25">
      <c r="A24" s="12" t="s">
        <v>11</v>
      </c>
      <c r="B24" s="12" t="s">
        <v>10</v>
      </c>
      <c r="C24" s="14" t="s">
        <v>9</v>
      </c>
      <c r="D24" s="12" t="s">
        <v>8</v>
      </c>
      <c r="E24" s="12" t="s">
        <v>7</v>
      </c>
      <c r="F24" s="12" t="s">
        <v>6</v>
      </c>
      <c r="G24" s="12" t="s">
        <v>5</v>
      </c>
      <c r="H24" s="12" t="s">
        <v>29</v>
      </c>
    </row>
    <row r="25" spans="1:8" ht="15.75" customHeight="1" x14ac:dyDescent="0.25">
      <c r="A25" s="15">
        <v>1</v>
      </c>
      <c r="B25" s="29" t="s">
        <v>36</v>
      </c>
      <c r="C25" s="29" t="s">
        <v>50</v>
      </c>
      <c r="D25" s="15" t="s">
        <v>13</v>
      </c>
      <c r="E25" s="15">
        <v>1</v>
      </c>
      <c r="F25" s="15" t="s">
        <v>21</v>
      </c>
      <c r="G25" s="12">
        <v>5</v>
      </c>
      <c r="H25" s="1"/>
    </row>
    <row r="26" spans="1:8" ht="15.75" customHeight="1" x14ac:dyDescent="0.25">
      <c r="A26" s="15">
        <v>2</v>
      </c>
      <c r="B26" s="29" t="s">
        <v>26</v>
      </c>
      <c r="C26" s="29" t="s">
        <v>51</v>
      </c>
      <c r="D26" s="15" t="s">
        <v>13</v>
      </c>
      <c r="E26" s="15">
        <v>1</v>
      </c>
      <c r="F26" s="15" t="s">
        <v>21</v>
      </c>
      <c r="G26" s="12">
        <v>5</v>
      </c>
      <c r="H26" s="1"/>
    </row>
    <row r="27" spans="1:8" ht="15.75" customHeight="1" x14ac:dyDescent="0.25">
      <c r="A27" s="15">
        <v>3</v>
      </c>
      <c r="B27" s="13" t="s">
        <v>18</v>
      </c>
      <c r="C27" s="29" t="s">
        <v>53</v>
      </c>
      <c r="D27" s="2" t="s">
        <v>17</v>
      </c>
      <c r="E27" s="15">
        <v>1</v>
      </c>
      <c r="F27" s="15" t="s">
        <v>21</v>
      </c>
      <c r="G27" s="12">
        <v>5</v>
      </c>
      <c r="H27" s="1"/>
    </row>
    <row r="28" spans="1:8" ht="15.75" customHeight="1" x14ac:dyDescent="0.25">
      <c r="A28" s="15">
        <v>4</v>
      </c>
      <c r="B28" s="35" t="s">
        <v>23</v>
      </c>
      <c r="C28" s="1" t="s">
        <v>57</v>
      </c>
      <c r="D28" s="36" t="s">
        <v>22</v>
      </c>
      <c r="E28" s="14">
        <v>1</v>
      </c>
      <c r="F28" s="15" t="s">
        <v>21</v>
      </c>
      <c r="G28" s="12">
        <v>5</v>
      </c>
      <c r="H28" s="16"/>
    </row>
    <row r="29" spans="1:8" ht="27.75" customHeight="1" x14ac:dyDescent="0.25">
      <c r="A29" s="15">
        <v>5</v>
      </c>
      <c r="B29" s="29" t="s">
        <v>54</v>
      </c>
      <c r="C29" s="29" t="s">
        <v>55</v>
      </c>
      <c r="D29" s="2" t="s">
        <v>17</v>
      </c>
      <c r="E29" s="12">
        <v>1</v>
      </c>
      <c r="F29" s="15" t="s">
        <v>21</v>
      </c>
      <c r="G29" s="12">
        <v>5</v>
      </c>
      <c r="H29" s="1"/>
    </row>
    <row r="30" spans="1:8" ht="27.75" customHeight="1" x14ac:dyDescent="0.25">
      <c r="A30" s="15">
        <v>6</v>
      </c>
      <c r="B30" s="29" t="s">
        <v>56</v>
      </c>
      <c r="C30" s="29" t="s">
        <v>57</v>
      </c>
      <c r="D30" s="2" t="s">
        <v>24</v>
      </c>
      <c r="E30" s="12">
        <v>1</v>
      </c>
      <c r="F30" s="15" t="s">
        <v>21</v>
      </c>
      <c r="G30" s="12">
        <v>5</v>
      </c>
      <c r="H30" s="1"/>
    </row>
    <row r="31" spans="1:8" ht="27.75" customHeight="1" x14ac:dyDescent="0.25">
      <c r="A31" s="15">
        <v>7</v>
      </c>
      <c r="B31" s="29" t="s">
        <v>58</v>
      </c>
      <c r="C31" s="29" t="s">
        <v>59</v>
      </c>
      <c r="D31" s="2" t="s">
        <v>17</v>
      </c>
      <c r="E31" s="12">
        <v>1</v>
      </c>
      <c r="F31" s="15" t="s">
        <v>21</v>
      </c>
      <c r="G31" s="12">
        <v>5</v>
      </c>
      <c r="H31" s="1"/>
    </row>
    <row r="32" spans="1:8" ht="27.75" customHeight="1" x14ac:dyDescent="0.25">
      <c r="A32" s="15">
        <v>8</v>
      </c>
      <c r="B32" s="29" t="str">
        <f>'[1]ИЛ ОБЩИЙ ТЕСТ'!C48</f>
        <v>Бумага белая формата А4</v>
      </c>
      <c r="C32" s="29" t="str">
        <f>'[1]ИЛ ОБЩИЙ ТЕСТ'!D48</f>
        <v>Формат листов: А4 ,Количество листов в пачке: 500 ,Класс бумаги: C ,Белизна: 146 %, Плотность бумаги: 80 г/кв.м</v>
      </c>
      <c r="D32" s="2" t="s">
        <v>15</v>
      </c>
      <c r="E32" s="12">
        <v>1</v>
      </c>
      <c r="F32" s="15" t="s">
        <v>103</v>
      </c>
      <c r="G32" s="12">
        <v>5</v>
      </c>
      <c r="H32" s="1"/>
    </row>
    <row r="33" spans="1:8" ht="27.75" customHeight="1" x14ac:dyDescent="0.25">
      <c r="A33" s="15">
        <v>9</v>
      </c>
      <c r="B33" s="29" t="str">
        <f>'[1]ИЛ ОБЩИЙ ТЕСТ'!C49</f>
        <v>Папка-скоросшиватель</v>
      </c>
      <c r="C33" s="29" t="str">
        <f>'[1]ИЛ ОБЩИЙ ТЕСТ'!D49</f>
        <v>А4, ПВХ, цвет: красный</v>
      </c>
      <c r="D33" s="2" t="s">
        <v>15</v>
      </c>
      <c r="E33" s="12">
        <v>1</v>
      </c>
      <c r="F33" s="15" t="s">
        <v>21</v>
      </c>
      <c r="G33" s="12">
        <v>5</v>
      </c>
      <c r="H33" s="1"/>
    </row>
    <row r="34" spans="1:8" ht="27.75" customHeight="1" x14ac:dyDescent="0.25">
      <c r="A34" s="15">
        <v>10</v>
      </c>
      <c r="B34" s="29" t="str">
        <f>'[1]ИЛ ОБЩИЙ ТЕСТ'!C50</f>
        <v>Папка-планшет  с прижимом</v>
      </c>
      <c r="C34" s="29" t="str">
        <f>'[1]ИЛ ОБЩИЙ ТЕСТ'!D50</f>
        <v>А4, ПВХ, цвет: синий</v>
      </c>
      <c r="D34" s="2" t="s">
        <v>15</v>
      </c>
      <c r="E34" s="12">
        <v>1</v>
      </c>
      <c r="F34" s="15" t="s">
        <v>21</v>
      </c>
      <c r="G34" s="12">
        <v>5</v>
      </c>
      <c r="H34" s="1"/>
    </row>
    <row r="35" spans="1:8" ht="27.75" customHeight="1" x14ac:dyDescent="0.25">
      <c r="A35" s="15">
        <v>11</v>
      </c>
      <c r="B35" s="29" t="str">
        <f>'[1]ИЛ ОБЩИЙ ТЕСТ'!C51</f>
        <v>Ручка шариковая</v>
      </c>
      <c r="C35" s="29" t="str">
        <f>'[1]ИЛ ОБЩИЙ ТЕСТ'!D51</f>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35" s="2" t="s">
        <v>15</v>
      </c>
      <c r="E35" s="12">
        <v>1</v>
      </c>
      <c r="F35" s="15" t="s">
        <v>21</v>
      </c>
      <c r="G35" s="12">
        <v>5</v>
      </c>
      <c r="H35" s="1"/>
    </row>
    <row r="36" spans="1:8" ht="27.75" customHeight="1" x14ac:dyDescent="0.25">
      <c r="A36" s="15">
        <v>12</v>
      </c>
      <c r="B36" s="29" t="str">
        <f>'[1]ИЛ ОБЩИЙ ТЕСТ'!C52</f>
        <v>Карандаш простой</v>
      </c>
      <c r="C36" s="29" t="str">
        <f>'[1]ИЛ ОБЩИЙ ТЕСТ'!D52</f>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36" s="2" t="s">
        <v>15</v>
      </c>
      <c r="E36" s="12">
        <v>1</v>
      </c>
      <c r="F36" s="15" t="s">
        <v>21</v>
      </c>
      <c r="G36" s="12">
        <v>5</v>
      </c>
      <c r="H36" s="1"/>
    </row>
    <row r="37" spans="1:8" ht="27.75" customHeight="1" x14ac:dyDescent="0.25">
      <c r="A37" s="15">
        <v>13</v>
      </c>
      <c r="B37" s="29" t="str">
        <f>'[1]ИЛ ОБЩИЙ ТЕСТ'!C53</f>
        <v>Ластик</v>
      </c>
      <c r="C37" s="29" t="str">
        <f>'[1]ИЛ ОБЩИЙ ТЕСТ'!D53</f>
        <v>Термопластичная резина, модель прямоугольная: 28х18х9 (мм).</v>
      </c>
      <c r="D37" s="2" t="s">
        <v>15</v>
      </c>
      <c r="E37" s="12">
        <v>1</v>
      </c>
      <c r="F37" s="15" t="s">
        <v>21</v>
      </c>
      <c r="G37" s="12">
        <v>5</v>
      </c>
      <c r="H37" s="1"/>
    </row>
    <row r="38" spans="1:8" ht="27.75" customHeight="1" x14ac:dyDescent="0.25">
      <c r="A38" s="15">
        <v>14</v>
      </c>
      <c r="B38" s="29" t="str">
        <f>'[1]ИЛ ОБЩИЙ ТЕСТ'!C54</f>
        <v>Точилка</v>
      </c>
      <c r="C38" s="29" t="str">
        <f>'[1]ИЛ ОБЩИЙ ТЕСТ'!D54</f>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38" s="2" t="s">
        <v>15</v>
      </c>
      <c r="E38" s="12">
        <v>1</v>
      </c>
      <c r="F38" s="15" t="s">
        <v>21</v>
      </c>
      <c r="G38" s="12">
        <v>5</v>
      </c>
      <c r="H38" s="1"/>
    </row>
    <row r="39" spans="1:8" ht="27.75" customHeight="1" x14ac:dyDescent="0.25">
      <c r="A39" s="15">
        <v>15</v>
      </c>
      <c r="B39" s="29" t="str">
        <f>'[1]ИЛ ОБЩИЙ ТЕСТ'!C55</f>
        <v xml:space="preserve">Стакан офисный </v>
      </c>
      <c r="C39" s="29" t="str">
        <f>'[1]ИЛ ОБЩИЙ ТЕСТ'!D55</f>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39" s="2" t="s">
        <v>15</v>
      </c>
      <c r="E39" s="12">
        <v>1</v>
      </c>
      <c r="F39" s="15" t="s">
        <v>21</v>
      </c>
      <c r="G39" s="12">
        <v>5</v>
      </c>
      <c r="H39" s="1"/>
    </row>
    <row r="40" spans="1:8" ht="15.75" customHeight="1" x14ac:dyDescent="0.25">
      <c r="A40" s="87" t="s">
        <v>12</v>
      </c>
      <c r="B40" s="52"/>
      <c r="C40" s="52"/>
      <c r="D40" s="52"/>
      <c r="E40" s="52"/>
      <c r="F40" s="52"/>
      <c r="G40" s="52"/>
      <c r="H40" s="52"/>
    </row>
    <row r="41" spans="1:8" ht="60" x14ac:dyDescent="0.25">
      <c r="A41" s="13" t="s">
        <v>11</v>
      </c>
      <c r="B41" s="12" t="s">
        <v>10</v>
      </c>
      <c r="C41" s="12" t="s">
        <v>9</v>
      </c>
      <c r="D41" s="12" t="s">
        <v>8</v>
      </c>
      <c r="E41" s="12" t="s">
        <v>7</v>
      </c>
      <c r="F41" s="12" t="s">
        <v>6</v>
      </c>
      <c r="G41" s="12" t="s">
        <v>5</v>
      </c>
      <c r="H41" s="12" t="s">
        <v>29</v>
      </c>
    </row>
    <row r="42" spans="1:8" ht="15.75" customHeight="1" x14ac:dyDescent="0.25">
      <c r="A42" s="11">
        <v>1</v>
      </c>
      <c r="B42" s="10" t="s">
        <v>4</v>
      </c>
      <c r="C42" s="1" t="s">
        <v>73</v>
      </c>
      <c r="D42" s="2" t="s">
        <v>1</v>
      </c>
      <c r="E42" s="9">
        <v>1</v>
      </c>
      <c r="F42" s="9" t="s">
        <v>0</v>
      </c>
      <c r="G42" s="2">
        <f>E42</f>
        <v>1</v>
      </c>
      <c r="H42" s="1"/>
    </row>
    <row r="43" spans="1:8" ht="15.75" customHeight="1" x14ac:dyDescent="0.25">
      <c r="A43" s="8">
        <v>2</v>
      </c>
      <c r="B43" s="1" t="s">
        <v>3</v>
      </c>
      <c r="C43" s="1" t="s">
        <v>73</v>
      </c>
      <c r="D43" s="2" t="s">
        <v>1</v>
      </c>
      <c r="E43" s="2">
        <v>1</v>
      </c>
      <c r="F43" s="2" t="s">
        <v>0</v>
      </c>
      <c r="G43" s="2">
        <f>E43</f>
        <v>1</v>
      </c>
      <c r="H43" s="1"/>
    </row>
    <row r="44" spans="1:8" ht="15.75" customHeight="1" x14ac:dyDescent="0.25">
      <c r="A44" s="8">
        <v>3</v>
      </c>
      <c r="B44" s="1" t="s">
        <v>2</v>
      </c>
      <c r="C44" s="1" t="s">
        <v>73</v>
      </c>
      <c r="D44" s="2" t="s">
        <v>1</v>
      </c>
      <c r="E44" s="2">
        <v>1</v>
      </c>
      <c r="F44" s="2" t="s">
        <v>0</v>
      </c>
      <c r="G44" s="2">
        <f>E44</f>
        <v>1</v>
      </c>
      <c r="H44" s="1"/>
    </row>
    <row r="45" spans="1:8" ht="15.75" customHeight="1" x14ac:dyDescent="0.25">
      <c r="A45" s="8">
        <v>4</v>
      </c>
      <c r="B45" s="1" t="s">
        <v>76</v>
      </c>
      <c r="C45" s="1" t="s">
        <v>73</v>
      </c>
      <c r="D45" s="2" t="s">
        <v>1</v>
      </c>
      <c r="E45" s="9">
        <v>1</v>
      </c>
      <c r="F45" s="2" t="s">
        <v>77</v>
      </c>
      <c r="G45" s="2">
        <v>3</v>
      </c>
      <c r="H45" s="1"/>
    </row>
    <row r="46" spans="1:8" ht="20.25" x14ac:dyDescent="0.25">
      <c r="A46" s="88" t="s">
        <v>96</v>
      </c>
      <c r="B46" s="89"/>
      <c r="C46" s="89"/>
      <c r="D46" s="89"/>
      <c r="E46" s="89"/>
      <c r="F46" s="89"/>
      <c r="G46" s="89"/>
      <c r="H46" s="90"/>
    </row>
    <row r="47" spans="1:8" ht="20.25" x14ac:dyDescent="0.25">
      <c r="A47" s="87" t="s">
        <v>41</v>
      </c>
      <c r="B47" s="52"/>
      <c r="C47" s="52"/>
      <c r="D47" s="52"/>
      <c r="E47" s="52"/>
      <c r="F47" s="52"/>
      <c r="G47" s="52"/>
      <c r="H47" s="52"/>
    </row>
    <row r="48" spans="1:8" x14ac:dyDescent="0.25">
      <c r="A48" s="69" t="s">
        <v>20</v>
      </c>
      <c r="B48" s="55"/>
      <c r="C48" s="55"/>
      <c r="D48" s="55"/>
      <c r="E48" s="55"/>
      <c r="F48" s="55"/>
      <c r="G48" s="55"/>
      <c r="H48" s="56"/>
    </row>
    <row r="49" spans="1:8" x14ac:dyDescent="0.25">
      <c r="A49" s="60" t="s">
        <v>97</v>
      </c>
      <c r="B49" s="58"/>
      <c r="C49" s="58"/>
      <c r="D49" s="58"/>
      <c r="E49" s="58"/>
      <c r="F49" s="58"/>
      <c r="G49" s="58"/>
      <c r="H49" s="59"/>
    </row>
    <row r="50" spans="1:8" x14ac:dyDescent="0.25">
      <c r="A50" s="60" t="s">
        <v>98</v>
      </c>
      <c r="B50" s="58"/>
      <c r="C50" s="58"/>
      <c r="D50" s="58"/>
      <c r="E50" s="58"/>
      <c r="F50" s="58"/>
      <c r="G50" s="58"/>
      <c r="H50" s="59"/>
    </row>
    <row r="51" spans="1:8" x14ac:dyDescent="0.25">
      <c r="A51" s="60" t="s">
        <v>19</v>
      </c>
      <c r="B51" s="58"/>
      <c r="C51" s="58"/>
      <c r="D51" s="58"/>
      <c r="E51" s="58"/>
      <c r="F51" s="58"/>
      <c r="G51" s="58"/>
      <c r="H51" s="59"/>
    </row>
    <row r="52" spans="1:8" x14ac:dyDescent="0.25">
      <c r="A52" s="60" t="s">
        <v>91</v>
      </c>
      <c r="B52" s="58"/>
      <c r="C52" s="58"/>
      <c r="D52" s="58"/>
      <c r="E52" s="58"/>
      <c r="F52" s="58"/>
      <c r="G52" s="58"/>
      <c r="H52" s="59"/>
    </row>
    <row r="53" spans="1:8" ht="15" customHeight="1" x14ac:dyDescent="0.25">
      <c r="A53" s="60" t="s">
        <v>92</v>
      </c>
      <c r="B53" s="58"/>
      <c r="C53" s="58"/>
      <c r="D53" s="58"/>
      <c r="E53" s="58"/>
      <c r="F53" s="58"/>
      <c r="G53" s="58"/>
      <c r="H53" s="59"/>
    </row>
    <row r="54" spans="1:8" x14ac:dyDescent="0.25">
      <c r="A54" s="60" t="s">
        <v>99</v>
      </c>
      <c r="B54" s="58"/>
      <c r="C54" s="58"/>
      <c r="D54" s="58"/>
      <c r="E54" s="58"/>
      <c r="F54" s="58"/>
      <c r="G54" s="58"/>
      <c r="H54" s="59"/>
    </row>
    <row r="55" spans="1:8" x14ac:dyDescent="0.25">
      <c r="A55" s="60" t="s">
        <v>94</v>
      </c>
      <c r="B55" s="58"/>
      <c r="C55" s="58"/>
      <c r="D55" s="58"/>
      <c r="E55" s="58"/>
      <c r="F55" s="58"/>
      <c r="G55" s="58"/>
      <c r="H55" s="59"/>
    </row>
    <row r="56" spans="1:8" ht="15.75" thickBot="1" x14ac:dyDescent="0.3">
      <c r="A56" s="72" t="s">
        <v>95</v>
      </c>
      <c r="B56" s="73"/>
      <c r="C56" s="73"/>
      <c r="D56" s="73"/>
      <c r="E56" s="73"/>
      <c r="F56" s="73"/>
      <c r="G56" s="73"/>
      <c r="H56" s="74"/>
    </row>
    <row r="57" spans="1:8" ht="60" x14ac:dyDescent="0.25">
      <c r="A57" s="24" t="s">
        <v>11</v>
      </c>
      <c r="B57" s="14" t="s">
        <v>10</v>
      </c>
      <c r="C57" s="14" t="s">
        <v>9</v>
      </c>
      <c r="D57" s="15" t="s">
        <v>8</v>
      </c>
      <c r="E57" s="15" t="s">
        <v>7</v>
      </c>
      <c r="F57" s="15" t="s">
        <v>6</v>
      </c>
      <c r="G57" s="15" t="s">
        <v>5</v>
      </c>
      <c r="H57" s="15" t="s">
        <v>29</v>
      </c>
    </row>
    <row r="58" spans="1:8" x14ac:dyDescent="0.25">
      <c r="A58" s="24">
        <v>1</v>
      </c>
      <c r="B58" s="3" t="str">
        <f t="shared" ref="B58:D72" si="0">B25</f>
        <v>Стол</v>
      </c>
      <c r="C58" s="1" t="str">
        <f t="shared" si="0"/>
        <v>Металлический каркас стола изготавливается из прямоугольной трубы и покрывается ударопрочной порошково-полимерной краской (базовый цвет: светло-серый, шагрень).
Крышки, царги, подстолья и предметные полки стола выполняются из ЛДСтП Е1 16 мм (базовый декор: "Бук  Бавария") и облицовываются кромочной лентой ПВХ  толщиной 2,0 мм (крышки и полки) или 0,5 мм.
Столешница и царга к металлокаркасам крепятся с  помощью скрытых металлических футорок без выступающих на рабочей поверхности болтов.
Длина - 1 200 мм 
Ширина - 500 мм 
Высота по группе роста - 640-760 мм 
Группа роста - 4-6
Материал столешницы и царги - Ламинированная ДСП Е1
Каркас - Металлическая квадратная труба
Тип покраски - Порошковая 
Цвет каркаса - светло-серый</v>
      </c>
      <c r="D58" s="15" t="str">
        <f t="shared" si="0"/>
        <v>Мебель</v>
      </c>
      <c r="E58" s="15">
        <v>1</v>
      </c>
      <c r="F58" s="15" t="s">
        <v>21</v>
      </c>
      <c r="G58" s="12">
        <v>5</v>
      </c>
      <c r="H58" s="15"/>
    </row>
    <row r="59" spans="1:8" x14ac:dyDescent="0.25">
      <c r="A59" s="24">
        <v>2</v>
      </c>
      <c r="B59" s="3" t="str">
        <f t="shared" si="0"/>
        <v>Стул</v>
      </c>
      <c r="C59" s="1" t="str">
        <f t="shared" si="0"/>
        <v>Размер (ШхВхГ): 49х82х53 см, Материал обивки: ткань
Материал каркаса: металл, Цвет: черный
Максимальная нагрузка: 100 кг</v>
      </c>
      <c r="D59" s="15" t="str">
        <f t="shared" si="0"/>
        <v>Мебель</v>
      </c>
      <c r="E59" s="15">
        <v>1</v>
      </c>
      <c r="F59" s="15" t="s">
        <v>21</v>
      </c>
      <c r="G59" s="12">
        <v>5</v>
      </c>
      <c r="H59" s="15"/>
    </row>
    <row r="60" spans="1:8" x14ac:dyDescent="0.25">
      <c r="A60" s="24">
        <v>3</v>
      </c>
      <c r="B60" s="3" t="str">
        <f t="shared" si="0"/>
        <v>Ноутбук</v>
      </c>
      <c r="C60" s="1" t="str">
        <f t="shared" si="0"/>
        <v>Разрешение экрана 1920x1080, Процессор - Core i7, Частота процессора-1800 МГц, Количество ядер процессора - 4, Оперативная память - 12 ГБ, Тип видеокарты -дискретная, дискретная и встроенная, 
Видеокарта - AMD Radeon 530, ATI Mobility Radeon HD 530v, Объем видеопамяти - 2096 МБ, Установленная ОС - Windows 10, Тип жесткого диска - HDD, HDD+SSD, SSD, Объем жесткого диска - 1128 ГБ, Тип - ноутбук, Процессор-Intel Core i7 8550U 1800 МГц, Количество ядер процессора - 4, Объем кэша L2-1 Мб, Объем кэша L3
8 Мб, Память-12 ГБ DDR4 2400 МГц, Экран-17.3 дюймов, 1920x1080, широкоформатный, Тип покрытия экрана-матовый,тип матрицы экрана-TFT IPS, TFT SVA,  подсветка экрана-светодиодная,
Тип видеокарты-дискретная, дискретная и встроенная, Видеопроцессор-ATI Mobility Radeon HD 530v, AMD Radeon 530,
Видеопамять-4096 МБ GDDR5, Оптический привод-DVD-RW, внутренний, Общий объем накопителей (HDD, HDD+SSD, SSD)-1128 ГБ, Интерфейс накопителя-Serial ATA,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аккумулятора-11 ч.</v>
      </c>
      <c r="D60" s="15" t="str">
        <f t="shared" si="0"/>
        <v>Оборудование IT</v>
      </c>
      <c r="E60" s="15">
        <v>1</v>
      </c>
      <c r="F60" s="15" t="s">
        <v>21</v>
      </c>
      <c r="G60" s="12">
        <v>5</v>
      </c>
      <c r="H60" s="15"/>
    </row>
    <row r="61" spans="1:8" x14ac:dyDescent="0.25">
      <c r="A61" s="24">
        <v>4</v>
      </c>
      <c r="B61" s="3" t="str">
        <f t="shared" si="0"/>
        <v>Программное обеспечение для модуля проектирования</v>
      </c>
      <c r="C61" s="3" t="str">
        <f t="shared" si="0"/>
        <v>На усмотрение организатора</v>
      </c>
      <c r="D61" s="15" t="str">
        <f t="shared" si="0"/>
        <v>ПО</v>
      </c>
      <c r="E61" s="14">
        <v>1</v>
      </c>
      <c r="F61" s="15" t="s">
        <v>21</v>
      </c>
      <c r="G61" s="12">
        <v>5</v>
      </c>
      <c r="H61" s="15"/>
    </row>
    <row r="62" spans="1:8" ht="15" customHeight="1" x14ac:dyDescent="0.25">
      <c r="A62" s="24">
        <v>5</v>
      </c>
      <c r="B62" s="3" t="str">
        <f t="shared" si="0"/>
        <v>Компьютерная мышь</v>
      </c>
      <c r="C62" s="3" t="str">
        <f t="shared" si="0"/>
        <v>Тип: Оптическая
Соединение: Беспроводное
Тип беспроводной связи: Радиоканал
Интерфейс подключения: USB
Назначение мыши: Обычная
Дизайн: Для правой и левой руки
Разрешение сенсора: 1000 dpi
Количество клавиш: 3</v>
      </c>
      <c r="D62" s="15" t="str">
        <f t="shared" si="0"/>
        <v>Оборудование IT</v>
      </c>
      <c r="E62" s="12">
        <v>1</v>
      </c>
      <c r="F62" s="15" t="s">
        <v>21</v>
      </c>
      <c r="G62" s="12">
        <v>5</v>
      </c>
      <c r="H62" s="15"/>
    </row>
    <row r="63" spans="1:8" x14ac:dyDescent="0.25">
      <c r="A63" s="24">
        <v>6</v>
      </c>
      <c r="B63" s="3" t="str">
        <f t="shared" si="0"/>
        <v>1 розетка</v>
      </c>
      <c r="C63" s="3" t="str">
        <f t="shared" si="0"/>
        <v>На усмотрение организатора</v>
      </c>
      <c r="D63" s="15" t="str">
        <f t="shared" si="0"/>
        <v>Оборудование</v>
      </c>
      <c r="E63" s="12">
        <v>1</v>
      </c>
      <c r="F63" s="15" t="s">
        <v>21</v>
      </c>
      <c r="G63" s="12">
        <v>5</v>
      </c>
      <c r="H63" s="15"/>
    </row>
    <row r="64" spans="1:8" ht="17.25" customHeight="1" x14ac:dyDescent="0.25">
      <c r="A64" s="24">
        <v>7</v>
      </c>
      <c r="B64" s="3" t="str">
        <f t="shared" si="0"/>
        <v>USB флешка</v>
      </c>
      <c r="C64" s="31" t="str">
        <f t="shared" si="0"/>
        <v>Объем памяти (Гб): 32
Интерфейс: USB 2.0
Материал корпуса: пластик</v>
      </c>
      <c r="D64" s="15" t="str">
        <f t="shared" si="0"/>
        <v>Оборудование IT</v>
      </c>
      <c r="E64" s="12">
        <v>1</v>
      </c>
      <c r="F64" s="15" t="s">
        <v>21</v>
      </c>
      <c r="G64" s="12">
        <v>5</v>
      </c>
      <c r="H64" s="15"/>
    </row>
    <row r="65" spans="1:8" ht="15.75" customHeight="1" x14ac:dyDescent="0.25">
      <c r="A65" s="24">
        <v>8</v>
      </c>
      <c r="B65" s="3" t="str">
        <f t="shared" si="0"/>
        <v>Бумага белая формата А4</v>
      </c>
      <c r="C65" s="31" t="str">
        <f t="shared" si="0"/>
        <v>Формат листов: А4 ,Количество листов в пачке: 500 ,Класс бумаги: C ,Белизна: 146 %, Плотность бумаги: 80 г/кв.м</v>
      </c>
      <c r="D65" s="15" t="str">
        <f t="shared" si="0"/>
        <v>Расходные материалы</v>
      </c>
      <c r="E65" s="12">
        <v>1</v>
      </c>
      <c r="F65" s="15" t="s">
        <v>21</v>
      </c>
      <c r="G65" s="12">
        <v>5</v>
      </c>
      <c r="H65" s="15"/>
    </row>
    <row r="66" spans="1:8" x14ac:dyDescent="0.25">
      <c r="A66" s="24">
        <v>9</v>
      </c>
      <c r="B66" s="3" t="str">
        <f t="shared" si="0"/>
        <v>Папка-скоросшиватель</v>
      </c>
      <c r="C66" s="31" t="str">
        <f t="shared" si="0"/>
        <v>А4, ПВХ, цвет: красный</v>
      </c>
      <c r="D66" s="15" t="str">
        <f t="shared" si="0"/>
        <v>Расходные материалы</v>
      </c>
      <c r="E66" s="12">
        <v>1</v>
      </c>
      <c r="F66" s="15" t="s">
        <v>21</v>
      </c>
      <c r="G66" s="12">
        <v>5</v>
      </c>
      <c r="H66" s="15"/>
    </row>
    <row r="67" spans="1:8" x14ac:dyDescent="0.25">
      <c r="A67" s="24">
        <v>10</v>
      </c>
      <c r="B67" s="3" t="str">
        <f t="shared" si="0"/>
        <v>Папка-планшет  с прижимом</v>
      </c>
      <c r="C67" s="31" t="str">
        <f t="shared" si="0"/>
        <v>А4, ПВХ, цвет: синий</v>
      </c>
      <c r="D67" s="15" t="str">
        <f t="shared" si="0"/>
        <v>Расходные материалы</v>
      </c>
      <c r="E67" s="12">
        <v>1</v>
      </c>
      <c r="F67" s="15" t="s">
        <v>21</v>
      </c>
      <c r="G67" s="12">
        <v>5</v>
      </c>
      <c r="H67" s="15"/>
    </row>
    <row r="68" spans="1:8" x14ac:dyDescent="0.25">
      <c r="A68" s="24">
        <v>11</v>
      </c>
      <c r="B68" s="3" t="str">
        <f t="shared" si="0"/>
        <v>Ручка шариковая</v>
      </c>
      <c r="C68" s="1" t="str">
        <f t="shared" si="0"/>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68" s="2" t="str">
        <f t="shared" si="0"/>
        <v>Расходные материалы</v>
      </c>
      <c r="E68" s="12">
        <v>1</v>
      </c>
      <c r="F68" s="15" t="s">
        <v>21</v>
      </c>
      <c r="G68" s="12">
        <v>5</v>
      </c>
      <c r="H68" s="1"/>
    </row>
    <row r="69" spans="1:8" x14ac:dyDescent="0.25">
      <c r="A69" s="24">
        <v>12</v>
      </c>
      <c r="B69" s="3" t="str">
        <f t="shared" si="0"/>
        <v>Карандаш простой</v>
      </c>
      <c r="C69" s="1" t="str">
        <f t="shared" si="0"/>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69" s="2" t="str">
        <f t="shared" si="0"/>
        <v>Расходные материалы</v>
      </c>
      <c r="E69" s="12">
        <v>1</v>
      </c>
      <c r="F69" s="15" t="s">
        <v>21</v>
      </c>
      <c r="G69" s="12">
        <v>5</v>
      </c>
      <c r="H69" s="1"/>
    </row>
    <row r="70" spans="1:8" ht="15.75" customHeight="1" x14ac:dyDescent="0.25">
      <c r="A70" s="24">
        <v>13</v>
      </c>
      <c r="B70" s="3" t="str">
        <f t="shared" si="0"/>
        <v>Ластик</v>
      </c>
      <c r="C70" s="1" t="str">
        <f t="shared" si="0"/>
        <v>Термопластичная резина, модель прямоугольная: 28х18х9 (мм).</v>
      </c>
      <c r="D70" s="2" t="str">
        <f t="shared" si="0"/>
        <v>Расходные материалы</v>
      </c>
      <c r="E70" s="12">
        <v>1</v>
      </c>
      <c r="F70" s="15" t="s">
        <v>21</v>
      </c>
      <c r="G70" s="12">
        <v>5</v>
      </c>
      <c r="H70" s="1"/>
    </row>
    <row r="71" spans="1:8" ht="15.75" customHeight="1" x14ac:dyDescent="0.25">
      <c r="A71" s="24">
        <v>14</v>
      </c>
      <c r="B71" s="3" t="str">
        <f t="shared" si="0"/>
        <v>Точилка</v>
      </c>
      <c r="C71" s="3" t="str">
        <f t="shared" si="0"/>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71" s="2" t="str">
        <f t="shared" si="0"/>
        <v>Расходные материалы</v>
      </c>
      <c r="E71" s="12">
        <v>1</v>
      </c>
      <c r="F71" s="15" t="s">
        <v>21</v>
      </c>
      <c r="G71" s="12">
        <v>5</v>
      </c>
      <c r="H71" s="1"/>
    </row>
    <row r="72" spans="1:8" ht="15.75" customHeight="1" x14ac:dyDescent="0.25">
      <c r="A72" s="24">
        <v>15</v>
      </c>
      <c r="B72" s="3" t="str">
        <f t="shared" si="0"/>
        <v xml:space="preserve">Стакан офисный </v>
      </c>
      <c r="C72" s="3" t="str">
        <f t="shared" si="0"/>
        <v xml:space="preserve">Подставка для ручек стакан черного цвета.  Размер: 70х70х100 мм. Подставка настольная для канцтоваров и пишущих принадлежностей, канцелярских мелочей, изготовлена из пластика. </v>
      </c>
      <c r="D72" s="2" t="str">
        <f t="shared" si="0"/>
        <v>Расходные материалы</v>
      </c>
      <c r="E72" s="12">
        <v>1</v>
      </c>
      <c r="F72" s="15" t="s">
        <v>21</v>
      </c>
      <c r="G72" s="12">
        <v>5</v>
      </c>
      <c r="H72" s="1"/>
    </row>
    <row r="73" spans="1:8" ht="15.75" customHeight="1" x14ac:dyDescent="0.25">
      <c r="A73" s="87" t="s">
        <v>42</v>
      </c>
      <c r="B73" s="52"/>
      <c r="C73" s="52"/>
      <c r="D73" s="52"/>
      <c r="E73" s="52"/>
      <c r="F73" s="52"/>
      <c r="G73" s="52"/>
      <c r="H73" s="52"/>
    </row>
    <row r="74" spans="1:8" ht="60" x14ac:dyDescent="0.25">
      <c r="A74" s="13" t="s">
        <v>11</v>
      </c>
      <c r="B74" s="12" t="s">
        <v>10</v>
      </c>
      <c r="C74" s="12" t="s">
        <v>9</v>
      </c>
      <c r="D74" s="12" t="s">
        <v>8</v>
      </c>
      <c r="E74" s="12" t="s">
        <v>7</v>
      </c>
      <c r="F74" s="12" t="s">
        <v>6</v>
      </c>
      <c r="G74" s="12" t="s">
        <v>5</v>
      </c>
      <c r="H74" s="12" t="s">
        <v>29</v>
      </c>
    </row>
    <row r="75" spans="1:8" ht="15.75" customHeight="1" x14ac:dyDescent="0.25">
      <c r="A75" s="11"/>
      <c r="B75" s="10" t="s">
        <v>122</v>
      </c>
      <c r="C75" s="1"/>
      <c r="D75" s="2"/>
      <c r="E75" s="9"/>
      <c r="F75" s="9"/>
      <c r="G75" s="2"/>
      <c r="H75" s="1"/>
    </row>
    <row r="76" spans="1:8" ht="20.25" x14ac:dyDescent="0.25">
      <c r="A76" s="91" t="s">
        <v>100</v>
      </c>
      <c r="B76" s="92"/>
      <c r="C76" s="92"/>
      <c r="D76" s="92"/>
      <c r="E76" s="92"/>
      <c r="F76" s="92"/>
      <c r="G76" s="92"/>
      <c r="H76" s="93"/>
    </row>
    <row r="77" spans="1:8" ht="20.25" x14ac:dyDescent="0.25">
      <c r="A77" s="75" t="s">
        <v>41</v>
      </c>
      <c r="B77" s="76"/>
      <c r="C77" s="76"/>
      <c r="D77" s="76"/>
      <c r="E77" s="76"/>
      <c r="F77" s="76"/>
      <c r="G77" s="76"/>
      <c r="H77" s="76"/>
    </row>
    <row r="78" spans="1:8" x14ac:dyDescent="0.25">
      <c r="A78" s="69" t="s">
        <v>20</v>
      </c>
      <c r="B78" s="77"/>
      <c r="C78" s="77"/>
      <c r="D78" s="77"/>
      <c r="E78" s="77"/>
      <c r="F78" s="77"/>
      <c r="G78" s="77"/>
      <c r="H78" s="78"/>
    </row>
    <row r="79" spans="1:8" x14ac:dyDescent="0.25">
      <c r="A79" s="60" t="s">
        <v>123</v>
      </c>
      <c r="B79" s="70"/>
      <c r="C79" s="70"/>
      <c r="D79" s="70"/>
      <c r="E79" s="70"/>
      <c r="F79" s="70"/>
      <c r="G79" s="70"/>
      <c r="H79" s="71"/>
    </row>
    <row r="80" spans="1:8" x14ac:dyDescent="0.25">
      <c r="A80" s="60" t="s">
        <v>124</v>
      </c>
      <c r="B80" s="70"/>
      <c r="C80" s="70"/>
      <c r="D80" s="70"/>
      <c r="E80" s="70"/>
      <c r="F80" s="70"/>
      <c r="G80" s="70"/>
      <c r="H80" s="71"/>
    </row>
    <row r="81" spans="1:8" x14ac:dyDescent="0.25">
      <c r="A81" s="60" t="s">
        <v>19</v>
      </c>
      <c r="B81" s="70"/>
      <c r="C81" s="70"/>
      <c r="D81" s="70"/>
      <c r="E81" s="70"/>
      <c r="F81" s="70"/>
      <c r="G81" s="70"/>
      <c r="H81" s="71"/>
    </row>
    <row r="82" spans="1:8" x14ac:dyDescent="0.25">
      <c r="A82" s="60" t="s">
        <v>125</v>
      </c>
      <c r="B82" s="70"/>
      <c r="C82" s="70"/>
      <c r="D82" s="70"/>
      <c r="E82" s="70"/>
      <c r="F82" s="70"/>
      <c r="G82" s="70"/>
      <c r="H82" s="71"/>
    </row>
    <row r="83" spans="1:8" ht="15" customHeight="1" x14ac:dyDescent="0.25">
      <c r="A83" s="60" t="s">
        <v>92</v>
      </c>
      <c r="B83" s="70"/>
      <c r="C83" s="70"/>
      <c r="D83" s="70"/>
      <c r="E83" s="70"/>
      <c r="F83" s="70"/>
      <c r="G83" s="70"/>
      <c r="H83" s="71"/>
    </row>
    <row r="84" spans="1:8" x14ac:dyDescent="0.25">
      <c r="A84" s="60" t="s">
        <v>101</v>
      </c>
      <c r="B84" s="70"/>
      <c r="C84" s="70"/>
      <c r="D84" s="70"/>
      <c r="E84" s="70"/>
      <c r="F84" s="70"/>
      <c r="G84" s="70"/>
      <c r="H84" s="71"/>
    </row>
    <row r="85" spans="1:8" x14ac:dyDescent="0.25">
      <c r="A85" s="60" t="s">
        <v>94</v>
      </c>
      <c r="B85" s="70"/>
      <c r="C85" s="70"/>
      <c r="D85" s="70"/>
      <c r="E85" s="70"/>
      <c r="F85" s="70"/>
      <c r="G85" s="70"/>
      <c r="H85" s="71"/>
    </row>
    <row r="86" spans="1:8" ht="15.75" thickBot="1" x14ac:dyDescent="0.3">
      <c r="A86" s="72" t="s">
        <v>95</v>
      </c>
      <c r="B86" s="79"/>
      <c r="C86" s="79"/>
      <c r="D86" s="79"/>
      <c r="E86" s="79"/>
      <c r="F86" s="79"/>
      <c r="G86" s="79"/>
      <c r="H86" s="80"/>
    </row>
    <row r="87" spans="1:8" ht="60" x14ac:dyDescent="0.25">
      <c r="A87" s="24" t="s">
        <v>11</v>
      </c>
      <c r="B87" s="14" t="s">
        <v>10</v>
      </c>
      <c r="C87" s="14" t="s">
        <v>9</v>
      </c>
      <c r="D87" s="15" t="s">
        <v>8</v>
      </c>
      <c r="E87" s="15" t="s">
        <v>7</v>
      </c>
      <c r="F87" s="15" t="s">
        <v>6</v>
      </c>
      <c r="G87" s="15" t="s">
        <v>5</v>
      </c>
      <c r="H87" s="15" t="s">
        <v>29</v>
      </c>
    </row>
    <row r="88" spans="1:8" x14ac:dyDescent="0.25">
      <c r="A88" s="24">
        <v>1</v>
      </c>
      <c r="B88" s="3" t="s">
        <v>122</v>
      </c>
      <c r="C88" s="1"/>
      <c r="D88" s="15"/>
      <c r="E88" s="15"/>
      <c r="F88" s="15"/>
      <c r="G88" s="12"/>
      <c r="H88" s="15"/>
    </row>
    <row r="89" spans="1:8" ht="15.75" customHeight="1" x14ac:dyDescent="0.25">
      <c r="A89" s="81" t="s">
        <v>42</v>
      </c>
      <c r="B89" s="82"/>
      <c r="C89" s="82"/>
      <c r="D89" s="82"/>
      <c r="E89" s="82"/>
      <c r="F89" s="82"/>
      <c r="G89" s="82"/>
      <c r="H89" s="82"/>
    </row>
    <row r="90" spans="1:8" ht="60" x14ac:dyDescent="0.25">
      <c r="A90" s="13" t="s">
        <v>11</v>
      </c>
      <c r="B90" s="12" t="s">
        <v>10</v>
      </c>
      <c r="C90" s="12" t="s">
        <v>9</v>
      </c>
      <c r="D90" s="12" t="s">
        <v>8</v>
      </c>
      <c r="E90" s="12" t="s">
        <v>7</v>
      </c>
      <c r="F90" s="12" t="s">
        <v>6</v>
      </c>
      <c r="G90" s="12" t="s">
        <v>5</v>
      </c>
      <c r="H90" s="12" t="s">
        <v>29</v>
      </c>
    </row>
    <row r="91" spans="1:8" ht="15.75" customHeight="1" x14ac:dyDescent="0.25">
      <c r="A91" s="11">
        <v>1</v>
      </c>
      <c r="B91" s="10" t="s">
        <v>122</v>
      </c>
      <c r="C91" s="1"/>
      <c r="D91" s="2"/>
      <c r="E91" s="9"/>
      <c r="F91" s="9"/>
      <c r="G91" s="2"/>
      <c r="H91" s="1"/>
    </row>
  </sheetData>
  <mergeCells count="49">
    <mergeCell ref="A49:H49"/>
    <mergeCell ref="A50:H50"/>
    <mergeCell ref="A53:H53"/>
    <mergeCell ref="A17:H17"/>
    <mergeCell ref="A47:H47"/>
    <mergeCell ref="A18:H18"/>
    <mergeCell ref="A19:H19"/>
    <mergeCell ref="A15:H15"/>
    <mergeCell ref="A20:H20"/>
    <mergeCell ref="A40:H40"/>
    <mergeCell ref="A89:H89"/>
    <mergeCell ref="A73:H73"/>
    <mergeCell ref="A76:H76"/>
    <mergeCell ref="A80:H80"/>
    <mergeCell ref="A81:H81"/>
    <mergeCell ref="A77:H77"/>
    <mergeCell ref="A78:H78"/>
    <mergeCell ref="A79:H79"/>
    <mergeCell ref="A82:H82"/>
    <mergeCell ref="A83:H83"/>
    <mergeCell ref="A84:H84"/>
    <mergeCell ref="A86:H86"/>
    <mergeCell ref="A48:H48"/>
    <mergeCell ref="A1:H1"/>
    <mergeCell ref="A2:H2"/>
    <mergeCell ref="A4:H4"/>
    <mergeCell ref="A5:H5"/>
    <mergeCell ref="A10:H10"/>
    <mergeCell ref="A3:H3"/>
    <mergeCell ref="A6:H6"/>
    <mergeCell ref="A7:H7"/>
    <mergeCell ref="A8:H8"/>
    <mergeCell ref="A9:H9"/>
    <mergeCell ref="A11:B11"/>
    <mergeCell ref="C11:H11"/>
    <mergeCell ref="A13:H13"/>
    <mergeCell ref="A55:H55"/>
    <mergeCell ref="A85:H85"/>
    <mergeCell ref="A12:H12"/>
    <mergeCell ref="A14:H14"/>
    <mergeCell ref="A46:H46"/>
    <mergeCell ref="A51:H51"/>
    <mergeCell ref="A52:H52"/>
    <mergeCell ref="A54:H54"/>
    <mergeCell ref="A21:H21"/>
    <mergeCell ref="A22:H22"/>
    <mergeCell ref="A23:H23"/>
    <mergeCell ref="A16:H16"/>
    <mergeCell ref="A56:H5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67" zoomScale="160" zoomScaleNormal="160" workbookViewId="0">
      <selection activeCell="E41" sqref="E41"/>
    </sheetView>
  </sheetViews>
  <sheetFormatPr defaultColWidth="14.42578125" defaultRowHeight="15" customHeight="1" x14ac:dyDescent="0.25"/>
  <cols>
    <col min="1" max="1" width="5.140625" style="25" customWidth="1"/>
    <col min="2" max="2" width="52" style="25" customWidth="1"/>
    <col min="3" max="3" width="27.42578125" style="25" customWidth="1"/>
    <col min="4" max="4" width="22" style="25" customWidth="1"/>
    <col min="5" max="5" width="15.5703125" style="25" customWidth="1"/>
    <col min="6" max="6" width="21.140625" style="25" customWidth="1"/>
    <col min="7" max="7" width="14.42578125" style="25" customWidth="1"/>
    <col min="8" max="8" width="25" style="25" bestFit="1" customWidth="1"/>
    <col min="9" max="11" width="8.7109375" style="25" customWidth="1"/>
    <col min="12" max="16384" width="14.42578125" style="25"/>
  </cols>
  <sheetData>
    <row r="1" spans="1:8" x14ac:dyDescent="0.25">
      <c r="A1" s="49" t="s">
        <v>28</v>
      </c>
      <c r="B1" s="97"/>
      <c r="C1" s="97"/>
      <c r="D1" s="97"/>
      <c r="E1" s="97"/>
      <c r="F1" s="97"/>
      <c r="G1" s="97"/>
      <c r="H1" s="97"/>
    </row>
    <row r="2" spans="1:8" ht="72" customHeight="1" thickBot="1" x14ac:dyDescent="0.3">
      <c r="A2" s="51" t="s">
        <v>80</v>
      </c>
      <c r="B2" s="52"/>
      <c r="C2" s="52"/>
      <c r="D2" s="52"/>
      <c r="E2" s="52"/>
      <c r="F2" s="52"/>
      <c r="G2" s="52"/>
      <c r="H2" s="53"/>
    </row>
    <row r="3" spans="1:8" x14ac:dyDescent="0.25">
      <c r="A3" s="54" t="s">
        <v>30</v>
      </c>
      <c r="B3" s="55"/>
      <c r="C3" s="55"/>
      <c r="D3" s="55"/>
      <c r="E3" s="55"/>
      <c r="F3" s="55"/>
      <c r="G3" s="55"/>
      <c r="H3" s="56"/>
    </row>
    <row r="4" spans="1:8" x14ac:dyDescent="0.25">
      <c r="A4" s="57" t="s">
        <v>81</v>
      </c>
      <c r="B4" s="58"/>
      <c r="C4" s="58"/>
      <c r="D4" s="58"/>
      <c r="E4" s="58"/>
      <c r="F4" s="58"/>
      <c r="G4" s="58"/>
      <c r="H4" s="59"/>
    </row>
    <row r="5" spans="1:8" x14ac:dyDescent="0.25">
      <c r="A5" s="46" t="s">
        <v>82</v>
      </c>
      <c r="B5" s="58"/>
      <c r="C5" s="58"/>
      <c r="D5" s="58"/>
      <c r="E5" s="58"/>
      <c r="F5" s="58"/>
      <c r="G5" s="58"/>
      <c r="H5" s="59"/>
    </row>
    <row r="6" spans="1:8" x14ac:dyDescent="0.25">
      <c r="A6" s="46" t="s">
        <v>83</v>
      </c>
      <c r="B6" s="47"/>
      <c r="C6" s="47"/>
      <c r="D6" s="47"/>
      <c r="E6" s="47"/>
      <c r="F6" s="47"/>
      <c r="G6" s="47"/>
      <c r="H6" s="48"/>
    </row>
    <row r="7" spans="1:8" ht="15.75" customHeight="1" x14ac:dyDescent="0.25">
      <c r="A7" s="46" t="s">
        <v>84</v>
      </c>
      <c r="B7" s="47"/>
      <c r="C7" s="47"/>
      <c r="D7" s="47"/>
      <c r="E7" s="47"/>
      <c r="F7" s="47"/>
      <c r="G7" s="47"/>
      <c r="H7" s="48"/>
    </row>
    <row r="8" spans="1:8" ht="15.75" customHeight="1" x14ac:dyDescent="0.25">
      <c r="A8" s="46" t="s">
        <v>85</v>
      </c>
      <c r="B8" s="47"/>
      <c r="C8" s="47"/>
      <c r="D8" s="47"/>
      <c r="E8" s="47"/>
      <c r="F8" s="47"/>
      <c r="G8" s="47"/>
      <c r="H8" s="48"/>
    </row>
    <row r="9" spans="1:8" ht="15.75" customHeight="1" x14ac:dyDescent="0.25">
      <c r="A9" s="46" t="s">
        <v>107</v>
      </c>
      <c r="B9" s="47"/>
      <c r="C9" s="47"/>
      <c r="D9" s="47"/>
      <c r="E9" s="47"/>
      <c r="F9" s="47"/>
      <c r="G9" s="47"/>
      <c r="H9" s="48"/>
    </row>
    <row r="10" spans="1:8" ht="15.75" customHeight="1" x14ac:dyDescent="0.25">
      <c r="A10" s="61" t="s">
        <v>108</v>
      </c>
      <c r="B10" s="62"/>
      <c r="C10" s="62"/>
      <c r="D10" s="62"/>
      <c r="E10" s="62"/>
      <c r="F10" s="62"/>
      <c r="G10" s="62"/>
      <c r="H10" s="63"/>
    </row>
    <row r="11" spans="1:8" ht="15.75" customHeight="1" x14ac:dyDescent="0.25">
      <c r="A11" s="64" t="s">
        <v>78</v>
      </c>
      <c r="B11" s="64"/>
      <c r="C11" s="65"/>
      <c r="D11" s="65"/>
      <c r="E11" s="65"/>
      <c r="F11" s="65"/>
      <c r="G11" s="65"/>
      <c r="H11" s="65"/>
    </row>
    <row r="12" spans="1:8" ht="15.75" customHeight="1" x14ac:dyDescent="0.25">
      <c r="A12" s="64" t="s">
        <v>31</v>
      </c>
      <c r="B12" s="64"/>
      <c r="C12" s="64"/>
      <c r="D12" s="64"/>
      <c r="E12" s="64"/>
      <c r="F12" s="64"/>
      <c r="G12" s="64"/>
      <c r="H12" s="64"/>
    </row>
    <row r="13" spans="1:8" ht="22.5" customHeight="1" x14ac:dyDescent="0.3">
      <c r="A13" s="85" t="s">
        <v>43</v>
      </c>
      <c r="B13" s="86"/>
      <c r="C13" s="86"/>
      <c r="D13" s="86"/>
      <c r="E13" s="86"/>
      <c r="F13" s="86"/>
      <c r="G13" s="86"/>
      <c r="H13" s="86"/>
    </row>
    <row r="14" spans="1:8" ht="22.5" customHeight="1" x14ac:dyDescent="0.25">
      <c r="A14" s="87" t="s">
        <v>44</v>
      </c>
      <c r="B14" s="52"/>
      <c r="C14" s="52"/>
      <c r="D14" s="52"/>
      <c r="E14" s="52"/>
      <c r="F14" s="52"/>
      <c r="G14" s="52"/>
      <c r="H14" s="52"/>
    </row>
    <row r="15" spans="1:8" ht="60" x14ac:dyDescent="0.25">
      <c r="A15" s="12" t="s">
        <v>11</v>
      </c>
      <c r="B15" s="12" t="s">
        <v>10</v>
      </c>
      <c r="C15" s="14" t="s">
        <v>9</v>
      </c>
      <c r="D15" s="12" t="s">
        <v>8</v>
      </c>
      <c r="E15" s="12" t="s">
        <v>7</v>
      </c>
      <c r="F15" s="12" t="s">
        <v>6</v>
      </c>
      <c r="G15" s="12" t="s">
        <v>5</v>
      </c>
      <c r="H15" s="12" t="s">
        <v>29</v>
      </c>
    </row>
    <row r="16" spans="1:8" s="27" customFormat="1" ht="17.25" customHeight="1" x14ac:dyDescent="0.25">
      <c r="A16" s="15">
        <v>1</v>
      </c>
      <c r="B16" s="31" t="str">
        <f>'[1]ИЛ ОБЩИЙ ТЕСТ'!C191</f>
        <v>Пластилин</v>
      </c>
      <c r="C16" s="31" t="str">
        <f>'[1]ИЛ ОБЩИЙ ТЕСТ'!D191</f>
        <v>Классический пластин в удобном пластиковом контейнере, удобном для переноса пластилина и маленьких подделок в портфеле или ранце. Индивидуальная упаковка брусков пластилина «flow-pack», не имеющая аналогов среди российских производителей, надежно сохраняет его товарный вид и пластичные свойства. 12 цветов</v>
      </c>
      <c r="D16" s="15" t="s">
        <v>15</v>
      </c>
      <c r="E16" s="15">
        <v>1</v>
      </c>
      <c r="F16" s="44" t="s">
        <v>45</v>
      </c>
      <c r="G16" s="12">
        <v>5</v>
      </c>
      <c r="H16" s="12"/>
    </row>
    <row r="17" spans="1:8" s="27" customFormat="1" ht="15.75" customHeight="1" x14ac:dyDescent="0.25">
      <c r="A17" s="15">
        <v>2</v>
      </c>
      <c r="B17" s="31" t="str">
        <f>'[1]ИЛ ОБЩИЙ ТЕСТ'!C192</f>
        <v>Кисти для рисования</v>
      </c>
      <c r="C17" s="41" t="str">
        <f>'[1]ИЛ ОБЩИЙ ТЕСТ'!D192</f>
        <v>Кисти ArtBerry® из синтетического волоса для рисования и декорирования. Рабочая часть кисти покрыта гуммирующим составом, защищающим ее при хранении и транспортировке. Цельнометаллическая бесшовная обойма из алюминия устойчива к коррозии. 6 шт.</v>
      </c>
      <c r="D17" s="15" t="s">
        <v>15</v>
      </c>
      <c r="E17" s="15">
        <v>1</v>
      </c>
      <c r="F17" s="44" t="s">
        <v>45</v>
      </c>
      <c r="G17" s="12">
        <v>5</v>
      </c>
      <c r="H17" s="12"/>
    </row>
    <row r="18" spans="1:8" s="27" customFormat="1" ht="16.5" customHeight="1" x14ac:dyDescent="0.25">
      <c r="A18" s="15">
        <v>3</v>
      </c>
      <c r="B18" s="31" t="str">
        <f>'[1]ИЛ ОБЩИЙ ТЕСТ'!C193</f>
        <v>Кисти для клея</v>
      </c>
      <c r="C18" s="41" t="str">
        <f>'[1]ИЛ ОБЩИЙ ТЕСТ'!D193</f>
        <v>Кисть щетина, плоская. С деревянной ручкой пкрытой прозрачным лаком. № 24</v>
      </c>
      <c r="D18" s="15" t="s">
        <v>15</v>
      </c>
      <c r="E18" s="15">
        <v>1</v>
      </c>
      <c r="F18" s="44" t="s">
        <v>45</v>
      </c>
      <c r="G18" s="12">
        <v>5</v>
      </c>
      <c r="H18" s="12"/>
    </row>
    <row r="19" spans="1:8" s="27" customFormat="1" ht="15" customHeight="1" x14ac:dyDescent="0.25">
      <c r="A19" s="15">
        <v>4</v>
      </c>
      <c r="B19" s="31" t="str">
        <f>'[1]ИЛ ОБЩИЙ ТЕСТ'!C194</f>
        <v>Цветная бумага</v>
      </c>
      <c r="C19" s="41" t="str">
        <f>'[1]ИЛ ОБЩИЙ ТЕСТ'!D194</f>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
      <c r="D19" s="15" t="s">
        <v>15</v>
      </c>
      <c r="E19" s="15">
        <v>1</v>
      </c>
      <c r="F19" s="44" t="s">
        <v>45</v>
      </c>
      <c r="G19" s="12">
        <v>5</v>
      </c>
      <c r="H19" s="12"/>
    </row>
    <row r="20" spans="1:8" s="27" customFormat="1" ht="15.75" customHeight="1" x14ac:dyDescent="0.25">
      <c r="A20" s="15">
        <v>5</v>
      </c>
      <c r="B20" s="31" t="str">
        <f>'[1]ИЛ ОБЩИЙ ТЕСТ'!C195</f>
        <v>Бумага белая ватман</v>
      </c>
      <c r="C20" s="41" t="str">
        <f>'[1]ИЛ ОБЩИЙ ТЕСТ'!D195</f>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
      <c r="D20" s="15" t="s">
        <v>15</v>
      </c>
      <c r="E20" s="15">
        <v>1</v>
      </c>
      <c r="F20" s="44" t="s">
        <v>45</v>
      </c>
      <c r="G20" s="12">
        <v>5</v>
      </c>
      <c r="H20" s="12"/>
    </row>
    <row r="21" spans="1:8" s="27" customFormat="1" x14ac:dyDescent="0.25">
      <c r="A21" s="15">
        <v>6</v>
      </c>
      <c r="B21" s="31" t="str">
        <f>'[1]ИЛ ОБЩИЙ ТЕСТ'!C196</f>
        <v>Карандаши цветные</v>
      </c>
      <c r="C21" s="41" t="str">
        <f>'[1]ИЛ ОБЩИЙ ТЕСТ'!D196</f>
        <v>12 цветов, заточенные</v>
      </c>
      <c r="D21" s="15" t="s">
        <v>15</v>
      </c>
      <c r="E21" s="15">
        <v>1</v>
      </c>
      <c r="F21" s="44" t="s">
        <v>45</v>
      </c>
      <c r="G21" s="12">
        <v>5</v>
      </c>
      <c r="H21" s="12"/>
    </row>
    <row r="22" spans="1:8" s="27" customFormat="1" x14ac:dyDescent="0.25">
      <c r="A22" s="15">
        <v>7</v>
      </c>
      <c r="B22" s="31" t="str">
        <f>'[1]ИЛ ОБЩИЙ ТЕСТ'!C197</f>
        <v>Карандаши простые</v>
      </c>
      <c r="C22" s="41" t="str">
        <f>'[1]ИЛ ОБЩИЙ ТЕСТ'!D197</f>
        <v>МТ, заточенные</v>
      </c>
      <c r="D22" s="15" t="s">
        <v>15</v>
      </c>
      <c r="E22" s="15">
        <v>1</v>
      </c>
      <c r="F22" s="44" t="s">
        <v>45</v>
      </c>
      <c r="G22" s="12">
        <v>5</v>
      </c>
      <c r="H22" s="12"/>
    </row>
    <row r="23" spans="1:8" s="27" customFormat="1" x14ac:dyDescent="0.25">
      <c r="A23" s="15">
        <v>8</v>
      </c>
      <c r="B23" s="31" t="str">
        <f>'[1]ИЛ ОБЩИЙ ТЕСТ'!C198</f>
        <v>Фломастеры</v>
      </c>
      <c r="C23" s="41" t="str">
        <f>'[1]ИЛ ОБЩИЙ ТЕСТ'!D198</f>
        <v>12 цветов</v>
      </c>
      <c r="D23" s="15" t="s">
        <v>15</v>
      </c>
      <c r="E23" s="15">
        <v>1</v>
      </c>
      <c r="F23" s="44" t="s">
        <v>45</v>
      </c>
      <c r="G23" s="12">
        <v>5</v>
      </c>
      <c r="H23" s="12"/>
    </row>
    <row r="24" spans="1:8" s="27" customFormat="1" ht="15" customHeight="1" x14ac:dyDescent="0.25">
      <c r="A24" s="15">
        <v>9</v>
      </c>
      <c r="B24" s="31" t="str">
        <f>'[1]ИЛ ОБЩИЙ ТЕСТ'!C199</f>
        <v>Одноразовые простыни для детских кроваток</v>
      </c>
      <c r="C24" s="41" t="str">
        <f>'[1]ИЛ ОБЩИЙ ТЕСТ'!D199</f>
        <v>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v>
      </c>
      <c r="D24" s="15" t="s">
        <v>15</v>
      </c>
      <c r="E24" s="15">
        <v>1</v>
      </c>
      <c r="F24" s="41" t="s">
        <v>45</v>
      </c>
      <c r="G24" s="12">
        <v>5</v>
      </c>
      <c r="H24" s="12"/>
    </row>
    <row r="25" spans="1:8" s="27" customFormat="1" ht="15.75" customHeight="1" x14ac:dyDescent="0.25">
      <c r="A25" s="15">
        <v>10</v>
      </c>
      <c r="B25" s="31" t="str">
        <f>'[1]ИЛ ОБЩИЙ ТЕСТ'!C200</f>
        <v>Спиртовые салфетки</v>
      </c>
      <c r="C25" s="41" t="str">
        <f>'[1]ИЛ ОБЩИЙ ТЕСТ'!D200</f>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
      <c r="D25" s="15" t="s">
        <v>15</v>
      </c>
      <c r="E25" s="15">
        <v>1</v>
      </c>
      <c r="F25" s="41" t="s">
        <v>45</v>
      </c>
      <c r="G25" s="12">
        <v>5</v>
      </c>
      <c r="H25" s="12"/>
    </row>
    <row r="26" spans="1:8" s="27" customFormat="1" ht="15.75" customHeight="1" x14ac:dyDescent="0.25">
      <c r="A26" s="15">
        <v>11</v>
      </c>
      <c r="B26" s="31" t="str">
        <f>'[1]ИЛ ОБЩИЙ ТЕСТ'!C201</f>
        <v>Жидкое мыло для рук</v>
      </c>
      <c r="C26" s="41" t="str">
        <f>'[1]ИЛ ОБЩИЙ ТЕСТ'!D201</f>
        <v>жидкое; для рук; антибактериальное</v>
      </c>
      <c r="D26" s="15" t="s">
        <v>15</v>
      </c>
      <c r="E26" s="15">
        <v>1</v>
      </c>
      <c r="F26" s="41" t="s">
        <v>45</v>
      </c>
      <c r="G26" s="12">
        <v>5</v>
      </c>
      <c r="H26" s="12"/>
    </row>
    <row r="27" spans="1:8" s="27" customFormat="1" ht="18.75" customHeight="1" x14ac:dyDescent="0.25">
      <c r="A27" s="15">
        <v>12</v>
      </c>
      <c r="B27" s="31" t="str">
        <f>'[1]ИЛ ОБЩИЙ ТЕСТ'!C202</f>
        <v>Сода пищевая</v>
      </c>
      <c r="C27" s="41" t="str">
        <f>'[1]ИЛ ОБЩИЙ ТЕСТ'!D202</f>
        <v>Картонная коробка, порошок, 500г</v>
      </c>
      <c r="D27" s="15" t="s">
        <v>15</v>
      </c>
      <c r="E27" s="15">
        <v>1</v>
      </c>
      <c r="F27" s="41" t="s">
        <v>45</v>
      </c>
      <c r="G27" s="12">
        <v>5</v>
      </c>
      <c r="H27" s="12"/>
    </row>
    <row r="28" spans="1:8" s="27" customFormat="1" ht="16.5" customHeight="1" x14ac:dyDescent="0.25">
      <c r="A28" s="15">
        <v>13</v>
      </c>
      <c r="B28" s="31" t="str">
        <f>'[1]ИЛ ОБЩИЙ ТЕСТ'!C203</f>
        <v>Соль пищевая морская</v>
      </c>
      <c r="C28" s="41" t="str">
        <f>'[1]ИЛ ОБЩИЙ ТЕСТ'!D203</f>
        <v>Помол средний, 1кг</v>
      </c>
      <c r="D28" s="40" t="s">
        <v>15</v>
      </c>
      <c r="E28" s="15">
        <v>1</v>
      </c>
      <c r="F28" s="41" t="s">
        <v>45</v>
      </c>
      <c r="G28" s="12">
        <v>5</v>
      </c>
      <c r="H28" s="12"/>
    </row>
    <row r="29" spans="1:8" s="27" customFormat="1" ht="16.5" customHeight="1" x14ac:dyDescent="0.25">
      <c r="A29" s="15">
        <v>14</v>
      </c>
      <c r="B29" s="31" t="str">
        <f>'[1]ИЛ ОБЩИЙ ТЕСТ'!C204</f>
        <v>Смеси для окрашивания пищевых продуктов</v>
      </c>
      <c r="C29" s="41" t="str">
        <f>'[1]ИЛ ОБЩИЙ ТЕСТ'!D204</f>
        <v xml:space="preserve">Смеси для окрашивания пищевых продуктов в таблетках, 6 цветов. </v>
      </c>
      <c r="D29" s="15" t="s">
        <v>15</v>
      </c>
      <c r="E29" s="15">
        <v>1</v>
      </c>
      <c r="F29" s="41" t="s">
        <v>45</v>
      </c>
      <c r="G29" s="12">
        <v>5</v>
      </c>
      <c r="H29" s="12"/>
    </row>
    <row r="30" spans="1:8" s="27" customFormat="1" ht="14.25" customHeight="1" x14ac:dyDescent="0.25">
      <c r="A30" s="15">
        <v>15</v>
      </c>
      <c r="B30" s="31" t="str">
        <f>'[1]ИЛ ОБЩИЙ ТЕСТ'!C205</f>
        <v>Вата</v>
      </c>
      <c r="C30" s="41" t="str">
        <f>'[1]ИЛ ОБЩИЙ ТЕСТ'!D205</f>
        <v>Вата хирургическая нестерильная 250 г</v>
      </c>
      <c r="D30" s="15" t="s">
        <v>15</v>
      </c>
      <c r="E30" s="15">
        <v>1</v>
      </c>
      <c r="F30" s="41" t="s">
        <v>45</v>
      </c>
      <c r="G30" s="12">
        <v>5</v>
      </c>
      <c r="H30" s="12"/>
    </row>
    <row r="31" spans="1:8" s="27" customFormat="1" ht="18.75" customHeight="1" x14ac:dyDescent="0.25">
      <c r="A31" s="15">
        <v>16</v>
      </c>
      <c r="B31" s="31" t="str">
        <f>'[1]ИЛ ОБЩИЙ ТЕСТ'!C206</f>
        <v>Воздушные шары</v>
      </c>
      <c r="C31" s="41" t="str">
        <f>'[1]ИЛ ОБЩИЙ ТЕСТ'!D206</f>
        <v>Объем 25 см, 100 шт в упаковке, 12 пастельных цветов</v>
      </c>
      <c r="D31" s="15" t="s">
        <v>15</v>
      </c>
      <c r="E31" s="15">
        <v>1</v>
      </c>
      <c r="F31" s="41" t="s">
        <v>45</v>
      </c>
      <c r="G31" s="12">
        <v>5</v>
      </c>
      <c r="H31" s="12"/>
    </row>
    <row r="32" spans="1:8" ht="18" customHeight="1" x14ac:dyDescent="0.25">
      <c r="A32" s="15">
        <v>17</v>
      </c>
      <c r="B32" s="31" t="str">
        <f>'[1]ИЛ ОБЩИЙ ТЕСТ'!C207</f>
        <v>Салфетка бумажная</v>
      </c>
      <c r="C32" s="41" t="str">
        <f>'[1]ИЛ ОБЩИЙ ТЕСТ'!D207</f>
        <v>Салфетка бумажная белая, однослойная</v>
      </c>
      <c r="D32" s="15" t="s">
        <v>15</v>
      </c>
      <c r="E32" s="15">
        <v>1</v>
      </c>
      <c r="F32" s="41" t="s">
        <v>45</v>
      </c>
      <c r="G32" s="12">
        <v>5</v>
      </c>
      <c r="H32" s="1"/>
    </row>
    <row r="33" spans="1:8" ht="15.75" customHeight="1" x14ac:dyDescent="0.25">
      <c r="A33" s="15">
        <v>18</v>
      </c>
      <c r="B33" s="31" t="str">
        <f>'[1]ИЛ ОБЩИЙ ТЕСТ'!C208</f>
        <v>Фольга</v>
      </c>
      <c r="C33" s="41" t="str">
        <f>'[1]ИЛ ОБЩИЙ ТЕСТ'!D208</f>
        <v>На усмотрение организатора (обязательно)</v>
      </c>
      <c r="D33" s="15" t="s">
        <v>15</v>
      </c>
      <c r="E33" s="15">
        <v>1</v>
      </c>
      <c r="F33" s="41" t="s">
        <v>45</v>
      </c>
      <c r="G33" s="12">
        <v>5</v>
      </c>
      <c r="H33" s="1"/>
    </row>
    <row r="34" spans="1:8" ht="13.5" customHeight="1" x14ac:dyDescent="0.25">
      <c r="A34" s="15">
        <v>19</v>
      </c>
      <c r="B34" s="31" t="str">
        <f>'[1]ИЛ ОБЩИЙ ТЕСТ'!C209</f>
        <v>Пленка пищевая</v>
      </c>
      <c r="C34" s="41" t="str">
        <f>'[1]ИЛ ОБЩИЙ ТЕСТ'!D209</f>
        <v>На усмотрение организатора (обязательно)</v>
      </c>
      <c r="D34" s="9" t="s">
        <v>15</v>
      </c>
      <c r="E34" s="15">
        <v>1</v>
      </c>
      <c r="F34" s="41" t="s">
        <v>45</v>
      </c>
      <c r="G34" s="12">
        <v>5</v>
      </c>
      <c r="H34" s="1"/>
    </row>
    <row r="35" spans="1:8" ht="16.5" customHeight="1" x14ac:dyDescent="0.25">
      <c r="A35" s="15">
        <v>20</v>
      </c>
      <c r="B35" s="42" t="str">
        <f>'[1]ИЛ ОБЩИЙ ТЕСТ'!C210</f>
        <v>Кинетический песок</v>
      </c>
      <c r="C35" s="41" t="str">
        <f>'[1]ИЛ ОБЩИЙ ТЕСТ'!D210</f>
        <v>На усмотрение организатора (обязательно)</v>
      </c>
      <c r="D35" s="36" t="s">
        <v>15</v>
      </c>
      <c r="E35" s="43">
        <v>1</v>
      </c>
      <c r="F35" s="41" t="s">
        <v>45</v>
      </c>
      <c r="G35" s="43">
        <v>5</v>
      </c>
      <c r="H35" s="16"/>
    </row>
    <row r="36" spans="1:8" s="27" customFormat="1" ht="17.25" customHeight="1" x14ac:dyDescent="0.25">
      <c r="A36" s="15">
        <v>21</v>
      </c>
      <c r="B36" s="42" t="str">
        <f>'[1]ИЛ ОБЩИЙ ТЕСТ'!C211</f>
        <v>Кварцевый песок</v>
      </c>
      <c r="C36" s="41" t="str">
        <f>'[1]ИЛ ОБЩИЙ ТЕСТ'!D211</f>
        <v>На усмотрение организатора (обязательно), 2 кг</v>
      </c>
      <c r="D36" s="15" t="s">
        <v>15</v>
      </c>
      <c r="E36" s="43">
        <v>1</v>
      </c>
      <c r="F36" s="41" t="s">
        <v>45</v>
      </c>
      <c r="G36" s="43">
        <v>5</v>
      </c>
      <c r="H36" s="16"/>
    </row>
    <row r="37" spans="1:8" s="27" customFormat="1" ht="18" customHeight="1" x14ac:dyDescent="0.25">
      <c r="A37" s="15">
        <v>22</v>
      </c>
      <c r="B37" s="42" t="str">
        <f>'[1]ИЛ ОБЩИЙ ТЕСТ'!C212</f>
        <v>Сухой лед</v>
      </c>
      <c r="C37" s="33" t="str">
        <f>'[1]ИЛ ОБЩИЙ ТЕСТ'!D212</f>
        <v>На усмотрение организатора (обязательно)</v>
      </c>
      <c r="D37" s="15" t="s">
        <v>15</v>
      </c>
      <c r="E37" s="43">
        <v>1</v>
      </c>
      <c r="F37" s="41" t="s">
        <v>45</v>
      </c>
      <c r="G37" s="43">
        <v>5</v>
      </c>
      <c r="H37" s="16"/>
    </row>
    <row r="38" spans="1:8" ht="17.25" customHeight="1" x14ac:dyDescent="0.25">
      <c r="A38" s="15">
        <v>23</v>
      </c>
      <c r="B38" s="33" t="str">
        <f>'[1]ИЛ ОБЩИЙ ТЕСТ'!C213</f>
        <v>Одноразовые перчатки</v>
      </c>
      <c r="C38" s="31" t="str">
        <f>'[1]ИЛ ОБЩИЙ ТЕСТ'!D213</f>
        <v>На усмотрение организатора (обязательно)</v>
      </c>
      <c r="D38" s="15" t="s">
        <v>15</v>
      </c>
      <c r="E38" s="43">
        <v>1</v>
      </c>
      <c r="F38" s="41" t="s">
        <v>45</v>
      </c>
      <c r="G38" s="43">
        <v>5</v>
      </c>
      <c r="H38" s="1"/>
    </row>
    <row r="39" spans="1:8" s="27" customFormat="1" ht="15.75" customHeight="1" x14ac:dyDescent="0.25">
      <c r="A39" s="15">
        <v>24</v>
      </c>
      <c r="B39" s="33" t="str">
        <f>'[1]ИЛ ОБЩИЙ ТЕСТ'!C214</f>
        <v>Картон</v>
      </c>
      <c r="C39" s="31" t="str">
        <f>'[1]ИЛ ОБЩИЙ ТЕСТ'!D214</f>
        <v>Для рукоделия 30 х 40 см, 5 шт</v>
      </c>
      <c r="D39" s="15" t="s">
        <v>15</v>
      </c>
      <c r="E39" s="43">
        <v>1</v>
      </c>
      <c r="F39" s="41" t="s">
        <v>45</v>
      </c>
      <c r="G39" s="43">
        <v>5</v>
      </c>
      <c r="H39" s="1"/>
    </row>
    <row r="40" spans="1:8" s="27" customFormat="1" ht="18.75" customHeight="1" x14ac:dyDescent="0.25">
      <c r="A40" s="15">
        <v>25</v>
      </c>
      <c r="B40" s="33" t="str">
        <f>'[1]ИЛ ОБЩИЙ ТЕСТ'!C215</f>
        <v>Бумага для флипчата</v>
      </c>
      <c r="C40" s="31" t="str">
        <f>'[1]ИЛ ОБЩИЙ ТЕСТ'!D215</f>
        <v>На усмотрение организатора (обязательно)</v>
      </c>
      <c r="D40" s="15" t="s">
        <v>15</v>
      </c>
      <c r="E40" s="12">
        <v>1</v>
      </c>
      <c r="F40" s="41" t="s">
        <v>45</v>
      </c>
      <c r="G40" s="43">
        <v>5</v>
      </c>
      <c r="H40" s="1"/>
    </row>
    <row r="41" spans="1:8" s="27" customFormat="1" ht="18" customHeight="1" x14ac:dyDescent="0.25">
      <c r="A41" s="15">
        <v>26</v>
      </c>
      <c r="B41" s="33" t="str">
        <f>'[1]ИЛ ОБЩИЙ ТЕСТ'!C216</f>
        <v>Катридж для чернобелого принтера</v>
      </c>
      <c r="C41" s="31" t="str">
        <f>'[1]ИЛ ОБЩИЙ ТЕСТ'!D216</f>
        <v>На усмотрение организатора (обязательно)</v>
      </c>
      <c r="D41" s="15" t="s">
        <v>15</v>
      </c>
      <c r="E41" s="12">
        <v>1</v>
      </c>
      <c r="F41" s="41" t="s">
        <v>45</v>
      </c>
      <c r="G41" s="43">
        <v>4</v>
      </c>
      <c r="H41" s="1"/>
    </row>
    <row r="42" spans="1:8" s="27" customFormat="1" ht="17.25" customHeight="1" x14ac:dyDescent="0.25">
      <c r="A42" s="15">
        <v>27</v>
      </c>
      <c r="B42" s="33" t="str">
        <f>'[1]ИЛ ОБЩИЙ ТЕСТ'!C217</f>
        <v>Катриджи для цветного принтера</v>
      </c>
      <c r="C42" s="31" t="str">
        <f>'[1]ИЛ ОБЩИЙ ТЕСТ'!D217</f>
        <v>На усмотрение организатора (обязательно)</v>
      </c>
      <c r="D42" s="15" t="s">
        <v>15</v>
      </c>
      <c r="E42" s="12">
        <v>1</v>
      </c>
      <c r="F42" s="41" t="s">
        <v>45</v>
      </c>
      <c r="G42" s="43">
        <v>4</v>
      </c>
      <c r="H42" s="1"/>
    </row>
    <row r="43" spans="1:8" ht="17.25" customHeight="1" x14ac:dyDescent="0.25">
      <c r="A43" s="15">
        <v>28</v>
      </c>
      <c r="B43" s="31" t="str">
        <f>'[1]ИЛ ОБЩИЙ ТЕСТ'!C218</f>
        <v>Батарейки для микрофона</v>
      </c>
      <c r="C43" s="31" t="str">
        <f>'[1]ИЛ ОБЩИЙ ТЕСТ'!D218</f>
        <v>На усмотрение организаторов (обязательно)</v>
      </c>
      <c r="D43" s="15" t="s">
        <v>15</v>
      </c>
      <c r="E43" s="12">
        <v>1</v>
      </c>
      <c r="F43" s="41" t="s">
        <v>102</v>
      </c>
      <c r="G43" s="43">
        <v>5</v>
      </c>
      <c r="H43" s="1"/>
    </row>
    <row r="44" spans="1:8" ht="15.75" customHeight="1" x14ac:dyDescent="0.25">
      <c r="A44" s="87" t="s">
        <v>12</v>
      </c>
      <c r="B44" s="52"/>
      <c r="C44" s="52"/>
      <c r="D44" s="52"/>
      <c r="E44" s="52"/>
      <c r="F44" s="52"/>
      <c r="G44" s="52"/>
      <c r="H44" s="52"/>
    </row>
    <row r="45" spans="1:8" ht="60" x14ac:dyDescent="0.25">
      <c r="A45" s="13" t="s">
        <v>11</v>
      </c>
      <c r="B45" s="12" t="s">
        <v>10</v>
      </c>
      <c r="C45" s="12" t="s">
        <v>9</v>
      </c>
      <c r="D45" s="12" t="s">
        <v>8</v>
      </c>
      <c r="E45" s="12" t="s">
        <v>7</v>
      </c>
      <c r="F45" s="12" t="s">
        <v>6</v>
      </c>
      <c r="G45" s="12" t="s">
        <v>5</v>
      </c>
      <c r="H45" s="12" t="s">
        <v>29</v>
      </c>
    </row>
    <row r="46" spans="1:8" ht="15.75" customHeight="1" x14ac:dyDescent="0.25">
      <c r="A46" s="11">
        <v>1</v>
      </c>
      <c r="B46" s="10" t="s">
        <v>4</v>
      </c>
      <c r="C46" s="31" t="str">
        <f t="shared" ref="C46:C49" si="0">C40</f>
        <v>На усмотрение организатора (обязательно)</v>
      </c>
      <c r="D46" s="2" t="s">
        <v>1</v>
      </c>
      <c r="E46" s="9">
        <v>1</v>
      </c>
      <c r="F46" s="9" t="s">
        <v>0</v>
      </c>
      <c r="G46" s="2">
        <f>E46</f>
        <v>1</v>
      </c>
      <c r="H46" s="1"/>
    </row>
    <row r="47" spans="1:8" ht="15.75" customHeight="1" x14ac:dyDescent="0.25">
      <c r="A47" s="8">
        <v>2</v>
      </c>
      <c r="B47" s="1" t="s">
        <v>3</v>
      </c>
      <c r="C47" s="31" t="str">
        <f t="shared" si="0"/>
        <v>На усмотрение организатора (обязательно)</v>
      </c>
      <c r="D47" s="2" t="s">
        <v>1</v>
      </c>
      <c r="E47" s="2">
        <v>1</v>
      </c>
      <c r="F47" s="2" t="s">
        <v>0</v>
      </c>
      <c r="G47" s="2">
        <f>E47</f>
        <v>1</v>
      </c>
      <c r="H47" s="1"/>
    </row>
    <row r="48" spans="1:8" ht="15.75" customHeight="1" x14ac:dyDescent="0.25">
      <c r="A48" s="8">
        <v>3</v>
      </c>
      <c r="B48" s="1" t="s">
        <v>2</v>
      </c>
      <c r="C48" s="31" t="str">
        <f t="shared" si="0"/>
        <v>На усмотрение организатора (обязательно)</v>
      </c>
      <c r="D48" s="2" t="s">
        <v>1</v>
      </c>
      <c r="E48" s="2">
        <v>3</v>
      </c>
      <c r="F48" s="2" t="s">
        <v>0</v>
      </c>
      <c r="G48" s="2">
        <f>E48</f>
        <v>3</v>
      </c>
      <c r="H48" s="1"/>
    </row>
    <row r="49" spans="1:8" ht="45" customHeight="1" x14ac:dyDescent="0.25">
      <c r="A49" s="8">
        <v>4</v>
      </c>
      <c r="B49" s="37" t="s">
        <v>76</v>
      </c>
      <c r="C49" s="31" t="str">
        <f t="shared" si="0"/>
        <v>На усмотрение организаторов (обязательно)</v>
      </c>
      <c r="D49" s="38" t="s">
        <v>1</v>
      </c>
      <c r="E49" s="39">
        <v>1</v>
      </c>
      <c r="F49" s="38" t="s">
        <v>77</v>
      </c>
      <c r="G49" s="38">
        <v>3</v>
      </c>
      <c r="H49" s="1"/>
    </row>
    <row r="50" spans="1:8" ht="15.75" customHeight="1" x14ac:dyDescent="0.3">
      <c r="A50" s="94" t="s">
        <v>47</v>
      </c>
      <c r="B50" s="95"/>
      <c r="C50" s="95"/>
      <c r="D50" s="95"/>
      <c r="E50" s="95"/>
      <c r="F50" s="95"/>
      <c r="G50" s="95"/>
      <c r="H50" s="96"/>
    </row>
    <row r="51" spans="1:8" ht="44.25" customHeight="1" x14ac:dyDescent="0.25">
      <c r="A51" s="28" t="s">
        <v>11</v>
      </c>
      <c r="B51" s="2" t="s">
        <v>10</v>
      </c>
      <c r="C51" s="12" t="s">
        <v>9</v>
      </c>
      <c r="D51" s="2" t="s">
        <v>8</v>
      </c>
      <c r="E51" s="2" t="s">
        <v>7</v>
      </c>
      <c r="F51" s="2" t="s">
        <v>6</v>
      </c>
      <c r="G51" s="12" t="s">
        <v>5</v>
      </c>
      <c r="H51" s="12" t="s">
        <v>29</v>
      </c>
    </row>
    <row r="52" spans="1:8" ht="15.75" customHeight="1" x14ac:dyDescent="0.25">
      <c r="A52" s="4">
        <v>1</v>
      </c>
      <c r="B52" s="1" t="str">
        <f>'[1]ИЛ ОБЩИЙ ТЕСТ'!C315</f>
        <v>Бумага А4</v>
      </c>
      <c r="C52" s="1" t="str">
        <f>'[1]ИЛ ОБЩИЙ ТЕСТ'!D315</f>
        <v>на усмотрение организатора (обязательно)</v>
      </c>
      <c r="D52" s="2" t="s">
        <v>15</v>
      </c>
      <c r="E52" s="2">
        <v>1</v>
      </c>
      <c r="F52" s="2" t="s">
        <v>77</v>
      </c>
      <c r="G52" s="2">
        <v>2</v>
      </c>
      <c r="H52" s="1"/>
    </row>
    <row r="53" spans="1:8" ht="15.75" customHeight="1" x14ac:dyDescent="0.25">
      <c r="A53" s="4">
        <v>2</v>
      </c>
      <c r="B53" s="1" t="str">
        <f>'[1]ИЛ ОБЩИЙ ТЕСТ'!C316</f>
        <v>Скотч малярный</v>
      </c>
      <c r="C53" s="1" t="str">
        <f>'[1]ИЛ ОБЩИЙ ТЕСТ'!D316</f>
        <v>на усмотрение организатора (обязательно)</v>
      </c>
      <c r="D53" s="2" t="s">
        <v>15</v>
      </c>
      <c r="E53" s="2">
        <v>1</v>
      </c>
      <c r="F53" s="2" t="s">
        <v>0</v>
      </c>
      <c r="G53" s="2">
        <v>2</v>
      </c>
      <c r="H53" s="1"/>
    </row>
    <row r="54" spans="1:8" s="27" customFormat="1" ht="15.75" customHeight="1" x14ac:dyDescent="0.25">
      <c r="A54" s="4">
        <v>3</v>
      </c>
      <c r="B54" s="1" t="str">
        <f>'[1]ИЛ ОБЩИЙ ТЕСТ'!C317</f>
        <v>Скотч двусторонний</v>
      </c>
      <c r="C54" s="1" t="str">
        <f>'[1]ИЛ ОБЩИЙ ТЕСТ'!D317</f>
        <v>на усмотрение организатора (обязательно)</v>
      </c>
      <c r="D54" s="2" t="s">
        <v>15</v>
      </c>
      <c r="E54" s="2">
        <v>1</v>
      </c>
      <c r="F54" s="2" t="s">
        <v>0</v>
      </c>
      <c r="G54" s="2">
        <v>3</v>
      </c>
      <c r="H54" s="1"/>
    </row>
    <row r="55" spans="1:8" s="27" customFormat="1" ht="15.75" customHeight="1" x14ac:dyDescent="0.25">
      <c r="A55" s="4">
        <v>4</v>
      </c>
      <c r="B55" s="1" t="str">
        <f>'[1]ИЛ ОБЩИЙ ТЕСТ'!C318</f>
        <v>Ручка шариковая</v>
      </c>
      <c r="C55" s="1" t="str">
        <f>'[1]ИЛ ОБЩИЙ ТЕСТ'!D318</f>
        <v>на усмотрение организатора (обязательно)</v>
      </c>
      <c r="D55" s="2" t="s">
        <v>15</v>
      </c>
      <c r="E55" s="2">
        <v>1</v>
      </c>
      <c r="F55" s="2" t="s">
        <v>77</v>
      </c>
      <c r="G55" s="2">
        <v>2</v>
      </c>
      <c r="H55" s="1"/>
    </row>
    <row r="56" spans="1:8" s="27" customFormat="1" ht="15.75" customHeight="1" x14ac:dyDescent="0.25">
      <c r="A56" s="4">
        <v>5</v>
      </c>
      <c r="B56" s="1" t="str">
        <f>'[1]ИЛ ОБЩИЙ ТЕСТ'!C319</f>
        <v>Степлер большой</v>
      </c>
      <c r="C56" s="1" t="str">
        <f>'[1]ИЛ ОБЩИЙ ТЕСТ'!D319</f>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
      <c r="D56" s="2" t="s">
        <v>15</v>
      </c>
      <c r="E56" s="2">
        <v>1</v>
      </c>
      <c r="F56" s="2" t="s">
        <v>0</v>
      </c>
      <c r="G56" s="2">
        <v>6</v>
      </c>
      <c r="H56" s="1"/>
    </row>
    <row r="57" spans="1:8" s="27" customFormat="1" ht="15.75" customHeight="1" x14ac:dyDescent="0.25">
      <c r="A57" s="4">
        <v>6</v>
      </c>
      <c r="B57" s="1" t="str">
        <f>'[1]ИЛ ОБЩИЙ ТЕСТ'!C320</f>
        <v>Скрепки канцелярские</v>
      </c>
      <c r="C57" s="1" t="str">
        <f>'[1]ИЛ ОБЩИЙ ТЕСТ'!D320</f>
        <v>на усмотрение организатора (обязательно)</v>
      </c>
      <c r="D57" s="2" t="s">
        <v>15</v>
      </c>
      <c r="E57" s="2">
        <v>1</v>
      </c>
      <c r="F57" s="2" t="s">
        <v>0</v>
      </c>
      <c r="G57" s="2">
        <v>6</v>
      </c>
      <c r="H57" s="1"/>
    </row>
    <row r="58" spans="1:8" s="27" customFormat="1" ht="15.75" customHeight="1" x14ac:dyDescent="0.25">
      <c r="A58" s="4">
        <v>7</v>
      </c>
      <c r="B58" s="1" t="str">
        <f>'[1]ИЛ ОБЩИЙ ТЕСТ'!C321</f>
        <v>Файлы А4</v>
      </c>
      <c r="C58" s="1" t="str">
        <f>'[1]ИЛ ОБЩИЙ ТЕСТ'!D321</f>
        <v>на усмотрение организатора (обязательно)</v>
      </c>
      <c r="D58" s="2" t="s">
        <v>15</v>
      </c>
      <c r="E58" s="2">
        <v>1</v>
      </c>
      <c r="F58" s="2" t="s">
        <v>77</v>
      </c>
      <c r="G58" s="2">
        <v>2</v>
      </c>
      <c r="H58" s="1"/>
    </row>
    <row r="59" spans="1:8" s="27" customFormat="1" ht="15.75" customHeight="1" x14ac:dyDescent="0.25">
      <c r="A59" s="4">
        <v>8</v>
      </c>
      <c r="B59" s="1" t="str">
        <f>'[1]ИЛ ОБЩИЙ ТЕСТ'!C322</f>
        <v>Маркер черный</v>
      </c>
      <c r="C59" s="1" t="str">
        <f>'[1]ИЛ ОБЩИЙ ТЕСТ'!D322</f>
        <v>на усмотрение организатора (обязательно)</v>
      </c>
      <c r="D59" s="2" t="s">
        <v>15</v>
      </c>
      <c r="E59" s="2">
        <v>1</v>
      </c>
      <c r="F59" s="2" t="s">
        <v>0</v>
      </c>
      <c r="G59" s="2">
        <v>6</v>
      </c>
      <c r="H59" s="1"/>
    </row>
    <row r="60" spans="1:8" s="27" customFormat="1" ht="15.75" customHeight="1" x14ac:dyDescent="0.25">
      <c r="A60" s="4">
        <v>9</v>
      </c>
      <c r="B60" s="1" t="str">
        <f>'[1]ИЛ ОБЩИЙ ТЕСТ'!C323</f>
        <v>Нож кацелярский</v>
      </c>
      <c r="C60" s="1" t="str">
        <f>'[1]ИЛ ОБЩИЙ ТЕСТ'!D323</f>
        <v>на усмотрение организатора (обязательно)</v>
      </c>
      <c r="D60" s="2" t="s">
        <v>15</v>
      </c>
      <c r="E60" s="2">
        <v>1</v>
      </c>
      <c r="F60" s="2" t="s">
        <v>0</v>
      </c>
      <c r="G60" s="2">
        <v>6</v>
      </c>
      <c r="H60" s="1"/>
    </row>
    <row r="61" spans="1:8" s="27" customFormat="1" ht="15.75" customHeight="1" x14ac:dyDescent="0.25">
      <c r="A61" s="4">
        <v>10</v>
      </c>
      <c r="B61" s="1" t="str">
        <f>'[1]ИЛ ОБЩИЙ ТЕСТ'!C324</f>
        <v xml:space="preserve">Пакеты для мусора </v>
      </c>
      <c r="C61" s="1" t="str">
        <f>'[1]ИЛ ОБЩИЙ ТЕСТ'!D324</f>
        <v>на усмотрение организатора (обязательно)</v>
      </c>
      <c r="D61" s="2" t="s">
        <v>15</v>
      </c>
      <c r="E61" s="2">
        <v>1</v>
      </c>
      <c r="F61" s="2" t="s">
        <v>77</v>
      </c>
      <c r="G61" s="2">
        <v>3</v>
      </c>
      <c r="H61" s="1"/>
    </row>
    <row r="62" spans="1:8" s="27" customFormat="1" ht="15.75" customHeight="1" x14ac:dyDescent="0.25">
      <c r="A62" s="4">
        <v>11</v>
      </c>
      <c r="B62" s="1" t="str">
        <f>'[1]ИЛ ОБЩИЙ ТЕСТ'!C325</f>
        <v>Картириджи для цветного лазерного МФУ</v>
      </c>
      <c r="C62" s="1" t="str">
        <f>'[1]ИЛ ОБЩИЙ ТЕСТ'!D325</f>
        <v>4 картриджа, 4 цвета</v>
      </c>
      <c r="D62" s="2" t="s">
        <v>15</v>
      </c>
      <c r="E62" s="2">
        <v>1</v>
      </c>
      <c r="F62" s="2" t="s">
        <v>104</v>
      </c>
      <c r="G62" s="2">
        <v>3</v>
      </c>
      <c r="H62" s="1"/>
    </row>
    <row r="63" spans="1:8" s="27" customFormat="1" ht="15.75" customHeight="1" x14ac:dyDescent="0.25">
      <c r="A63" s="4">
        <v>12</v>
      </c>
      <c r="B63" s="1" t="str">
        <f>'[1]ИЛ ОБЩИЙ ТЕСТ'!C326</f>
        <v>Картириджи для цветного струйного МФУ</v>
      </c>
      <c r="C63" s="1" t="str">
        <f>'[1]ИЛ ОБЩИЙ ТЕСТ'!D326</f>
        <v>5 отдельных чернильниц (PGBK, BK, C, M, Y), Картриджи ChromaLife100</v>
      </c>
      <c r="D63" s="2" t="s">
        <v>15</v>
      </c>
      <c r="E63" s="2">
        <v>1</v>
      </c>
      <c r="F63" s="2" t="s">
        <v>104</v>
      </c>
      <c r="G63" s="2">
        <v>3</v>
      </c>
      <c r="H63" s="1"/>
    </row>
    <row r="64" spans="1:8" s="27" customFormat="1" ht="15.75" customHeight="1" x14ac:dyDescent="0.25">
      <c r="A64" s="4">
        <v>13</v>
      </c>
      <c r="B64" s="1" t="str">
        <f>'[1]ИЛ ОБЩИЙ ТЕСТ'!C327</f>
        <v>Степлер маленький</v>
      </c>
      <c r="C64" s="1" t="str">
        <f>'[1]ИЛ ОБЩИЙ ТЕСТ'!D327</f>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
      <c r="D64" s="2" t="s">
        <v>15</v>
      </c>
      <c r="E64" s="2">
        <v>1</v>
      </c>
      <c r="F64" s="2" t="s">
        <v>0</v>
      </c>
      <c r="G64" s="2">
        <v>6</v>
      </c>
      <c r="H64" s="1"/>
    </row>
    <row r="65" spans="1:8" s="27" customFormat="1" ht="15.75" customHeight="1" x14ac:dyDescent="0.25">
      <c r="A65" s="4">
        <v>14</v>
      </c>
      <c r="B65" s="1" t="str">
        <f>'[1]ИЛ ОБЩИЙ ТЕСТ'!C328</f>
        <v>Скобы для степлера 10</v>
      </c>
      <c r="C65" s="1" t="str">
        <f>'[1]ИЛ ОБЩИЙ ТЕСТ'!D328</f>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
      <c r="D65" s="2" t="s">
        <v>15</v>
      </c>
      <c r="E65" s="2">
        <v>1</v>
      </c>
      <c r="F65" s="2" t="s">
        <v>0</v>
      </c>
      <c r="G65" s="2">
        <v>6</v>
      </c>
      <c r="H65" s="1"/>
    </row>
    <row r="66" spans="1:8" s="27" customFormat="1" ht="15.75" customHeight="1" x14ac:dyDescent="0.25">
      <c r="A66" s="4">
        <v>15</v>
      </c>
      <c r="B66" s="1" t="str">
        <f>'[1]ИЛ ОБЩИЙ ТЕСТ'!C329</f>
        <v>Скобы для степлера 24/6</v>
      </c>
      <c r="C66" s="1" t="str">
        <f>'[1]ИЛ ОБЩИЙ ТЕСТ'!D329</f>
        <v xml:space="preserve">Заточенные скобы с цинковым покрытием. Скобы № 24/6. Скрепляют до 20 листов. Цинковое покрытие. 1000 скоб в коробочке.
</v>
      </c>
      <c r="D66" s="2" t="s">
        <v>15</v>
      </c>
      <c r="E66" s="2">
        <v>1</v>
      </c>
      <c r="F66" s="2" t="s">
        <v>0</v>
      </c>
      <c r="G66" s="2">
        <v>6</v>
      </c>
      <c r="H66" s="1"/>
    </row>
    <row r="67" spans="1:8" s="27" customFormat="1" ht="15.75" customHeight="1" x14ac:dyDescent="0.25">
      <c r="A67" s="4">
        <v>16</v>
      </c>
      <c r="B67" s="1" t="str">
        <f>'[1]ИЛ ОБЩИЙ ТЕСТ'!C330</f>
        <v>Пластиковые одноразовый стаканчики для питья</v>
      </c>
      <c r="C67" s="1" t="str">
        <f>'[1]ИЛ ОБЩИЙ ТЕСТ'!D330</f>
        <v>Стакан 180 мл прозр. ПП (ЭКО) (4000 шт/кор)</v>
      </c>
      <c r="D67" s="2" t="s">
        <v>15</v>
      </c>
      <c r="E67" s="2">
        <v>1</v>
      </c>
      <c r="F67" s="2" t="s">
        <v>77</v>
      </c>
      <c r="G67" s="2">
        <v>2</v>
      </c>
      <c r="H67" s="1"/>
    </row>
    <row r="68" spans="1:8" s="27" customFormat="1" ht="15.75" customHeight="1" x14ac:dyDescent="0.25">
      <c r="A68" s="4">
        <v>17</v>
      </c>
      <c r="B68" s="1" t="str">
        <f>'[1]ИЛ ОБЩИЙ ТЕСТ'!C331</f>
        <v>Бумажные полотенца</v>
      </c>
      <c r="C68" s="1" t="str">
        <f>'[1]ИЛ ОБЩИЙ ТЕСТ'!D331</f>
        <v>на усмотрение организатора (обязательно)</v>
      </c>
      <c r="D68" s="2" t="s">
        <v>15</v>
      </c>
      <c r="E68" s="2">
        <v>1</v>
      </c>
      <c r="F68" s="2" t="s">
        <v>77</v>
      </c>
      <c r="G68" s="2">
        <v>3</v>
      </c>
      <c r="H68" s="1"/>
    </row>
    <row r="69" spans="1:8" s="27" customFormat="1" ht="15.75" customHeight="1" x14ac:dyDescent="0.25">
      <c r="A69" s="4">
        <v>18</v>
      </c>
      <c r="B69" s="1" t="str">
        <f>'[1]ИЛ ОБЩИЙ ТЕСТ'!C332</f>
        <v xml:space="preserve">Краски акварель  </v>
      </c>
      <c r="C69" s="1" t="str">
        <f>'[1]ИЛ ОБЩИЙ ТЕСТ'!D332</f>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
      <c r="D69" s="2" t="s">
        <v>15</v>
      </c>
      <c r="E69" s="2">
        <v>1</v>
      </c>
      <c r="F69" s="2" t="s">
        <v>0</v>
      </c>
      <c r="G69" s="2">
        <v>5</v>
      </c>
      <c r="H69" s="1"/>
    </row>
    <row r="70" spans="1:8" s="27" customFormat="1" ht="15.75" customHeight="1" x14ac:dyDescent="0.25">
      <c r="A70" s="4">
        <v>19</v>
      </c>
      <c r="B70" s="1" t="str">
        <f>'[1]ИЛ ОБЩИЙ ТЕСТ'!C333</f>
        <v xml:space="preserve">Краски гуашь </v>
      </c>
      <c r="C70" s="1" t="str">
        <f>'[1]ИЛ ОБЩИЙ ТЕСТ'!D333</f>
        <v>Тип Гуашь, Объем, мл 20, Консистенция Густая
Страна-изготовитель Россия, Упаковка Коробка
Артикул 222027, Размеры, мм 160 х 40 х 155
Размер упаковки (ДхШхВ), см 16 x 15.5 x 4
Вес в упаковке, г 658</v>
      </c>
      <c r="D70" s="2" t="s">
        <v>15</v>
      </c>
      <c r="E70" s="2">
        <v>1</v>
      </c>
      <c r="F70" s="2" t="s">
        <v>0</v>
      </c>
      <c r="G70" s="2">
        <v>5</v>
      </c>
      <c r="H70" s="1"/>
    </row>
    <row r="71" spans="1:8" s="27" customFormat="1" ht="15.75" customHeight="1" x14ac:dyDescent="0.25">
      <c r="A71" s="4">
        <v>20</v>
      </c>
      <c r="B71" s="1" t="str">
        <f>'[1]ИЛ ОБЩИЙ ТЕСТ'!C334</f>
        <v xml:space="preserve">Палитра </v>
      </c>
      <c r="C71" s="1" t="str">
        <f>'[1]ИЛ ОБЩИЙ ТЕСТ'!D334</f>
        <v>пластиковая, овальная, 6 отделений для красок и 4 отделения для смешивания</v>
      </c>
      <c r="D71" s="2" t="s">
        <v>15</v>
      </c>
      <c r="E71" s="2">
        <v>1</v>
      </c>
      <c r="F71" s="2" t="s">
        <v>0</v>
      </c>
      <c r="G71" s="2">
        <v>5</v>
      </c>
      <c r="H71" s="1"/>
    </row>
    <row r="72" spans="1:8" s="27" customFormat="1" ht="15.75" customHeight="1" x14ac:dyDescent="0.25">
      <c r="A72" s="4">
        <v>21</v>
      </c>
      <c r="B72" s="1" t="str">
        <f>'[1]ИЛ ОБЩИЙ ТЕСТ'!C335</f>
        <v>Влажные салфетки</v>
      </c>
      <c r="C72" s="1" t="str">
        <f>'[1]ИЛ ОБЩИЙ ТЕСТ'!D335</f>
        <v>Влажные салфетки Ультра Увлажняющие очищающие для лица , 15 шт</v>
      </c>
      <c r="D72" s="2" t="s">
        <v>15</v>
      </c>
      <c r="E72" s="2">
        <v>1</v>
      </c>
      <c r="F72" s="2" t="s">
        <v>77</v>
      </c>
      <c r="G72" s="2">
        <v>5</v>
      </c>
      <c r="H72" s="1"/>
    </row>
    <row r="73" spans="1:8" s="27" customFormat="1" ht="15.75" customHeight="1" x14ac:dyDescent="0.25">
      <c r="A73" s="4">
        <v>22</v>
      </c>
      <c r="B73" s="1" t="str">
        <f>'[1]ИЛ ОБЩИЙ ТЕСТ'!C336</f>
        <v>Клей ПВА</v>
      </c>
      <c r="C73" s="1" t="str">
        <f>'[1]ИЛ ОБЩИЙ ТЕСТ'!D336</f>
        <v xml:space="preserve">Клей ПВА  85 г,, Объем/вес: 85 г 
Вид наконечника: дозатор </v>
      </c>
      <c r="D73" s="2" t="s">
        <v>15</v>
      </c>
      <c r="E73" s="2">
        <v>1</v>
      </c>
      <c r="F73" s="2" t="s">
        <v>0</v>
      </c>
      <c r="G73" s="2">
        <v>5</v>
      </c>
      <c r="H73" s="1"/>
    </row>
    <row r="74" spans="1:8" s="27" customFormat="1" ht="15.75" customHeight="1" x14ac:dyDescent="0.25">
      <c r="A74" s="4">
        <v>23</v>
      </c>
      <c r="B74" s="1" t="str">
        <f>'[1]ИЛ ОБЩИЙ ТЕСТ'!C337</f>
        <v>Плотный картон (цветной)</v>
      </c>
      <c r="C74" s="1" t="str">
        <f>'[1]ИЛ ОБЩИЙ ТЕСТ'!D337</f>
        <v xml:space="preserve">Цветной картон.
Набор для детского творчества.
Формат: А4.
Количество листов: 10
Количество цветов: 10
</v>
      </c>
      <c r="D74" s="2" t="s">
        <v>15</v>
      </c>
      <c r="E74" s="2">
        <v>1</v>
      </c>
      <c r="F74" s="2" t="s">
        <v>0</v>
      </c>
      <c r="G74" s="2">
        <v>5</v>
      </c>
      <c r="H74" s="1"/>
    </row>
    <row r="75" spans="1:8" s="27" customFormat="1" ht="15.75" customHeight="1" x14ac:dyDescent="0.25">
      <c r="A75" s="4">
        <v>24</v>
      </c>
      <c r="B75" s="1" t="str">
        <f>'[1]ИЛ ОБЩИЙ ТЕСТ'!C338</f>
        <v>Белый картон</v>
      </c>
      <c r="C75" s="1" t="str">
        <f>'[1]ИЛ ОБЩИЙ ТЕСТ'!D338</f>
        <v>Формат А4 (200×290 мм).Обложка — импортный мелованный картон, 235 г/м2.Внутренний блок — белый картон, 215 г/м2.
8 листов.Производитель — Россия Вес с упаковкой — 134 г</v>
      </c>
      <c r="D75" s="2" t="s">
        <v>15</v>
      </c>
      <c r="E75" s="2">
        <v>1</v>
      </c>
      <c r="F75" s="2" t="s">
        <v>0</v>
      </c>
      <c r="G75" s="2">
        <v>5</v>
      </c>
      <c r="H75" s="1"/>
    </row>
    <row r="76" spans="1:8" s="27" customFormat="1" ht="15.75" customHeight="1" x14ac:dyDescent="0.25">
      <c r="A76" s="4">
        <v>25</v>
      </c>
      <c r="B76" s="1" t="str">
        <f>'[1]ИЛ ОБЩИЙ ТЕСТ'!C339</f>
        <v>Двусторонний скотч (плоский и объемный)</v>
      </c>
      <c r="C76" s="1" t="str">
        <f>'[1]ИЛ ОБЩИЙ ТЕСТ'!D339</f>
        <v>лента  на вспененной основе, белая, 19мм х 5м</v>
      </c>
      <c r="D76" s="2" t="s">
        <v>15</v>
      </c>
      <c r="E76" s="2">
        <v>1</v>
      </c>
      <c r="F76" s="2" t="s">
        <v>0</v>
      </c>
      <c r="G76" s="2">
        <v>5</v>
      </c>
      <c r="H76" s="1"/>
    </row>
    <row r="77" spans="1:8" s="27" customFormat="1" ht="15.75" customHeight="1" x14ac:dyDescent="0.25">
      <c r="A77" s="4">
        <v>26</v>
      </c>
      <c r="B77" s="1" t="str">
        <f>'[1]ИЛ ОБЩИЙ ТЕСТ'!C340</f>
        <v>Магниты разноцветные для флипчата</v>
      </c>
      <c r="C77" s="1" t="str">
        <f>'[1]ИЛ ОБЩИЙ ТЕСТ'!D340</f>
        <v>на усмотрение организатора (обязательно)</v>
      </c>
      <c r="D77" s="2" t="s">
        <v>15</v>
      </c>
      <c r="E77" s="2">
        <v>1</v>
      </c>
      <c r="F77" s="2" t="s">
        <v>77</v>
      </c>
      <c r="G77" s="2">
        <v>5</v>
      </c>
      <c r="H77" s="1"/>
    </row>
    <row r="78" spans="1:8" s="27" customFormat="1" ht="15.75" customHeight="1" x14ac:dyDescent="0.25">
      <c r="A78" s="4">
        <v>27</v>
      </c>
      <c r="B78" s="1" t="str">
        <f>'[1]ИЛ ОБЩИЙ ТЕСТ'!C341</f>
        <v>Разноцветная тесьма</v>
      </c>
      <c r="C78" s="1" t="str">
        <f>'[1]ИЛ ОБЩИЙ ТЕСТ'!D341</f>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
      <c r="D78" s="2" t="s">
        <v>15</v>
      </c>
      <c r="E78" s="2">
        <v>1</v>
      </c>
      <c r="F78" s="2" t="s">
        <v>0</v>
      </c>
      <c r="G78" s="2">
        <v>5</v>
      </c>
      <c r="H78" s="1"/>
    </row>
    <row r="79" spans="1:8" s="27" customFormat="1" ht="15.75" customHeight="1" x14ac:dyDescent="0.25">
      <c r="A79" s="4">
        <v>28</v>
      </c>
      <c r="B79" s="1" t="str">
        <f>'[1]ИЛ ОБЩИЙ ТЕСТ'!C342</f>
        <v>Папка-регистратор</v>
      </c>
      <c r="C79" s="1" t="str">
        <f>'[1]ИЛ ОБЩИЙ ТЕСТ'!D342</f>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
      <c r="D79" s="2" t="s">
        <v>15</v>
      </c>
      <c r="E79" s="2">
        <v>1</v>
      </c>
      <c r="F79" s="2" t="s">
        <v>0</v>
      </c>
      <c r="G79" s="2">
        <v>10</v>
      </c>
      <c r="H79" s="1"/>
    </row>
    <row r="80" spans="1:8" ht="20.25" x14ac:dyDescent="0.25">
      <c r="A80" s="88" t="s">
        <v>105</v>
      </c>
      <c r="B80" s="89"/>
      <c r="C80" s="89"/>
      <c r="D80" s="89"/>
      <c r="E80" s="89"/>
      <c r="F80" s="89"/>
      <c r="G80" s="89"/>
      <c r="H80" s="90"/>
    </row>
    <row r="81" spans="1:8" ht="20.25" x14ac:dyDescent="0.25">
      <c r="A81" s="87" t="s">
        <v>44</v>
      </c>
      <c r="B81" s="52"/>
      <c r="C81" s="52"/>
      <c r="D81" s="52"/>
      <c r="E81" s="52"/>
      <c r="F81" s="52"/>
      <c r="G81" s="52"/>
      <c r="H81" s="52"/>
    </row>
    <row r="82" spans="1:8" ht="60" x14ac:dyDescent="0.25">
      <c r="A82" s="24" t="s">
        <v>11</v>
      </c>
      <c r="B82" s="14" t="s">
        <v>10</v>
      </c>
      <c r="C82" s="14" t="s">
        <v>9</v>
      </c>
      <c r="D82" s="15" t="s">
        <v>8</v>
      </c>
      <c r="E82" s="15" t="s">
        <v>7</v>
      </c>
      <c r="F82" s="15" t="s">
        <v>6</v>
      </c>
      <c r="G82" s="15" t="s">
        <v>5</v>
      </c>
      <c r="H82" s="15" t="s">
        <v>29</v>
      </c>
    </row>
    <row r="83" spans="1:8" s="27" customFormat="1" ht="18" customHeight="1" x14ac:dyDescent="0.25">
      <c r="A83" s="24">
        <v>1</v>
      </c>
      <c r="B83" s="45" t="s">
        <v>122</v>
      </c>
      <c r="C83" s="45"/>
      <c r="D83" s="41"/>
      <c r="E83" s="41"/>
      <c r="F83" s="41"/>
      <c r="G83" s="40"/>
      <c r="H83" s="15"/>
    </row>
    <row r="84" spans="1:8" ht="15.75" customHeight="1" x14ac:dyDescent="0.25">
      <c r="A84" s="87" t="s">
        <v>42</v>
      </c>
      <c r="B84" s="52"/>
      <c r="C84" s="52"/>
      <c r="D84" s="52"/>
      <c r="E84" s="52"/>
      <c r="F84" s="52"/>
      <c r="G84" s="52"/>
      <c r="H84" s="52"/>
    </row>
    <row r="85" spans="1:8" ht="60" x14ac:dyDescent="0.25">
      <c r="A85" s="13" t="s">
        <v>11</v>
      </c>
      <c r="B85" s="12" t="s">
        <v>10</v>
      </c>
      <c r="C85" s="12" t="s">
        <v>9</v>
      </c>
      <c r="D85" s="12" t="s">
        <v>8</v>
      </c>
      <c r="E85" s="12" t="s">
        <v>7</v>
      </c>
      <c r="F85" s="12" t="s">
        <v>6</v>
      </c>
      <c r="G85" s="12" t="s">
        <v>5</v>
      </c>
      <c r="H85" s="12" t="s">
        <v>29</v>
      </c>
    </row>
    <row r="86" spans="1:8" ht="15.75" customHeight="1" x14ac:dyDescent="0.25">
      <c r="A86" s="11">
        <v>1</v>
      </c>
      <c r="B86" s="10"/>
      <c r="C86" s="6"/>
      <c r="D86" s="2"/>
      <c r="E86" s="7"/>
      <c r="F86" s="9"/>
      <c r="G86" s="5"/>
      <c r="H86" s="1"/>
    </row>
    <row r="87" spans="1:8" ht="15.75" customHeight="1" x14ac:dyDescent="0.25">
      <c r="A87" s="8">
        <v>2</v>
      </c>
      <c r="B87" s="1"/>
      <c r="C87" s="6"/>
      <c r="D87" s="2"/>
      <c r="E87" s="5"/>
      <c r="F87" s="2"/>
      <c r="G87" s="5"/>
      <c r="H87" s="1"/>
    </row>
    <row r="88" spans="1:8" ht="20.25" x14ac:dyDescent="0.25">
      <c r="A88" s="91" t="s">
        <v>106</v>
      </c>
      <c r="B88" s="92"/>
      <c r="C88" s="92"/>
      <c r="D88" s="92"/>
      <c r="E88" s="92"/>
      <c r="F88" s="92"/>
      <c r="G88" s="92"/>
      <c r="H88" s="93"/>
    </row>
    <row r="89" spans="1:8" ht="21" thickBot="1" x14ac:dyDescent="0.3">
      <c r="A89" s="75" t="s">
        <v>46</v>
      </c>
      <c r="B89" s="76"/>
      <c r="C89" s="76"/>
      <c r="D89" s="76"/>
      <c r="E89" s="76"/>
      <c r="F89" s="76"/>
      <c r="G89" s="76"/>
      <c r="H89" s="76"/>
    </row>
    <row r="90" spans="1:8" ht="60" x14ac:dyDescent="0.25">
      <c r="A90" s="24" t="s">
        <v>11</v>
      </c>
      <c r="B90" s="14" t="s">
        <v>10</v>
      </c>
      <c r="C90" s="14" t="s">
        <v>9</v>
      </c>
      <c r="D90" s="15" t="s">
        <v>8</v>
      </c>
      <c r="E90" s="15" t="s">
        <v>7</v>
      </c>
      <c r="F90" s="15" t="s">
        <v>6</v>
      </c>
      <c r="G90" s="15" t="s">
        <v>5</v>
      </c>
      <c r="H90" s="15" t="s">
        <v>29</v>
      </c>
    </row>
    <row r="91" spans="1:8" x14ac:dyDescent="0.25">
      <c r="A91" s="8">
        <f t="shared" ref="A91:G91" si="1">A83</f>
        <v>1</v>
      </c>
      <c r="B91" s="3" t="str">
        <f t="shared" si="1"/>
        <v>Не требуется</v>
      </c>
      <c r="C91" s="1">
        <f t="shared" si="1"/>
        <v>0</v>
      </c>
      <c r="D91" s="2">
        <f t="shared" si="1"/>
        <v>0</v>
      </c>
      <c r="E91" s="2">
        <f t="shared" si="1"/>
        <v>0</v>
      </c>
      <c r="F91" s="2">
        <f t="shared" si="1"/>
        <v>0</v>
      </c>
      <c r="G91" s="2">
        <f t="shared" si="1"/>
        <v>0</v>
      </c>
      <c r="H91" s="1"/>
    </row>
    <row r="92" spans="1:8" ht="15.75" customHeight="1" x14ac:dyDescent="0.25">
      <c r="A92" s="81" t="s">
        <v>42</v>
      </c>
      <c r="B92" s="82"/>
      <c r="C92" s="82"/>
      <c r="D92" s="82"/>
      <c r="E92" s="82"/>
      <c r="F92" s="82"/>
      <c r="G92" s="82"/>
      <c r="H92" s="82"/>
    </row>
    <row r="93" spans="1:8" ht="60" x14ac:dyDescent="0.25">
      <c r="A93" s="13" t="s">
        <v>11</v>
      </c>
      <c r="B93" s="12" t="s">
        <v>10</v>
      </c>
      <c r="C93" s="12" t="s">
        <v>9</v>
      </c>
      <c r="D93" s="12" t="s">
        <v>8</v>
      </c>
      <c r="E93" s="12" t="s">
        <v>7</v>
      </c>
      <c r="F93" s="12" t="s">
        <v>6</v>
      </c>
      <c r="G93" s="12" t="s">
        <v>5</v>
      </c>
      <c r="H93" s="12" t="s">
        <v>29</v>
      </c>
    </row>
    <row r="94" spans="1:8" ht="15.75" customHeight="1" x14ac:dyDescent="0.25">
      <c r="A94" s="11">
        <v>1</v>
      </c>
      <c r="B94" s="10" t="s">
        <v>122</v>
      </c>
      <c r="C94" s="6"/>
      <c r="D94" s="2"/>
      <c r="E94" s="7"/>
      <c r="F94" s="9"/>
      <c r="G94" s="5"/>
      <c r="H94" s="1"/>
    </row>
    <row r="95" spans="1:8" ht="15.75" customHeight="1" x14ac:dyDescent="0.25">
      <c r="A95" s="8">
        <v>2</v>
      </c>
      <c r="B95" s="1"/>
      <c r="C95" s="6"/>
      <c r="D95" s="2"/>
      <c r="E95" s="5"/>
      <c r="F95" s="2"/>
      <c r="G95" s="5"/>
      <c r="H95" s="1"/>
    </row>
  </sheetData>
  <mergeCells count="23">
    <mergeCell ref="A92:H92"/>
    <mergeCell ref="A84:H84"/>
    <mergeCell ref="A88:H88"/>
    <mergeCell ref="A89:H89"/>
    <mergeCell ref="A44:H44"/>
    <mergeCell ref="A80:H80"/>
    <mergeCell ref="A81:H81"/>
    <mergeCell ref="A6:H6"/>
    <mergeCell ref="A50:H50"/>
    <mergeCell ref="A1:H1"/>
    <mergeCell ref="A2:H2"/>
    <mergeCell ref="A3:H3"/>
    <mergeCell ref="A4:H4"/>
    <mergeCell ref="A5:H5"/>
    <mergeCell ref="A12:H12"/>
    <mergeCell ref="A13:H13"/>
    <mergeCell ref="A14:H14"/>
    <mergeCell ref="A7:H7"/>
    <mergeCell ref="A8:H8"/>
    <mergeCell ref="A9:H9"/>
    <mergeCell ref="A10:H10"/>
    <mergeCell ref="A11:B11"/>
    <mergeCell ref="C11:H11"/>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60" zoomScaleNormal="160" workbookViewId="0">
      <selection activeCell="G4" sqref="G4"/>
    </sheetView>
  </sheetViews>
  <sheetFormatPr defaultColWidth="14.42578125" defaultRowHeight="15" customHeight="1" x14ac:dyDescent="0.25"/>
  <cols>
    <col min="1" max="1" width="5.140625" style="26" customWidth="1"/>
    <col min="2" max="2" width="52" style="26" customWidth="1"/>
    <col min="3" max="3" width="27.42578125" style="26" customWidth="1"/>
    <col min="4" max="4" width="22" style="26" customWidth="1"/>
    <col min="5" max="5" width="15.5703125" style="26" customWidth="1"/>
    <col min="6" max="6" width="19.7109375" style="26" bestFit="1" customWidth="1"/>
    <col min="7" max="7" width="14.42578125" style="26" customWidth="1"/>
    <col min="8" max="10" width="8.7109375" style="26" customWidth="1"/>
    <col min="11" max="16384" width="14.42578125" style="26"/>
  </cols>
  <sheetData>
    <row r="1" spans="1:7" x14ac:dyDescent="0.25">
      <c r="A1" s="49" t="s">
        <v>28</v>
      </c>
      <c r="B1" s="97"/>
      <c r="C1" s="97"/>
      <c r="D1" s="97"/>
      <c r="E1" s="97"/>
      <c r="F1" s="97"/>
      <c r="G1" s="97"/>
    </row>
    <row r="2" spans="1:7" ht="72" customHeight="1" x14ac:dyDescent="0.25">
      <c r="A2" s="51" t="s">
        <v>27</v>
      </c>
      <c r="B2" s="52"/>
      <c r="C2" s="52"/>
      <c r="D2" s="52"/>
      <c r="E2" s="52"/>
      <c r="F2" s="52"/>
      <c r="G2" s="52"/>
    </row>
    <row r="3" spans="1:7" ht="22.5" customHeight="1" x14ac:dyDescent="0.25">
      <c r="A3" s="87" t="s">
        <v>48</v>
      </c>
      <c r="B3" s="52"/>
      <c r="C3" s="52"/>
      <c r="D3" s="52"/>
      <c r="E3" s="52"/>
      <c r="F3" s="52"/>
      <c r="G3" s="52"/>
    </row>
    <row r="4" spans="1:7" ht="30" x14ac:dyDescent="0.25">
      <c r="A4" s="12" t="s">
        <v>11</v>
      </c>
      <c r="B4" s="12" t="s">
        <v>10</v>
      </c>
      <c r="C4" s="14" t="s">
        <v>9</v>
      </c>
      <c r="D4" s="12" t="s">
        <v>8</v>
      </c>
      <c r="E4" s="12" t="s">
        <v>7</v>
      </c>
      <c r="F4" s="12" t="s">
        <v>6</v>
      </c>
      <c r="G4" s="12" t="s">
        <v>49</v>
      </c>
    </row>
    <row r="5" spans="1:7" ht="26.25" customHeight="1" x14ac:dyDescent="0.25">
      <c r="A5" s="15">
        <v>1</v>
      </c>
      <c r="B5" s="23"/>
      <c r="C5" s="6"/>
      <c r="D5" s="22"/>
      <c r="E5" s="22"/>
      <c r="F5" s="22"/>
      <c r="G5" s="21"/>
    </row>
    <row r="6" spans="1:7" ht="28.5" customHeight="1" x14ac:dyDescent="0.25">
      <c r="A6" s="15">
        <v>2</v>
      </c>
      <c r="B6" s="23"/>
      <c r="C6" s="6"/>
      <c r="D6" s="22"/>
      <c r="E6" s="22"/>
      <c r="F6" s="22"/>
      <c r="G6" s="21"/>
    </row>
    <row r="7" spans="1:7" ht="27" customHeight="1" x14ac:dyDescent="0.25">
      <c r="A7" s="15">
        <v>3</v>
      </c>
      <c r="B7" s="23"/>
      <c r="C7" s="6"/>
      <c r="D7" s="7"/>
      <c r="E7" s="22"/>
      <c r="F7" s="22"/>
      <c r="G7" s="21"/>
    </row>
    <row r="8" spans="1:7" ht="30" customHeight="1" x14ac:dyDescent="0.25">
      <c r="A8" s="15">
        <v>4</v>
      </c>
      <c r="B8" s="20"/>
      <c r="C8" s="6"/>
      <c r="D8" s="19"/>
      <c r="E8" s="18"/>
      <c r="F8" s="22"/>
      <c r="G8" s="17"/>
    </row>
    <row r="9" spans="1:7" ht="27.75" customHeight="1" x14ac:dyDescent="0.25">
      <c r="A9" s="15">
        <v>5</v>
      </c>
      <c r="B9" s="1"/>
      <c r="C9" s="3"/>
      <c r="D9" s="2"/>
      <c r="E9" s="12"/>
      <c r="F9" s="12"/>
      <c r="G9" s="1"/>
    </row>
    <row r="10" spans="1:7" ht="31.5" customHeight="1" x14ac:dyDescent="0.25">
      <c r="A10" s="15">
        <v>6</v>
      </c>
      <c r="B10" s="13"/>
      <c r="C10" s="3"/>
      <c r="D10" s="2"/>
      <c r="E10" s="12"/>
      <c r="F10" s="12"/>
      <c r="G10" s="12"/>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Orlova N.P</cp:lastModifiedBy>
  <dcterms:created xsi:type="dcterms:W3CDTF">2023-01-11T12:24:27Z</dcterms:created>
  <dcterms:modified xsi:type="dcterms:W3CDTF">2023-02-13T11:20:02Z</dcterms:modified>
</cp:coreProperties>
</file>