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Критерии оценки" sheetId="1" r:id="rId4"/>
    <sheet state="visible" name="Перечень профессиональных задач" sheetId="2" r:id="rId5"/>
  </sheets>
  <definedNames/>
  <calcPr/>
  <extLst>
    <ext uri="GoogleSheetsCustomDataVersion2">
      <go:sheetsCustomData xmlns:go="http://customooxmlschemas.google.com/" r:id="rId6" roundtripDataChecksum="A1FBNCxYG7b2CtlfqJhaWRYujE1s4Mn2xu7UMSqgdAM="/>
    </ext>
  </extLst>
</workbook>
</file>

<file path=xl/sharedStrings.xml><?xml version="1.0" encoding="utf-8"?>
<sst xmlns="http://schemas.openxmlformats.org/spreadsheetml/2006/main" count="566" uniqueCount="280">
  <si>
    <t>Мероприятие</t>
  </si>
  <si>
    <t>Региональный чемпионат</t>
  </si>
  <si>
    <t>Номер компетенции</t>
  </si>
  <si>
    <t>R11</t>
  </si>
  <si>
    <t>Наименование компетенции</t>
  </si>
  <si>
    <t>Предпринимательство</t>
  </si>
  <si>
    <t>Наименование квалификации</t>
  </si>
  <si>
    <t>неактуально</t>
  </si>
  <si>
    <t>Шифр КОД</t>
  </si>
  <si>
    <t>Код</t>
  </si>
  <si>
    <t>Подкритерий</t>
  </si>
  <si>
    <t>Тип аспекта</t>
  </si>
  <si>
    <t>Аспект</t>
  </si>
  <si>
    <t>Судейский балл</t>
  </si>
  <si>
    <t>Методика проверки аспекта</t>
  </si>
  <si>
    <t>Требование или номинальный размер</t>
  </si>
  <si>
    <t>Проф. задача</t>
  </si>
  <si>
    <t>Макс. балл</t>
  </si>
  <si>
    <t>А</t>
  </si>
  <si>
    <t>Бизнес-план команды</t>
  </si>
  <si>
    <t>И</t>
  </si>
  <si>
    <t>Установлена достоверность и подлинность представленной информации</t>
  </si>
  <si>
    <t>Определена  достоверность и подлинность представленной информации (проверка документов, сайтов, официальных сайтов)</t>
  </si>
  <si>
    <t>Соответствие количества разделов бизнес-плана и их заголовков конкурсному заданию</t>
  </si>
  <si>
    <t>Проверено соответствие количества разделов бизнес-плана и их заголовков конкурсному заданию</t>
  </si>
  <si>
    <t>Проверка авторства текста бизнес-плана на «антиплагиат» показала более 90%</t>
  </si>
  <si>
    <t>Проведена проверка авторства текста бизнес-плана на «антиплагиат» и показала более 90%</t>
  </si>
  <si>
    <t>Наличие в бизнес-плане четко сформулированных целей бизнеса в соответствии со SMART (конкретная, измеримая, определенная по времени)</t>
  </si>
  <si>
    <t xml:space="preserve">Определены в бизнес-плане четко сформулированных цели бизнеса в соответствии со SMART </t>
  </si>
  <si>
    <t>Наличие в бизнес-плане четко сформулированных задач бизнеса, соответствующих поставленным целям</t>
  </si>
  <si>
    <t>Определены в бизнес-плане четко сформулированные  задачи бизнеса, соответствующие поставленным целям</t>
  </si>
  <si>
    <t>Наличие в бизнес-плане ссылок на данные официальных источников (рабочие ссылки), используемых при расчетах</t>
  </si>
  <si>
    <t>Определено наличие в бизнес-плане рабочих ссылок на данные официальных источников</t>
  </si>
  <si>
    <t>Представлены маркетинговые исследования включающие в себя данные, анализ и выводы (максимум 1 б)</t>
  </si>
  <si>
    <t>Представлены маркетинговые исследования включающие в себя данные, анализ и выводы в формате Excel (в виде исходных данных - 0,25 б., исходные данные с частичными выводами - 0,5 б., все  элементы  взаимосвязаны, позволяют сформулировать полноценные выводы -1 б)</t>
  </si>
  <si>
    <t>Представлена положительная рецензия \ экспертное заключение независимого компетентного эксперта (органы власти, организации по поддержки МСП и т.п. компетентные организации)</t>
  </si>
  <si>
    <t>Представлена положительная рецензия, подписанная органами власти, организациями по поддержки МСП или др. компетентными организациями</t>
  </si>
  <si>
    <t>Проведен анализ рисков, связанных с бизнесом в области его реализации, и меры по их минимизации (ликвидации)</t>
  </si>
  <si>
    <t xml:space="preserve">Проведен анализ рисков, связанных с бизнесом </t>
  </si>
  <si>
    <t>Видеоролик не превышает 90 с, вес не превышает 150 Мб, формат  *.mov, *.avi, *.mp4. Присутствовать начальная заставка не менее 3 секунд (название проекта и ФИО авторов) и конечная заставка не менее 3 секунд (название проекта + контакты).</t>
  </si>
  <si>
    <t xml:space="preserve">Осуществлена проверка формата, объема и содержания Видеоролика </t>
  </si>
  <si>
    <t>В ролике участники представляют себя и бизнес-идею</t>
  </si>
  <si>
    <t>Определено представление в ролике себя и бизнес-идеи</t>
  </si>
  <si>
    <t>В ролике обоснована правомерность используемых материалов, логотипов, аудио,  либо использованы материалы участников проекта</t>
  </si>
  <si>
    <t>Обоснована правомерность используемых материалов ролика</t>
  </si>
  <si>
    <t>Рекламный плакат содержит визуальный образ продукта/услуги</t>
  </si>
  <si>
    <t>Проверено наличие визуального образа продукта/услуги Рекламного плаката</t>
  </si>
  <si>
    <t>Рекламный плакат содержит слоган, логотип или товарный знак</t>
  </si>
  <si>
    <t>Проверено наличие слогана, логотипа или товарного знака в Рекламном плакате</t>
  </si>
  <si>
    <t>Рекламный плакат содержит контактные данные (корректные для связи с авторами проекта)</t>
  </si>
  <si>
    <t>Проверено содержание контактных данных В Рекламном плакате для связи</t>
  </si>
  <si>
    <t>С</t>
  </si>
  <si>
    <t>Качество обоснования выбора названия бизнес-проекта в БП или ролике</t>
  </si>
  <si>
    <t>Качество обоснования ниже отраслевых стандартов</t>
  </si>
  <si>
    <t>Качество обоснования соответствует отраслевым стандартам</t>
  </si>
  <si>
    <t>Качество обоснования выше отраслевых стандартов</t>
  </si>
  <si>
    <t>Качество обоснования значительно превышает отраслевые стандарты</t>
  </si>
  <si>
    <t>Соответствие вопросов анкетирования респондентов целям и приведенным характеристикам потенциальной целевой аудитории</t>
  </si>
  <si>
    <t>Соответствие вопросов ниже отраслевых стандартов</t>
  </si>
  <si>
    <t>Соответствие вопросов на уровне отраслевых стандартов</t>
  </si>
  <si>
    <t>Соответствие вопросов выше уровня отраслевых стандартов</t>
  </si>
  <si>
    <t>Соответствиопросов значительно превышает отраслевые стандарты</t>
  </si>
  <si>
    <t>Креативность рекламного ролика</t>
  </si>
  <si>
    <t>Креативность ниже отраслевых стандартов</t>
  </si>
  <si>
    <t>Креативность соответствует отраслевым стандартам</t>
  </si>
  <si>
    <t>Креативность выше отраслевых стандартов</t>
  </si>
  <si>
    <t>Креативность значительно превышает отраслевые стандарты</t>
  </si>
  <si>
    <t>Креативность рекламного плаката формата А3</t>
  </si>
  <si>
    <t>Качество составления бизнес-плана (содержательная часть и оформление)</t>
  </si>
  <si>
    <t>Качество ниже отраслевых стандартов</t>
  </si>
  <si>
    <t>Качество соответствует отраслевым стандартам</t>
  </si>
  <si>
    <t>Качество выше отраслевых стандартов</t>
  </si>
  <si>
    <t>Качество значительно превышает отраслевые стандарты</t>
  </si>
  <si>
    <t>Финансовые расчеты в MS Excel выполнены в виде модели, позволяющей изменять основные переменные (цены, объемы продаж и т.д.) с автоматическим пересчетом итоговых показателей эффективности проекта (как минимум пересчитываются PP, DPP, NPV, IP)</t>
  </si>
  <si>
    <t xml:space="preserve">Проверены Финансовые расчеты с автоматическим пересчетом итоговых показателей эффективности проекта  в MS Excel </t>
  </si>
  <si>
    <t>Корректные расчеты стоимости продукции (работ, услуг) представлены с использованием как минимум одной известной модели калькуляции расходов, используя формулы (функции)</t>
  </si>
  <si>
    <t>Проверен корректный расчет стоимости продукции (работ, услуг)  с использованием как минимум одной известной модели калькуляции расходов, используя формулы (функции)</t>
  </si>
  <si>
    <t>Корректно составлен бюджет доходов и расходов</t>
  </si>
  <si>
    <t>Проверен корректно составленный бюджет доходов и расходов</t>
  </si>
  <si>
    <t>Корректно составлен бюджет движения денежных средств</t>
  </si>
  <si>
    <t>Проверен корректно составленный бюджет движения денежных средств</t>
  </si>
  <si>
    <t>Корректно составлен баланс</t>
  </si>
  <si>
    <t>Проверен составленный баланс</t>
  </si>
  <si>
    <t>Представлен корректный расчет дисконтированного периода окупаемости проекта (Discounted Payback Period)</t>
  </si>
  <si>
    <t>Проверен  корректный расчет/факт  чистой текущей стоимости проекта (Net Present Value)</t>
  </si>
  <si>
    <t>Представлен  корректный расчет/факт  чистой текущей стоимости проекта (Net Present Value)</t>
  </si>
  <si>
    <t>Проверен корректный расчет  внутренней нормы доходности проекта (Internal Rate of Return)</t>
  </si>
  <si>
    <t>Представлен корректный расчет  внутренней нормы доходности проекта (Internal Rate of Return)</t>
  </si>
  <si>
    <t>Представлен корректный расчет  индекса прибыльности проекта (Index of Profitability)</t>
  </si>
  <si>
    <t>Проверен корректный расчет  индекса прибыльности проекта (Index of Profitability)</t>
  </si>
  <si>
    <t>Представлен корректный расчет/факт  других значимых показателей (ARR, MIRR, ROE, ROI, EBIT, EBITDA)</t>
  </si>
  <si>
    <t>Проверен корректный расчет/факт  других значимых показателей (ARR, MIRR, ROE, ROI, EBIT, EBITDA)</t>
  </si>
  <si>
    <t>Качество составления финансовой модели</t>
  </si>
  <si>
    <t>Реалистичность финансовых прогнозов</t>
  </si>
  <si>
    <t>Реалистичность ниже отраслевых стандартов</t>
  </si>
  <si>
    <t>Реалистичность соответствует отраслевым стандартам</t>
  </si>
  <si>
    <t>Реалистичность выше отраслевых стандартов</t>
  </si>
  <si>
    <t>Реалистичность значительно превышает отраслевые стандарты</t>
  </si>
  <si>
    <t>Б</t>
  </si>
  <si>
    <t>Наша команда и бизнес-идея</t>
  </si>
  <si>
    <t>В презентации представлен и разъяснён (прокомментирован) способ генерирования бизнес-идеи</t>
  </si>
  <si>
    <t>Осуществлено представление и разъяснение способа генерирования бизнес-идеи</t>
  </si>
  <si>
    <t>Представлен метод оценки реализуемости бизнес-идеи</t>
  </si>
  <si>
    <t>Разъяснен (прокомментирован) метод оценки реализуемости бизнес-идеи на примере собственного проекта</t>
  </si>
  <si>
    <t>Разъяснен  метод оценки реализуемости бизнес-идеи на примере  проекта</t>
  </si>
  <si>
    <t>Представлены и обоснованы профессиональный опыт, навыки и компетенции каждого участника в проекте</t>
  </si>
  <si>
    <t>Представлены и обоснованы  навыки и компетенции каждого участника в проекте (подтверждены документами и фактами)</t>
  </si>
  <si>
    <t>Представлен процесс принятия решения в команде, способы разрешения конфликтов</t>
  </si>
  <si>
    <t>Представлен процесс принятия решения в команде, рассмотрены способы разрешения конфликтов</t>
  </si>
  <si>
    <t>Представлены дальнейшие перспективы профессионального роста участников команды</t>
  </si>
  <si>
    <t>Представлены перспективы профессионального роста участников команды</t>
  </si>
  <si>
    <t>Описан и представлен реализуемый (произведенный) продукт или услуга (процесс предоставления)</t>
  </si>
  <si>
    <t>Представлен реализуемый (произведенный) продукт или услуга (процесс предоставления)</t>
  </si>
  <si>
    <t>Приведено не менее трех аргументов для демонстрации конкурентоспособности вашей фирмы (проекта)</t>
  </si>
  <si>
    <t>Приведено не менее трех аргументов для демонстрации конкурентоспособности фирмы (проекта) на основании проведенного маркетингового исследования (подтверждённые фактами)</t>
  </si>
  <si>
    <t>Приведено не менее трех аргументов для демонстрации конкурентоспособности вашей продукции или услуги</t>
  </si>
  <si>
    <t>Приведено не менее трех аргументов для демонстрации конкурентоспособности продукции или услуги на основании проведенного маркетингового исследования (подтверждённые фактами)</t>
  </si>
  <si>
    <t>Анализ ближней среды (5 сил Портера или другие методы анализа)</t>
  </si>
  <si>
    <t xml:space="preserve">Проведен анализ ближней среды (5 сил Портера или другие методы анализа) </t>
  </si>
  <si>
    <t>Прокомментирована модель А.Остервальдера для собственного бизнес-проекта</t>
  </si>
  <si>
    <t>Прокомментирована модель А.Остервальдера для собственного бизнес-проекта (0,25 б - представлена модель А.Остервальдера и прокомментирована, 0,75 б - элементы модели не противоречат друг другу, 1,25 б  -  элементы модели конкретные и на основании маркетингового исследования)</t>
  </si>
  <si>
    <t>Сформулирована и/или присутствует явно выраженная польза для экономики/общества/потребителя услуг или продукта</t>
  </si>
  <si>
    <t>Сформулирована польза для экономики/общества/потребителя услуг или продукта</t>
  </si>
  <si>
    <t>Обоснование определения ролей каждого из участников в проекте (бизнесе)</t>
  </si>
  <si>
    <t>Качество презентации</t>
  </si>
  <si>
    <t>Обоснования конкурентоспособности на основе анализа рынка и конкурентов</t>
  </si>
  <si>
    <t>Обоснование ниже отраслевых стандартов</t>
  </si>
  <si>
    <t>Обоснование соответствует отраслевым стандартам</t>
  </si>
  <si>
    <t>Обоснование выше отраслевых стандартов</t>
  </si>
  <si>
    <t>Обоснование значительно превышает отраслевые стандарты</t>
  </si>
  <si>
    <t>В</t>
  </si>
  <si>
    <t>Целевая группа</t>
  </si>
  <si>
    <t>Обоснована важность определения целевой аудитории</t>
  </si>
  <si>
    <t>Проанализирована важность определения целевой аудитории</t>
  </si>
  <si>
    <t>Использованы современные инструменты для сбора информации о целевой аудитории (TargetHunter, Segmento Target,Peper.ninja и др.)</t>
  </si>
  <si>
    <t>Корректно (точно) определено ядро целевой аудитории</t>
  </si>
  <si>
    <t>Определено ядро целевой аудитории на основании маркетингового исследования</t>
  </si>
  <si>
    <t>Выделены целевые группы с применением методики сегментации целевой аудитории</t>
  </si>
  <si>
    <t>Использованы и обоснованы коммуникационные приемы для определения целевой группы</t>
  </si>
  <si>
    <t>Использованы официальные статистические данные для расчетов численности целевых групп</t>
  </si>
  <si>
    <t>Использованы данные маркетингового исследования рынка (в формате Excel) для анализа целевой аудитории</t>
  </si>
  <si>
    <t>Использованы данные маркетингового исследования рынка для анализа целевой аудитории</t>
  </si>
  <si>
    <t>Разъяснены методы, используемые при маркетинговом анализе рынка</t>
  </si>
  <si>
    <t>Осуществлено разъяснение методов, используемых при маркетинговом анализе рынка</t>
  </si>
  <si>
    <t>Определен объем потенциальной целевой аудитории в количественном отношении для данного товара/услуги, на основании представленного и проведенного маркетинговых исследований</t>
  </si>
  <si>
    <t>Определен объем потенциальной целевой аудитории в стоимостном выражении для данного товара/услуги, на основании представленного и проведенного маркетинговых исследований</t>
  </si>
  <si>
    <t>Определена доля целевой аудитории, которую планирует занять (или занял)  предприятие/фирма, на основании представленного и проведенного маркетинговых исследований</t>
  </si>
  <si>
    <t>Рассчитан (подтвержден) планируемый (фактический) охват целевой аудитории</t>
  </si>
  <si>
    <t>Представлены основные характеристики типичного клиента (портрет),  на основании представленного и проведенного маркетинговых исследований в Excel</t>
  </si>
  <si>
    <t>Представлены основные характеристики типичного клиента (портрет) - 0,75 б., Представлены основные характеристики типичного клиента (портрет на основании представленного и проведенного маркетинговых исследований в Excel - 2 б.</t>
  </si>
  <si>
    <t>Качество обоснования  ядра целевой аудитории</t>
  </si>
  <si>
    <t>Качество определения ниже отраслевых стандартов</t>
  </si>
  <si>
    <t>Качество определения соответствует отраслевым стандартам</t>
  </si>
  <si>
    <t>Качество определения выше отраслевых стандартов</t>
  </si>
  <si>
    <t>Качество определения значительно превышает отраслевые стандарты</t>
  </si>
  <si>
    <t>Проведен анализ целевых групп по социально-демографическим, географическим, псих графическим и поведенческим характеристикам</t>
  </si>
  <si>
    <t>Качество анализа ниже отраслевых стандартов</t>
  </si>
  <si>
    <t>Качество анализа соответствует отраслевым стандартам</t>
  </si>
  <si>
    <t>Качество анализа выше отраслевых стандартов</t>
  </si>
  <si>
    <t>Качество анализа значительно превышает отраслевые стандарты</t>
  </si>
  <si>
    <t>Качество проведенного анализа целевой аудитории</t>
  </si>
  <si>
    <t>Качество проведения ниже отраслевых стандартов</t>
  </si>
  <si>
    <t>Качество проведения соответствует отраслевым стандартам</t>
  </si>
  <si>
    <t>Качество проведения выше отраслевых стандартов</t>
  </si>
  <si>
    <t>Качество проведения значительно превышает отраслевые стандарты</t>
  </si>
  <si>
    <t xml:space="preserve">Качество использования официальных статистических данных (наличие на слайдах рабочих ссылок) </t>
  </si>
  <si>
    <t>ниже отраслевых стандартов</t>
  </si>
  <si>
    <t>соответствует отраслевым стандартам</t>
  </si>
  <si>
    <t>выше отраслевых стандартов</t>
  </si>
  <si>
    <t>значительно превышает отраслевые стандарты</t>
  </si>
  <si>
    <t xml:space="preserve">Качество составленных вопросов анкеты проведенного исследования </t>
  </si>
  <si>
    <t>Г</t>
  </si>
  <si>
    <t>Маркетинговое планирование</t>
  </si>
  <si>
    <t xml:space="preserve">Сформулированы цели (SMART) в области маркетинга </t>
  </si>
  <si>
    <t xml:space="preserve">Сформулированы цели (SMART)  в области маркетинга </t>
  </si>
  <si>
    <t>Сформулированные задачи маркетинга позволяю обеспечить достижение цели в области маркетинга</t>
  </si>
  <si>
    <t>Применены и прокомментированы методы стратегического анализа для выработки маркетинговой стратегии (PEST анализ, 5 Сил Портера и SWOT анализ))</t>
  </si>
  <si>
    <t>Представлены и прокомментированы результаты стратегического анализа и их связь с выбором маркетинговой стратегии</t>
  </si>
  <si>
    <t>Определена и обоснована маркетинговая стратегия</t>
  </si>
  <si>
    <t>Определена и обоснована маркетинговая стратегия в соответствии с результатами SWOT анализа и имеющейся у компании ресурсов и способностей</t>
  </si>
  <si>
    <t>Проведен анализ конкурентной среды по нескольким показателям</t>
  </si>
  <si>
    <t>Проведен анализ конкурентной среды по нескольким показателям -0,5 б. Проведен анализ конкурентной среды по  показателям, которые влияют на способность конкурировать, выявленных в маркетинговом исследовании в  Excel -1 б</t>
  </si>
  <si>
    <t>Определена и обоснована стратегия ценообразования</t>
  </si>
  <si>
    <t>Маркетинговые мероприятия опираются на результаты маркетингового исследования в формате Excel</t>
  </si>
  <si>
    <t>Проверено, что маркетинговые мероприятия опираются на результаты маркетингового исследования  в формате Excel</t>
  </si>
  <si>
    <t>Представлены  результаты рекламной(х) кампании(ий)</t>
  </si>
  <si>
    <t>Представлено наличие  результатов рекламной(х) кампании(ий)  - 0,25 б. Представлено наличие  результатов рекламной(х) кампании(ий) на основании маркетинговых исследований в Excel -0,5 б.</t>
  </si>
  <si>
    <t>Разработан детальный маркетинговый план для этапа запуска проекта</t>
  </si>
  <si>
    <t>Разработан и обоснован детальный маркетинговый план для этапа запуска проекта в соответствии с целями маркетинга и маркетингового бюджета</t>
  </si>
  <si>
    <t>Разработан маркетинговый план для дальнейших этапов развития бизнес-проекта</t>
  </si>
  <si>
    <t>Разработан  и обоснован маркетинговый план на протяжении первых двух лет развития бизнес-проекта  в соответствии с целями маркетинга и маркетингового бюджета</t>
  </si>
  <si>
    <t>Обоснован выбор рекламной модели</t>
  </si>
  <si>
    <t>Обоснован выбор конкретных рекламных мероприятий, применимых на протяжении всего жизненного цикла клиента (Знакомство, Рассмотрение, Покупка)</t>
  </si>
  <si>
    <t>Обоснован выбор рекламных мероприятий, применимых на протяжении всего жизненного цикла клиента в виде воронки продаж ("касаний")</t>
  </si>
  <si>
    <t>Представлены показатели эффективности рекламных мероприятий и прокомментированы их значения</t>
  </si>
  <si>
    <t>Представлены показатели эффективности рекламных мероприятий и прокомментированы их значения (CTR – коэффициент кликабельности объявлений; CPC/CPM – цена за клик / 1000 показов; изменение в количество продаж; динамику по доходу и прибыли; лиды; CR – коэффициент конверсии в лид, заказ, покупку; CPA – цена за целевое действие на сайте; CPL – цена за лид; CPO – цена за заказ; ROAS – рентабельность рекламных расходов; ROI – коэффициент возврата инвестиций)</t>
  </si>
  <si>
    <t>Представлен корректный маркетинговый бюджет в соответствии с поставленными целями и задачами в области маркетинга</t>
  </si>
  <si>
    <t>Проведен анализ взаимовлияния элементов модели 4 «Р» для выбранного продукта/услуги</t>
  </si>
  <si>
    <t>Определены обязанности обоих участников команды в области маркетинга</t>
  </si>
  <si>
    <t>Определена возможность передачи некоторых функций на аутсорсинг или обосновано отсутствие такой необходимости</t>
  </si>
  <si>
    <t>Качество проведения  стратегического анализа</t>
  </si>
  <si>
    <t>Обоснование расчета стоимости привлечения одного клиента</t>
  </si>
  <si>
    <t>Адекватность используемых маркетинговых инструментов</t>
  </si>
  <si>
    <t>Реалистичность маркетингового бюджета</t>
  </si>
  <si>
    <t>Д</t>
  </si>
  <si>
    <t>Планирование рабочего процесса</t>
  </si>
  <si>
    <t>При планировании реализации проекта применена методика (концепция) управления производством (бизнес-процессами)</t>
  </si>
  <si>
    <t>Применена методика (концепция) управления производством (бизнес-процессами)</t>
  </si>
  <si>
    <t>Продемонстрировано использование методики при управлении ключевыми бизнес-процессами</t>
  </si>
  <si>
    <t>Обоснование выбора ключевых бизнес-процессы</t>
  </si>
  <si>
    <t>Для планирования реализации проекта использованы информационные программные средства (MS Project, Expert Project и т.п.)</t>
  </si>
  <si>
    <t xml:space="preserve">Использованы информационные программные средства </t>
  </si>
  <si>
    <t>Представлены показатели эффективности и результативности не менее 5-ти бизнес-процессов</t>
  </si>
  <si>
    <t>Представлены и прокомментированы  сценарии развития бизнеса</t>
  </si>
  <si>
    <t>Представлен сценарий развития бизнеса - 0,5 б. В сценарии определены наиболее важные факторы, влияющих на развитие бизнеса - 1 б. Проведена оценка влияния  факторов на итоговый результат проекта - 2 б.</t>
  </si>
  <si>
    <t>Указана потребность в информационных ресурсах для, как минимум, 5 ключевых бизнес-процессов</t>
  </si>
  <si>
    <t>Указана потребность в финансовых ресурсах для, как минимум, 5 ключевых бизнес-процессов</t>
  </si>
  <si>
    <t>Указана потребность в материальных ресурсах для, как минимум, 5 ключевых бизнес-процессов</t>
  </si>
  <si>
    <t>Указана потребность в трудовых ресурсах для, как минимум, 5 ключевых бизнес-процессов</t>
  </si>
  <si>
    <t>Качество обоснования и пояснения бизнес-процессов</t>
  </si>
  <si>
    <t>Качество применение методов структурирования бизнес-процессов</t>
  </si>
  <si>
    <t>Логичность построения схемы бизнес-процессов</t>
  </si>
  <si>
    <t>Логичность ниже отраслевых стандартов</t>
  </si>
  <si>
    <t>Логичность соответствует отраслевым стандартам</t>
  </si>
  <si>
    <t>Логичность выше отраслевых стандартов</t>
  </si>
  <si>
    <t>Логичность значительно превышает отраслевые стандарты</t>
  </si>
  <si>
    <t>Измеримость показателей эффективности/результативности</t>
  </si>
  <si>
    <t>Прокомментирован пример принятия управленческого решения ключевого бизнес-процесса</t>
  </si>
  <si>
    <t>Использование показателей  эффективности/результативности в принятии управленческих решений</t>
  </si>
  <si>
    <t>Качество управления бизнес-процессами</t>
  </si>
  <si>
    <t>Качество обоснования изменения потребностей в ресурсах в современных условиях</t>
  </si>
  <si>
    <t>Е</t>
  </si>
  <si>
    <t>Технико-экономическое обоснование проекта, включая финансовые инструменты и показатели</t>
  </si>
  <si>
    <t>Представлен и обоснован вариант организации и ведения бухгалтерского учета</t>
  </si>
  <si>
    <t>Представлены корректные расчеты выбора наиболее оптимальной системы налогообложения (сравнение специальных режимов налогообложения и ОСН)</t>
  </si>
  <si>
    <t>Представлены корректные расчеты выбора наиболее оптимальной системы налогообложения (специальных режимов налогообложения и ОСН)</t>
  </si>
  <si>
    <t>Представлены корректные расчеты налоговых и других обязательных платежей в бюджет и внебюджетные фонды</t>
  </si>
  <si>
    <t>Представлены корректные расчеты обязательных платежей в бюджет и внебюджетные фонды</t>
  </si>
  <si>
    <t>Составлен корректный бюджет инвестиций (в т.ч. расходы стартового периода, перечень приобретаемых основных средств)</t>
  </si>
  <si>
    <t>Составлен бюджет инвестиций (в т.ч. расходы стартового периода, перечень приобретаемых основных средств)</t>
  </si>
  <si>
    <t>Представлен и обоснован корректный расчет потребности в оборотном капитале</t>
  </si>
  <si>
    <t>Определен и обоснован объем привлекаемого финансирования на основании данных БДДС</t>
  </si>
  <si>
    <t>Представлен бюджет доходов и расходов и проведена оценка структуры и динамики основных его статей</t>
  </si>
  <si>
    <t>Представлен бюджет доходов и расходов - 0,25 б. Проведена оценка структуры и динамики доходов или расходов - 0,5 б.  Проведена оценка структуры и динамики доходов и расходов - 1 б.</t>
  </si>
  <si>
    <t>Практико-ориентированность представленных расчетов</t>
  </si>
  <si>
    <t>Качество обоснования показателей эффективности с экономической точки зрения</t>
  </si>
  <si>
    <t>Обоснование логичности представленных экономических показателей</t>
  </si>
  <si>
    <t>Ж</t>
  </si>
  <si>
    <t xml:space="preserve">Продвижение и презентация компании (фирмы, проекта) в регионе </t>
  </si>
  <si>
    <t>В итоговой презентации отражены основные моменты фактической/планируемой деятельности бизнес-проекта</t>
  </si>
  <si>
    <t>Отражены основные моменты фактической/планируемой деятельности бизнес-проекта</t>
  </si>
  <si>
    <t xml:space="preserve">Предоставлены и прокомментированы факты использование на практике  коммерческих предложений </t>
  </si>
  <si>
    <t xml:space="preserve">Предоставлены факты использование на практике  коммерческих предложений </t>
  </si>
  <si>
    <t>Предоставлены и прокомментированы факты использование на практике деловой переписки</t>
  </si>
  <si>
    <t>Предоставлены факты использование на практике деловой переписки</t>
  </si>
  <si>
    <t>Предоставлены и прокомментированы факты использования в работе социальных сетей и/или сайтов для целей бизнеса</t>
  </si>
  <si>
    <t>Предоставлены и прокомментированы факты использования в работе современных программных решений для бизнеса</t>
  </si>
  <si>
    <t xml:space="preserve">Команда представила и прокомментировала динамику развития проекта с момента РЧ </t>
  </si>
  <si>
    <t>Представлены и прокомментированы факты использования программ мер поддержки региона</t>
  </si>
  <si>
    <t xml:space="preserve">Представлены и прокомментированы факты использования программ мер поддержки региона ( за каждую меру поддержки консультационные, сопровождение, продвижения, финансирования и другие по 0,5 б.). </t>
  </si>
  <si>
    <t>и</t>
  </si>
  <si>
    <t>Представлены и прокомментированы факты использования программ мер поддержки федеральные, некоммерческие, вузовские и др.</t>
  </si>
  <si>
    <t xml:space="preserve">Представлены и прокомментированы факты использования программ мер поддержки федеральные некоммерческие, вузовские и др. ( за каждую меру поддержки консультационные, сопровождение, продвижения, финансирования и другие по 0,5 б.). </t>
  </si>
  <si>
    <t>Продемонстрированы прототипы (макеты, модели, разработанные программные решения, факты оказания услуги) продукта/услуги</t>
  </si>
  <si>
    <t>Презентация не превысила выделенный лимит времени (тайм-менеджмент)</t>
  </si>
  <si>
    <t xml:space="preserve">Проверено, что презентация не превысила выделенный лимит времени </t>
  </si>
  <si>
    <t>Время, выделенное на презентацию бизнес-идеи использовано более чем на 90%</t>
  </si>
  <si>
    <t>Проверено, что время, выделенное на презентацию бизнес-идеи использовано более чем на 90%</t>
  </si>
  <si>
    <t>Качество и наполненность контента официальных аккаунтов или сайтов фирмы (бизнес-проекта)</t>
  </si>
  <si>
    <t>Командное взаимодействие обоих участников команды</t>
  </si>
  <si>
    <t>Соответствие дресс-код участников команды либо деловому стилю, либо форме, отражающей специфику проекта, отрасли и (или) региона</t>
  </si>
  <si>
    <t>Способность оперативно реагировать на возникающие непредвиденные обстоятельства и способность команды решать возникающие задачи</t>
  </si>
  <si>
    <t>Качество представления электронной презентации компании</t>
  </si>
  <si>
    <t>Способность участников приводить доводы и обоснованные аргументы, устная речь</t>
  </si>
  <si>
    <t>Итого</t>
  </si>
  <si>
    <t>Перечень профессиональных задач</t>
  </si>
  <si>
    <t>Сбор, мониторинг и обработка информации, расчет и анализ экономических показателей</t>
  </si>
  <si>
    <t>Проведение маркетингового исследования с использованием инструментов маркетинга</t>
  </si>
  <si>
    <t>Систематизация ценовых показателей товаров, работ и услуг с использованием информационных технологий</t>
  </si>
  <si>
    <t>Выявление бизнес-проблем или бизнес-возможностей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</si>
</sst>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2.0"/>
      <color theme="1"/>
      <name val="Calibri"/>
      <scheme val="minor"/>
    </font>
    <font>
      <sz val="12.0"/>
      <color theme="1"/>
      <name val="Calibri"/>
    </font>
    <font>
      <b/>
      <sz val="12.0"/>
      <color theme="1"/>
      <name val="Calibri"/>
    </font>
    <font>
      <b/>
      <sz val="14.0"/>
      <color theme="1"/>
      <name val="Calibri"/>
    </font>
    <font>
      <b/>
      <sz val="12.0"/>
      <color theme="0"/>
      <name val="Calibri"/>
    </font>
    <font/>
  </fonts>
  <fills count="3">
    <fill>
      <patternFill patternType="none"/>
    </fill>
    <fill>
      <patternFill patternType="lightGray"/>
    </fill>
    <fill>
      <patternFill patternType="solid">
        <fgColor rgb="FF2F5496"/>
        <bgColor rgb="FF2F5496"/>
      </patternFill>
    </fill>
  </fills>
  <borders count="9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/>
      <top/>
      <bottom style="thin">
        <color rgb="FF000000"/>
      </bottom>
    </border>
    <border>
      <right/>
      <top/>
      <bottom style="thin">
        <color rgb="FF000000"/>
      </bottom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right"/>
    </xf>
    <xf borderId="0" fillId="0" fontId="1" numFmtId="0" xfId="0" applyFont="1"/>
    <xf borderId="0" fillId="0" fontId="1" numFmtId="0" xfId="0" applyAlignment="1" applyFont="1">
      <alignment horizontal="center"/>
    </xf>
    <xf borderId="0" fillId="0" fontId="1" numFmtId="0" xfId="0" applyAlignment="1" applyFont="1">
      <alignment shrinkToFit="0" wrapText="1"/>
    </xf>
    <xf borderId="0" fillId="0" fontId="1" numFmtId="0" xfId="0" applyAlignment="1" applyFont="1">
      <alignment horizontal="left" readingOrder="0" shrinkToFit="0" wrapText="1"/>
    </xf>
    <xf borderId="0" fillId="0" fontId="1" numFmtId="0" xfId="0" applyAlignment="1" applyFont="1">
      <alignment horizontal="left"/>
    </xf>
    <xf quotePrefix="1" borderId="0" fillId="0" fontId="1" numFmtId="0" xfId="0" applyFont="1"/>
    <xf borderId="0" fillId="0" fontId="2" numFmtId="0" xfId="0" applyAlignment="1" applyFont="1">
      <alignment horizontal="center" shrinkToFit="0" vertical="center" wrapText="1"/>
    </xf>
    <xf borderId="0" fillId="0" fontId="3" numFmtId="0" xfId="0" applyAlignment="1" applyFont="1">
      <alignment horizontal="center"/>
    </xf>
    <xf borderId="0" fillId="0" fontId="3" numFmtId="0" xfId="0" applyFont="1"/>
    <xf borderId="0" fillId="0" fontId="3" numFmtId="0" xfId="0" applyAlignment="1" applyFont="1">
      <alignment shrinkToFit="0" wrapText="1"/>
    </xf>
    <xf borderId="0" fillId="0" fontId="3" numFmtId="2" xfId="0" applyFont="1" applyNumberFormat="1"/>
    <xf borderId="1" fillId="0" fontId="1" numFmtId="0" xfId="0" applyAlignment="1" applyBorder="1" applyFont="1">
      <alignment horizontal="center"/>
    </xf>
    <xf borderId="2" fillId="0" fontId="1" numFmtId="0" xfId="0" applyBorder="1" applyFont="1"/>
    <xf borderId="3" fillId="0" fontId="1" numFmtId="0" xfId="0" applyBorder="1" applyFont="1"/>
    <xf borderId="4" fillId="0" fontId="1" numFmtId="0" xfId="0" applyBorder="1" applyFont="1"/>
    <xf borderId="1" fillId="0" fontId="1" numFmtId="0" xfId="0" applyBorder="1" applyFont="1"/>
    <xf borderId="1" fillId="0" fontId="1" numFmtId="0" xfId="0" applyAlignment="1" applyBorder="1" applyFont="1">
      <alignment shrinkToFit="0" wrapText="1"/>
    </xf>
    <xf borderId="1" fillId="0" fontId="1" numFmtId="2" xfId="0" applyBorder="1" applyFont="1" applyNumberFormat="1"/>
    <xf borderId="1" fillId="0" fontId="1" numFmtId="2" xfId="0" applyAlignment="1" applyBorder="1" applyFont="1" applyNumberFormat="1">
      <alignment readingOrder="0"/>
    </xf>
    <xf borderId="1" fillId="0" fontId="1" numFmtId="0" xfId="0" applyAlignment="1" applyBorder="1" applyFont="1">
      <alignment readingOrder="0"/>
    </xf>
    <xf borderId="3" fillId="0" fontId="1" numFmtId="0" xfId="0" applyAlignment="1" applyBorder="1" applyFont="1">
      <alignment horizontal="center"/>
    </xf>
    <xf borderId="4" fillId="0" fontId="1" numFmtId="0" xfId="0" applyAlignment="1" applyBorder="1" applyFont="1">
      <alignment shrinkToFit="0" wrapText="1"/>
    </xf>
    <xf borderId="4" fillId="0" fontId="1" numFmtId="0" xfId="0" applyAlignment="1" applyBorder="1" applyFont="1">
      <alignment horizontal="center"/>
    </xf>
    <xf borderId="5" fillId="0" fontId="1" numFmtId="0" xfId="0" applyBorder="1" applyFont="1"/>
    <xf borderId="6" fillId="0" fontId="1" numFmtId="0" xfId="0" applyBorder="1" applyFont="1"/>
    <xf borderId="0" fillId="0" fontId="3" numFmtId="2" xfId="0" applyAlignment="1" applyFont="1" applyNumberFormat="1">
      <alignment horizontal="center" shrinkToFit="0" wrapText="1"/>
    </xf>
    <xf borderId="7" fillId="2" fontId="4" numFmtId="0" xfId="0" applyAlignment="1" applyBorder="1" applyFill="1" applyFont="1">
      <alignment horizontal="center" shrinkToFit="0" vertical="center" wrapText="1"/>
    </xf>
    <xf borderId="8" fillId="0" fontId="5" numFmtId="0" xfId="0" applyBorder="1" applyFont="1"/>
    <xf borderId="1" fillId="0" fontId="1" numFmtId="0" xfId="0" applyAlignment="1" applyBorder="1" applyFont="1">
      <alignment horizontal="center" shrinkToFit="0" wrapText="1"/>
    </xf>
    <xf quotePrefix="1" borderId="1" fillId="0" fontId="1" numFmtId="0" xfId="0" applyAlignment="1" applyBorder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5.22"/>
    <col customWidth="1" min="2" max="2" width="24.11"/>
    <col customWidth="1" min="3" max="3" width="6.0"/>
    <col customWidth="1" min="4" max="4" width="26.89"/>
    <col customWidth="1" min="5" max="5" width="8.11"/>
    <col customWidth="1" min="6" max="6" width="26.22"/>
    <col customWidth="1" min="7" max="7" width="16.0"/>
    <col customWidth="1" min="8" max="8" width="5.56"/>
    <col customWidth="1" min="9" max="9" width="6.56"/>
    <col customWidth="1" min="10" max="26" width="8.11"/>
  </cols>
  <sheetData>
    <row r="1" ht="15.75" customHeight="1">
      <c r="A1" s="1"/>
      <c r="B1" s="2"/>
      <c r="C1" s="3"/>
      <c r="D1" s="4"/>
      <c r="E1" s="3"/>
      <c r="F1" s="4"/>
      <c r="G1" s="4"/>
      <c r="H1" s="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.75" customHeight="1">
      <c r="A2" s="1"/>
      <c r="B2" s="1" t="s">
        <v>0</v>
      </c>
      <c r="C2" s="3"/>
      <c r="D2" s="5" t="s">
        <v>1</v>
      </c>
      <c r="G2" s="4"/>
      <c r="H2" s="4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5.75" customHeight="1">
      <c r="A3" s="1"/>
      <c r="B3" s="1" t="s">
        <v>2</v>
      </c>
      <c r="C3" s="3"/>
      <c r="D3" s="6" t="s">
        <v>3</v>
      </c>
      <c r="E3" s="6"/>
      <c r="F3" s="4"/>
      <c r="G3" s="4"/>
      <c r="H3" s="4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5.75" customHeight="1">
      <c r="A4" s="1"/>
      <c r="B4" s="1" t="s">
        <v>4</v>
      </c>
      <c r="C4" s="3"/>
      <c r="D4" s="2" t="s">
        <v>5</v>
      </c>
      <c r="E4" s="6"/>
      <c r="F4" s="4"/>
      <c r="G4" s="4"/>
      <c r="H4" s="4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5.75" customHeight="1">
      <c r="A5" s="1"/>
      <c r="B5" s="1" t="s">
        <v>6</v>
      </c>
      <c r="C5" s="3"/>
      <c r="D5" s="7" t="s">
        <v>7</v>
      </c>
      <c r="E5" s="6"/>
      <c r="F5" s="4"/>
      <c r="G5" s="4"/>
      <c r="H5" s="4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5.75" customHeight="1">
      <c r="A6" s="1"/>
      <c r="B6" s="1" t="s">
        <v>8</v>
      </c>
      <c r="C6" s="3"/>
      <c r="D6" s="7" t="s">
        <v>7</v>
      </c>
      <c r="E6" s="6"/>
      <c r="F6" s="4"/>
      <c r="G6" s="4"/>
      <c r="H6" s="4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5.75" customHeight="1">
      <c r="A7" s="1"/>
      <c r="B7" s="2"/>
      <c r="C7" s="3"/>
      <c r="D7" s="4"/>
      <c r="E7" s="3"/>
      <c r="F7" s="4"/>
      <c r="G7" s="4"/>
      <c r="H7" s="4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33.75" customHeight="1">
      <c r="A8" s="8" t="s">
        <v>9</v>
      </c>
      <c r="B8" s="8" t="s">
        <v>10</v>
      </c>
      <c r="C8" s="8" t="s">
        <v>11</v>
      </c>
      <c r="D8" s="8" t="s">
        <v>12</v>
      </c>
      <c r="E8" s="8" t="s">
        <v>13</v>
      </c>
      <c r="F8" s="8" t="s">
        <v>14</v>
      </c>
      <c r="G8" s="8" t="s">
        <v>15</v>
      </c>
      <c r="H8" s="8" t="s">
        <v>16</v>
      </c>
      <c r="I8" s="8" t="s">
        <v>17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ht="15.75" customHeight="1">
      <c r="A9" s="1"/>
      <c r="B9" s="2"/>
      <c r="C9" s="3"/>
      <c r="D9" s="4"/>
      <c r="E9" s="3"/>
      <c r="F9" s="4"/>
      <c r="G9" s="4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5.75" customHeight="1">
      <c r="A10" s="9" t="s">
        <v>18</v>
      </c>
      <c r="B10" s="10" t="s">
        <v>19</v>
      </c>
      <c r="C10" s="9"/>
      <c r="D10" s="11"/>
      <c r="E10" s="9"/>
      <c r="F10" s="11"/>
      <c r="G10" s="11"/>
      <c r="H10" s="10"/>
      <c r="I10" s="12">
        <f>SUM(I11:I72)</f>
        <v>15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ht="15.75" customHeight="1">
      <c r="A11" s="13">
        <v>1.0</v>
      </c>
      <c r="B11" s="14" t="s">
        <v>19</v>
      </c>
      <c r="C11" s="15"/>
      <c r="D11" s="15"/>
      <c r="E11" s="15"/>
      <c r="F11" s="15"/>
      <c r="G11" s="15"/>
      <c r="H11" s="15"/>
      <c r="I11" s="16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>
      <c r="A12" s="13"/>
      <c r="B12" s="17"/>
      <c r="C12" s="13" t="s">
        <v>20</v>
      </c>
      <c r="D12" s="18" t="s">
        <v>21</v>
      </c>
      <c r="E12" s="13"/>
      <c r="F12" s="18" t="s">
        <v>22</v>
      </c>
      <c r="G12" s="18"/>
      <c r="H12" s="13">
        <v>1.0</v>
      </c>
      <c r="I12" s="19">
        <v>0.5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>
      <c r="A13" s="13"/>
      <c r="B13" s="17"/>
      <c r="C13" s="13" t="s">
        <v>20</v>
      </c>
      <c r="D13" s="18" t="s">
        <v>23</v>
      </c>
      <c r="E13" s="13"/>
      <c r="F13" s="18" t="s">
        <v>24</v>
      </c>
      <c r="G13" s="18"/>
      <c r="H13" s="13">
        <v>1.0</v>
      </c>
      <c r="I13" s="19">
        <v>0.5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>
      <c r="A14" s="13"/>
      <c r="B14" s="17"/>
      <c r="C14" s="13" t="s">
        <v>20</v>
      </c>
      <c r="D14" s="18" t="s">
        <v>25</v>
      </c>
      <c r="E14" s="13"/>
      <c r="F14" s="18" t="s">
        <v>26</v>
      </c>
      <c r="G14" s="18"/>
      <c r="H14" s="13">
        <v>1.0</v>
      </c>
      <c r="I14" s="19">
        <v>0.2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>
      <c r="A15" s="13"/>
      <c r="B15" s="17"/>
      <c r="C15" s="13" t="s">
        <v>20</v>
      </c>
      <c r="D15" s="18" t="s">
        <v>27</v>
      </c>
      <c r="E15" s="13"/>
      <c r="F15" s="18" t="s">
        <v>28</v>
      </c>
      <c r="G15" s="18"/>
      <c r="H15" s="13">
        <v>1.0</v>
      </c>
      <c r="I15" s="19">
        <v>0.2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>
      <c r="A16" s="13"/>
      <c r="B16" s="17"/>
      <c r="C16" s="13" t="s">
        <v>20</v>
      </c>
      <c r="D16" s="18" t="s">
        <v>29</v>
      </c>
      <c r="E16" s="13"/>
      <c r="F16" s="18" t="s">
        <v>30</v>
      </c>
      <c r="G16" s="18"/>
      <c r="H16" s="13">
        <v>1.0</v>
      </c>
      <c r="I16" s="19">
        <v>0.2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>
      <c r="A17" s="13"/>
      <c r="B17" s="17"/>
      <c r="C17" s="13" t="s">
        <v>20</v>
      </c>
      <c r="D17" s="18" t="s">
        <v>31</v>
      </c>
      <c r="E17" s="13"/>
      <c r="F17" s="18" t="s">
        <v>32</v>
      </c>
      <c r="G17" s="18"/>
      <c r="H17" s="13">
        <v>1.0</v>
      </c>
      <c r="I17" s="19">
        <v>0.2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>
      <c r="A18" s="13"/>
      <c r="B18" s="17"/>
      <c r="C18" s="13" t="s">
        <v>20</v>
      </c>
      <c r="D18" s="18" t="s">
        <v>33</v>
      </c>
      <c r="E18" s="13"/>
      <c r="F18" s="18" t="s">
        <v>34</v>
      </c>
      <c r="G18" s="18"/>
      <c r="H18" s="13">
        <v>1.0</v>
      </c>
      <c r="I18" s="20">
        <v>2.0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>
      <c r="A19" s="13"/>
      <c r="B19" s="17"/>
      <c r="C19" s="13" t="s">
        <v>20</v>
      </c>
      <c r="D19" s="18" t="s">
        <v>35</v>
      </c>
      <c r="E19" s="13"/>
      <c r="F19" s="18" t="s">
        <v>36</v>
      </c>
      <c r="G19" s="18"/>
      <c r="H19" s="13">
        <v>1.0</v>
      </c>
      <c r="I19" s="19">
        <v>0.3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>
      <c r="A20" s="13"/>
      <c r="B20" s="17"/>
      <c r="C20" s="13" t="s">
        <v>20</v>
      </c>
      <c r="D20" s="18" t="s">
        <v>37</v>
      </c>
      <c r="E20" s="13"/>
      <c r="F20" s="18" t="s">
        <v>38</v>
      </c>
      <c r="G20" s="18"/>
      <c r="H20" s="13">
        <v>1.0</v>
      </c>
      <c r="I20" s="19">
        <v>0.25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5.75" customHeight="1">
      <c r="A21" s="13"/>
      <c r="B21" s="17"/>
      <c r="C21" s="13" t="s">
        <v>20</v>
      </c>
      <c r="D21" s="18" t="s">
        <v>39</v>
      </c>
      <c r="E21" s="13"/>
      <c r="F21" s="18" t="s">
        <v>40</v>
      </c>
      <c r="G21" s="18"/>
      <c r="H21" s="13">
        <v>1.0</v>
      </c>
      <c r="I21" s="19">
        <v>0.2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5.75" customHeight="1">
      <c r="A22" s="13"/>
      <c r="B22" s="17"/>
      <c r="C22" s="13" t="s">
        <v>20</v>
      </c>
      <c r="D22" s="18" t="s">
        <v>41</v>
      </c>
      <c r="E22" s="13"/>
      <c r="F22" s="18" t="s">
        <v>42</v>
      </c>
      <c r="G22" s="18"/>
      <c r="H22" s="13">
        <v>1.0</v>
      </c>
      <c r="I22" s="19">
        <v>0.2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5.75" customHeight="1">
      <c r="A23" s="13"/>
      <c r="B23" s="17"/>
      <c r="C23" s="13" t="s">
        <v>20</v>
      </c>
      <c r="D23" s="18" t="s">
        <v>43</v>
      </c>
      <c r="E23" s="13"/>
      <c r="F23" s="18" t="s">
        <v>44</v>
      </c>
      <c r="G23" s="18"/>
      <c r="H23" s="13">
        <v>1.0</v>
      </c>
      <c r="I23" s="19">
        <v>0.25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5.75" customHeight="1">
      <c r="A24" s="13"/>
      <c r="B24" s="17"/>
      <c r="C24" s="13" t="s">
        <v>20</v>
      </c>
      <c r="D24" s="18" t="s">
        <v>45</v>
      </c>
      <c r="E24" s="13"/>
      <c r="F24" s="18" t="s">
        <v>46</v>
      </c>
      <c r="G24" s="18"/>
      <c r="H24" s="13">
        <v>8.0</v>
      </c>
      <c r="I24" s="20">
        <v>1.0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5.75" customHeight="1">
      <c r="A25" s="13"/>
      <c r="B25" s="17"/>
      <c r="C25" s="13" t="s">
        <v>20</v>
      </c>
      <c r="D25" s="18" t="s">
        <v>47</v>
      </c>
      <c r="E25" s="13"/>
      <c r="F25" s="18" t="s">
        <v>48</v>
      </c>
      <c r="G25" s="18"/>
      <c r="H25" s="13">
        <v>8.0</v>
      </c>
      <c r="I25" s="20">
        <v>1.0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5.75" customHeight="1">
      <c r="A26" s="13"/>
      <c r="B26" s="17"/>
      <c r="C26" s="13" t="s">
        <v>20</v>
      </c>
      <c r="D26" s="18" t="s">
        <v>49</v>
      </c>
      <c r="E26" s="13"/>
      <c r="F26" s="18" t="s">
        <v>50</v>
      </c>
      <c r="G26" s="18"/>
      <c r="H26" s="13">
        <v>8.0</v>
      </c>
      <c r="I26" s="20">
        <v>1.0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75" customHeight="1">
      <c r="A27" s="13"/>
      <c r="B27" s="17"/>
      <c r="C27" s="13" t="s">
        <v>51</v>
      </c>
      <c r="D27" s="18" t="s">
        <v>52</v>
      </c>
      <c r="E27" s="13"/>
      <c r="F27" s="18"/>
      <c r="G27" s="18"/>
      <c r="H27" s="13">
        <v>1.0</v>
      </c>
      <c r="I27" s="17">
        <v>0.5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5.75" customHeight="1">
      <c r="A28" s="13"/>
      <c r="B28" s="17"/>
      <c r="C28" s="13"/>
      <c r="D28" s="18"/>
      <c r="E28" s="13">
        <v>0.0</v>
      </c>
      <c r="F28" s="18" t="s">
        <v>53</v>
      </c>
      <c r="G28" s="18"/>
      <c r="H28" s="13"/>
      <c r="I28" s="17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5.75" customHeight="1">
      <c r="A29" s="13"/>
      <c r="B29" s="17"/>
      <c r="C29" s="13"/>
      <c r="D29" s="18"/>
      <c r="E29" s="13">
        <v>1.0</v>
      </c>
      <c r="F29" s="18" t="s">
        <v>54</v>
      </c>
      <c r="G29" s="18"/>
      <c r="H29" s="13"/>
      <c r="I29" s="17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75" customHeight="1">
      <c r="A30" s="13"/>
      <c r="B30" s="17"/>
      <c r="C30" s="13"/>
      <c r="D30" s="18"/>
      <c r="E30" s="13">
        <v>2.0</v>
      </c>
      <c r="F30" s="18" t="s">
        <v>55</v>
      </c>
      <c r="G30" s="18"/>
      <c r="H30" s="13"/>
      <c r="I30" s="17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75" customHeight="1">
      <c r="A31" s="13"/>
      <c r="B31" s="17"/>
      <c r="C31" s="13"/>
      <c r="D31" s="18"/>
      <c r="E31" s="13">
        <v>3.0</v>
      </c>
      <c r="F31" s="18" t="s">
        <v>56</v>
      </c>
      <c r="G31" s="18"/>
      <c r="H31" s="13"/>
      <c r="I31" s="17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13"/>
      <c r="B32" s="17"/>
      <c r="C32" s="13" t="s">
        <v>51</v>
      </c>
      <c r="D32" s="18" t="s">
        <v>57</v>
      </c>
      <c r="E32" s="13"/>
      <c r="F32" s="18"/>
      <c r="G32" s="18"/>
      <c r="H32" s="13">
        <v>1.0</v>
      </c>
      <c r="I32" s="17">
        <v>0.5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75" customHeight="1">
      <c r="A33" s="13"/>
      <c r="B33" s="17"/>
      <c r="C33" s="13"/>
      <c r="D33" s="18"/>
      <c r="E33" s="13">
        <v>0.0</v>
      </c>
      <c r="F33" s="18" t="s">
        <v>58</v>
      </c>
      <c r="G33" s="18"/>
      <c r="H33" s="13"/>
      <c r="I33" s="17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75" customHeight="1">
      <c r="A34" s="13"/>
      <c r="B34" s="17"/>
      <c r="C34" s="13"/>
      <c r="D34" s="18"/>
      <c r="E34" s="13">
        <v>1.0</v>
      </c>
      <c r="F34" s="18" t="s">
        <v>59</v>
      </c>
      <c r="G34" s="18"/>
      <c r="H34" s="13"/>
      <c r="I34" s="17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13"/>
      <c r="B35" s="17"/>
      <c r="C35" s="13"/>
      <c r="D35" s="18"/>
      <c r="E35" s="13">
        <v>2.0</v>
      </c>
      <c r="F35" s="18" t="s">
        <v>60</v>
      </c>
      <c r="G35" s="18"/>
      <c r="H35" s="13"/>
      <c r="I35" s="17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13"/>
      <c r="B36" s="17"/>
      <c r="C36" s="13"/>
      <c r="D36" s="18"/>
      <c r="E36" s="13">
        <v>3.0</v>
      </c>
      <c r="F36" s="18" t="s">
        <v>61</v>
      </c>
      <c r="G36" s="18"/>
      <c r="H36" s="13"/>
      <c r="I36" s="17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13"/>
      <c r="B37" s="17"/>
      <c r="C37" s="13" t="s">
        <v>51</v>
      </c>
      <c r="D37" s="18" t="s">
        <v>62</v>
      </c>
      <c r="E37" s="13"/>
      <c r="F37" s="18"/>
      <c r="G37" s="18"/>
      <c r="H37" s="13">
        <v>1.0</v>
      </c>
      <c r="I37" s="21">
        <v>1.0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13"/>
      <c r="B38" s="17"/>
      <c r="C38" s="13"/>
      <c r="D38" s="18"/>
      <c r="E38" s="13">
        <v>0.0</v>
      </c>
      <c r="F38" s="18" t="s">
        <v>63</v>
      </c>
      <c r="G38" s="18"/>
      <c r="H38" s="13"/>
      <c r="I38" s="17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13"/>
      <c r="B39" s="17"/>
      <c r="C39" s="13"/>
      <c r="D39" s="18"/>
      <c r="E39" s="13">
        <v>1.0</v>
      </c>
      <c r="F39" s="18" t="s">
        <v>64</v>
      </c>
      <c r="G39" s="18"/>
      <c r="H39" s="13"/>
      <c r="I39" s="17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13"/>
      <c r="B40" s="17"/>
      <c r="C40" s="13"/>
      <c r="D40" s="18"/>
      <c r="E40" s="13">
        <v>2.0</v>
      </c>
      <c r="F40" s="18" t="s">
        <v>65</v>
      </c>
      <c r="G40" s="18"/>
      <c r="H40" s="13"/>
      <c r="I40" s="17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13"/>
      <c r="B41" s="17"/>
      <c r="C41" s="13"/>
      <c r="D41" s="18"/>
      <c r="E41" s="13">
        <v>3.0</v>
      </c>
      <c r="F41" s="18" t="s">
        <v>66</v>
      </c>
      <c r="G41" s="18"/>
      <c r="H41" s="13"/>
      <c r="I41" s="17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13"/>
      <c r="B42" s="17"/>
      <c r="C42" s="13" t="s">
        <v>51</v>
      </c>
      <c r="D42" s="18" t="s">
        <v>67</v>
      </c>
      <c r="E42" s="13"/>
      <c r="F42" s="18"/>
      <c r="G42" s="18"/>
      <c r="H42" s="13">
        <v>8.0</v>
      </c>
      <c r="I42" s="21">
        <v>1.0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13"/>
      <c r="B43" s="17"/>
      <c r="C43" s="13"/>
      <c r="D43" s="18"/>
      <c r="E43" s="13">
        <v>0.0</v>
      </c>
      <c r="F43" s="18" t="s">
        <v>63</v>
      </c>
      <c r="G43" s="18"/>
      <c r="H43" s="13"/>
      <c r="I43" s="17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13"/>
      <c r="B44" s="17"/>
      <c r="C44" s="13"/>
      <c r="D44" s="18"/>
      <c r="E44" s="13">
        <v>1.0</v>
      </c>
      <c r="F44" s="18" t="s">
        <v>64</v>
      </c>
      <c r="G44" s="18"/>
      <c r="H44" s="13"/>
      <c r="I44" s="17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13"/>
      <c r="B45" s="17"/>
      <c r="C45" s="13"/>
      <c r="D45" s="18"/>
      <c r="E45" s="13">
        <v>2.0</v>
      </c>
      <c r="F45" s="18" t="s">
        <v>65</v>
      </c>
      <c r="G45" s="18"/>
      <c r="H45" s="13"/>
      <c r="I45" s="17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13"/>
      <c r="B46" s="17"/>
      <c r="C46" s="13"/>
      <c r="D46" s="18"/>
      <c r="E46" s="13">
        <v>3.0</v>
      </c>
      <c r="F46" s="18" t="s">
        <v>66</v>
      </c>
      <c r="G46" s="18"/>
      <c r="H46" s="13"/>
      <c r="I46" s="17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13"/>
      <c r="B47" s="17"/>
      <c r="C47" s="13" t="s">
        <v>51</v>
      </c>
      <c r="D47" s="18" t="s">
        <v>68</v>
      </c>
      <c r="E47" s="13"/>
      <c r="F47" s="18"/>
      <c r="G47" s="18"/>
      <c r="H47" s="13">
        <v>1.0</v>
      </c>
      <c r="I47" s="17">
        <v>0.5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13"/>
      <c r="B48" s="17"/>
      <c r="C48" s="13"/>
      <c r="D48" s="18"/>
      <c r="E48" s="13">
        <v>0.0</v>
      </c>
      <c r="F48" s="18" t="s">
        <v>69</v>
      </c>
      <c r="G48" s="18"/>
      <c r="H48" s="13"/>
      <c r="I48" s="17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13"/>
      <c r="B49" s="17"/>
      <c r="C49" s="13"/>
      <c r="D49" s="18"/>
      <c r="E49" s="13">
        <v>1.0</v>
      </c>
      <c r="F49" s="18" t="s">
        <v>70</v>
      </c>
      <c r="G49" s="18"/>
      <c r="H49" s="13"/>
      <c r="I49" s="17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13"/>
      <c r="B50" s="17"/>
      <c r="C50" s="13"/>
      <c r="D50" s="18"/>
      <c r="E50" s="13">
        <v>2.0</v>
      </c>
      <c r="F50" s="18" t="s">
        <v>71</v>
      </c>
      <c r="G50" s="18"/>
      <c r="H50" s="13"/>
      <c r="I50" s="17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13"/>
      <c r="B51" s="17"/>
      <c r="C51" s="13"/>
      <c r="D51" s="18"/>
      <c r="E51" s="13">
        <v>3.0</v>
      </c>
      <c r="F51" s="18" t="s">
        <v>72</v>
      </c>
      <c r="G51" s="18"/>
      <c r="H51" s="13"/>
      <c r="I51" s="17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3">
        <v>2.0</v>
      </c>
      <c r="B52" s="2" t="str">
        <f>B11</f>
        <v>Бизнес-план команды</v>
      </c>
      <c r="C52" s="3"/>
      <c r="D52" s="4"/>
      <c r="E52" s="3"/>
      <c r="F52" s="4"/>
      <c r="G52" s="4"/>
      <c r="H52" s="3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13"/>
      <c r="B53" s="17"/>
      <c r="C53" s="13" t="s">
        <v>20</v>
      </c>
      <c r="D53" s="18" t="s">
        <v>73</v>
      </c>
      <c r="E53" s="13"/>
      <c r="F53" s="18" t="s">
        <v>74</v>
      </c>
      <c r="G53" s="18"/>
      <c r="H53" s="13">
        <v>1.0</v>
      </c>
      <c r="I53" s="19">
        <v>0.5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13"/>
      <c r="B54" s="17"/>
      <c r="C54" s="13" t="s">
        <v>20</v>
      </c>
      <c r="D54" s="18" t="s">
        <v>75</v>
      </c>
      <c r="E54" s="13"/>
      <c r="F54" s="18" t="s">
        <v>76</v>
      </c>
      <c r="G54" s="18"/>
      <c r="H54" s="13">
        <v>8.0</v>
      </c>
      <c r="I54" s="19">
        <v>0.2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13"/>
      <c r="B55" s="17"/>
      <c r="C55" s="13" t="s">
        <v>20</v>
      </c>
      <c r="D55" s="18" t="s">
        <v>77</v>
      </c>
      <c r="E55" s="13"/>
      <c r="F55" s="18" t="s">
        <v>78</v>
      </c>
      <c r="G55" s="18"/>
      <c r="H55" s="13">
        <v>8.0</v>
      </c>
      <c r="I55" s="19">
        <v>0.2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13"/>
      <c r="B56" s="17"/>
      <c r="C56" s="13" t="s">
        <v>20</v>
      </c>
      <c r="D56" s="18" t="s">
        <v>79</v>
      </c>
      <c r="E56" s="13"/>
      <c r="F56" s="18" t="s">
        <v>80</v>
      </c>
      <c r="G56" s="18"/>
      <c r="H56" s="13">
        <v>8.0</v>
      </c>
      <c r="I56" s="19">
        <v>0.2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13"/>
      <c r="B57" s="17"/>
      <c r="C57" s="13" t="s">
        <v>20</v>
      </c>
      <c r="D57" s="18" t="s">
        <v>81</v>
      </c>
      <c r="E57" s="13"/>
      <c r="F57" s="18" t="s">
        <v>82</v>
      </c>
      <c r="G57" s="18"/>
      <c r="H57" s="13">
        <v>8.0</v>
      </c>
      <c r="I57" s="19">
        <v>0.2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13"/>
      <c r="B58" s="17"/>
      <c r="C58" s="13" t="s">
        <v>20</v>
      </c>
      <c r="D58" s="18" t="s">
        <v>83</v>
      </c>
      <c r="E58" s="13"/>
      <c r="F58" s="18" t="s">
        <v>84</v>
      </c>
      <c r="G58" s="18"/>
      <c r="H58" s="13">
        <v>8.0</v>
      </c>
      <c r="I58" s="19">
        <v>0.25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13"/>
      <c r="B59" s="17"/>
      <c r="C59" s="13" t="s">
        <v>20</v>
      </c>
      <c r="D59" s="18" t="s">
        <v>85</v>
      </c>
      <c r="E59" s="13"/>
      <c r="F59" s="18" t="s">
        <v>86</v>
      </c>
      <c r="G59" s="18"/>
      <c r="H59" s="13">
        <v>8.0</v>
      </c>
      <c r="I59" s="19">
        <v>0.25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13"/>
      <c r="B60" s="17"/>
      <c r="C60" s="13" t="s">
        <v>20</v>
      </c>
      <c r="D60" s="18" t="s">
        <v>87</v>
      </c>
      <c r="E60" s="13"/>
      <c r="F60" s="18" t="s">
        <v>86</v>
      </c>
      <c r="G60" s="18"/>
      <c r="H60" s="13">
        <v>8.0</v>
      </c>
      <c r="I60" s="19">
        <v>0.25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13"/>
      <c r="B61" s="17"/>
      <c r="C61" s="13" t="s">
        <v>20</v>
      </c>
      <c r="D61" s="18" t="s">
        <v>88</v>
      </c>
      <c r="E61" s="13"/>
      <c r="F61" s="18" t="s">
        <v>89</v>
      </c>
      <c r="G61" s="18"/>
      <c r="H61" s="13">
        <v>8.0</v>
      </c>
      <c r="I61" s="19">
        <v>0.25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13"/>
      <c r="B62" s="17"/>
      <c r="C62" s="13" t="s">
        <v>20</v>
      </c>
      <c r="D62" s="18" t="s">
        <v>90</v>
      </c>
      <c r="E62" s="13"/>
      <c r="F62" s="18" t="s">
        <v>91</v>
      </c>
      <c r="G62" s="18"/>
      <c r="H62" s="13">
        <v>8.0</v>
      </c>
      <c r="I62" s="19">
        <v>0.2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13"/>
      <c r="B63" s="17"/>
      <c r="C63" s="13" t="s">
        <v>51</v>
      </c>
      <c r="D63" s="18" t="s">
        <v>92</v>
      </c>
      <c r="E63" s="13"/>
      <c r="F63" s="18"/>
      <c r="G63" s="18"/>
      <c r="H63" s="13">
        <v>1.0</v>
      </c>
      <c r="I63" s="19">
        <v>0.5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13"/>
      <c r="B64" s="17"/>
      <c r="C64" s="13"/>
      <c r="D64" s="18"/>
      <c r="E64" s="13">
        <v>0.0</v>
      </c>
      <c r="F64" s="18" t="s">
        <v>69</v>
      </c>
      <c r="G64" s="18"/>
      <c r="H64" s="13"/>
      <c r="I64" s="17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13"/>
      <c r="B65" s="17"/>
      <c r="C65" s="13"/>
      <c r="D65" s="18"/>
      <c r="E65" s="13">
        <v>1.0</v>
      </c>
      <c r="F65" s="18" t="s">
        <v>70</v>
      </c>
      <c r="G65" s="18"/>
      <c r="H65" s="13"/>
      <c r="I65" s="17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13"/>
      <c r="B66" s="17"/>
      <c r="C66" s="13"/>
      <c r="D66" s="18"/>
      <c r="E66" s="13">
        <v>2.0</v>
      </c>
      <c r="F66" s="18" t="s">
        <v>71</v>
      </c>
      <c r="G66" s="18"/>
      <c r="H66" s="13"/>
      <c r="I66" s="17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13"/>
      <c r="B67" s="17"/>
      <c r="C67" s="13"/>
      <c r="D67" s="18"/>
      <c r="E67" s="13">
        <v>3.0</v>
      </c>
      <c r="F67" s="18" t="s">
        <v>72</v>
      </c>
      <c r="G67" s="18"/>
      <c r="H67" s="13"/>
      <c r="I67" s="17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13"/>
      <c r="B68" s="17"/>
      <c r="C68" s="13" t="s">
        <v>51</v>
      </c>
      <c r="D68" s="18" t="s">
        <v>93</v>
      </c>
      <c r="E68" s="13"/>
      <c r="F68" s="18"/>
      <c r="G68" s="18"/>
      <c r="H68" s="13">
        <v>1.0</v>
      </c>
      <c r="I68" s="17">
        <v>0.5</v>
      </c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13"/>
      <c r="B69" s="17"/>
      <c r="C69" s="13"/>
      <c r="D69" s="18"/>
      <c r="E69" s="13">
        <v>0.0</v>
      </c>
      <c r="F69" s="18" t="s">
        <v>94</v>
      </c>
      <c r="G69" s="18"/>
      <c r="H69" s="13"/>
      <c r="I69" s="17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13"/>
      <c r="B70" s="17"/>
      <c r="C70" s="13"/>
      <c r="D70" s="18"/>
      <c r="E70" s="13">
        <v>1.0</v>
      </c>
      <c r="F70" s="18" t="s">
        <v>95</v>
      </c>
      <c r="G70" s="18"/>
      <c r="H70" s="13"/>
      <c r="I70" s="17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13"/>
      <c r="B71" s="17"/>
      <c r="C71" s="13"/>
      <c r="D71" s="18"/>
      <c r="E71" s="13">
        <v>2.0</v>
      </c>
      <c r="F71" s="18" t="s">
        <v>96</v>
      </c>
      <c r="G71" s="18"/>
      <c r="H71" s="13"/>
      <c r="I71" s="17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13"/>
      <c r="B72" s="17"/>
      <c r="C72" s="13"/>
      <c r="D72" s="18"/>
      <c r="E72" s="13">
        <v>3.0</v>
      </c>
      <c r="F72" s="18" t="s">
        <v>97</v>
      </c>
      <c r="G72" s="18"/>
      <c r="H72" s="13"/>
      <c r="I72" s="17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9" t="s">
        <v>98</v>
      </c>
      <c r="B73" s="10" t="s">
        <v>99</v>
      </c>
      <c r="C73" s="9"/>
      <c r="D73" s="11"/>
      <c r="E73" s="9"/>
      <c r="F73" s="11"/>
      <c r="G73" s="11"/>
      <c r="H73" s="9"/>
      <c r="I73" s="12">
        <f>SUM(I74:I101)</f>
        <v>8</v>
      </c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ht="15.75" customHeight="1">
      <c r="A74" s="13">
        <v>1.0</v>
      </c>
      <c r="B74" s="14" t="s">
        <v>99</v>
      </c>
      <c r="C74" s="15"/>
      <c r="D74" s="15"/>
      <c r="E74" s="15"/>
      <c r="F74" s="15"/>
      <c r="G74" s="15"/>
      <c r="H74" s="22"/>
      <c r="I74" s="16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13"/>
      <c r="B75" s="17"/>
      <c r="C75" s="13" t="s">
        <v>20</v>
      </c>
      <c r="D75" s="18" t="s">
        <v>100</v>
      </c>
      <c r="E75" s="13"/>
      <c r="F75" s="18" t="s">
        <v>101</v>
      </c>
      <c r="G75" s="18"/>
      <c r="H75" s="13">
        <v>3.0</v>
      </c>
      <c r="I75" s="19">
        <v>0.5</v>
      </c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13"/>
      <c r="B76" s="17"/>
      <c r="C76" s="13" t="s">
        <v>20</v>
      </c>
      <c r="D76" s="18" t="s">
        <v>102</v>
      </c>
      <c r="E76" s="13"/>
      <c r="F76" s="18" t="s">
        <v>102</v>
      </c>
      <c r="G76" s="18"/>
      <c r="H76" s="13">
        <v>2.0</v>
      </c>
      <c r="I76" s="19">
        <v>0.25</v>
      </c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13"/>
      <c r="B77" s="17"/>
      <c r="C77" s="13" t="s">
        <v>20</v>
      </c>
      <c r="D77" s="18" t="s">
        <v>103</v>
      </c>
      <c r="E77" s="13"/>
      <c r="F77" s="18" t="s">
        <v>104</v>
      </c>
      <c r="G77" s="18"/>
      <c r="H77" s="13">
        <v>2.0</v>
      </c>
      <c r="I77" s="19">
        <v>0.5</v>
      </c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13"/>
      <c r="B78" s="17"/>
      <c r="C78" s="13" t="s">
        <v>20</v>
      </c>
      <c r="D78" s="18" t="s">
        <v>105</v>
      </c>
      <c r="E78" s="13"/>
      <c r="F78" s="18" t="s">
        <v>106</v>
      </c>
      <c r="G78" s="18"/>
      <c r="H78" s="13">
        <v>3.0</v>
      </c>
      <c r="I78" s="19">
        <v>0.5</v>
      </c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13"/>
      <c r="B79" s="17"/>
      <c r="C79" s="13" t="s">
        <v>20</v>
      </c>
      <c r="D79" s="18" t="s">
        <v>107</v>
      </c>
      <c r="E79" s="13"/>
      <c r="F79" s="18" t="s">
        <v>108</v>
      </c>
      <c r="G79" s="18"/>
      <c r="H79" s="13">
        <v>3.0</v>
      </c>
      <c r="I79" s="19">
        <v>0.5</v>
      </c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13"/>
      <c r="B80" s="17"/>
      <c r="C80" s="13" t="s">
        <v>20</v>
      </c>
      <c r="D80" s="18" t="s">
        <v>109</v>
      </c>
      <c r="E80" s="13"/>
      <c r="F80" s="18" t="s">
        <v>110</v>
      </c>
      <c r="G80" s="18"/>
      <c r="H80" s="13">
        <v>2.0</v>
      </c>
      <c r="I80" s="19">
        <v>0.5</v>
      </c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13"/>
      <c r="B81" s="17"/>
      <c r="C81" s="13" t="s">
        <v>20</v>
      </c>
      <c r="D81" s="18" t="s">
        <v>111</v>
      </c>
      <c r="E81" s="13"/>
      <c r="F81" s="18" t="s">
        <v>112</v>
      </c>
      <c r="G81" s="18"/>
      <c r="H81" s="13">
        <v>2.0</v>
      </c>
      <c r="I81" s="19">
        <v>0.5</v>
      </c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10.25" customHeight="1">
      <c r="A82" s="13"/>
      <c r="B82" s="17"/>
      <c r="C82" s="13" t="s">
        <v>20</v>
      </c>
      <c r="D82" s="18" t="s">
        <v>113</v>
      </c>
      <c r="E82" s="13"/>
      <c r="F82" s="18" t="s">
        <v>114</v>
      </c>
      <c r="G82" s="18"/>
      <c r="H82" s="13">
        <v>2.0</v>
      </c>
      <c r="I82" s="19">
        <v>0.5</v>
      </c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13"/>
      <c r="B83" s="17"/>
      <c r="C83" s="13" t="s">
        <v>20</v>
      </c>
      <c r="D83" s="18" t="s">
        <v>115</v>
      </c>
      <c r="E83" s="13"/>
      <c r="F83" s="18" t="s">
        <v>116</v>
      </c>
      <c r="G83" s="18"/>
      <c r="H83" s="13">
        <v>2.0</v>
      </c>
      <c r="I83" s="19">
        <v>0.5</v>
      </c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13"/>
      <c r="B84" s="17"/>
      <c r="C84" s="13" t="s">
        <v>20</v>
      </c>
      <c r="D84" s="18" t="s">
        <v>117</v>
      </c>
      <c r="E84" s="13"/>
      <c r="F84" s="18" t="s">
        <v>118</v>
      </c>
      <c r="G84" s="18"/>
      <c r="H84" s="13">
        <v>2.0</v>
      </c>
      <c r="I84" s="19">
        <v>0.25</v>
      </c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13"/>
      <c r="B85" s="17"/>
      <c r="C85" s="13" t="s">
        <v>20</v>
      </c>
      <c r="D85" s="18" t="s">
        <v>119</v>
      </c>
      <c r="E85" s="13"/>
      <c r="F85" s="18" t="s">
        <v>120</v>
      </c>
      <c r="G85" s="18"/>
      <c r="H85" s="13">
        <v>2.0</v>
      </c>
      <c r="I85" s="19">
        <v>1.25</v>
      </c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13"/>
      <c r="B86" s="17"/>
      <c r="C86" s="13" t="s">
        <v>20</v>
      </c>
      <c r="D86" s="18" t="s">
        <v>121</v>
      </c>
      <c r="E86" s="13"/>
      <c r="F86" s="18" t="s">
        <v>122</v>
      </c>
      <c r="G86" s="18"/>
      <c r="H86" s="13">
        <v>2.0</v>
      </c>
      <c r="I86" s="19">
        <v>0.25</v>
      </c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13"/>
      <c r="B87" s="17"/>
      <c r="C87" s="13" t="s">
        <v>51</v>
      </c>
      <c r="D87" s="18" t="s">
        <v>123</v>
      </c>
      <c r="E87" s="13"/>
      <c r="F87" s="18"/>
      <c r="G87" s="18"/>
      <c r="H87" s="13">
        <v>3.0</v>
      </c>
      <c r="I87" s="19">
        <v>1.0</v>
      </c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13"/>
      <c r="B88" s="17"/>
      <c r="C88" s="13"/>
      <c r="D88" s="18"/>
      <c r="E88" s="13">
        <v>0.0</v>
      </c>
      <c r="F88" s="18" t="s">
        <v>53</v>
      </c>
      <c r="G88" s="18"/>
      <c r="H88" s="13"/>
      <c r="I88" s="19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13"/>
      <c r="B89" s="17"/>
      <c r="C89" s="13"/>
      <c r="D89" s="18"/>
      <c r="E89" s="13">
        <v>1.0</v>
      </c>
      <c r="F89" s="18" t="s">
        <v>54</v>
      </c>
      <c r="G89" s="18"/>
      <c r="H89" s="13"/>
      <c r="I89" s="19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13"/>
      <c r="B90" s="17"/>
      <c r="C90" s="13"/>
      <c r="D90" s="18"/>
      <c r="E90" s="13">
        <v>2.0</v>
      </c>
      <c r="F90" s="18" t="s">
        <v>55</v>
      </c>
      <c r="G90" s="18"/>
      <c r="H90" s="13"/>
      <c r="I90" s="19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13"/>
      <c r="B91" s="17"/>
      <c r="C91" s="13"/>
      <c r="D91" s="18"/>
      <c r="E91" s="13">
        <v>3.0</v>
      </c>
      <c r="F91" s="18" t="s">
        <v>56</v>
      </c>
      <c r="G91" s="18"/>
      <c r="H91" s="13"/>
      <c r="I91" s="17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13"/>
      <c r="B92" s="17"/>
      <c r="C92" s="13" t="s">
        <v>51</v>
      </c>
      <c r="D92" s="23" t="s">
        <v>124</v>
      </c>
      <c r="E92" s="24"/>
      <c r="F92" s="23"/>
      <c r="G92" s="18"/>
      <c r="H92" s="13">
        <v>8.0</v>
      </c>
      <c r="I92" s="17">
        <v>0.5</v>
      </c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13"/>
      <c r="B93" s="17"/>
      <c r="C93" s="25"/>
      <c r="D93" s="26"/>
      <c r="E93" s="26">
        <v>0.0</v>
      </c>
      <c r="F93" s="26" t="s">
        <v>69</v>
      </c>
      <c r="G93" s="18"/>
      <c r="H93" s="13"/>
      <c r="I93" s="17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13"/>
      <c r="B94" s="17"/>
      <c r="C94" s="25"/>
      <c r="D94" s="26"/>
      <c r="E94" s="26">
        <v>1.0</v>
      </c>
      <c r="F94" s="26" t="s">
        <v>70</v>
      </c>
      <c r="G94" s="18"/>
      <c r="H94" s="13"/>
      <c r="I94" s="17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13"/>
      <c r="B95" s="17"/>
      <c r="C95" s="25"/>
      <c r="D95" s="26"/>
      <c r="E95" s="26">
        <v>2.0</v>
      </c>
      <c r="F95" s="26" t="s">
        <v>71</v>
      </c>
      <c r="G95" s="18"/>
      <c r="H95" s="13"/>
      <c r="I95" s="17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13"/>
      <c r="B96" s="17"/>
      <c r="C96" s="25"/>
      <c r="D96" s="26"/>
      <c r="E96" s="26">
        <v>3.0</v>
      </c>
      <c r="F96" s="26" t="s">
        <v>72</v>
      </c>
      <c r="G96" s="18"/>
      <c r="H96" s="13"/>
      <c r="I96" s="17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13"/>
      <c r="B97" s="17"/>
      <c r="C97" s="13" t="s">
        <v>51</v>
      </c>
      <c r="D97" s="23" t="s">
        <v>125</v>
      </c>
      <c r="E97" s="24"/>
      <c r="F97" s="23"/>
      <c r="G97" s="18"/>
      <c r="H97" s="13">
        <v>4.0</v>
      </c>
      <c r="I97" s="17">
        <v>0.5</v>
      </c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13"/>
      <c r="B98" s="17"/>
      <c r="C98" s="25"/>
      <c r="D98" s="26"/>
      <c r="E98" s="26">
        <v>0.0</v>
      </c>
      <c r="F98" s="26" t="s">
        <v>126</v>
      </c>
      <c r="G98" s="18"/>
      <c r="H98" s="13"/>
      <c r="I98" s="17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13"/>
      <c r="B99" s="17"/>
      <c r="C99" s="25"/>
      <c r="D99" s="26"/>
      <c r="E99" s="26">
        <v>1.0</v>
      </c>
      <c r="F99" s="26" t="s">
        <v>127</v>
      </c>
      <c r="G99" s="18"/>
      <c r="H99" s="13"/>
      <c r="I99" s="17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13"/>
      <c r="B100" s="17"/>
      <c r="C100" s="25"/>
      <c r="D100" s="26"/>
      <c r="E100" s="26">
        <v>2.0</v>
      </c>
      <c r="F100" s="26" t="s">
        <v>128</v>
      </c>
      <c r="G100" s="18"/>
      <c r="H100" s="13"/>
      <c r="I100" s="17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13"/>
      <c r="B101" s="17"/>
      <c r="C101" s="25"/>
      <c r="D101" s="26"/>
      <c r="E101" s="26">
        <v>3.0</v>
      </c>
      <c r="F101" s="26" t="s">
        <v>129</v>
      </c>
      <c r="G101" s="18"/>
      <c r="H101" s="13"/>
      <c r="I101" s="17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9" t="s">
        <v>130</v>
      </c>
      <c r="B102" s="10" t="s">
        <v>131</v>
      </c>
      <c r="C102" s="9"/>
      <c r="D102" s="11"/>
      <c r="E102" s="9"/>
      <c r="F102" s="11"/>
      <c r="G102" s="11"/>
      <c r="H102" s="9"/>
      <c r="I102" s="12">
        <f>SUM(I103:I141)</f>
        <v>15</v>
      </c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ht="15.75" customHeight="1">
      <c r="A103" s="13">
        <v>1.0</v>
      </c>
      <c r="B103" s="14" t="s">
        <v>131</v>
      </c>
      <c r="C103" s="15"/>
      <c r="D103" s="15"/>
      <c r="E103" s="15"/>
      <c r="F103" s="15"/>
      <c r="G103" s="15"/>
      <c r="H103" s="22"/>
      <c r="I103" s="16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13"/>
      <c r="B104" s="17"/>
      <c r="C104" s="13" t="s">
        <v>20</v>
      </c>
      <c r="D104" s="18" t="s">
        <v>132</v>
      </c>
      <c r="E104" s="13"/>
      <c r="F104" s="18" t="s">
        <v>133</v>
      </c>
      <c r="G104" s="18"/>
      <c r="H104" s="13">
        <v>4.0</v>
      </c>
      <c r="I104" s="19">
        <v>0.5</v>
      </c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61.5" customHeight="1">
      <c r="A105" s="13"/>
      <c r="B105" s="17"/>
      <c r="C105" s="13" t="s">
        <v>20</v>
      </c>
      <c r="D105" s="18" t="s">
        <v>134</v>
      </c>
      <c r="E105" s="13"/>
      <c r="F105" s="18" t="s">
        <v>134</v>
      </c>
      <c r="G105" s="18"/>
      <c r="H105" s="13">
        <v>4.0</v>
      </c>
      <c r="I105" s="19">
        <v>0.5</v>
      </c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13"/>
      <c r="B106" s="17"/>
      <c r="C106" s="13" t="s">
        <v>20</v>
      </c>
      <c r="D106" s="18" t="s">
        <v>135</v>
      </c>
      <c r="E106" s="13"/>
      <c r="F106" s="18" t="s">
        <v>136</v>
      </c>
      <c r="G106" s="18"/>
      <c r="H106" s="13">
        <v>4.0</v>
      </c>
      <c r="I106" s="19">
        <v>0.5</v>
      </c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13"/>
      <c r="B107" s="17"/>
      <c r="C107" s="13" t="s">
        <v>20</v>
      </c>
      <c r="D107" s="18" t="s">
        <v>137</v>
      </c>
      <c r="E107" s="13"/>
      <c r="F107" s="18" t="s">
        <v>137</v>
      </c>
      <c r="G107" s="18"/>
      <c r="H107" s="13">
        <v>4.0</v>
      </c>
      <c r="I107" s="19">
        <v>0.5</v>
      </c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13"/>
      <c r="B108" s="17"/>
      <c r="C108" s="13" t="s">
        <v>20</v>
      </c>
      <c r="D108" s="18" t="s">
        <v>138</v>
      </c>
      <c r="E108" s="13"/>
      <c r="F108" s="18" t="s">
        <v>138</v>
      </c>
      <c r="G108" s="18"/>
      <c r="H108" s="13">
        <v>4.0</v>
      </c>
      <c r="I108" s="19">
        <v>0.5</v>
      </c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51.0" customHeight="1">
      <c r="A109" s="13"/>
      <c r="B109" s="17"/>
      <c r="C109" s="13" t="s">
        <v>20</v>
      </c>
      <c r="D109" s="18" t="s">
        <v>139</v>
      </c>
      <c r="E109" s="13"/>
      <c r="F109" s="18" t="s">
        <v>139</v>
      </c>
      <c r="G109" s="18"/>
      <c r="H109" s="13">
        <v>4.0</v>
      </c>
      <c r="I109" s="19">
        <v>0.5</v>
      </c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13"/>
      <c r="B110" s="17"/>
      <c r="C110" s="13" t="s">
        <v>20</v>
      </c>
      <c r="D110" s="18" t="s">
        <v>140</v>
      </c>
      <c r="E110" s="13"/>
      <c r="F110" s="18" t="s">
        <v>141</v>
      </c>
      <c r="G110" s="18"/>
      <c r="H110" s="13">
        <v>4.0</v>
      </c>
      <c r="I110" s="19">
        <v>1.0</v>
      </c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13"/>
      <c r="B111" s="17"/>
      <c r="C111" s="13" t="s">
        <v>20</v>
      </c>
      <c r="D111" s="18" t="s">
        <v>142</v>
      </c>
      <c r="E111" s="13"/>
      <c r="F111" s="18" t="s">
        <v>143</v>
      </c>
      <c r="G111" s="18"/>
      <c r="H111" s="13">
        <v>4.0</v>
      </c>
      <c r="I111" s="19">
        <v>0.5</v>
      </c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13"/>
      <c r="B112" s="17"/>
      <c r="C112" s="13" t="s">
        <v>20</v>
      </c>
      <c r="D112" s="18" t="s">
        <v>144</v>
      </c>
      <c r="E112" s="13"/>
      <c r="F112" s="18" t="s">
        <v>144</v>
      </c>
      <c r="G112" s="18"/>
      <c r="H112" s="13">
        <v>4.0</v>
      </c>
      <c r="I112" s="19">
        <v>0.5</v>
      </c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13"/>
      <c r="B113" s="17"/>
      <c r="C113" s="13" t="s">
        <v>20</v>
      </c>
      <c r="D113" s="18" t="s">
        <v>145</v>
      </c>
      <c r="E113" s="13"/>
      <c r="F113" s="18" t="s">
        <v>145</v>
      </c>
      <c r="G113" s="18"/>
      <c r="H113" s="13">
        <v>4.0</v>
      </c>
      <c r="I113" s="19">
        <v>1.25</v>
      </c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13"/>
      <c r="B114" s="17"/>
      <c r="C114" s="13" t="s">
        <v>20</v>
      </c>
      <c r="D114" s="18" t="s">
        <v>146</v>
      </c>
      <c r="E114" s="13"/>
      <c r="F114" s="18" t="s">
        <v>146</v>
      </c>
      <c r="G114" s="18"/>
      <c r="H114" s="13">
        <v>4.0</v>
      </c>
      <c r="I114" s="19">
        <v>0.75</v>
      </c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13"/>
      <c r="B115" s="17"/>
      <c r="C115" s="13" t="s">
        <v>20</v>
      </c>
      <c r="D115" s="18" t="s">
        <v>147</v>
      </c>
      <c r="E115" s="13"/>
      <c r="F115" s="18" t="s">
        <v>147</v>
      </c>
      <c r="G115" s="18"/>
      <c r="H115" s="13">
        <v>4.0</v>
      </c>
      <c r="I115" s="19">
        <v>0.5</v>
      </c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13"/>
      <c r="B116" s="17"/>
      <c r="C116" s="13" t="s">
        <v>20</v>
      </c>
      <c r="D116" s="18" t="s">
        <v>148</v>
      </c>
      <c r="E116" s="13"/>
      <c r="F116" s="18" t="s">
        <v>149</v>
      </c>
      <c r="G116" s="18"/>
      <c r="H116" s="13">
        <v>4.0</v>
      </c>
      <c r="I116" s="19">
        <v>2.0</v>
      </c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13"/>
      <c r="B117" s="17"/>
      <c r="C117" s="13" t="s">
        <v>51</v>
      </c>
      <c r="D117" s="18" t="s">
        <v>150</v>
      </c>
      <c r="E117" s="13"/>
      <c r="F117" s="18"/>
      <c r="G117" s="18"/>
      <c r="H117" s="13">
        <v>4.0</v>
      </c>
      <c r="I117" s="19">
        <v>1.0</v>
      </c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13"/>
      <c r="B118" s="17"/>
      <c r="C118" s="13"/>
      <c r="D118" s="18"/>
      <c r="E118" s="13">
        <v>0.0</v>
      </c>
      <c r="F118" s="18" t="s">
        <v>151</v>
      </c>
      <c r="G118" s="18"/>
      <c r="H118" s="13"/>
      <c r="I118" s="19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13"/>
      <c r="B119" s="17"/>
      <c r="C119" s="13"/>
      <c r="D119" s="18"/>
      <c r="E119" s="13">
        <v>1.0</v>
      </c>
      <c r="F119" s="18" t="s">
        <v>152</v>
      </c>
      <c r="G119" s="18"/>
      <c r="H119" s="13"/>
      <c r="I119" s="19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13"/>
      <c r="B120" s="17"/>
      <c r="C120" s="13"/>
      <c r="D120" s="18"/>
      <c r="E120" s="13">
        <v>2.0</v>
      </c>
      <c r="F120" s="18" t="s">
        <v>153</v>
      </c>
      <c r="G120" s="18"/>
      <c r="H120" s="13"/>
      <c r="I120" s="19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13"/>
      <c r="B121" s="17"/>
      <c r="C121" s="13"/>
      <c r="D121" s="18"/>
      <c r="E121" s="13">
        <v>3.0</v>
      </c>
      <c r="F121" s="18" t="s">
        <v>154</v>
      </c>
      <c r="G121" s="18"/>
      <c r="H121" s="13"/>
      <c r="I121" s="19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13"/>
      <c r="B122" s="17"/>
      <c r="C122" s="13" t="s">
        <v>51</v>
      </c>
      <c r="D122" s="18" t="s">
        <v>155</v>
      </c>
      <c r="E122" s="13"/>
      <c r="F122" s="18"/>
      <c r="G122" s="18"/>
      <c r="H122" s="13">
        <v>4.0</v>
      </c>
      <c r="I122" s="19">
        <v>1.0</v>
      </c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13"/>
      <c r="B123" s="17"/>
      <c r="C123" s="13"/>
      <c r="D123" s="18"/>
      <c r="E123" s="13">
        <v>0.0</v>
      </c>
      <c r="F123" s="18" t="s">
        <v>156</v>
      </c>
      <c r="G123" s="18"/>
      <c r="H123" s="13"/>
      <c r="I123" s="19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13"/>
      <c r="B124" s="17"/>
      <c r="C124" s="13"/>
      <c r="D124" s="18"/>
      <c r="E124" s="13">
        <v>1.0</v>
      </c>
      <c r="F124" s="18" t="s">
        <v>157</v>
      </c>
      <c r="G124" s="18"/>
      <c r="H124" s="13"/>
      <c r="I124" s="19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13"/>
      <c r="B125" s="17"/>
      <c r="C125" s="13"/>
      <c r="D125" s="18"/>
      <c r="E125" s="13">
        <v>2.0</v>
      </c>
      <c r="F125" s="18" t="s">
        <v>158</v>
      </c>
      <c r="G125" s="18"/>
      <c r="H125" s="13"/>
      <c r="I125" s="19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13"/>
      <c r="B126" s="17"/>
      <c r="C126" s="13"/>
      <c r="D126" s="18"/>
      <c r="E126" s="13">
        <v>3.0</v>
      </c>
      <c r="F126" s="18" t="s">
        <v>159</v>
      </c>
      <c r="G126" s="18"/>
      <c r="H126" s="13"/>
      <c r="I126" s="19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13"/>
      <c r="B127" s="17"/>
      <c r="C127" s="13" t="s">
        <v>51</v>
      </c>
      <c r="D127" s="18" t="s">
        <v>160</v>
      </c>
      <c r="E127" s="13"/>
      <c r="F127" s="18"/>
      <c r="G127" s="18"/>
      <c r="H127" s="13">
        <v>9.0</v>
      </c>
      <c r="I127" s="19">
        <v>1.0</v>
      </c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13"/>
      <c r="B128" s="17"/>
      <c r="C128" s="13"/>
      <c r="D128" s="18"/>
      <c r="E128" s="13">
        <v>0.0</v>
      </c>
      <c r="F128" s="18" t="s">
        <v>161</v>
      </c>
      <c r="G128" s="18"/>
      <c r="H128" s="13"/>
      <c r="I128" s="19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13"/>
      <c r="B129" s="17"/>
      <c r="C129" s="13"/>
      <c r="D129" s="18"/>
      <c r="E129" s="13">
        <v>1.0</v>
      </c>
      <c r="F129" s="18" t="s">
        <v>162</v>
      </c>
      <c r="G129" s="18"/>
      <c r="H129" s="13"/>
      <c r="I129" s="19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13"/>
      <c r="B130" s="17"/>
      <c r="C130" s="13"/>
      <c r="D130" s="18"/>
      <c r="E130" s="13">
        <v>2.0</v>
      </c>
      <c r="F130" s="18" t="s">
        <v>163</v>
      </c>
      <c r="G130" s="18"/>
      <c r="H130" s="13"/>
      <c r="I130" s="19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13"/>
      <c r="B131" s="17"/>
      <c r="C131" s="13"/>
      <c r="D131" s="18"/>
      <c r="E131" s="13">
        <v>3.0</v>
      </c>
      <c r="F131" s="18" t="s">
        <v>164</v>
      </c>
      <c r="G131" s="18"/>
      <c r="H131" s="13"/>
      <c r="I131" s="19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13"/>
      <c r="B132" s="17"/>
      <c r="C132" s="13" t="s">
        <v>51</v>
      </c>
      <c r="D132" s="18" t="s">
        <v>165</v>
      </c>
      <c r="E132" s="13"/>
      <c r="F132" s="18"/>
      <c r="G132" s="18"/>
      <c r="H132" s="13">
        <v>4.0</v>
      </c>
      <c r="I132" s="19">
        <v>1.0</v>
      </c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13"/>
      <c r="B133" s="17"/>
      <c r="C133" s="13"/>
      <c r="D133" s="18"/>
      <c r="E133" s="13">
        <v>0.0</v>
      </c>
      <c r="F133" s="18" t="s">
        <v>166</v>
      </c>
      <c r="G133" s="18"/>
      <c r="H133" s="13"/>
      <c r="I133" s="17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13"/>
      <c r="B134" s="17"/>
      <c r="C134" s="13"/>
      <c r="D134" s="18"/>
      <c r="E134" s="13">
        <v>1.0</v>
      </c>
      <c r="F134" s="18" t="s">
        <v>167</v>
      </c>
      <c r="G134" s="18"/>
      <c r="H134" s="13"/>
      <c r="I134" s="17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13"/>
      <c r="B135" s="17"/>
      <c r="C135" s="13"/>
      <c r="D135" s="18"/>
      <c r="E135" s="13">
        <v>2.0</v>
      </c>
      <c r="F135" s="18" t="s">
        <v>168</v>
      </c>
      <c r="G135" s="18"/>
      <c r="H135" s="13"/>
      <c r="I135" s="17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13"/>
      <c r="B136" s="17"/>
      <c r="C136" s="13"/>
      <c r="D136" s="18"/>
      <c r="E136" s="13">
        <v>3.0</v>
      </c>
      <c r="F136" s="18" t="s">
        <v>169</v>
      </c>
      <c r="G136" s="18"/>
      <c r="H136" s="13"/>
      <c r="I136" s="17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13"/>
      <c r="B137" s="17"/>
      <c r="C137" s="13" t="s">
        <v>51</v>
      </c>
      <c r="D137" s="18" t="s">
        <v>170</v>
      </c>
      <c r="E137" s="13"/>
      <c r="F137" s="18"/>
      <c r="G137" s="18"/>
      <c r="H137" s="13">
        <v>4.0</v>
      </c>
      <c r="I137" s="19">
        <v>1.5</v>
      </c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13"/>
      <c r="B138" s="17"/>
      <c r="C138" s="13"/>
      <c r="D138" s="18"/>
      <c r="E138" s="13">
        <v>0.0</v>
      </c>
      <c r="F138" s="18" t="s">
        <v>166</v>
      </c>
      <c r="G138" s="18"/>
      <c r="H138" s="13"/>
      <c r="I138" s="17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13"/>
      <c r="B139" s="17"/>
      <c r="C139" s="13"/>
      <c r="D139" s="18"/>
      <c r="E139" s="13">
        <v>1.0</v>
      </c>
      <c r="F139" s="18" t="s">
        <v>167</v>
      </c>
      <c r="G139" s="18"/>
      <c r="H139" s="13"/>
      <c r="I139" s="17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13"/>
      <c r="B140" s="17"/>
      <c r="C140" s="13"/>
      <c r="D140" s="18"/>
      <c r="E140" s="13">
        <v>2.0</v>
      </c>
      <c r="F140" s="18" t="s">
        <v>168</v>
      </c>
      <c r="G140" s="18"/>
      <c r="H140" s="13"/>
      <c r="I140" s="17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13"/>
      <c r="B141" s="17"/>
      <c r="C141" s="13"/>
      <c r="D141" s="18"/>
      <c r="E141" s="13">
        <v>3.0</v>
      </c>
      <c r="F141" s="18" t="s">
        <v>169</v>
      </c>
      <c r="G141" s="18"/>
      <c r="H141" s="13"/>
      <c r="I141" s="17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9" t="s">
        <v>171</v>
      </c>
      <c r="B142" s="10" t="s">
        <v>172</v>
      </c>
      <c r="C142" s="9"/>
      <c r="D142" s="11"/>
      <c r="E142" s="9"/>
      <c r="F142" s="11"/>
      <c r="G142" s="11"/>
      <c r="H142" s="9"/>
      <c r="I142" s="12">
        <f>SUM(I143:I186)</f>
        <v>17</v>
      </c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ht="15.75" customHeight="1">
      <c r="A143" s="13">
        <v>1.0</v>
      </c>
      <c r="B143" s="14" t="s">
        <v>172</v>
      </c>
      <c r="C143" s="15"/>
      <c r="D143" s="15"/>
      <c r="E143" s="15"/>
      <c r="F143" s="15"/>
      <c r="G143" s="15"/>
      <c r="H143" s="22"/>
      <c r="I143" s="16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13"/>
      <c r="B144" s="17"/>
      <c r="C144" s="13" t="s">
        <v>20</v>
      </c>
      <c r="D144" s="18" t="s">
        <v>173</v>
      </c>
      <c r="E144" s="13"/>
      <c r="F144" s="18" t="s">
        <v>174</v>
      </c>
      <c r="G144" s="18"/>
      <c r="H144" s="13">
        <v>6.0</v>
      </c>
      <c r="I144" s="19">
        <v>0.25</v>
      </c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13"/>
      <c r="B145" s="17"/>
      <c r="C145" s="13" t="s">
        <v>20</v>
      </c>
      <c r="D145" s="18" t="s">
        <v>175</v>
      </c>
      <c r="E145" s="13"/>
      <c r="F145" s="18" t="s">
        <v>175</v>
      </c>
      <c r="G145" s="18"/>
      <c r="H145" s="13">
        <v>6.0</v>
      </c>
      <c r="I145" s="19">
        <v>1.25</v>
      </c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13"/>
      <c r="B146" s="17"/>
      <c r="C146" s="13" t="s">
        <v>20</v>
      </c>
      <c r="D146" s="18" t="s">
        <v>176</v>
      </c>
      <c r="E146" s="13"/>
      <c r="F146" s="18" t="s">
        <v>176</v>
      </c>
      <c r="G146" s="18"/>
      <c r="H146" s="13">
        <v>6.0</v>
      </c>
      <c r="I146" s="19">
        <v>1.0</v>
      </c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13"/>
      <c r="B147" s="17"/>
      <c r="C147" s="13" t="s">
        <v>20</v>
      </c>
      <c r="D147" s="18" t="s">
        <v>177</v>
      </c>
      <c r="E147" s="13"/>
      <c r="F147" s="18" t="s">
        <v>177</v>
      </c>
      <c r="G147" s="18"/>
      <c r="H147" s="13">
        <v>6.0</v>
      </c>
      <c r="I147" s="19">
        <v>1.0</v>
      </c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90.0" customHeight="1">
      <c r="A148" s="13"/>
      <c r="B148" s="17"/>
      <c r="C148" s="13" t="s">
        <v>20</v>
      </c>
      <c r="D148" s="18" t="s">
        <v>178</v>
      </c>
      <c r="E148" s="13"/>
      <c r="F148" s="18" t="s">
        <v>179</v>
      </c>
      <c r="G148" s="18"/>
      <c r="H148" s="13">
        <v>6.0</v>
      </c>
      <c r="I148" s="19">
        <v>1.0</v>
      </c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13"/>
      <c r="B149" s="17"/>
      <c r="C149" s="13" t="s">
        <v>20</v>
      </c>
      <c r="D149" s="18" t="s">
        <v>180</v>
      </c>
      <c r="E149" s="13"/>
      <c r="F149" s="18" t="s">
        <v>181</v>
      </c>
      <c r="G149" s="18"/>
      <c r="H149" s="13">
        <v>6.0</v>
      </c>
      <c r="I149" s="19">
        <v>1.0</v>
      </c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13"/>
      <c r="B150" s="17"/>
      <c r="C150" s="13" t="s">
        <v>20</v>
      </c>
      <c r="D150" s="18" t="s">
        <v>182</v>
      </c>
      <c r="E150" s="13"/>
      <c r="F150" s="18" t="s">
        <v>182</v>
      </c>
      <c r="G150" s="18"/>
      <c r="H150" s="13">
        <v>6.0</v>
      </c>
      <c r="I150" s="19">
        <v>0.25</v>
      </c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13"/>
      <c r="B151" s="17"/>
      <c r="C151" s="13" t="s">
        <v>20</v>
      </c>
      <c r="D151" s="18" t="s">
        <v>183</v>
      </c>
      <c r="E151" s="13"/>
      <c r="F151" s="18" t="s">
        <v>184</v>
      </c>
      <c r="G151" s="18"/>
      <c r="H151" s="13">
        <v>6.0</v>
      </c>
      <c r="I151" s="19">
        <v>1.0</v>
      </c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13"/>
      <c r="B152" s="17"/>
      <c r="C152" s="13" t="s">
        <v>20</v>
      </c>
      <c r="D152" s="18" t="s">
        <v>185</v>
      </c>
      <c r="E152" s="13"/>
      <c r="F152" s="18" t="s">
        <v>186</v>
      </c>
      <c r="G152" s="18"/>
      <c r="H152" s="13">
        <v>6.0</v>
      </c>
      <c r="I152" s="19">
        <v>0.5</v>
      </c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13"/>
      <c r="B153" s="17"/>
      <c r="C153" s="13" t="s">
        <v>20</v>
      </c>
      <c r="D153" s="18" t="s">
        <v>187</v>
      </c>
      <c r="E153" s="13"/>
      <c r="F153" s="18" t="s">
        <v>188</v>
      </c>
      <c r="G153" s="18"/>
      <c r="H153" s="13">
        <v>6.0</v>
      </c>
      <c r="I153" s="19">
        <v>1.0</v>
      </c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13"/>
      <c r="B154" s="17"/>
      <c r="C154" s="13" t="s">
        <v>20</v>
      </c>
      <c r="D154" s="18" t="s">
        <v>189</v>
      </c>
      <c r="E154" s="13"/>
      <c r="F154" s="18" t="s">
        <v>190</v>
      </c>
      <c r="G154" s="18"/>
      <c r="H154" s="13">
        <v>6.0</v>
      </c>
      <c r="I154" s="19">
        <v>0.5</v>
      </c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13"/>
      <c r="B155" s="17"/>
      <c r="C155" s="13" t="s">
        <v>20</v>
      </c>
      <c r="D155" s="18" t="s">
        <v>191</v>
      </c>
      <c r="E155" s="13"/>
      <c r="F155" s="18" t="s">
        <v>191</v>
      </c>
      <c r="G155" s="18"/>
      <c r="H155" s="13">
        <v>6.0</v>
      </c>
      <c r="I155" s="19">
        <v>0.5</v>
      </c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13"/>
      <c r="B156" s="17"/>
      <c r="C156" s="13" t="s">
        <v>20</v>
      </c>
      <c r="D156" s="18" t="s">
        <v>192</v>
      </c>
      <c r="E156" s="13"/>
      <c r="F156" s="18" t="s">
        <v>193</v>
      </c>
      <c r="G156" s="18"/>
      <c r="H156" s="13">
        <v>6.0</v>
      </c>
      <c r="I156" s="19">
        <v>0.5</v>
      </c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13"/>
      <c r="B157" s="17"/>
      <c r="C157" s="13" t="s">
        <v>20</v>
      </c>
      <c r="D157" s="18" t="s">
        <v>194</v>
      </c>
      <c r="E157" s="13"/>
      <c r="F157" s="18" t="s">
        <v>195</v>
      </c>
      <c r="G157" s="18"/>
      <c r="H157" s="13">
        <v>6.0</v>
      </c>
      <c r="I157" s="19">
        <v>1.0</v>
      </c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13"/>
      <c r="B158" s="17"/>
      <c r="C158" s="13" t="s">
        <v>20</v>
      </c>
      <c r="D158" s="18" t="s">
        <v>196</v>
      </c>
      <c r="E158" s="13"/>
      <c r="F158" s="18" t="s">
        <v>196</v>
      </c>
      <c r="G158" s="18"/>
      <c r="H158" s="13">
        <v>6.0</v>
      </c>
      <c r="I158" s="19">
        <v>1.0</v>
      </c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13"/>
      <c r="B159" s="17"/>
      <c r="C159" s="13" t="s">
        <v>20</v>
      </c>
      <c r="D159" s="18" t="s">
        <v>197</v>
      </c>
      <c r="E159" s="13"/>
      <c r="F159" s="18" t="s">
        <v>197</v>
      </c>
      <c r="G159" s="18"/>
      <c r="H159" s="13">
        <v>6.0</v>
      </c>
      <c r="I159" s="19">
        <v>0.25</v>
      </c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13"/>
      <c r="B160" s="17"/>
      <c r="C160" s="13" t="s">
        <v>20</v>
      </c>
      <c r="D160" s="18" t="s">
        <v>198</v>
      </c>
      <c r="E160" s="13"/>
      <c r="F160" s="18" t="s">
        <v>198</v>
      </c>
      <c r="G160" s="18"/>
      <c r="H160" s="13">
        <v>6.0</v>
      </c>
      <c r="I160" s="19">
        <v>0.25</v>
      </c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13"/>
      <c r="B161" s="17"/>
      <c r="C161" s="13" t="s">
        <v>20</v>
      </c>
      <c r="D161" s="18" t="s">
        <v>199</v>
      </c>
      <c r="E161" s="13"/>
      <c r="F161" s="18" t="s">
        <v>199</v>
      </c>
      <c r="G161" s="18"/>
      <c r="H161" s="13">
        <v>6.0</v>
      </c>
      <c r="I161" s="19">
        <v>0.25</v>
      </c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13"/>
      <c r="B162" s="17"/>
      <c r="C162" s="13" t="s">
        <v>51</v>
      </c>
      <c r="D162" s="18" t="s">
        <v>200</v>
      </c>
      <c r="E162" s="13"/>
      <c r="F162" s="18"/>
      <c r="G162" s="18"/>
      <c r="H162" s="13">
        <v>6.0</v>
      </c>
      <c r="I162" s="19">
        <v>1.0</v>
      </c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13"/>
      <c r="B163" s="17"/>
      <c r="C163" s="13"/>
      <c r="D163" s="18"/>
      <c r="E163" s="13">
        <v>0.0</v>
      </c>
      <c r="F163" s="18" t="s">
        <v>151</v>
      </c>
      <c r="G163" s="18"/>
      <c r="H163" s="13"/>
      <c r="I163" s="19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13"/>
      <c r="B164" s="17"/>
      <c r="C164" s="13"/>
      <c r="D164" s="18"/>
      <c r="E164" s="13">
        <v>1.0</v>
      </c>
      <c r="F164" s="18" t="s">
        <v>152</v>
      </c>
      <c r="G164" s="18"/>
      <c r="H164" s="13"/>
      <c r="I164" s="19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13"/>
      <c r="B165" s="17"/>
      <c r="C165" s="13"/>
      <c r="D165" s="18"/>
      <c r="E165" s="13">
        <v>2.0</v>
      </c>
      <c r="F165" s="18" t="s">
        <v>153</v>
      </c>
      <c r="G165" s="18"/>
      <c r="H165" s="13"/>
      <c r="I165" s="19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13"/>
      <c r="B166" s="17"/>
      <c r="C166" s="13"/>
      <c r="D166" s="18"/>
      <c r="E166" s="13">
        <v>3.0</v>
      </c>
      <c r="F166" s="18" t="s">
        <v>154</v>
      </c>
      <c r="G166" s="18"/>
      <c r="H166" s="13"/>
      <c r="I166" s="19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13"/>
      <c r="B167" s="17"/>
      <c r="C167" s="13" t="s">
        <v>51</v>
      </c>
      <c r="D167" s="18" t="s">
        <v>201</v>
      </c>
      <c r="E167" s="13"/>
      <c r="F167" s="18"/>
      <c r="G167" s="18"/>
      <c r="H167" s="13">
        <v>6.0</v>
      </c>
      <c r="I167" s="19">
        <v>1.0</v>
      </c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13"/>
      <c r="B168" s="17"/>
      <c r="C168" s="13"/>
      <c r="D168" s="18"/>
      <c r="E168" s="13">
        <v>0.0</v>
      </c>
      <c r="F168" s="18" t="s">
        <v>156</v>
      </c>
      <c r="G168" s="18"/>
      <c r="H168" s="13"/>
      <c r="I168" s="19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13"/>
      <c r="B169" s="17"/>
      <c r="C169" s="13"/>
      <c r="D169" s="18"/>
      <c r="E169" s="13">
        <v>1.0</v>
      </c>
      <c r="F169" s="18" t="s">
        <v>157</v>
      </c>
      <c r="G169" s="18"/>
      <c r="H169" s="13"/>
      <c r="I169" s="19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13"/>
      <c r="B170" s="17"/>
      <c r="C170" s="13"/>
      <c r="D170" s="18"/>
      <c r="E170" s="13">
        <v>2.0</v>
      </c>
      <c r="F170" s="18" t="s">
        <v>158</v>
      </c>
      <c r="G170" s="18"/>
      <c r="H170" s="13"/>
      <c r="I170" s="19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13"/>
      <c r="B171" s="17"/>
      <c r="C171" s="13"/>
      <c r="D171" s="18"/>
      <c r="E171" s="13">
        <v>3.0</v>
      </c>
      <c r="F171" s="18" t="s">
        <v>159</v>
      </c>
      <c r="G171" s="18"/>
      <c r="H171" s="13"/>
      <c r="I171" s="19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13"/>
      <c r="B172" s="17"/>
      <c r="C172" s="13" t="s">
        <v>51</v>
      </c>
      <c r="D172" s="18" t="s">
        <v>202</v>
      </c>
      <c r="E172" s="13"/>
      <c r="F172" s="18"/>
      <c r="G172" s="18"/>
      <c r="H172" s="13">
        <v>6.0</v>
      </c>
      <c r="I172" s="19">
        <v>1.0</v>
      </c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13"/>
      <c r="B173" s="17"/>
      <c r="C173" s="13"/>
      <c r="D173" s="18"/>
      <c r="E173" s="13">
        <v>0.0</v>
      </c>
      <c r="F173" s="18" t="s">
        <v>161</v>
      </c>
      <c r="G173" s="18"/>
      <c r="H173" s="13"/>
      <c r="I173" s="19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13"/>
      <c r="B174" s="17"/>
      <c r="C174" s="13"/>
      <c r="D174" s="18"/>
      <c r="E174" s="13">
        <v>1.0</v>
      </c>
      <c r="F174" s="18" t="s">
        <v>162</v>
      </c>
      <c r="G174" s="18"/>
      <c r="H174" s="13"/>
      <c r="I174" s="19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13"/>
      <c r="B175" s="17"/>
      <c r="C175" s="13"/>
      <c r="D175" s="18"/>
      <c r="E175" s="13">
        <v>2.0</v>
      </c>
      <c r="F175" s="18" t="s">
        <v>163</v>
      </c>
      <c r="G175" s="18"/>
      <c r="H175" s="13"/>
      <c r="I175" s="19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13"/>
      <c r="B176" s="17"/>
      <c r="C176" s="13"/>
      <c r="D176" s="18"/>
      <c r="E176" s="13">
        <v>3.0</v>
      </c>
      <c r="F176" s="18" t="s">
        <v>164</v>
      </c>
      <c r="G176" s="18"/>
      <c r="H176" s="13"/>
      <c r="I176" s="19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13"/>
      <c r="B177" s="17"/>
      <c r="C177" s="13" t="s">
        <v>51</v>
      </c>
      <c r="D177" s="18" t="s">
        <v>203</v>
      </c>
      <c r="E177" s="13"/>
      <c r="F177" s="18"/>
      <c r="G177" s="18"/>
      <c r="H177" s="13">
        <v>6.0</v>
      </c>
      <c r="I177" s="19">
        <v>1.0</v>
      </c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13"/>
      <c r="B178" s="17"/>
      <c r="C178" s="13"/>
      <c r="D178" s="18"/>
      <c r="E178" s="13">
        <v>0.0</v>
      </c>
      <c r="F178" s="18" t="s">
        <v>161</v>
      </c>
      <c r="G178" s="18"/>
      <c r="H178" s="13"/>
      <c r="I178" s="19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13"/>
      <c r="B179" s="17"/>
      <c r="C179" s="13"/>
      <c r="D179" s="18"/>
      <c r="E179" s="13">
        <v>1.0</v>
      </c>
      <c r="F179" s="18" t="s">
        <v>162</v>
      </c>
      <c r="G179" s="18"/>
      <c r="H179" s="13"/>
      <c r="I179" s="19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13"/>
      <c r="B180" s="17"/>
      <c r="C180" s="13"/>
      <c r="D180" s="18"/>
      <c r="E180" s="13">
        <v>2.0</v>
      </c>
      <c r="F180" s="18" t="s">
        <v>163</v>
      </c>
      <c r="G180" s="18"/>
      <c r="H180" s="13"/>
      <c r="I180" s="19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13"/>
      <c r="B181" s="17"/>
      <c r="C181" s="13"/>
      <c r="D181" s="18"/>
      <c r="E181" s="13">
        <v>3.0</v>
      </c>
      <c r="F181" s="18" t="s">
        <v>164</v>
      </c>
      <c r="G181" s="18"/>
      <c r="H181" s="13"/>
      <c r="I181" s="19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13"/>
      <c r="B182" s="17"/>
      <c r="C182" s="13" t="s">
        <v>51</v>
      </c>
      <c r="D182" s="18" t="s">
        <v>124</v>
      </c>
      <c r="E182" s="13"/>
      <c r="F182" s="18"/>
      <c r="G182" s="18"/>
      <c r="H182" s="13">
        <v>6.0</v>
      </c>
      <c r="I182" s="19">
        <v>0.5</v>
      </c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13"/>
      <c r="B183" s="17"/>
      <c r="C183" s="13"/>
      <c r="D183" s="18"/>
      <c r="E183" s="13">
        <v>0.0</v>
      </c>
      <c r="F183" s="18" t="s">
        <v>161</v>
      </c>
      <c r="G183" s="18"/>
      <c r="H183" s="13"/>
      <c r="I183" s="19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13"/>
      <c r="B184" s="17"/>
      <c r="C184" s="13"/>
      <c r="D184" s="18"/>
      <c r="E184" s="13">
        <v>1.0</v>
      </c>
      <c r="F184" s="18" t="s">
        <v>162</v>
      </c>
      <c r="G184" s="18"/>
      <c r="H184" s="13"/>
      <c r="I184" s="19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13"/>
      <c r="B185" s="17"/>
      <c r="C185" s="13"/>
      <c r="D185" s="18"/>
      <c r="E185" s="13">
        <v>2.0</v>
      </c>
      <c r="F185" s="18" t="s">
        <v>163</v>
      </c>
      <c r="G185" s="18"/>
      <c r="H185" s="13"/>
      <c r="I185" s="19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13"/>
      <c r="B186" s="17"/>
      <c r="C186" s="13"/>
      <c r="D186" s="18"/>
      <c r="E186" s="13">
        <v>3.0</v>
      </c>
      <c r="F186" s="18" t="s">
        <v>164</v>
      </c>
      <c r="G186" s="18"/>
      <c r="H186" s="13"/>
      <c r="I186" s="19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9" t="s">
        <v>204</v>
      </c>
      <c r="B187" s="10" t="s">
        <v>205</v>
      </c>
      <c r="C187" s="9"/>
      <c r="D187" s="11"/>
      <c r="E187" s="9"/>
      <c r="F187" s="11"/>
      <c r="G187" s="11"/>
      <c r="H187" s="9"/>
      <c r="I187" s="12">
        <f>SUM(I188:I247)</f>
        <v>17</v>
      </c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ht="15.75" customHeight="1">
      <c r="A188" s="13">
        <v>1.0</v>
      </c>
      <c r="B188" s="14" t="s">
        <v>205</v>
      </c>
      <c r="C188" s="15"/>
      <c r="D188" s="15"/>
      <c r="E188" s="15"/>
      <c r="F188" s="15"/>
      <c r="G188" s="15"/>
      <c r="H188" s="22"/>
      <c r="I188" s="16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13"/>
      <c r="B189" s="17"/>
      <c r="C189" s="13" t="s">
        <v>20</v>
      </c>
      <c r="D189" s="18" t="s">
        <v>206</v>
      </c>
      <c r="E189" s="13"/>
      <c r="F189" s="18" t="s">
        <v>207</v>
      </c>
      <c r="G189" s="18"/>
      <c r="H189" s="13">
        <v>5.0</v>
      </c>
      <c r="I189" s="19">
        <v>0.5</v>
      </c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13"/>
      <c r="B190" s="17"/>
      <c r="C190" s="13" t="s">
        <v>20</v>
      </c>
      <c r="D190" s="18" t="s">
        <v>208</v>
      </c>
      <c r="E190" s="13"/>
      <c r="F190" s="18" t="s">
        <v>208</v>
      </c>
      <c r="G190" s="18"/>
      <c r="H190" s="13">
        <v>5.0</v>
      </c>
      <c r="I190" s="19">
        <v>1.0</v>
      </c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13"/>
      <c r="B191" s="17"/>
      <c r="C191" s="13" t="s">
        <v>20</v>
      </c>
      <c r="D191" s="18" t="s">
        <v>209</v>
      </c>
      <c r="E191" s="13"/>
      <c r="F191" s="18" t="s">
        <v>209</v>
      </c>
      <c r="G191" s="18"/>
      <c r="H191" s="13">
        <v>5.0</v>
      </c>
      <c r="I191" s="19">
        <v>0.5</v>
      </c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13"/>
      <c r="B192" s="17"/>
      <c r="C192" s="13" t="s">
        <v>20</v>
      </c>
      <c r="D192" s="18" t="s">
        <v>210</v>
      </c>
      <c r="E192" s="13"/>
      <c r="F192" s="18" t="s">
        <v>211</v>
      </c>
      <c r="G192" s="18"/>
      <c r="H192" s="13">
        <v>5.0</v>
      </c>
      <c r="I192" s="19">
        <v>0.5</v>
      </c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13"/>
      <c r="B193" s="17"/>
      <c r="C193" s="13" t="s">
        <v>20</v>
      </c>
      <c r="D193" s="18" t="s">
        <v>212</v>
      </c>
      <c r="E193" s="13"/>
      <c r="F193" s="18" t="s">
        <v>212</v>
      </c>
      <c r="G193" s="18"/>
      <c r="H193" s="13">
        <v>5.0</v>
      </c>
      <c r="I193" s="19">
        <v>2.0</v>
      </c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13"/>
      <c r="B194" s="17"/>
      <c r="C194" s="13" t="s">
        <v>20</v>
      </c>
      <c r="D194" s="18" t="s">
        <v>213</v>
      </c>
      <c r="E194" s="13"/>
      <c r="F194" s="18" t="s">
        <v>214</v>
      </c>
      <c r="G194" s="18"/>
      <c r="H194" s="13">
        <v>5.0</v>
      </c>
      <c r="I194" s="19">
        <v>2.0</v>
      </c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13"/>
      <c r="B195" s="17"/>
      <c r="C195" s="13" t="s">
        <v>20</v>
      </c>
      <c r="D195" s="18" t="s">
        <v>215</v>
      </c>
      <c r="E195" s="13"/>
      <c r="F195" s="18" t="s">
        <v>215</v>
      </c>
      <c r="G195" s="18"/>
      <c r="H195" s="13">
        <v>5.0</v>
      </c>
      <c r="I195" s="19">
        <v>0.5</v>
      </c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13"/>
      <c r="B196" s="17"/>
      <c r="C196" s="13" t="s">
        <v>20</v>
      </c>
      <c r="D196" s="18" t="s">
        <v>216</v>
      </c>
      <c r="E196" s="13"/>
      <c r="F196" s="18" t="s">
        <v>216</v>
      </c>
      <c r="G196" s="18"/>
      <c r="H196" s="13">
        <v>5.0</v>
      </c>
      <c r="I196" s="19">
        <v>0.5</v>
      </c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13"/>
      <c r="B197" s="17"/>
      <c r="C197" s="13" t="s">
        <v>20</v>
      </c>
      <c r="D197" s="18" t="s">
        <v>217</v>
      </c>
      <c r="E197" s="13"/>
      <c r="F197" s="18" t="s">
        <v>217</v>
      </c>
      <c r="G197" s="18"/>
      <c r="H197" s="13">
        <v>5.0</v>
      </c>
      <c r="I197" s="19">
        <v>0.5</v>
      </c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13"/>
      <c r="B198" s="17"/>
      <c r="C198" s="13" t="s">
        <v>20</v>
      </c>
      <c r="D198" s="18" t="s">
        <v>218</v>
      </c>
      <c r="E198" s="13"/>
      <c r="F198" s="18" t="s">
        <v>218</v>
      </c>
      <c r="G198" s="18"/>
      <c r="H198" s="13">
        <v>5.0</v>
      </c>
      <c r="I198" s="19">
        <v>0.5</v>
      </c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13"/>
      <c r="B199" s="17"/>
      <c r="C199" s="13" t="s">
        <v>51</v>
      </c>
      <c r="D199" s="18" t="s">
        <v>219</v>
      </c>
      <c r="E199" s="13"/>
      <c r="F199" s="18"/>
      <c r="G199" s="18"/>
      <c r="H199" s="13">
        <v>5.0</v>
      </c>
      <c r="I199" s="19">
        <v>1.0</v>
      </c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13"/>
      <c r="B200" s="17"/>
      <c r="C200" s="13"/>
      <c r="D200" s="18"/>
      <c r="E200" s="13">
        <v>0.0</v>
      </c>
      <c r="F200" s="18" t="s">
        <v>53</v>
      </c>
      <c r="G200" s="18"/>
      <c r="H200" s="13"/>
      <c r="I200" s="19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13"/>
      <c r="B201" s="17"/>
      <c r="C201" s="13"/>
      <c r="D201" s="18"/>
      <c r="E201" s="13">
        <v>1.0</v>
      </c>
      <c r="F201" s="18" t="s">
        <v>54</v>
      </c>
      <c r="G201" s="18"/>
      <c r="H201" s="13"/>
      <c r="I201" s="19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13"/>
      <c r="B202" s="17"/>
      <c r="C202" s="13"/>
      <c r="D202" s="18"/>
      <c r="E202" s="13">
        <v>2.0</v>
      </c>
      <c r="F202" s="18" t="s">
        <v>55</v>
      </c>
      <c r="G202" s="18"/>
      <c r="H202" s="13"/>
      <c r="I202" s="19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13"/>
      <c r="B203" s="17"/>
      <c r="C203" s="13"/>
      <c r="D203" s="18"/>
      <c r="E203" s="13">
        <v>3.0</v>
      </c>
      <c r="F203" s="18" t="s">
        <v>56</v>
      </c>
      <c r="G203" s="18"/>
      <c r="H203" s="13"/>
      <c r="I203" s="19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13"/>
      <c r="B204" s="17"/>
      <c r="C204" s="13" t="s">
        <v>51</v>
      </c>
      <c r="D204" s="18" t="s">
        <v>220</v>
      </c>
      <c r="E204" s="13"/>
      <c r="F204" s="18"/>
      <c r="G204" s="18"/>
      <c r="H204" s="13">
        <v>5.0</v>
      </c>
      <c r="I204" s="19">
        <v>1.0</v>
      </c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13"/>
      <c r="B205" s="17"/>
      <c r="C205" s="13"/>
      <c r="D205" s="18"/>
      <c r="E205" s="13">
        <v>0.0</v>
      </c>
      <c r="F205" s="18" t="s">
        <v>69</v>
      </c>
      <c r="G205" s="18"/>
      <c r="H205" s="13"/>
      <c r="I205" s="19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13"/>
      <c r="B206" s="17"/>
      <c r="C206" s="13"/>
      <c r="D206" s="18"/>
      <c r="E206" s="13">
        <v>1.0</v>
      </c>
      <c r="F206" s="18" t="s">
        <v>70</v>
      </c>
      <c r="G206" s="18"/>
      <c r="H206" s="13"/>
      <c r="I206" s="19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13"/>
      <c r="B207" s="17"/>
      <c r="C207" s="13"/>
      <c r="D207" s="18"/>
      <c r="E207" s="13">
        <v>2.0</v>
      </c>
      <c r="F207" s="18" t="s">
        <v>71</v>
      </c>
      <c r="G207" s="18"/>
      <c r="H207" s="13"/>
      <c r="I207" s="19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13"/>
      <c r="B208" s="17"/>
      <c r="C208" s="13"/>
      <c r="D208" s="18"/>
      <c r="E208" s="13">
        <v>3.0</v>
      </c>
      <c r="F208" s="18" t="s">
        <v>72</v>
      </c>
      <c r="G208" s="18"/>
      <c r="H208" s="13"/>
      <c r="I208" s="19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13"/>
      <c r="B209" s="17"/>
      <c r="C209" s="13" t="s">
        <v>51</v>
      </c>
      <c r="D209" s="18" t="s">
        <v>221</v>
      </c>
      <c r="E209" s="13"/>
      <c r="F209" s="18"/>
      <c r="G209" s="18"/>
      <c r="H209" s="13">
        <v>5.0</v>
      </c>
      <c r="I209" s="19">
        <v>1.0</v>
      </c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13"/>
      <c r="B210" s="17"/>
      <c r="C210" s="13"/>
      <c r="D210" s="18"/>
      <c r="E210" s="13">
        <v>0.0</v>
      </c>
      <c r="F210" s="18" t="s">
        <v>222</v>
      </c>
      <c r="G210" s="18"/>
      <c r="H210" s="13"/>
      <c r="I210" s="19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13"/>
      <c r="B211" s="17"/>
      <c r="C211" s="13"/>
      <c r="D211" s="18"/>
      <c r="E211" s="13">
        <v>1.0</v>
      </c>
      <c r="F211" s="18" t="s">
        <v>223</v>
      </c>
      <c r="G211" s="18"/>
      <c r="H211" s="13"/>
      <c r="I211" s="19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13"/>
      <c r="B212" s="17"/>
      <c r="C212" s="13"/>
      <c r="D212" s="18"/>
      <c r="E212" s="13">
        <v>2.0</v>
      </c>
      <c r="F212" s="18" t="s">
        <v>224</v>
      </c>
      <c r="G212" s="18"/>
      <c r="H212" s="13"/>
      <c r="I212" s="19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13"/>
      <c r="B213" s="17"/>
      <c r="C213" s="13"/>
      <c r="D213" s="18"/>
      <c r="E213" s="13">
        <v>3.0</v>
      </c>
      <c r="F213" s="18" t="s">
        <v>225</v>
      </c>
      <c r="G213" s="18"/>
      <c r="H213" s="13"/>
      <c r="I213" s="19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13"/>
      <c r="B214" s="17"/>
      <c r="C214" s="13" t="s">
        <v>51</v>
      </c>
      <c r="D214" s="18" t="s">
        <v>226</v>
      </c>
      <c r="E214" s="13"/>
      <c r="F214" s="18"/>
      <c r="G214" s="18"/>
      <c r="H214" s="13">
        <v>5.0</v>
      </c>
      <c r="I214" s="19">
        <v>0.5</v>
      </c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13"/>
      <c r="B215" s="17"/>
      <c r="C215" s="13"/>
      <c r="D215" s="18"/>
      <c r="E215" s="13">
        <v>0.0</v>
      </c>
      <c r="F215" s="18" t="s">
        <v>166</v>
      </c>
      <c r="G215" s="18"/>
      <c r="H215" s="13"/>
      <c r="I215" s="19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13"/>
      <c r="B216" s="17"/>
      <c r="C216" s="13"/>
      <c r="D216" s="18"/>
      <c r="E216" s="13">
        <v>1.0</v>
      </c>
      <c r="F216" s="18" t="s">
        <v>167</v>
      </c>
      <c r="G216" s="18"/>
      <c r="H216" s="13"/>
      <c r="I216" s="19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13"/>
      <c r="B217" s="17"/>
      <c r="C217" s="13"/>
      <c r="D217" s="18"/>
      <c r="E217" s="13">
        <v>2.0</v>
      </c>
      <c r="F217" s="18" t="s">
        <v>168</v>
      </c>
      <c r="G217" s="18"/>
      <c r="H217" s="13"/>
      <c r="I217" s="19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13"/>
      <c r="B218" s="17"/>
      <c r="C218" s="13"/>
      <c r="D218" s="18"/>
      <c r="E218" s="13">
        <v>3.0</v>
      </c>
      <c r="F218" s="18" t="s">
        <v>169</v>
      </c>
      <c r="G218" s="18"/>
      <c r="H218" s="13"/>
      <c r="I218" s="19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51.0" customHeight="1">
      <c r="A219" s="13"/>
      <c r="B219" s="17"/>
      <c r="C219" s="13" t="s">
        <v>51</v>
      </c>
      <c r="D219" s="18" t="s">
        <v>227</v>
      </c>
      <c r="E219" s="13"/>
      <c r="F219" s="18"/>
      <c r="G219" s="18"/>
      <c r="H219" s="13">
        <v>5.0</v>
      </c>
      <c r="I219" s="19">
        <v>2.0</v>
      </c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13"/>
      <c r="B220" s="17"/>
      <c r="C220" s="13"/>
      <c r="D220" s="18"/>
      <c r="E220" s="13">
        <v>0.0</v>
      </c>
      <c r="F220" s="18" t="s">
        <v>166</v>
      </c>
      <c r="G220" s="18"/>
      <c r="H220" s="13"/>
      <c r="I220" s="19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13"/>
      <c r="B221" s="17"/>
      <c r="C221" s="13"/>
      <c r="D221" s="18"/>
      <c r="E221" s="13">
        <v>1.0</v>
      </c>
      <c r="F221" s="18" t="s">
        <v>167</v>
      </c>
      <c r="G221" s="18"/>
      <c r="H221" s="13"/>
      <c r="I221" s="19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13"/>
      <c r="B222" s="17"/>
      <c r="C222" s="13"/>
      <c r="D222" s="18"/>
      <c r="E222" s="13">
        <v>2.0</v>
      </c>
      <c r="F222" s="18" t="s">
        <v>168</v>
      </c>
      <c r="G222" s="18"/>
      <c r="H222" s="13"/>
      <c r="I222" s="19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13"/>
      <c r="B223" s="17"/>
      <c r="C223" s="13"/>
      <c r="D223" s="18"/>
      <c r="E223" s="13">
        <v>3.0</v>
      </c>
      <c r="F223" s="18" t="s">
        <v>169</v>
      </c>
      <c r="G223" s="18"/>
      <c r="H223" s="13"/>
      <c r="I223" s="19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13"/>
      <c r="B224" s="17"/>
      <c r="C224" s="13" t="s">
        <v>51</v>
      </c>
      <c r="D224" s="18" t="s">
        <v>228</v>
      </c>
      <c r="E224" s="13"/>
      <c r="F224" s="18"/>
      <c r="G224" s="18"/>
      <c r="H224" s="13">
        <v>5.0</v>
      </c>
      <c r="I224" s="19">
        <v>0.5</v>
      </c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13"/>
      <c r="B225" s="17"/>
      <c r="C225" s="13"/>
      <c r="D225" s="18"/>
      <c r="E225" s="13">
        <v>0.0</v>
      </c>
      <c r="F225" s="18" t="s">
        <v>166</v>
      </c>
      <c r="G225" s="18"/>
      <c r="H225" s="13"/>
      <c r="I225" s="19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13"/>
      <c r="B226" s="17"/>
      <c r="C226" s="13"/>
      <c r="D226" s="18"/>
      <c r="E226" s="13">
        <v>1.0</v>
      </c>
      <c r="F226" s="18" t="s">
        <v>167</v>
      </c>
      <c r="G226" s="18"/>
      <c r="H226" s="13"/>
      <c r="I226" s="19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13"/>
      <c r="B227" s="17"/>
      <c r="C227" s="13"/>
      <c r="D227" s="18"/>
      <c r="E227" s="13">
        <v>2.0</v>
      </c>
      <c r="F227" s="18" t="s">
        <v>168</v>
      </c>
      <c r="G227" s="18"/>
      <c r="H227" s="13"/>
      <c r="I227" s="19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13"/>
      <c r="B228" s="17"/>
      <c r="C228" s="13"/>
      <c r="D228" s="18"/>
      <c r="E228" s="13">
        <v>3.0</v>
      </c>
      <c r="F228" s="18" t="s">
        <v>169</v>
      </c>
      <c r="G228" s="18"/>
      <c r="H228" s="13"/>
      <c r="I228" s="19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13"/>
      <c r="B229" s="17"/>
      <c r="C229" s="13" t="s">
        <v>51</v>
      </c>
      <c r="D229" s="18" t="s">
        <v>229</v>
      </c>
      <c r="E229" s="13"/>
      <c r="F229" s="18"/>
      <c r="G229" s="18"/>
      <c r="H229" s="13">
        <v>5.0</v>
      </c>
      <c r="I229" s="19">
        <v>0.5</v>
      </c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13"/>
      <c r="B230" s="17"/>
      <c r="C230" s="13"/>
      <c r="D230" s="18"/>
      <c r="E230" s="13">
        <v>0.0</v>
      </c>
      <c r="F230" s="18" t="s">
        <v>166</v>
      </c>
      <c r="G230" s="18"/>
      <c r="H230" s="13"/>
      <c r="I230" s="19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13"/>
      <c r="B231" s="17"/>
      <c r="C231" s="13"/>
      <c r="D231" s="18"/>
      <c r="E231" s="13">
        <v>1.0</v>
      </c>
      <c r="F231" s="18" t="s">
        <v>167</v>
      </c>
      <c r="G231" s="18"/>
      <c r="H231" s="13"/>
      <c r="I231" s="19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13"/>
      <c r="B232" s="17"/>
      <c r="C232" s="13"/>
      <c r="D232" s="18"/>
      <c r="E232" s="13">
        <v>2.0</v>
      </c>
      <c r="F232" s="18" t="s">
        <v>168</v>
      </c>
      <c r="G232" s="18"/>
      <c r="H232" s="13"/>
      <c r="I232" s="19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13"/>
      <c r="B233" s="17"/>
      <c r="C233" s="13"/>
      <c r="D233" s="18"/>
      <c r="E233" s="13">
        <v>3.0</v>
      </c>
      <c r="F233" s="18" t="s">
        <v>169</v>
      </c>
      <c r="G233" s="18"/>
      <c r="H233" s="13"/>
      <c r="I233" s="19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13"/>
      <c r="B234" s="17"/>
      <c r="C234" s="13" t="s">
        <v>51</v>
      </c>
      <c r="D234" s="18" t="s">
        <v>230</v>
      </c>
      <c r="E234" s="13"/>
      <c r="F234" s="18"/>
      <c r="G234" s="18"/>
      <c r="H234" s="13">
        <v>5.0</v>
      </c>
      <c r="I234" s="19">
        <v>1.0</v>
      </c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13"/>
      <c r="B235" s="17"/>
      <c r="C235" s="13"/>
      <c r="D235" s="18"/>
      <c r="E235" s="13">
        <v>0.0</v>
      </c>
      <c r="F235" s="18" t="s">
        <v>166</v>
      </c>
      <c r="G235" s="18"/>
      <c r="H235" s="13"/>
      <c r="I235" s="19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13"/>
      <c r="B236" s="17"/>
      <c r="C236" s="13"/>
      <c r="D236" s="18"/>
      <c r="E236" s="13">
        <v>1.0</v>
      </c>
      <c r="F236" s="18" t="s">
        <v>167</v>
      </c>
      <c r="G236" s="18"/>
      <c r="H236" s="13"/>
      <c r="I236" s="19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13"/>
      <c r="B237" s="17"/>
      <c r="C237" s="13"/>
      <c r="D237" s="18"/>
      <c r="E237" s="13">
        <v>2.0</v>
      </c>
      <c r="F237" s="18" t="s">
        <v>168</v>
      </c>
      <c r="G237" s="18"/>
      <c r="H237" s="13"/>
      <c r="I237" s="19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13"/>
      <c r="B238" s="17"/>
      <c r="C238" s="13"/>
      <c r="D238" s="18"/>
      <c r="E238" s="13">
        <v>3.0</v>
      </c>
      <c r="F238" s="18" t="s">
        <v>169</v>
      </c>
      <c r="G238" s="18"/>
      <c r="H238" s="13"/>
      <c r="I238" s="19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13"/>
      <c r="B239" s="17"/>
      <c r="C239" s="13"/>
      <c r="D239" s="18"/>
      <c r="E239" s="13">
        <v>0.0</v>
      </c>
      <c r="F239" s="18" t="s">
        <v>166</v>
      </c>
      <c r="G239" s="18"/>
      <c r="H239" s="13"/>
      <c r="I239" s="17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13"/>
      <c r="B240" s="17"/>
      <c r="C240" s="13"/>
      <c r="D240" s="18"/>
      <c r="E240" s="13">
        <v>1.0</v>
      </c>
      <c r="F240" s="18" t="s">
        <v>167</v>
      </c>
      <c r="G240" s="18"/>
      <c r="H240" s="13"/>
      <c r="I240" s="17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13"/>
      <c r="B241" s="17"/>
      <c r="C241" s="13"/>
      <c r="D241" s="18"/>
      <c r="E241" s="13">
        <v>2.0</v>
      </c>
      <c r="F241" s="18" t="s">
        <v>168</v>
      </c>
      <c r="G241" s="18"/>
      <c r="H241" s="13"/>
      <c r="I241" s="17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13"/>
      <c r="B242" s="17"/>
      <c r="C242" s="13"/>
      <c r="D242" s="18"/>
      <c r="E242" s="13">
        <v>3.0</v>
      </c>
      <c r="F242" s="18" t="s">
        <v>169</v>
      </c>
      <c r="G242" s="18"/>
      <c r="H242" s="13"/>
      <c r="I242" s="17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13"/>
      <c r="B243" s="17"/>
      <c r="C243" s="13" t="s">
        <v>51</v>
      </c>
      <c r="D243" s="18" t="s">
        <v>124</v>
      </c>
      <c r="E243" s="13"/>
      <c r="F243" s="18"/>
      <c r="G243" s="18"/>
      <c r="H243" s="13">
        <v>5.0</v>
      </c>
      <c r="I243" s="19">
        <v>1.0</v>
      </c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13"/>
      <c r="B244" s="17"/>
      <c r="C244" s="13"/>
      <c r="D244" s="18"/>
      <c r="E244" s="13">
        <v>0.0</v>
      </c>
      <c r="F244" s="18" t="s">
        <v>166</v>
      </c>
      <c r="G244" s="18"/>
      <c r="H244" s="13"/>
      <c r="I244" s="17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13"/>
      <c r="B245" s="17"/>
      <c r="C245" s="13"/>
      <c r="D245" s="18"/>
      <c r="E245" s="13">
        <v>1.0</v>
      </c>
      <c r="F245" s="18" t="s">
        <v>167</v>
      </c>
      <c r="G245" s="18"/>
      <c r="H245" s="13"/>
      <c r="I245" s="17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13"/>
      <c r="B246" s="17"/>
      <c r="C246" s="13"/>
      <c r="D246" s="18"/>
      <c r="E246" s="13">
        <v>2.0</v>
      </c>
      <c r="F246" s="18" t="s">
        <v>168</v>
      </c>
      <c r="G246" s="18"/>
      <c r="H246" s="13"/>
      <c r="I246" s="17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13"/>
      <c r="B247" s="17"/>
      <c r="C247" s="13"/>
      <c r="D247" s="18"/>
      <c r="E247" s="13">
        <v>3.0</v>
      </c>
      <c r="F247" s="18" t="s">
        <v>169</v>
      </c>
      <c r="G247" s="18"/>
      <c r="H247" s="13"/>
      <c r="I247" s="17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9" t="s">
        <v>231</v>
      </c>
      <c r="B248" s="10" t="s">
        <v>232</v>
      </c>
      <c r="C248" s="9"/>
      <c r="D248" s="11"/>
      <c r="E248" s="9"/>
      <c r="F248" s="11"/>
      <c r="G248" s="11"/>
      <c r="H248" s="9"/>
      <c r="I248" s="12">
        <f>SUM(I249:I271)</f>
        <v>10</v>
      </c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ht="15.75" customHeight="1">
      <c r="A249" s="13">
        <v>1.0</v>
      </c>
      <c r="B249" s="14" t="s">
        <v>232</v>
      </c>
      <c r="C249" s="15"/>
      <c r="D249" s="15"/>
      <c r="E249" s="15"/>
      <c r="F249" s="15"/>
      <c r="G249" s="15"/>
      <c r="H249" s="22"/>
      <c r="I249" s="16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13"/>
      <c r="B250" s="17"/>
      <c r="C250" s="13" t="s">
        <v>20</v>
      </c>
      <c r="D250" s="18" t="s">
        <v>233</v>
      </c>
      <c r="E250" s="13"/>
      <c r="F250" s="18" t="s">
        <v>233</v>
      </c>
      <c r="G250" s="18"/>
      <c r="H250" s="13">
        <v>7.0</v>
      </c>
      <c r="I250" s="19">
        <v>1.0</v>
      </c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13"/>
      <c r="B251" s="17"/>
      <c r="C251" s="13" t="s">
        <v>20</v>
      </c>
      <c r="D251" s="18" t="s">
        <v>234</v>
      </c>
      <c r="E251" s="13"/>
      <c r="F251" s="18" t="s">
        <v>235</v>
      </c>
      <c r="G251" s="18"/>
      <c r="H251" s="13">
        <v>7.0</v>
      </c>
      <c r="I251" s="19">
        <v>1.0</v>
      </c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13"/>
      <c r="B252" s="17"/>
      <c r="C252" s="13" t="s">
        <v>20</v>
      </c>
      <c r="D252" s="18" t="s">
        <v>236</v>
      </c>
      <c r="E252" s="13"/>
      <c r="F252" s="18" t="s">
        <v>237</v>
      </c>
      <c r="G252" s="18"/>
      <c r="H252" s="13">
        <v>7.0</v>
      </c>
      <c r="I252" s="19">
        <v>1.0</v>
      </c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13"/>
      <c r="B253" s="17"/>
      <c r="C253" s="13" t="s">
        <v>20</v>
      </c>
      <c r="D253" s="18" t="s">
        <v>238</v>
      </c>
      <c r="E253" s="13"/>
      <c r="F253" s="18" t="s">
        <v>239</v>
      </c>
      <c r="G253" s="18"/>
      <c r="H253" s="13">
        <v>7.0</v>
      </c>
      <c r="I253" s="19">
        <v>1.0</v>
      </c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13"/>
      <c r="B254" s="17"/>
      <c r="C254" s="13" t="s">
        <v>20</v>
      </c>
      <c r="D254" s="18" t="s">
        <v>240</v>
      </c>
      <c r="E254" s="13"/>
      <c r="F254" s="18" t="s">
        <v>240</v>
      </c>
      <c r="G254" s="18"/>
      <c r="H254" s="13">
        <v>7.0</v>
      </c>
      <c r="I254" s="19">
        <v>1.0</v>
      </c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13"/>
      <c r="B255" s="17"/>
      <c r="C255" s="13" t="s">
        <v>20</v>
      </c>
      <c r="D255" s="18" t="s">
        <v>241</v>
      </c>
      <c r="E255" s="13"/>
      <c r="F255" s="18" t="s">
        <v>241</v>
      </c>
      <c r="G255" s="18"/>
      <c r="H255" s="13">
        <v>7.0</v>
      </c>
      <c r="I255" s="19">
        <v>1.0</v>
      </c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13"/>
      <c r="B256" s="17"/>
      <c r="C256" s="13" t="s">
        <v>20</v>
      </c>
      <c r="D256" s="18" t="s">
        <v>242</v>
      </c>
      <c r="E256" s="13"/>
      <c r="F256" s="18" t="s">
        <v>243</v>
      </c>
      <c r="G256" s="18"/>
      <c r="H256" s="13">
        <v>7.0</v>
      </c>
      <c r="I256" s="19">
        <v>1.0</v>
      </c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13"/>
      <c r="B257" s="17"/>
      <c r="C257" s="13" t="s">
        <v>51</v>
      </c>
      <c r="D257" s="18" t="s">
        <v>244</v>
      </c>
      <c r="E257" s="13"/>
      <c r="F257" s="18"/>
      <c r="G257" s="18"/>
      <c r="H257" s="13">
        <v>7.0</v>
      </c>
      <c r="I257" s="19">
        <v>1.0</v>
      </c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13"/>
      <c r="B258" s="17"/>
      <c r="C258" s="13"/>
      <c r="D258" s="18"/>
      <c r="E258" s="13">
        <v>0.0</v>
      </c>
      <c r="F258" s="18" t="s">
        <v>166</v>
      </c>
      <c r="G258" s="18"/>
      <c r="H258" s="13"/>
      <c r="I258" s="19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13"/>
      <c r="B259" s="17"/>
      <c r="C259" s="13"/>
      <c r="D259" s="18"/>
      <c r="E259" s="13">
        <v>1.0</v>
      </c>
      <c r="F259" s="18" t="s">
        <v>167</v>
      </c>
      <c r="G259" s="18"/>
      <c r="H259" s="13"/>
      <c r="I259" s="19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13"/>
      <c r="B260" s="17"/>
      <c r="C260" s="13"/>
      <c r="D260" s="18"/>
      <c r="E260" s="13">
        <v>2.0</v>
      </c>
      <c r="F260" s="18" t="s">
        <v>168</v>
      </c>
      <c r="G260" s="18"/>
      <c r="H260" s="13"/>
      <c r="I260" s="19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13"/>
      <c r="B261" s="17"/>
      <c r="C261" s="13"/>
      <c r="D261" s="18"/>
      <c r="E261" s="13">
        <v>3.0</v>
      </c>
      <c r="F261" s="18" t="s">
        <v>169</v>
      </c>
      <c r="G261" s="18"/>
      <c r="H261" s="13"/>
      <c r="I261" s="17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13"/>
      <c r="B262" s="17"/>
      <c r="C262" s="13" t="s">
        <v>51</v>
      </c>
      <c r="D262" s="18" t="s">
        <v>245</v>
      </c>
      <c r="E262" s="13"/>
      <c r="F262" s="18"/>
      <c r="G262" s="18"/>
      <c r="H262" s="13">
        <v>7.0</v>
      </c>
      <c r="I262" s="19">
        <v>1.0</v>
      </c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13"/>
      <c r="B263" s="17"/>
      <c r="C263" s="13"/>
      <c r="D263" s="18"/>
      <c r="E263" s="13">
        <v>0.0</v>
      </c>
      <c r="F263" s="18" t="s">
        <v>166</v>
      </c>
      <c r="G263" s="18"/>
      <c r="H263" s="13"/>
      <c r="I263" s="17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13"/>
      <c r="B264" s="17"/>
      <c r="C264" s="13"/>
      <c r="D264" s="18"/>
      <c r="E264" s="13">
        <v>1.0</v>
      </c>
      <c r="F264" s="18" t="s">
        <v>167</v>
      </c>
      <c r="G264" s="18"/>
      <c r="H264" s="13"/>
      <c r="I264" s="17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13"/>
      <c r="B265" s="17"/>
      <c r="C265" s="13"/>
      <c r="D265" s="18"/>
      <c r="E265" s="13">
        <v>2.0</v>
      </c>
      <c r="F265" s="18" t="s">
        <v>168</v>
      </c>
      <c r="G265" s="18"/>
      <c r="H265" s="13"/>
      <c r="I265" s="17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13"/>
      <c r="B266" s="17"/>
      <c r="C266" s="13"/>
      <c r="D266" s="18"/>
      <c r="E266" s="13">
        <v>3.0</v>
      </c>
      <c r="F266" s="18" t="s">
        <v>169</v>
      </c>
      <c r="G266" s="18"/>
      <c r="H266" s="13"/>
      <c r="I266" s="17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13"/>
      <c r="B267" s="17"/>
      <c r="C267" s="13" t="s">
        <v>51</v>
      </c>
      <c r="D267" s="18" t="s">
        <v>246</v>
      </c>
      <c r="E267" s="13"/>
      <c r="F267" s="18"/>
      <c r="G267" s="18"/>
      <c r="H267" s="13">
        <v>7.0</v>
      </c>
      <c r="I267" s="19">
        <v>1.0</v>
      </c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13"/>
      <c r="B268" s="17"/>
      <c r="C268" s="13"/>
      <c r="D268" s="18"/>
      <c r="E268" s="13">
        <v>0.0</v>
      </c>
      <c r="F268" s="18" t="s">
        <v>166</v>
      </c>
      <c r="G268" s="18"/>
      <c r="H268" s="13"/>
      <c r="I268" s="17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13"/>
      <c r="B269" s="17"/>
      <c r="C269" s="13"/>
      <c r="D269" s="18"/>
      <c r="E269" s="13">
        <v>1.0</v>
      </c>
      <c r="F269" s="18" t="s">
        <v>167</v>
      </c>
      <c r="G269" s="18"/>
      <c r="H269" s="13"/>
      <c r="I269" s="17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13"/>
      <c r="B270" s="17"/>
      <c r="C270" s="13"/>
      <c r="D270" s="18"/>
      <c r="E270" s="13">
        <v>2.0</v>
      </c>
      <c r="F270" s="18" t="s">
        <v>168</v>
      </c>
      <c r="G270" s="18"/>
      <c r="H270" s="13"/>
      <c r="I270" s="17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13"/>
      <c r="B271" s="17"/>
      <c r="C271" s="13"/>
      <c r="D271" s="18"/>
      <c r="E271" s="13">
        <v>3.0</v>
      </c>
      <c r="F271" s="18" t="s">
        <v>169</v>
      </c>
      <c r="G271" s="18"/>
      <c r="H271" s="13"/>
      <c r="I271" s="17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9" t="s">
        <v>247</v>
      </c>
      <c r="B272" s="10" t="s">
        <v>248</v>
      </c>
      <c r="C272" s="9"/>
      <c r="D272" s="11"/>
      <c r="E272" s="9"/>
      <c r="F272" s="11"/>
      <c r="G272" s="11"/>
      <c r="H272" s="9"/>
      <c r="I272" s="12">
        <f>SUM(I273:I314)</f>
        <v>18</v>
      </c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ht="15.75" customHeight="1">
      <c r="A273" s="13">
        <v>1.0</v>
      </c>
      <c r="B273" s="14" t="s">
        <v>248</v>
      </c>
      <c r="C273" s="15"/>
      <c r="D273" s="15"/>
      <c r="E273" s="15"/>
      <c r="F273" s="15"/>
      <c r="G273" s="15"/>
      <c r="H273" s="22"/>
      <c r="I273" s="16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13"/>
      <c r="B274" s="17"/>
      <c r="C274" s="13" t="s">
        <v>20</v>
      </c>
      <c r="D274" s="18" t="s">
        <v>249</v>
      </c>
      <c r="E274" s="13"/>
      <c r="F274" s="18" t="s">
        <v>250</v>
      </c>
      <c r="G274" s="18"/>
      <c r="H274" s="13">
        <v>8.0</v>
      </c>
      <c r="I274" s="19">
        <v>1.0</v>
      </c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13"/>
      <c r="B275" s="17"/>
      <c r="C275" s="13" t="s">
        <v>20</v>
      </c>
      <c r="D275" s="18" t="s">
        <v>251</v>
      </c>
      <c r="E275" s="13"/>
      <c r="F275" s="18" t="s">
        <v>252</v>
      </c>
      <c r="G275" s="18"/>
      <c r="H275" s="13">
        <v>8.0</v>
      </c>
      <c r="I275" s="19">
        <v>1.0</v>
      </c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13"/>
      <c r="B276" s="17"/>
      <c r="C276" s="13" t="s">
        <v>20</v>
      </c>
      <c r="D276" s="18" t="s">
        <v>253</v>
      </c>
      <c r="E276" s="13"/>
      <c r="F276" s="18" t="s">
        <v>254</v>
      </c>
      <c r="G276" s="18"/>
      <c r="H276" s="13">
        <v>8.0</v>
      </c>
      <c r="I276" s="19">
        <v>1.0</v>
      </c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13"/>
      <c r="B277" s="17"/>
      <c r="C277" s="13" t="s">
        <v>20</v>
      </c>
      <c r="D277" s="18" t="s">
        <v>255</v>
      </c>
      <c r="E277" s="13"/>
      <c r="F277" s="18" t="s">
        <v>255</v>
      </c>
      <c r="G277" s="18"/>
      <c r="H277" s="13">
        <v>8.0</v>
      </c>
      <c r="I277" s="19">
        <v>1.0</v>
      </c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13"/>
      <c r="B278" s="17"/>
      <c r="C278" s="13" t="s">
        <v>20</v>
      </c>
      <c r="D278" s="18" t="s">
        <v>256</v>
      </c>
      <c r="E278" s="13"/>
      <c r="F278" s="18" t="s">
        <v>256</v>
      </c>
      <c r="G278" s="18"/>
      <c r="H278" s="13">
        <v>8.0</v>
      </c>
      <c r="I278" s="19">
        <v>1.5</v>
      </c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13"/>
      <c r="B279" s="17"/>
      <c r="C279" s="13" t="s">
        <v>20</v>
      </c>
      <c r="D279" s="18" t="s">
        <v>257</v>
      </c>
      <c r="E279" s="13"/>
      <c r="F279" s="18" t="s">
        <v>257</v>
      </c>
      <c r="G279" s="18"/>
      <c r="H279" s="13">
        <v>8.0</v>
      </c>
      <c r="I279" s="19">
        <v>1.0</v>
      </c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13"/>
      <c r="B280" s="17"/>
      <c r="C280" s="13" t="s">
        <v>20</v>
      </c>
      <c r="D280" s="18" t="s">
        <v>258</v>
      </c>
      <c r="E280" s="13"/>
      <c r="F280" s="18" t="s">
        <v>259</v>
      </c>
      <c r="G280" s="18"/>
      <c r="H280" s="13">
        <v>8.0</v>
      </c>
      <c r="I280" s="19">
        <v>2.0</v>
      </c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13"/>
      <c r="B281" s="17"/>
      <c r="C281" s="13" t="s">
        <v>260</v>
      </c>
      <c r="D281" s="18" t="s">
        <v>261</v>
      </c>
      <c r="E281" s="13"/>
      <c r="F281" s="18" t="s">
        <v>262</v>
      </c>
      <c r="G281" s="18"/>
      <c r="H281" s="13">
        <v>8.0</v>
      </c>
      <c r="I281" s="19">
        <v>2.0</v>
      </c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13"/>
      <c r="B282" s="17"/>
      <c r="C282" s="13" t="s">
        <v>20</v>
      </c>
      <c r="D282" s="18" t="s">
        <v>263</v>
      </c>
      <c r="E282" s="13"/>
      <c r="F282" s="18" t="s">
        <v>263</v>
      </c>
      <c r="G282" s="18"/>
      <c r="H282" s="13">
        <v>8.0</v>
      </c>
      <c r="I282" s="19">
        <v>0.5</v>
      </c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13"/>
      <c r="B283" s="17"/>
      <c r="C283" s="13" t="s">
        <v>20</v>
      </c>
      <c r="D283" s="18" t="s">
        <v>264</v>
      </c>
      <c r="E283" s="13"/>
      <c r="F283" s="18" t="s">
        <v>265</v>
      </c>
      <c r="G283" s="18"/>
      <c r="H283" s="13">
        <v>8.0</v>
      </c>
      <c r="I283" s="19">
        <v>0.5</v>
      </c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13"/>
      <c r="B284" s="17"/>
      <c r="C284" s="13" t="s">
        <v>20</v>
      </c>
      <c r="D284" s="18" t="s">
        <v>266</v>
      </c>
      <c r="E284" s="13"/>
      <c r="F284" s="18" t="s">
        <v>267</v>
      </c>
      <c r="G284" s="18"/>
      <c r="H284" s="13">
        <v>8.0</v>
      </c>
      <c r="I284" s="19">
        <v>0.5</v>
      </c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13"/>
      <c r="B285" s="17"/>
      <c r="C285" s="13" t="s">
        <v>51</v>
      </c>
      <c r="D285" s="18" t="s">
        <v>268</v>
      </c>
      <c r="E285" s="13"/>
      <c r="F285" s="18"/>
      <c r="G285" s="18"/>
      <c r="H285" s="13">
        <v>8.0</v>
      </c>
      <c r="I285" s="19">
        <v>1.0</v>
      </c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13"/>
      <c r="B286" s="17"/>
      <c r="C286" s="13"/>
      <c r="D286" s="18"/>
      <c r="E286" s="13">
        <v>0.0</v>
      </c>
      <c r="F286" s="18" t="s">
        <v>166</v>
      </c>
      <c r="G286" s="18"/>
      <c r="H286" s="13"/>
      <c r="I286" s="19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13"/>
      <c r="B287" s="17"/>
      <c r="C287" s="13"/>
      <c r="D287" s="18"/>
      <c r="E287" s="13">
        <v>1.0</v>
      </c>
      <c r="F287" s="18" t="s">
        <v>167</v>
      </c>
      <c r="G287" s="18"/>
      <c r="H287" s="13"/>
      <c r="I287" s="19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13"/>
      <c r="B288" s="17"/>
      <c r="C288" s="13"/>
      <c r="D288" s="18"/>
      <c r="E288" s="13">
        <v>2.0</v>
      </c>
      <c r="F288" s="18" t="s">
        <v>168</v>
      </c>
      <c r="G288" s="18"/>
      <c r="H288" s="13"/>
      <c r="I288" s="19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13"/>
      <c r="B289" s="17"/>
      <c r="C289" s="13"/>
      <c r="D289" s="18"/>
      <c r="E289" s="13">
        <v>3.0</v>
      </c>
      <c r="F289" s="18" t="s">
        <v>169</v>
      </c>
      <c r="G289" s="18"/>
      <c r="H289" s="13"/>
      <c r="I289" s="17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13"/>
      <c r="B290" s="17"/>
      <c r="C290" s="13" t="s">
        <v>51</v>
      </c>
      <c r="D290" s="18" t="s">
        <v>269</v>
      </c>
      <c r="E290" s="13"/>
      <c r="F290" s="18"/>
      <c r="G290" s="18"/>
      <c r="H290" s="13">
        <v>8.0</v>
      </c>
      <c r="I290" s="19">
        <v>1.0</v>
      </c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13"/>
      <c r="B291" s="17"/>
      <c r="C291" s="13"/>
      <c r="D291" s="18"/>
      <c r="E291" s="13">
        <v>0.0</v>
      </c>
      <c r="F291" s="18" t="s">
        <v>166</v>
      </c>
      <c r="G291" s="18"/>
      <c r="H291" s="13"/>
      <c r="I291" s="17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13"/>
      <c r="B292" s="17"/>
      <c r="C292" s="13"/>
      <c r="D292" s="18"/>
      <c r="E292" s="13">
        <v>1.0</v>
      </c>
      <c r="F292" s="18" t="s">
        <v>167</v>
      </c>
      <c r="G292" s="18"/>
      <c r="H292" s="13"/>
      <c r="I292" s="17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13"/>
      <c r="B293" s="17"/>
      <c r="C293" s="13"/>
      <c r="D293" s="18"/>
      <c r="E293" s="13">
        <v>2.0</v>
      </c>
      <c r="F293" s="18" t="s">
        <v>168</v>
      </c>
      <c r="G293" s="18"/>
      <c r="H293" s="13"/>
      <c r="I293" s="17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13"/>
      <c r="B294" s="17"/>
      <c r="C294" s="13"/>
      <c r="D294" s="18"/>
      <c r="E294" s="13">
        <v>3.0</v>
      </c>
      <c r="F294" s="18" t="s">
        <v>169</v>
      </c>
      <c r="G294" s="18"/>
      <c r="H294" s="13"/>
      <c r="I294" s="17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13"/>
      <c r="B295" s="17"/>
      <c r="C295" s="13" t="s">
        <v>51</v>
      </c>
      <c r="D295" s="18" t="s">
        <v>270</v>
      </c>
      <c r="E295" s="13"/>
      <c r="F295" s="18"/>
      <c r="G295" s="18"/>
      <c r="H295" s="13">
        <v>8.0</v>
      </c>
      <c r="I295" s="19">
        <v>1.0</v>
      </c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13"/>
      <c r="B296" s="17"/>
      <c r="C296" s="13"/>
      <c r="D296" s="18"/>
      <c r="E296" s="13">
        <v>0.0</v>
      </c>
      <c r="F296" s="18" t="s">
        <v>166</v>
      </c>
      <c r="G296" s="18"/>
      <c r="H296" s="13"/>
      <c r="I296" s="17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13"/>
      <c r="B297" s="17"/>
      <c r="C297" s="13"/>
      <c r="D297" s="18"/>
      <c r="E297" s="13">
        <v>1.0</v>
      </c>
      <c r="F297" s="18" t="s">
        <v>167</v>
      </c>
      <c r="G297" s="18"/>
      <c r="H297" s="13"/>
      <c r="I297" s="17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13"/>
      <c r="B298" s="17"/>
      <c r="C298" s="13"/>
      <c r="D298" s="18"/>
      <c r="E298" s="13">
        <v>2.0</v>
      </c>
      <c r="F298" s="18" t="s">
        <v>168</v>
      </c>
      <c r="G298" s="18"/>
      <c r="H298" s="13"/>
      <c r="I298" s="17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13"/>
      <c r="B299" s="17"/>
      <c r="C299" s="13"/>
      <c r="D299" s="18"/>
      <c r="E299" s="13">
        <v>3.0</v>
      </c>
      <c r="F299" s="18" t="s">
        <v>169</v>
      </c>
      <c r="G299" s="18"/>
      <c r="H299" s="13"/>
      <c r="I299" s="17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13"/>
      <c r="B300" s="17"/>
      <c r="C300" s="13" t="s">
        <v>51</v>
      </c>
      <c r="D300" s="18" t="s">
        <v>271</v>
      </c>
      <c r="E300" s="13"/>
      <c r="F300" s="18"/>
      <c r="G300" s="18"/>
      <c r="H300" s="13">
        <v>8.0</v>
      </c>
      <c r="I300" s="19">
        <v>1.0</v>
      </c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13"/>
      <c r="B301" s="17"/>
      <c r="C301" s="13"/>
      <c r="D301" s="18"/>
      <c r="E301" s="13">
        <v>0.0</v>
      </c>
      <c r="F301" s="18" t="s">
        <v>166</v>
      </c>
      <c r="G301" s="18"/>
      <c r="H301" s="13"/>
      <c r="I301" s="19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13"/>
      <c r="B302" s="17"/>
      <c r="C302" s="13"/>
      <c r="D302" s="18"/>
      <c r="E302" s="13">
        <v>1.0</v>
      </c>
      <c r="F302" s="18" t="s">
        <v>167</v>
      </c>
      <c r="G302" s="18"/>
      <c r="H302" s="13"/>
      <c r="I302" s="19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13"/>
      <c r="B303" s="17"/>
      <c r="C303" s="13"/>
      <c r="D303" s="18"/>
      <c r="E303" s="13">
        <v>2.0</v>
      </c>
      <c r="F303" s="18" t="s">
        <v>168</v>
      </c>
      <c r="G303" s="18"/>
      <c r="H303" s="13"/>
      <c r="I303" s="19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13"/>
      <c r="B304" s="17"/>
      <c r="C304" s="13"/>
      <c r="D304" s="18"/>
      <c r="E304" s="13">
        <v>3.0</v>
      </c>
      <c r="F304" s="18" t="s">
        <v>169</v>
      </c>
      <c r="G304" s="18"/>
      <c r="H304" s="13"/>
      <c r="I304" s="17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13"/>
      <c r="B305" s="17"/>
      <c r="C305" s="13" t="s">
        <v>51</v>
      </c>
      <c r="D305" s="18" t="s">
        <v>272</v>
      </c>
      <c r="E305" s="13"/>
      <c r="F305" s="18"/>
      <c r="G305" s="18"/>
      <c r="H305" s="13">
        <v>8.0</v>
      </c>
      <c r="I305" s="19">
        <v>1.0</v>
      </c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13"/>
      <c r="B306" s="17"/>
      <c r="C306" s="13"/>
      <c r="D306" s="18"/>
      <c r="E306" s="13">
        <v>0.0</v>
      </c>
      <c r="F306" s="18" t="s">
        <v>166</v>
      </c>
      <c r="G306" s="18"/>
      <c r="H306" s="13"/>
      <c r="I306" s="19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13"/>
      <c r="B307" s="17"/>
      <c r="C307" s="13"/>
      <c r="D307" s="18"/>
      <c r="E307" s="13">
        <v>1.0</v>
      </c>
      <c r="F307" s="18" t="s">
        <v>167</v>
      </c>
      <c r="G307" s="18"/>
      <c r="H307" s="13"/>
      <c r="I307" s="19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13"/>
      <c r="B308" s="17"/>
      <c r="C308" s="13"/>
      <c r="D308" s="18"/>
      <c r="E308" s="13">
        <v>2.0</v>
      </c>
      <c r="F308" s="18" t="s">
        <v>168</v>
      </c>
      <c r="G308" s="18"/>
      <c r="H308" s="13"/>
      <c r="I308" s="19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13"/>
      <c r="B309" s="17"/>
      <c r="C309" s="13"/>
      <c r="D309" s="18"/>
      <c r="E309" s="13">
        <v>3.0</v>
      </c>
      <c r="F309" s="18" t="s">
        <v>169</v>
      </c>
      <c r="G309" s="18"/>
      <c r="H309" s="13"/>
      <c r="I309" s="19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13"/>
      <c r="B310" s="17"/>
      <c r="C310" s="13" t="s">
        <v>51</v>
      </c>
      <c r="D310" s="18" t="s">
        <v>273</v>
      </c>
      <c r="E310" s="13"/>
      <c r="F310" s="18"/>
      <c r="G310" s="18"/>
      <c r="H310" s="13">
        <v>8.0</v>
      </c>
      <c r="I310" s="19">
        <v>1.0</v>
      </c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13"/>
      <c r="B311" s="17"/>
      <c r="C311" s="13"/>
      <c r="D311" s="18"/>
      <c r="E311" s="13">
        <v>0.0</v>
      </c>
      <c r="F311" s="18" t="s">
        <v>166</v>
      </c>
      <c r="G311" s="18"/>
      <c r="H311" s="13"/>
      <c r="I311" s="19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13"/>
      <c r="B312" s="17"/>
      <c r="C312" s="13"/>
      <c r="D312" s="18"/>
      <c r="E312" s="13">
        <v>1.0</v>
      </c>
      <c r="F312" s="18" t="s">
        <v>167</v>
      </c>
      <c r="G312" s="18"/>
      <c r="H312" s="13"/>
      <c r="I312" s="17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13"/>
      <c r="B313" s="17"/>
      <c r="C313" s="13"/>
      <c r="D313" s="18"/>
      <c r="E313" s="13">
        <v>2.0</v>
      </c>
      <c r="F313" s="18" t="s">
        <v>168</v>
      </c>
      <c r="G313" s="18"/>
      <c r="H313" s="13"/>
      <c r="I313" s="17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13"/>
      <c r="B314" s="17"/>
      <c r="C314" s="13"/>
      <c r="D314" s="18"/>
      <c r="E314" s="13">
        <v>3.0</v>
      </c>
      <c r="F314" s="18" t="s">
        <v>169</v>
      </c>
      <c r="G314" s="18"/>
      <c r="H314" s="13"/>
      <c r="I314" s="17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1"/>
      <c r="B315" s="2"/>
      <c r="C315" s="3"/>
      <c r="D315" s="4"/>
      <c r="E315" s="3"/>
      <c r="F315" s="4"/>
      <c r="G315" s="4"/>
      <c r="H315" s="4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11" t="s">
        <v>274</v>
      </c>
      <c r="G316" s="11"/>
      <c r="H316" s="2"/>
      <c r="I316" s="27">
        <f>I10+I73+I102+I142+I187+I248+I272</f>
        <v>100</v>
      </c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1"/>
      <c r="B317" s="2"/>
      <c r="C317" s="3"/>
      <c r="D317" s="4"/>
      <c r="E317" s="3"/>
      <c r="F317" s="4"/>
      <c r="G317" s="4"/>
      <c r="H317" s="4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1"/>
      <c r="B318" s="2"/>
      <c r="C318" s="3"/>
      <c r="D318" s="4"/>
      <c r="E318" s="3"/>
      <c r="F318" s="4"/>
      <c r="G318" s="4"/>
      <c r="H318" s="4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1"/>
      <c r="B319" s="2"/>
      <c r="C319" s="3"/>
      <c r="D319" s="4"/>
      <c r="E319" s="3"/>
      <c r="F319" s="4"/>
      <c r="G319" s="4"/>
      <c r="H319" s="4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1"/>
      <c r="B320" s="2"/>
      <c r="C320" s="3"/>
      <c r="D320" s="4"/>
      <c r="E320" s="3"/>
      <c r="F320" s="4"/>
      <c r="G320" s="4"/>
      <c r="H320" s="4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1"/>
      <c r="B321" s="2"/>
      <c r="C321" s="3"/>
      <c r="D321" s="4"/>
      <c r="E321" s="3"/>
      <c r="F321" s="4"/>
      <c r="G321" s="4"/>
      <c r="H321" s="4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1"/>
      <c r="B322" s="2"/>
      <c r="C322" s="3"/>
      <c r="D322" s="4"/>
      <c r="E322" s="3"/>
      <c r="F322" s="4"/>
      <c r="G322" s="4"/>
      <c r="H322" s="4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1"/>
      <c r="B323" s="2"/>
      <c r="C323" s="3"/>
      <c r="D323" s="4"/>
      <c r="E323" s="3"/>
      <c r="F323" s="4"/>
      <c r="G323" s="4"/>
      <c r="H323" s="4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1"/>
      <c r="B324" s="2"/>
      <c r="C324" s="3"/>
      <c r="D324" s="4"/>
      <c r="E324" s="3"/>
      <c r="F324" s="4"/>
      <c r="G324" s="4"/>
      <c r="H324" s="4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1"/>
      <c r="B325" s="2"/>
      <c r="C325" s="3"/>
      <c r="D325" s="4"/>
      <c r="E325" s="3"/>
      <c r="F325" s="4"/>
      <c r="G325" s="4"/>
      <c r="H325" s="4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1"/>
      <c r="B326" s="2"/>
      <c r="C326" s="3"/>
      <c r="D326" s="4"/>
      <c r="E326" s="3"/>
      <c r="F326" s="4"/>
      <c r="G326" s="4"/>
      <c r="H326" s="4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1"/>
      <c r="B327" s="2"/>
      <c r="C327" s="3"/>
      <c r="D327" s="4"/>
      <c r="E327" s="3"/>
      <c r="F327" s="4"/>
      <c r="G327" s="4"/>
      <c r="H327" s="4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1"/>
      <c r="B328" s="2"/>
      <c r="C328" s="3"/>
      <c r="D328" s="4"/>
      <c r="E328" s="3"/>
      <c r="F328" s="4"/>
      <c r="G328" s="4"/>
      <c r="H328" s="4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1"/>
      <c r="B329" s="2"/>
      <c r="C329" s="3"/>
      <c r="D329" s="4"/>
      <c r="E329" s="3"/>
      <c r="F329" s="4"/>
      <c r="G329" s="4"/>
      <c r="H329" s="4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1"/>
      <c r="B330" s="2"/>
      <c r="C330" s="3"/>
      <c r="D330" s="4"/>
      <c r="E330" s="3"/>
      <c r="F330" s="4"/>
      <c r="G330" s="4"/>
      <c r="H330" s="4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1"/>
      <c r="B331" s="2"/>
      <c r="C331" s="3"/>
      <c r="D331" s="4"/>
      <c r="E331" s="3"/>
      <c r="F331" s="4"/>
      <c r="G331" s="4"/>
      <c r="H331" s="4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1"/>
      <c r="B332" s="2"/>
      <c r="C332" s="3"/>
      <c r="D332" s="4"/>
      <c r="E332" s="3"/>
      <c r="F332" s="4"/>
      <c r="G332" s="4"/>
      <c r="H332" s="4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1"/>
      <c r="B333" s="2"/>
      <c r="C333" s="3"/>
      <c r="D333" s="4"/>
      <c r="E333" s="3"/>
      <c r="F333" s="4"/>
      <c r="G333" s="4"/>
      <c r="H333" s="4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1"/>
      <c r="B334" s="2"/>
      <c r="C334" s="3"/>
      <c r="D334" s="4"/>
      <c r="E334" s="3"/>
      <c r="F334" s="4"/>
      <c r="G334" s="4"/>
      <c r="H334" s="4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1"/>
      <c r="B335" s="2"/>
      <c r="C335" s="3"/>
      <c r="D335" s="4"/>
      <c r="E335" s="3"/>
      <c r="F335" s="4"/>
      <c r="G335" s="4"/>
      <c r="H335" s="4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1"/>
      <c r="B336" s="2"/>
      <c r="C336" s="3"/>
      <c r="D336" s="4"/>
      <c r="E336" s="3"/>
      <c r="F336" s="4"/>
      <c r="G336" s="4"/>
      <c r="H336" s="4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1"/>
      <c r="B337" s="2"/>
      <c r="C337" s="3"/>
      <c r="D337" s="4"/>
      <c r="E337" s="3"/>
      <c r="F337" s="4"/>
      <c r="G337" s="4"/>
      <c r="H337" s="4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1"/>
      <c r="B338" s="2"/>
      <c r="C338" s="3"/>
      <c r="D338" s="4"/>
      <c r="E338" s="3"/>
      <c r="F338" s="4"/>
      <c r="G338" s="4"/>
      <c r="H338" s="4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1"/>
      <c r="B339" s="2"/>
      <c r="C339" s="3"/>
      <c r="D339" s="4"/>
      <c r="E339" s="3"/>
      <c r="F339" s="4"/>
      <c r="G339" s="4"/>
      <c r="H339" s="4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1"/>
      <c r="B340" s="2"/>
      <c r="C340" s="3"/>
      <c r="D340" s="4"/>
      <c r="E340" s="3"/>
      <c r="F340" s="4"/>
      <c r="G340" s="4"/>
      <c r="H340" s="4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1"/>
      <c r="B341" s="2"/>
      <c r="C341" s="3"/>
      <c r="D341" s="4"/>
      <c r="E341" s="3"/>
      <c r="F341" s="4"/>
      <c r="G341" s="4"/>
      <c r="H341" s="4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1"/>
      <c r="B342" s="2"/>
      <c r="C342" s="3"/>
      <c r="D342" s="4"/>
      <c r="E342" s="3"/>
      <c r="F342" s="4"/>
      <c r="G342" s="4"/>
      <c r="H342" s="4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1"/>
      <c r="B343" s="2"/>
      <c r="C343" s="3"/>
      <c r="D343" s="4"/>
      <c r="E343" s="3"/>
      <c r="F343" s="4"/>
      <c r="G343" s="4"/>
      <c r="H343" s="4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1"/>
      <c r="B344" s="2"/>
      <c r="C344" s="3"/>
      <c r="D344" s="4"/>
      <c r="E344" s="3"/>
      <c r="F344" s="4"/>
      <c r="G344" s="4"/>
      <c r="H344" s="4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1"/>
      <c r="B345" s="2"/>
      <c r="C345" s="3"/>
      <c r="D345" s="4"/>
      <c r="E345" s="3"/>
      <c r="F345" s="4"/>
      <c r="G345" s="4"/>
      <c r="H345" s="4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1"/>
      <c r="B346" s="2"/>
      <c r="C346" s="3"/>
      <c r="D346" s="4"/>
      <c r="E346" s="3"/>
      <c r="F346" s="4"/>
      <c r="G346" s="4"/>
      <c r="H346" s="4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1"/>
      <c r="B347" s="2"/>
      <c r="C347" s="3"/>
      <c r="D347" s="4"/>
      <c r="E347" s="3"/>
      <c r="F347" s="4"/>
      <c r="G347" s="4"/>
      <c r="H347" s="4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1"/>
      <c r="B348" s="2"/>
      <c r="C348" s="3"/>
      <c r="D348" s="4"/>
      <c r="E348" s="3"/>
      <c r="F348" s="4"/>
      <c r="G348" s="4"/>
      <c r="H348" s="4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1"/>
      <c r="B349" s="2"/>
      <c r="C349" s="3"/>
      <c r="D349" s="4"/>
      <c r="E349" s="3"/>
      <c r="F349" s="4"/>
      <c r="G349" s="4"/>
      <c r="H349" s="4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1"/>
      <c r="B350" s="2"/>
      <c r="C350" s="3"/>
      <c r="D350" s="4"/>
      <c r="E350" s="3"/>
      <c r="F350" s="4"/>
      <c r="G350" s="4"/>
      <c r="H350" s="4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1"/>
      <c r="B351" s="2"/>
      <c r="C351" s="3"/>
      <c r="D351" s="4"/>
      <c r="E351" s="3"/>
      <c r="F351" s="4"/>
      <c r="G351" s="4"/>
      <c r="H351" s="4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1"/>
      <c r="B352" s="2"/>
      <c r="C352" s="3"/>
      <c r="D352" s="4"/>
      <c r="E352" s="3"/>
      <c r="F352" s="4"/>
      <c r="G352" s="4"/>
      <c r="H352" s="4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1"/>
      <c r="B353" s="2"/>
      <c r="C353" s="3"/>
      <c r="D353" s="4"/>
      <c r="E353" s="3"/>
      <c r="F353" s="4"/>
      <c r="G353" s="4"/>
      <c r="H353" s="4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1"/>
      <c r="B354" s="2"/>
      <c r="C354" s="3"/>
      <c r="D354" s="4"/>
      <c r="E354" s="3"/>
      <c r="F354" s="4"/>
      <c r="G354" s="4"/>
      <c r="H354" s="4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1"/>
      <c r="B355" s="2"/>
      <c r="C355" s="3"/>
      <c r="D355" s="4"/>
      <c r="E355" s="3"/>
      <c r="F355" s="4"/>
      <c r="G355" s="4"/>
      <c r="H355" s="4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1"/>
      <c r="B356" s="2"/>
      <c r="C356" s="3"/>
      <c r="D356" s="4"/>
      <c r="E356" s="3"/>
      <c r="F356" s="4"/>
      <c r="G356" s="4"/>
      <c r="H356" s="4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1"/>
      <c r="B357" s="2"/>
      <c r="C357" s="3"/>
      <c r="D357" s="4"/>
      <c r="E357" s="3"/>
      <c r="F357" s="4"/>
      <c r="G357" s="4"/>
      <c r="H357" s="4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1"/>
      <c r="B358" s="2"/>
      <c r="C358" s="3"/>
      <c r="D358" s="4"/>
      <c r="E358" s="3"/>
      <c r="F358" s="4"/>
      <c r="G358" s="4"/>
      <c r="H358" s="4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1"/>
      <c r="B359" s="2"/>
      <c r="C359" s="3"/>
      <c r="D359" s="4"/>
      <c r="E359" s="3"/>
      <c r="F359" s="4"/>
      <c r="G359" s="4"/>
      <c r="H359" s="4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1"/>
      <c r="B360" s="2"/>
      <c r="C360" s="3"/>
      <c r="D360" s="4"/>
      <c r="E360" s="3"/>
      <c r="F360" s="4"/>
      <c r="G360" s="4"/>
      <c r="H360" s="4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1"/>
      <c r="B361" s="2"/>
      <c r="C361" s="3"/>
      <c r="D361" s="4"/>
      <c r="E361" s="3"/>
      <c r="F361" s="4"/>
      <c r="G361" s="4"/>
      <c r="H361" s="4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1"/>
      <c r="B362" s="2"/>
      <c r="C362" s="3"/>
      <c r="D362" s="4"/>
      <c r="E362" s="3"/>
      <c r="F362" s="4"/>
      <c r="G362" s="4"/>
      <c r="H362" s="4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1"/>
      <c r="B363" s="2"/>
      <c r="C363" s="3"/>
      <c r="D363" s="4"/>
      <c r="E363" s="3"/>
      <c r="F363" s="4"/>
      <c r="G363" s="4"/>
      <c r="H363" s="4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1"/>
      <c r="B364" s="2"/>
      <c r="C364" s="3"/>
      <c r="D364" s="4"/>
      <c r="E364" s="3"/>
      <c r="F364" s="4"/>
      <c r="G364" s="4"/>
      <c r="H364" s="4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1"/>
      <c r="B365" s="2"/>
      <c r="C365" s="3"/>
      <c r="D365" s="4"/>
      <c r="E365" s="3"/>
      <c r="F365" s="4"/>
      <c r="G365" s="4"/>
      <c r="H365" s="4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1"/>
      <c r="B366" s="2"/>
      <c r="C366" s="3"/>
      <c r="D366" s="4"/>
      <c r="E366" s="3"/>
      <c r="F366" s="4"/>
      <c r="G366" s="4"/>
      <c r="H366" s="4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1"/>
      <c r="B367" s="2"/>
      <c r="C367" s="3"/>
      <c r="D367" s="4"/>
      <c r="E367" s="3"/>
      <c r="F367" s="4"/>
      <c r="G367" s="4"/>
      <c r="H367" s="4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1"/>
      <c r="B368" s="2"/>
      <c r="C368" s="3"/>
      <c r="D368" s="4"/>
      <c r="E368" s="3"/>
      <c r="F368" s="4"/>
      <c r="G368" s="4"/>
      <c r="H368" s="4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1"/>
      <c r="B369" s="2"/>
      <c r="C369" s="3"/>
      <c r="D369" s="4"/>
      <c r="E369" s="3"/>
      <c r="F369" s="4"/>
      <c r="G369" s="4"/>
      <c r="H369" s="4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1"/>
      <c r="B370" s="2"/>
      <c r="C370" s="3"/>
      <c r="D370" s="4"/>
      <c r="E370" s="3"/>
      <c r="F370" s="4"/>
      <c r="G370" s="4"/>
      <c r="H370" s="4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1"/>
      <c r="B371" s="2"/>
      <c r="C371" s="3"/>
      <c r="D371" s="4"/>
      <c r="E371" s="3"/>
      <c r="F371" s="4"/>
      <c r="G371" s="4"/>
      <c r="H371" s="4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1"/>
      <c r="B372" s="2"/>
      <c r="C372" s="3"/>
      <c r="D372" s="4"/>
      <c r="E372" s="3"/>
      <c r="F372" s="4"/>
      <c r="G372" s="4"/>
      <c r="H372" s="4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1"/>
      <c r="B373" s="2"/>
      <c r="C373" s="3"/>
      <c r="D373" s="4"/>
      <c r="E373" s="3"/>
      <c r="F373" s="4"/>
      <c r="G373" s="4"/>
      <c r="H373" s="4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1"/>
      <c r="B374" s="2"/>
      <c r="C374" s="3"/>
      <c r="D374" s="4"/>
      <c r="E374" s="3"/>
      <c r="F374" s="4"/>
      <c r="G374" s="4"/>
      <c r="H374" s="4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1"/>
      <c r="B375" s="2"/>
      <c r="C375" s="3"/>
      <c r="D375" s="4"/>
      <c r="E375" s="3"/>
      <c r="F375" s="4"/>
      <c r="G375" s="4"/>
      <c r="H375" s="4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1"/>
      <c r="B376" s="2"/>
      <c r="C376" s="3"/>
      <c r="D376" s="4"/>
      <c r="E376" s="3"/>
      <c r="F376" s="4"/>
      <c r="G376" s="4"/>
      <c r="H376" s="4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1"/>
      <c r="B377" s="2"/>
      <c r="C377" s="3"/>
      <c r="D377" s="4"/>
      <c r="E377" s="3"/>
      <c r="F377" s="4"/>
      <c r="G377" s="4"/>
      <c r="H377" s="4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1"/>
      <c r="B378" s="2"/>
      <c r="C378" s="3"/>
      <c r="D378" s="4"/>
      <c r="E378" s="3"/>
      <c r="F378" s="4"/>
      <c r="G378" s="4"/>
      <c r="H378" s="4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1"/>
      <c r="B379" s="2"/>
      <c r="C379" s="3"/>
      <c r="D379" s="4"/>
      <c r="E379" s="3"/>
      <c r="F379" s="4"/>
      <c r="G379" s="4"/>
      <c r="H379" s="4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1"/>
      <c r="B380" s="2"/>
      <c r="C380" s="3"/>
      <c r="D380" s="4"/>
      <c r="E380" s="3"/>
      <c r="F380" s="4"/>
      <c r="G380" s="4"/>
      <c r="H380" s="4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1"/>
      <c r="B381" s="2"/>
      <c r="C381" s="3"/>
      <c r="D381" s="4"/>
      <c r="E381" s="3"/>
      <c r="F381" s="4"/>
      <c r="G381" s="4"/>
      <c r="H381" s="4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1"/>
      <c r="B382" s="2"/>
      <c r="C382" s="3"/>
      <c r="D382" s="4"/>
      <c r="E382" s="3"/>
      <c r="F382" s="4"/>
      <c r="G382" s="4"/>
      <c r="H382" s="4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1"/>
      <c r="B383" s="2"/>
      <c r="C383" s="3"/>
      <c r="D383" s="4"/>
      <c r="E383" s="3"/>
      <c r="F383" s="4"/>
      <c r="G383" s="4"/>
      <c r="H383" s="4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1"/>
      <c r="B384" s="2"/>
      <c r="C384" s="3"/>
      <c r="D384" s="4"/>
      <c r="E384" s="3"/>
      <c r="F384" s="4"/>
      <c r="G384" s="4"/>
      <c r="H384" s="4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1"/>
      <c r="B385" s="2"/>
      <c r="C385" s="3"/>
      <c r="D385" s="4"/>
      <c r="E385" s="3"/>
      <c r="F385" s="4"/>
      <c r="G385" s="4"/>
      <c r="H385" s="4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1"/>
      <c r="B386" s="2"/>
      <c r="C386" s="3"/>
      <c r="D386" s="4"/>
      <c r="E386" s="3"/>
      <c r="F386" s="4"/>
      <c r="G386" s="4"/>
      <c r="H386" s="4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1"/>
      <c r="B387" s="2"/>
      <c r="C387" s="3"/>
      <c r="D387" s="4"/>
      <c r="E387" s="3"/>
      <c r="F387" s="4"/>
      <c r="G387" s="4"/>
      <c r="H387" s="4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1"/>
      <c r="B388" s="2"/>
      <c r="C388" s="3"/>
      <c r="D388" s="4"/>
      <c r="E388" s="3"/>
      <c r="F388" s="4"/>
      <c r="G388" s="4"/>
      <c r="H388" s="4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1"/>
      <c r="B389" s="2"/>
      <c r="C389" s="3"/>
      <c r="D389" s="4"/>
      <c r="E389" s="3"/>
      <c r="F389" s="4"/>
      <c r="G389" s="4"/>
      <c r="H389" s="4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1"/>
      <c r="B390" s="2"/>
      <c r="C390" s="3"/>
      <c r="D390" s="4"/>
      <c r="E390" s="3"/>
      <c r="F390" s="4"/>
      <c r="G390" s="4"/>
      <c r="H390" s="4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1"/>
      <c r="B391" s="2"/>
      <c r="C391" s="3"/>
      <c r="D391" s="4"/>
      <c r="E391" s="3"/>
      <c r="F391" s="4"/>
      <c r="G391" s="4"/>
      <c r="H391" s="4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1"/>
      <c r="B392" s="2"/>
      <c r="C392" s="3"/>
      <c r="D392" s="4"/>
      <c r="E392" s="3"/>
      <c r="F392" s="4"/>
      <c r="G392" s="4"/>
      <c r="H392" s="4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1"/>
      <c r="B393" s="2"/>
      <c r="C393" s="3"/>
      <c r="D393" s="4"/>
      <c r="E393" s="3"/>
      <c r="F393" s="4"/>
      <c r="G393" s="4"/>
      <c r="H393" s="4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1"/>
      <c r="B394" s="2"/>
      <c r="C394" s="3"/>
      <c r="D394" s="4"/>
      <c r="E394" s="3"/>
      <c r="F394" s="4"/>
      <c r="G394" s="4"/>
      <c r="H394" s="4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1"/>
      <c r="B395" s="2"/>
      <c r="C395" s="3"/>
      <c r="D395" s="4"/>
      <c r="E395" s="3"/>
      <c r="F395" s="4"/>
      <c r="G395" s="4"/>
      <c r="H395" s="4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1"/>
      <c r="B396" s="2"/>
      <c r="C396" s="3"/>
      <c r="D396" s="4"/>
      <c r="E396" s="3"/>
      <c r="F396" s="4"/>
      <c r="G396" s="4"/>
      <c r="H396" s="4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1"/>
      <c r="B397" s="2"/>
      <c r="C397" s="3"/>
      <c r="D397" s="4"/>
      <c r="E397" s="3"/>
      <c r="F397" s="4"/>
      <c r="G397" s="4"/>
      <c r="H397" s="4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1"/>
      <c r="B398" s="2"/>
      <c r="C398" s="3"/>
      <c r="D398" s="4"/>
      <c r="E398" s="3"/>
      <c r="F398" s="4"/>
      <c r="G398" s="4"/>
      <c r="H398" s="4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1"/>
      <c r="B399" s="2"/>
      <c r="C399" s="3"/>
      <c r="D399" s="4"/>
      <c r="E399" s="3"/>
      <c r="F399" s="4"/>
      <c r="G399" s="4"/>
      <c r="H399" s="4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1"/>
      <c r="B400" s="2"/>
      <c r="C400" s="3"/>
      <c r="D400" s="4"/>
      <c r="E400" s="3"/>
      <c r="F400" s="4"/>
      <c r="G400" s="4"/>
      <c r="H400" s="4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1"/>
      <c r="B401" s="2"/>
      <c r="C401" s="3"/>
      <c r="D401" s="4"/>
      <c r="E401" s="3"/>
      <c r="F401" s="4"/>
      <c r="G401" s="4"/>
      <c r="H401" s="4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1"/>
      <c r="B402" s="2"/>
      <c r="C402" s="3"/>
      <c r="D402" s="4"/>
      <c r="E402" s="3"/>
      <c r="F402" s="4"/>
      <c r="G402" s="4"/>
      <c r="H402" s="4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1"/>
      <c r="B403" s="2"/>
      <c r="C403" s="3"/>
      <c r="D403" s="4"/>
      <c r="E403" s="3"/>
      <c r="F403" s="4"/>
      <c r="G403" s="4"/>
      <c r="H403" s="4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1"/>
      <c r="B404" s="2"/>
      <c r="C404" s="3"/>
      <c r="D404" s="4"/>
      <c r="E404" s="3"/>
      <c r="F404" s="4"/>
      <c r="G404" s="4"/>
      <c r="H404" s="4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1"/>
      <c r="B405" s="2"/>
      <c r="C405" s="3"/>
      <c r="D405" s="4"/>
      <c r="E405" s="3"/>
      <c r="F405" s="4"/>
      <c r="G405" s="4"/>
      <c r="H405" s="4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1"/>
      <c r="B406" s="2"/>
      <c r="C406" s="3"/>
      <c r="D406" s="4"/>
      <c r="E406" s="3"/>
      <c r="F406" s="4"/>
      <c r="G406" s="4"/>
      <c r="H406" s="4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1"/>
      <c r="B407" s="2"/>
      <c r="C407" s="3"/>
      <c r="D407" s="4"/>
      <c r="E407" s="3"/>
      <c r="F407" s="4"/>
      <c r="G407" s="4"/>
      <c r="H407" s="4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1"/>
      <c r="B408" s="2"/>
      <c r="C408" s="3"/>
      <c r="D408" s="4"/>
      <c r="E408" s="3"/>
      <c r="F408" s="4"/>
      <c r="G408" s="4"/>
      <c r="H408" s="4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1"/>
      <c r="B409" s="2"/>
      <c r="C409" s="3"/>
      <c r="D409" s="4"/>
      <c r="E409" s="3"/>
      <c r="F409" s="4"/>
      <c r="G409" s="4"/>
      <c r="H409" s="4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1"/>
      <c r="B410" s="2"/>
      <c r="C410" s="3"/>
      <c r="D410" s="4"/>
      <c r="E410" s="3"/>
      <c r="F410" s="4"/>
      <c r="G410" s="4"/>
      <c r="H410" s="4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1"/>
      <c r="B411" s="2"/>
      <c r="C411" s="3"/>
      <c r="D411" s="4"/>
      <c r="E411" s="3"/>
      <c r="F411" s="4"/>
      <c r="G411" s="4"/>
      <c r="H411" s="4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1"/>
      <c r="B412" s="2"/>
      <c r="C412" s="3"/>
      <c r="D412" s="4"/>
      <c r="E412" s="3"/>
      <c r="F412" s="4"/>
      <c r="G412" s="4"/>
      <c r="H412" s="4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1"/>
      <c r="B413" s="2"/>
      <c r="C413" s="3"/>
      <c r="D413" s="4"/>
      <c r="E413" s="3"/>
      <c r="F413" s="4"/>
      <c r="G413" s="4"/>
      <c r="H413" s="4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1"/>
      <c r="B414" s="2"/>
      <c r="C414" s="3"/>
      <c r="D414" s="4"/>
      <c r="E414" s="3"/>
      <c r="F414" s="4"/>
      <c r="G414" s="4"/>
      <c r="H414" s="4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1"/>
      <c r="B415" s="2"/>
      <c r="C415" s="3"/>
      <c r="D415" s="4"/>
      <c r="E415" s="3"/>
      <c r="F415" s="4"/>
      <c r="G415" s="4"/>
      <c r="H415" s="4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1"/>
      <c r="B416" s="2"/>
      <c r="C416" s="3"/>
      <c r="D416" s="4"/>
      <c r="E416" s="3"/>
      <c r="F416" s="4"/>
      <c r="G416" s="4"/>
      <c r="H416" s="4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1"/>
      <c r="B417" s="2"/>
      <c r="C417" s="3"/>
      <c r="D417" s="4"/>
      <c r="E417" s="3"/>
      <c r="F417" s="4"/>
      <c r="G417" s="4"/>
      <c r="H417" s="4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1"/>
      <c r="B418" s="2"/>
      <c r="C418" s="3"/>
      <c r="D418" s="4"/>
      <c r="E418" s="3"/>
      <c r="F418" s="4"/>
      <c r="G418" s="4"/>
      <c r="H418" s="4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1"/>
      <c r="B419" s="2"/>
      <c r="C419" s="3"/>
      <c r="D419" s="4"/>
      <c r="E419" s="3"/>
      <c r="F419" s="4"/>
      <c r="G419" s="4"/>
      <c r="H419" s="4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1"/>
      <c r="B420" s="2"/>
      <c r="C420" s="3"/>
      <c r="D420" s="4"/>
      <c r="E420" s="3"/>
      <c r="F420" s="4"/>
      <c r="G420" s="4"/>
      <c r="H420" s="4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1"/>
      <c r="B421" s="2"/>
      <c r="C421" s="3"/>
      <c r="D421" s="4"/>
      <c r="E421" s="3"/>
      <c r="F421" s="4"/>
      <c r="G421" s="4"/>
      <c r="H421" s="4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1"/>
      <c r="B422" s="2"/>
      <c r="C422" s="3"/>
      <c r="D422" s="4"/>
      <c r="E422" s="3"/>
      <c r="F422" s="4"/>
      <c r="G422" s="4"/>
      <c r="H422" s="4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1"/>
      <c r="B423" s="2"/>
      <c r="C423" s="3"/>
      <c r="D423" s="4"/>
      <c r="E423" s="3"/>
      <c r="F423" s="4"/>
      <c r="G423" s="4"/>
      <c r="H423" s="4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1"/>
      <c r="B424" s="2"/>
      <c r="C424" s="3"/>
      <c r="D424" s="4"/>
      <c r="E424" s="3"/>
      <c r="F424" s="4"/>
      <c r="G424" s="4"/>
      <c r="H424" s="4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1"/>
      <c r="B425" s="2"/>
      <c r="C425" s="3"/>
      <c r="D425" s="4"/>
      <c r="E425" s="3"/>
      <c r="F425" s="4"/>
      <c r="G425" s="4"/>
      <c r="H425" s="4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1"/>
      <c r="B426" s="2"/>
      <c r="C426" s="3"/>
      <c r="D426" s="4"/>
      <c r="E426" s="3"/>
      <c r="F426" s="4"/>
      <c r="G426" s="4"/>
      <c r="H426" s="4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1"/>
      <c r="B427" s="2"/>
      <c r="C427" s="3"/>
      <c r="D427" s="4"/>
      <c r="E427" s="3"/>
      <c r="F427" s="4"/>
      <c r="G427" s="4"/>
      <c r="H427" s="4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1"/>
      <c r="B428" s="2"/>
      <c r="C428" s="3"/>
      <c r="D428" s="4"/>
      <c r="E428" s="3"/>
      <c r="F428" s="4"/>
      <c r="G428" s="4"/>
      <c r="H428" s="4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1"/>
      <c r="B429" s="2"/>
      <c r="C429" s="3"/>
      <c r="D429" s="4"/>
      <c r="E429" s="3"/>
      <c r="F429" s="4"/>
      <c r="G429" s="4"/>
      <c r="H429" s="4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1"/>
      <c r="B430" s="2"/>
      <c r="C430" s="3"/>
      <c r="D430" s="4"/>
      <c r="E430" s="3"/>
      <c r="F430" s="4"/>
      <c r="G430" s="4"/>
      <c r="H430" s="4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1"/>
      <c r="B431" s="2"/>
      <c r="C431" s="3"/>
      <c r="D431" s="4"/>
      <c r="E431" s="3"/>
      <c r="F431" s="4"/>
      <c r="G431" s="4"/>
      <c r="H431" s="4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1"/>
      <c r="B432" s="2"/>
      <c r="C432" s="3"/>
      <c r="D432" s="4"/>
      <c r="E432" s="3"/>
      <c r="F432" s="4"/>
      <c r="G432" s="4"/>
      <c r="H432" s="4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1"/>
      <c r="B433" s="2"/>
      <c r="C433" s="3"/>
      <c r="D433" s="4"/>
      <c r="E433" s="3"/>
      <c r="F433" s="4"/>
      <c r="G433" s="4"/>
      <c r="H433" s="4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1"/>
      <c r="B434" s="2"/>
      <c r="C434" s="3"/>
      <c r="D434" s="4"/>
      <c r="E434" s="3"/>
      <c r="F434" s="4"/>
      <c r="G434" s="4"/>
      <c r="H434" s="4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1"/>
      <c r="B435" s="2"/>
      <c r="C435" s="3"/>
      <c r="D435" s="4"/>
      <c r="E435" s="3"/>
      <c r="F435" s="4"/>
      <c r="G435" s="4"/>
      <c r="H435" s="4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1"/>
      <c r="B436" s="2"/>
      <c r="C436" s="3"/>
      <c r="D436" s="4"/>
      <c r="E436" s="3"/>
      <c r="F436" s="4"/>
      <c r="G436" s="4"/>
      <c r="H436" s="4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1"/>
      <c r="B437" s="2"/>
      <c r="C437" s="3"/>
      <c r="D437" s="4"/>
      <c r="E437" s="3"/>
      <c r="F437" s="4"/>
      <c r="G437" s="4"/>
      <c r="H437" s="4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1"/>
      <c r="B438" s="2"/>
      <c r="C438" s="3"/>
      <c r="D438" s="4"/>
      <c r="E438" s="3"/>
      <c r="F438" s="4"/>
      <c r="G438" s="4"/>
      <c r="H438" s="4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1"/>
      <c r="B439" s="2"/>
      <c r="C439" s="3"/>
      <c r="D439" s="4"/>
      <c r="E439" s="3"/>
      <c r="F439" s="4"/>
      <c r="G439" s="4"/>
      <c r="H439" s="4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1"/>
      <c r="B440" s="2"/>
      <c r="C440" s="3"/>
      <c r="D440" s="4"/>
      <c r="E440" s="3"/>
      <c r="F440" s="4"/>
      <c r="G440" s="4"/>
      <c r="H440" s="4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1"/>
      <c r="B441" s="2"/>
      <c r="C441" s="3"/>
      <c r="D441" s="4"/>
      <c r="E441" s="3"/>
      <c r="F441" s="4"/>
      <c r="G441" s="4"/>
      <c r="H441" s="4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1"/>
      <c r="B442" s="2"/>
      <c r="C442" s="3"/>
      <c r="D442" s="4"/>
      <c r="E442" s="3"/>
      <c r="F442" s="4"/>
      <c r="G442" s="4"/>
      <c r="H442" s="4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1"/>
      <c r="B443" s="2"/>
      <c r="C443" s="3"/>
      <c r="D443" s="4"/>
      <c r="E443" s="3"/>
      <c r="F443" s="4"/>
      <c r="G443" s="4"/>
      <c r="H443" s="4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1"/>
      <c r="B444" s="2"/>
      <c r="C444" s="3"/>
      <c r="D444" s="4"/>
      <c r="E444" s="3"/>
      <c r="F444" s="4"/>
      <c r="G444" s="4"/>
      <c r="H444" s="4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1"/>
      <c r="B445" s="2"/>
      <c r="C445" s="3"/>
      <c r="D445" s="4"/>
      <c r="E445" s="3"/>
      <c r="F445" s="4"/>
      <c r="G445" s="4"/>
      <c r="H445" s="4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1"/>
      <c r="B446" s="2"/>
      <c r="C446" s="3"/>
      <c r="D446" s="4"/>
      <c r="E446" s="3"/>
      <c r="F446" s="4"/>
      <c r="G446" s="4"/>
      <c r="H446" s="4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1"/>
      <c r="B447" s="2"/>
      <c r="C447" s="3"/>
      <c r="D447" s="4"/>
      <c r="E447" s="3"/>
      <c r="F447" s="4"/>
      <c r="G447" s="4"/>
      <c r="H447" s="4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1"/>
      <c r="B448" s="2"/>
      <c r="C448" s="3"/>
      <c r="D448" s="4"/>
      <c r="E448" s="3"/>
      <c r="F448" s="4"/>
      <c r="G448" s="4"/>
      <c r="H448" s="4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1"/>
      <c r="B449" s="2"/>
      <c r="C449" s="3"/>
      <c r="D449" s="4"/>
      <c r="E449" s="3"/>
      <c r="F449" s="4"/>
      <c r="G449" s="4"/>
      <c r="H449" s="4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1"/>
      <c r="B450" s="2"/>
      <c r="C450" s="3"/>
      <c r="D450" s="4"/>
      <c r="E450" s="3"/>
      <c r="F450" s="4"/>
      <c r="G450" s="4"/>
      <c r="H450" s="4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1"/>
      <c r="B451" s="2"/>
      <c r="C451" s="3"/>
      <c r="D451" s="4"/>
      <c r="E451" s="3"/>
      <c r="F451" s="4"/>
      <c r="G451" s="4"/>
      <c r="H451" s="4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1"/>
      <c r="B452" s="2"/>
      <c r="C452" s="3"/>
      <c r="D452" s="4"/>
      <c r="E452" s="3"/>
      <c r="F452" s="4"/>
      <c r="G452" s="4"/>
      <c r="H452" s="4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1"/>
      <c r="B453" s="2"/>
      <c r="C453" s="3"/>
      <c r="D453" s="4"/>
      <c r="E453" s="3"/>
      <c r="F453" s="4"/>
      <c r="G453" s="4"/>
      <c r="H453" s="4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1"/>
      <c r="B454" s="2"/>
      <c r="C454" s="3"/>
      <c r="D454" s="4"/>
      <c r="E454" s="3"/>
      <c r="F454" s="4"/>
      <c r="G454" s="4"/>
      <c r="H454" s="4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1"/>
      <c r="B455" s="2"/>
      <c r="C455" s="3"/>
      <c r="D455" s="4"/>
      <c r="E455" s="3"/>
      <c r="F455" s="4"/>
      <c r="G455" s="4"/>
      <c r="H455" s="4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1"/>
      <c r="B456" s="2"/>
      <c r="C456" s="3"/>
      <c r="D456" s="4"/>
      <c r="E456" s="3"/>
      <c r="F456" s="4"/>
      <c r="G456" s="4"/>
      <c r="H456" s="4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1"/>
      <c r="B457" s="2"/>
      <c r="C457" s="3"/>
      <c r="D457" s="4"/>
      <c r="E457" s="3"/>
      <c r="F457" s="4"/>
      <c r="G457" s="4"/>
      <c r="H457" s="4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1"/>
      <c r="B458" s="2"/>
      <c r="C458" s="3"/>
      <c r="D458" s="4"/>
      <c r="E458" s="3"/>
      <c r="F458" s="4"/>
      <c r="G458" s="4"/>
      <c r="H458" s="4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1"/>
      <c r="B459" s="2"/>
      <c r="C459" s="3"/>
      <c r="D459" s="4"/>
      <c r="E459" s="3"/>
      <c r="F459" s="4"/>
      <c r="G459" s="4"/>
      <c r="H459" s="4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1"/>
      <c r="B460" s="2"/>
      <c r="C460" s="3"/>
      <c r="D460" s="4"/>
      <c r="E460" s="3"/>
      <c r="F460" s="4"/>
      <c r="G460" s="4"/>
      <c r="H460" s="4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1"/>
      <c r="B461" s="2"/>
      <c r="C461" s="3"/>
      <c r="D461" s="4"/>
      <c r="E461" s="3"/>
      <c r="F461" s="4"/>
      <c r="G461" s="4"/>
      <c r="H461" s="4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1"/>
      <c r="B462" s="2"/>
      <c r="C462" s="3"/>
      <c r="D462" s="4"/>
      <c r="E462" s="3"/>
      <c r="F462" s="4"/>
      <c r="G462" s="4"/>
      <c r="H462" s="4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1"/>
      <c r="B463" s="2"/>
      <c r="C463" s="3"/>
      <c r="D463" s="4"/>
      <c r="E463" s="3"/>
      <c r="F463" s="4"/>
      <c r="G463" s="4"/>
      <c r="H463" s="4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1"/>
      <c r="B464" s="2"/>
      <c r="C464" s="3"/>
      <c r="D464" s="4"/>
      <c r="E464" s="3"/>
      <c r="F464" s="4"/>
      <c r="G464" s="4"/>
      <c r="H464" s="4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1"/>
      <c r="B465" s="2"/>
      <c r="C465" s="3"/>
      <c r="D465" s="4"/>
      <c r="E465" s="3"/>
      <c r="F465" s="4"/>
      <c r="G465" s="4"/>
      <c r="H465" s="4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1"/>
      <c r="B466" s="2"/>
      <c r="C466" s="3"/>
      <c r="D466" s="4"/>
      <c r="E466" s="3"/>
      <c r="F466" s="4"/>
      <c r="G466" s="4"/>
      <c r="H466" s="4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1"/>
      <c r="B467" s="2"/>
      <c r="C467" s="3"/>
      <c r="D467" s="4"/>
      <c r="E467" s="3"/>
      <c r="F467" s="4"/>
      <c r="G467" s="4"/>
      <c r="H467" s="4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1"/>
      <c r="B468" s="2"/>
      <c r="C468" s="3"/>
      <c r="D468" s="4"/>
      <c r="E468" s="3"/>
      <c r="F468" s="4"/>
      <c r="G468" s="4"/>
      <c r="H468" s="4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1"/>
      <c r="B469" s="2"/>
      <c r="C469" s="3"/>
      <c r="D469" s="4"/>
      <c r="E469" s="3"/>
      <c r="F469" s="4"/>
      <c r="G469" s="4"/>
      <c r="H469" s="4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1"/>
      <c r="B470" s="2"/>
      <c r="C470" s="3"/>
      <c r="D470" s="4"/>
      <c r="E470" s="3"/>
      <c r="F470" s="4"/>
      <c r="G470" s="4"/>
      <c r="H470" s="4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1"/>
      <c r="B471" s="2"/>
      <c r="C471" s="3"/>
      <c r="D471" s="4"/>
      <c r="E471" s="3"/>
      <c r="F471" s="4"/>
      <c r="G471" s="4"/>
      <c r="H471" s="4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1"/>
      <c r="B472" s="2"/>
      <c r="C472" s="3"/>
      <c r="D472" s="4"/>
      <c r="E472" s="3"/>
      <c r="F472" s="4"/>
      <c r="G472" s="4"/>
      <c r="H472" s="4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1"/>
      <c r="B473" s="2"/>
      <c r="C473" s="3"/>
      <c r="D473" s="4"/>
      <c r="E473" s="3"/>
      <c r="F473" s="4"/>
      <c r="G473" s="4"/>
      <c r="H473" s="4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1"/>
      <c r="B474" s="2"/>
      <c r="C474" s="3"/>
      <c r="D474" s="4"/>
      <c r="E474" s="3"/>
      <c r="F474" s="4"/>
      <c r="G474" s="4"/>
      <c r="H474" s="4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1"/>
      <c r="B475" s="2"/>
      <c r="C475" s="3"/>
      <c r="D475" s="4"/>
      <c r="E475" s="3"/>
      <c r="F475" s="4"/>
      <c r="G475" s="4"/>
      <c r="H475" s="4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1"/>
      <c r="B476" s="2"/>
      <c r="C476" s="3"/>
      <c r="D476" s="4"/>
      <c r="E476" s="3"/>
      <c r="F476" s="4"/>
      <c r="G476" s="4"/>
      <c r="H476" s="4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1"/>
      <c r="B477" s="2"/>
      <c r="C477" s="3"/>
      <c r="D477" s="4"/>
      <c r="E477" s="3"/>
      <c r="F477" s="4"/>
      <c r="G477" s="4"/>
      <c r="H477" s="4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1"/>
      <c r="B478" s="2"/>
      <c r="C478" s="3"/>
      <c r="D478" s="4"/>
      <c r="E478" s="3"/>
      <c r="F478" s="4"/>
      <c r="G478" s="4"/>
      <c r="H478" s="4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1"/>
      <c r="B479" s="2"/>
      <c r="C479" s="3"/>
      <c r="D479" s="4"/>
      <c r="E479" s="3"/>
      <c r="F479" s="4"/>
      <c r="G479" s="4"/>
      <c r="H479" s="4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1"/>
      <c r="B480" s="2"/>
      <c r="C480" s="3"/>
      <c r="D480" s="4"/>
      <c r="E480" s="3"/>
      <c r="F480" s="4"/>
      <c r="G480" s="4"/>
      <c r="H480" s="4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1"/>
      <c r="B481" s="2"/>
      <c r="C481" s="3"/>
      <c r="D481" s="4"/>
      <c r="E481" s="3"/>
      <c r="F481" s="4"/>
      <c r="G481" s="4"/>
      <c r="H481" s="4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1"/>
      <c r="B482" s="2"/>
      <c r="C482" s="3"/>
      <c r="D482" s="4"/>
      <c r="E482" s="3"/>
      <c r="F482" s="4"/>
      <c r="G482" s="4"/>
      <c r="H482" s="4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1"/>
      <c r="B483" s="2"/>
      <c r="C483" s="3"/>
      <c r="D483" s="4"/>
      <c r="E483" s="3"/>
      <c r="F483" s="4"/>
      <c r="G483" s="4"/>
      <c r="H483" s="4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1"/>
      <c r="B484" s="2"/>
      <c r="C484" s="3"/>
      <c r="D484" s="4"/>
      <c r="E484" s="3"/>
      <c r="F484" s="4"/>
      <c r="G484" s="4"/>
      <c r="H484" s="4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1"/>
      <c r="B485" s="2"/>
      <c r="C485" s="3"/>
      <c r="D485" s="4"/>
      <c r="E485" s="3"/>
      <c r="F485" s="4"/>
      <c r="G485" s="4"/>
      <c r="H485" s="4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1"/>
      <c r="B486" s="2"/>
      <c r="C486" s="3"/>
      <c r="D486" s="4"/>
      <c r="E486" s="3"/>
      <c r="F486" s="4"/>
      <c r="G486" s="4"/>
      <c r="H486" s="4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1"/>
      <c r="B487" s="2"/>
      <c r="C487" s="3"/>
      <c r="D487" s="4"/>
      <c r="E487" s="3"/>
      <c r="F487" s="4"/>
      <c r="G487" s="4"/>
      <c r="H487" s="4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1"/>
      <c r="B488" s="2"/>
      <c r="C488" s="3"/>
      <c r="D488" s="4"/>
      <c r="E488" s="3"/>
      <c r="F488" s="4"/>
      <c r="G488" s="4"/>
      <c r="H488" s="4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1"/>
      <c r="B489" s="2"/>
      <c r="C489" s="3"/>
      <c r="D489" s="4"/>
      <c r="E489" s="3"/>
      <c r="F489" s="4"/>
      <c r="G489" s="4"/>
      <c r="H489" s="4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1"/>
      <c r="B490" s="2"/>
      <c r="C490" s="3"/>
      <c r="D490" s="4"/>
      <c r="E490" s="3"/>
      <c r="F490" s="4"/>
      <c r="G490" s="4"/>
      <c r="H490" s="4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1"/>
      <c r="B491" s="2"/>
      <c r="C491" s="3"/>
      <c r="D491" s="4"/>
      <c r="E491" s="3"/>
      <c r="F491" s="4"/>
      <c r="G491" s="4"/>
      <c r="H491" s="4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1"/>
      <c r="B492" s="2"/>
      <c r="C492" s="3"/>
      <c r="D492" s="4"/>
      <c r="E492" s="3"/>
      <c r="F492" s="4"/>
      <c r="G492" s="4"/>
      <c r="H492" s="4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1"/>
      <c r="B493" s="2"/>
      <c r="C493" s="3"/>
      <c r="D493" s="4"/>
      <c r="E493" s="3"/>
      <c r="F493" s="4"/>
      <c r="G493" s="4"/>
      <c r="H493" s="4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1"/>
      <c r="B494" s="2"/>
      <c r="C494" s="3"/>
      <c r="D494" s="4"/>
      <c r="E494" s="3"/>
      <c r="F494" s="4"/>
      <c r="G494" s="4"/>
      <c r="H494" s="4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1"/>
      <c r="B495" s="2"/>
      <c r="C495" s="3"/>
      <c r="D495" s="4"/>
      <c r="E495" s="3"/>
      <c r="F495" s="4"/>
      <c r="G495" s="4"/>
      <c r="H495" s="4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1"/>
      <c r="B496" s="2"/>
      <c r="C496" s="3"/>
      <c r="D496" s="4"/>
      <c r="E496" s="3"/>
      <c r="F496" s="4"/>
      <c r="G496" s="4"/>
      <c r="H496" s="4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1"/>
      <c r="B497" s="2"/>
      <c r="C497" s="3"/>
      <c r="D497" s="4"/>
      <c r="E497" s="3"/>
      <c r="F497" s="4"/>
      <c r="G497" s="4"/>
      <c r="H497" s="4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1"/>
      <c r="B498" s="2"/>
      <c r="C498" s="3"/>
      <c r="D498" s="4"/>
      <c r="E498" s="3"/>
      <c r="F498" s="4"/>
      <c r="G498" s="4"/>
      <c r="H498" s="4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1"/>
      <c r="B499" s="2"/>
      <c r="C499" s="3"/>
      <c r="D499" s="4"/>
      <c r="E499" s="3"/>
      <c r="F499" s="4"/>
      <c r="G499" s="4"/>
      <c r="H499" s="4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1"/>
      <c r="B500" s="2"/>
      <c r="C500" s="3"/>
      <c r="D500" s="4"/>
      <c r="E500" s="3"/>
      <c r="F500" s="4"/>
      <c r="G500" s="4"/>
      <c r="H500" s="4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1"/>
      <c r="B501" s="2"/>
      <c r="C501" s="3"/>
      <c r="D501" s="4"/>
      <c r="E501" s="3"/>
      <c r="F501" s="4"/>
      <c r="G501" s="4"/>
      <c r="H501" s="4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1"/>
      <c r="B502" s="2"/>
      <c r="C502" s="3"/>
      <c r="D502" s="4"/>
      <c r="E502" s="3"/>
      <c r="F502" s="4"/>
      <c r="G502" s="4"/>
      <c r="H502" s="4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1"/>
      <c r="B503" s="2"/>
      <c r="C503" s="3"/>
      <c r="D503" s="4"/>
      <c r="E503" s="3"/>
      <c r="F503" s="4"/>
      <c r="G503" s="4"/>
      <c r="H503" s="4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1"/>
      <c r="B504" s="2"/>
      <c r="C504" s="3"/>
      <c r="D504" s="4"/>
      <c r="E504" s="3"/>
      <c r="F504" s="4"/>
      <c r="G504" s="4"/>
      <c r="H504" s="4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1"/>
      <c r="B505" s="2"/>
      <c r="C505" s="3"/>
      <c r="D505" s="4"/>
      <c r="E505" s="3"/>
      <c r="F505" s="4"/>
      <c r="G505" s="4"/>
      <c r="H505" s="4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1"/>
      <c r="B506" s="2"/>
      <c r="C506" s="3"/>
      <c r="D506" s="4"/>
      <c r="E506" s="3"/>
      <c r="F506" s="4"/>
      <c r="G506" s="4"/>
      <c r="H506" s="4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1"/>
      <c r="B507" s="2"/>
      <c r="C507" s="3"/>
      <c r="D507" s="4"/>
      <c r="E507" s="3"/>
      <c r="F507" s="4"/>
      <c r="G507" s="4"/>
      <c r="H507" s="4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1"/>
      <c r="B508" s="2"/>
      <c r="C508" s="3"/>
      <c r="D508" s="4"/>
      <c r="E508" s="3"/>
      <c r="F508" s="4"/>
      <c r="G508" s="4"/>
      <c r="H508" s="4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1"/>
      <c r="B509" s="2"/>
      <c r="C509" s="3"/>
      <c r="D509" s="4"/>
      <c r="E509" s="3"/>
      <c r="F509" s="4"/>
      <c r="G509" s="4"/>
      <c r="H509" s="4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1"/>
      <c r="B510" s="2"/>
      <c r="C510" s="3"/>
      <c r="D510" s="4"/>
      <c r="E510" s="3"/>
      <c r="F510" s="4"/>
      <c r="G510" s="4"/>
      <c r="H510" s="4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1"/>
      <c r="B511" s="2"/>
      <c r="C511" s="3"/>
      <c r="D511" s="4"/>
      <c r="E511" s="3"/>
      <c r="F511" s="4"/>
      <c r="G511" s="4"/>
      <c r="H511" s="4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1"/>
      <c r="B512" s="2"/>
      <c r="C512" s="3"/>
      <c r="D512" s="4"/>
      <c r="E512" s="3"/>
      <c r="F512" s="4"/>
      <c r="G512" s="4"/>
      <c r="H512" s="4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1"/>
      <c r="B513" s="2"/>
      <c r="C513" s="3"/>
      <c r="D513" s="4"/>
      <c r="E513" s="3"/>
      <c r="F513" s="4"/>
      <c r="G513" s="4"/>
      <c r="H513" s="4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1"/>
      <c r="B514" s="2"/>
      <c r="C514" s="3"/>
      <c r="D514" s="4"/>
      <c r="E514" s="3"/>
      <c r="F514" s="4"/>
      <c r="G514" s="4"/>
      <c r="H514" s="4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1"/>
      <c r="B515" s="2"/>
      <c r="C515" s="3"/>
      <c r="D515" s="4"/>
      <c r="E515" s="3"/>
      <c r="F515" s="4"/>
      <c r="G515" s="4"/>
      <c r="H515" s="4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1"/>
      <c r="B516" s="2"/>
      <c r="C516" s="3"/>
      <c r="D516" s="4"/>
      <c r="E516" s="3"/>
      <c r="F516" s="4"/>
      <c r="G516" s="4"/>
      <c r="H516" s="4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</sheetData>
  <mergeCells count="1">
    <mergeCell ref="D2:F2"/>
  </mergeCells>
  <printOptions/>
  <pageMargins bottom="0.7480314960629921" footer="0.0" header="0.0" left="0.7086614173228347" right="0.7086614173228347" top="0.7480314960629921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8.11"/>
    <col customWidth="1" min="2" max="2" width="78.33"/>
    <col customWidth="1" min="3" max="6" width="8.11"/>
    <col customWidth="1" min="7" max="26" width="8.78"/>
  </cols>
  <sheetData>
    <row r="1" ht="27.75" customHeight="1">
      <c r="A1" s="28" t="s">
        <v>275</v>
      </c>
      <c r="B1" s="29"/>
    </row>
    <row r="2" ht="15.75" customHeight="1">
      <c r="A2" s="30">
        <v>1.0</v>
      </c>
      <c r="B2" s="31" t="s">
        <v>276</v>
      </c>
    </row>
    <row r="3" ht="15.75" customHeight="1">
      <c r="A3" s="30">
        <v>2.0</v>
      </c>
      <c r="B3" s="31" t="s">
        <v>277</v>
      </c>
    </row>
    <row r="4" ht="15.75" customHeight="1">
      <c r="A4" s="30">
        <v>3.0</v>
      </c>
      <c r="B4" s="31" t="s">
        <v>278</v>
      </c>
    </row>
    <row r="5" ht="15.75" customHeight="1">
      <c r="A5" s="30">
        <v>4.0</v>
      </c>
      <c r="B5" s="31" t="s">
        <v>279</v>
      </c>
    </row>
    <row r="6" ht="15.75" customHeight="1">
      <c r="B6" s="4"/>
    </row>
    <row r="7" ht="15.75" customHeight="1">
      <c r="B7" s="4"/>
    </row>
    <row r="8" ht="15.75" customHeight="1">
      <c r="B8" s="4"/>
    </row>
    <row r="9" ht="15.75" customHeight="1">
      <c r="B9" s="4"/>
    </row>
    <row r="10" ht="15.75" customHeight="1">
      <c r="B10" s="4"/>
    </row>
    <row r="11" ht="15.75" customHeight="1">
      <c r="B11" s="4"/>
    </row>
    <row r="12" ht="15.75" customHeight="1">
      <c r="B12" s="4"/>
    </row>
    <row r="13" ht="15.75" customHeight="1">
      <c r="B13" s="4"/>
    </row>
    <row r="14" ht="15.75" customHeight="1">
      <c r="B14" s="4"/>
    </row>
    <row r="15" ht="15.75" customHeight="1">
      <c r="B15" s="4"/>
    </row>
    <row r="16" ht="15.75" customHeight="1">
      <c r="B16" s="4"/>
    </row>
    <row r="17" ht="15.75" customHeight="1">
      <c r="B17" s="4"/>
    </row>
    <row r="18" ht="15.75" customHeight="1">
      <c r="B18" s="4"/>
    </row>
    <row r="19" ht="15.75" customHeight="1">
      <c r="B19" s="4"/>
    </row>
    <row r="20" ht="15.75" customHeight="1">
      <c r="B20" s="4"/>
    </row>
    <row r="21" ht="15.75" customHeight="1">
      <c r="B21" s="4"/>
    </row>
    <row r="22" ht="15.75" customHeight="1">
      <c r="B22" s="4"/>
    </row>
    <row r="23" ht="15.75" customHeight="1">
      <c r="B23" s="4"/>
    </row>
    <row r="24" ht="15.75" customHeight="1">
      <c r="B24" s="4"/>
    </row>
    <row r="25" ht="15.75" customHeight="1">
      <c r="B25" s="4"/>
    </row>
    <row r="26" ht="15.75" customHeight="1">
      <c r="B26" s="4"/>
    </row>
    <row r="27" ht="15.75" customHeight="1">
      <c r="B27" s="4"/>
    </row>
    <row r="28" ht="15.75" customHeight="1">
      <c r="B28" s="4"/>
    </row>
    <row r="29" ht="15.75" customHeight="1">
      <c r="B29" s="4"/>
    </row>
    <row r="30" ht="15.75" customHeight="1">
      <c r="B30" s="4"/>
    </row>
    <row r="31" ht="15.75" customHeight="1">
      <c r="B31" s="4"/>
    </row>
    <row r="32" ht="15.75" customHeight="1">
      <c r="B32" s="4"/>
    </row>
    <row r="33" ht="15.75" customHeight="1">
      <c r="B33" s="4"/>
    </row>
    <row r="34" ht="15.75" customHeight="1">
      <c r="B34" s="4"/>
    </row>
    <row r="35" ht="15.75" customHeight="1">
      <c r="B35" s="4"/>
    </row>
    <row r="36" ht="15.75" customHeight="1">
      <c r="B36" s="4"/>
    </row>
    <row r="37" ht="15.75" customHeight="1">
      <c r="B37" s="4"/>
    </row>
    <row r="38" ht="15.75" customHeight="1">
      <c r="B38" s="4"/>
    </row>
    <row r="39" ht="15.75" customHeight="1">
      <c r="B39" s="4"/>
    </row>
    <row r="40" ht="15.75" customHeight="1">
      <c r="B40" s="4"/>
    </row>
    <row r="41" ht="15.75" customHeight="1">
      <c r="B41" s="4"/>
    </row>
    <row r="42" ht="15.75" customHeight="1">
      <c r="B42" s="4"/>
    </row>
    <row r="43" ht="15.75" customHeight="1">
      <c r="B43" s="4"/>
    </row>
    <row r="44" ht="15.75" customHeight="1">
      <c r="B44" s="4"/>
    </row>
    <row r="45" ht="15.75" customHeight="1">
      <c r="B45" s="4"/>
    </row>
    <row r="46" ht="15.75" customHeight="1">
      <c r="B46" s="4"/>
    </row>
    <row r="47" ht="15.75" customHeight="1">
      <c r="B47" s="4"/>
    </row>
    <row r="48" ht="15.75" customHeight="1">
      <c r="B48" s="4"/>
    </row>
    <row r="49" ht="15.75" customHeight="1">
      <c r="B49" s="4"/>
    </row>
    <row r="50" ht="15.75" customHeight="1">
      <c r="B50" s="4"/>
    </row>
    <row r="51" ht="15.75" customHeight="1">
      <c r="B51" s="4"/>
    </row>
    <row r="52" ht="15.75" customHeight="1">
      <c r="B52" s="4"/>
    </row>
    <row r="53" ht="15.75" customHeight="1">
      <c r="B53" s="4"/>
    </row>
    <row r="54" ht="15.75" customHeight="1">
      <c r="B54" s="4"/>
    </row>
    <row r="55" ht="15.75" customHeight="1">
      <c r="B55" s="4"/>
    </row>
    <row r="56" ht="15.75" customHeight="1">
      <c r="B56" s="4"/>
    </row>
    <row r="57" ht="15.75" customHeight="1">
      <c r="B57" s="4"/>
    </row>
    <row r="58" ht="15.75" customHeight="1">
      <c r="B58" s="4"/>
    </row>
    <row r="59" ht="15.75" customHeight="1">
      <c r="B59" s="4"/>
    </row>
    <row r="60" ht="15.75" customHeight="1">
      <c r="B60" s="4"/>
    </row>
    <row r="61" ht="15.75" customHeight="1">
      <c r="B61" s="4"/>
    </row>
    <row r="62" ht="15.75" customHeight="1">
      <c r="B62" s="4"/>
    </row>
    <row r="63" ht="15.75" customHeight="1">
      <c r="B63" s="4"/>
    </row>
    <row r="64" ht="15.75" customHeight="1">
      <c r="B64" s="4"/>
    </row>
    <row r="65" ht="15.75" customHeight="1">
      <c r="B65" s="4"/>
    </row>
    <row r="66" ht="15.75" customHeight="1">
      <c r="B66" s="4"/>
    </row>
    <row r="67" ht="15.75" customHeight="1">
      <c r="B67" s="4"/>
    </row>
    <row r="68" ht="15.75" customHeight="1">
      <c r="B68" s="4"/>
    </row>
    <row r="69" ht="15.75" customHeight="1">
      <c r="B69" s="4"/>
    </row>
    <row r="70" ht="15.75" customHeight="1">
      <c r="B70" s="4"/>
    </row>
    <row r="71" ht="15.75" customHeight="1">
      <c r="B71" s="4"/>
    </row>
    <row r="72" ht="15.75" customHeight="1">
      <c r="B72" s="4"/>
    </row>
    <row r="73" ht="15.75" customHeight="1">
      <c r="B73" s="4"/>
    </row>
    <row r="74" ht="15.75" customHeight="1">
      <c r="B74" s="4"/>
    </row>
    <row r="75" ht="15.75" customHeight="1">
      <c r="B75" s="4"/>
    </row>
    <row r="76" ht="15.75" customHeight="1">
      <c r="B76" s="4"/>
    </row>
    <row r="77" ht="15.75" customHeight="1">
      <c r="B77" s="4"/>
    </row>
    <row r="78" ht="15.75" customHeight="1">
      <c r="B78" s="4"/>
    </row>
    <row r="79" ht="15.75" customHeight="1">
      <c r="B79" s="4"/>
    </row>
    <row r="80" ht="15.75" customHeight="1">
      <c r="B80" s="4"/>
    </row>
    <row r="81" ht="15.75" customHeight="1">
      <c r="B81" s="4"/>
    </row>
    <row r="82" ht="15.75" customHeight="1">
      <c r="B82" s="4"/>
    </row>
    <row r="83" ht="15.75" customHeight="1">
      <c r="B83" s="4"/>
    </row>
    <row r="84" ht="15.75" customHeight="1">
      <c r="B84" s="4"/>
    </row>
    <row r="85" ht="15.75" customHeight="1">
      <c r="B85" s="4"/>
    </row>
    <row r="86" ht="15.75" customHeight="1">
      <c r="B86" s="4"/>
    </row>
    <row r="87" ht="15.75" customHeight="1">
      <c r="B87" s="4"/>
    </row>
    <row r="88" ht="15.75" customHeight="1">
      <c r="B88" s="4"/>
    </row>
    <row r="89" ht="15.75" customHeight="1">
      <c r="B89" s="4"/>
    </row>
    <row r="90" ht="15.75" customHeight="1">
      <c r="B90" s="4"/>
    </row>
    <row r="91" ht="15.75" customHeight="1">
      <c r="B91" s="4"/>
    </row>
    <row r="92" ht="15.75" customHeight="1">
      <c r="B92" s="4"/>
    </row>
    <row r="93" ht="15.75" customHeight="1">
      <c r="B93" s="4"/>
    </row>
    <row r="94" ht="15.75" customHeight="1">
      <c r="B94" s="4"/>
    </row>
    <row r="95" ht="15.75" customHeight="1">
      <c r="B95" s="4"/>
    </row>
    <row r="96" ht="15.75" customHeight="1">
      <c r="B96" s="4"/>
    </row>
    <row r="97" ht="15.75" customHeight="1">
      <c r="B97" s="4"/>
    </row>
    <row r="98" ht="15.75" customHeight="1">
      <c r="B98" s="4"/>
    </row>
    <row r="99" ht="15.75" customHeight="1">
      <c r="B99" s="4"/>
    </row>
    <row r="100" ht="15.75" customHeight="1">
      <c r="B100" s="4"/>
    </row>
    <row r="101" ht="15.75" customHeight="1">
      <c r="B101" s="4"/>
    </row>
    <row r="102" ht="15.75" customHeight="1">
      <c r="B102" s="4"/>
    </row>
    <row r="103" ht="15.75" customHeight="1">
      <c r="B103" s="4"/>
    </row>
    <row r="104" ht="15.75" customHeight="1">
      <c r="B104" s="4"/>
    </row>
    <row r="105" ht="15.75" customHeight="1">
      <c r="B105" s="4"/>
    </row>
    <row r="106" ht="15.75" customHeight="1">
      <c r="B106" s="4"/>
    </row>
    <row r="107" ht="15.75" customHeight="1">
      <c r="B107" s="4"/>
    </row>
    <row r="108" ht="15.75" customHeight="1">
      <c r="B108" s="4"/>
    </row>
    <row r="109" ht="15.75" customHeight="1">
      <c r="B109" s="4"/>
    </row>
    <row r="110" ht="15.75" customHeight="1">
      <c r="B110" s="4"/>
    </row>
    <row r="111" ht="15.75" customHeight="1">
      <c r="B111" s="4"/>
    </row>
    <row r="112" ht="15.75" customHeight="1">
      <c r="B112" s="4"/>
    </row>
    <row r="113" ht="15.75" customHeight="1">
      <c r="B113" s="4"/>
    </row>
    <row r="114" ht="15.75" customHeight="1">
      <c r="B114" s="4"/>
    </row>
    <row r="115" ht="15.75" customHeight="1">
      <c r="B115" s="4"/>
    </row>
    <row r="116" ht="15.75" customHeight="1">
      <c r="B116" s="4"/>
    </row>
    <row r="117" ht="15.75" customHeight="1">
      <c r="B117" s="4"/>
    </row>
    <row r="118" ht="15.75" customHeight="1">
      <c r="B118" s="4"/>
    </row>
    <row r="119" ht="15.75" customHeight="1">
      <c r="B119" s="4"/>
    </row>
    <row r="120" ht="15.75" customHeight="1">
      <c r="B120" s="4"/>
    </row>
    <row r="121" ht="15.75" customHeight="1">
      <c r="B121" s="4"/>
    </row>
    <row r="122" ht="15.75" customHeight="1">
      <c r="B122" s="4"/>
    </row>
    <row r="123" ht="15.75" customHeight="1">
      <c r="B123" s="4"/>
    </row>
    <row r="124" ht="15.75" customHeight="1">
      <c r="B124" s="4"/>
    </row>
    <row r="125" ht="15.75" customHeight="1">
      <c r="B125" s="4"/>
    </row>
    <row r="126" ht="15.75" customHeight="1">
      <c r="B126" s="4"/>
    </row>
    <row r="127" ht="15.75" customHeight="1">
      <c r="B127" s="4"/>
    </row>
    <row r="128" ht="15.75" customHeight="1">
      <c r="B128" s="4"/>
    </row>
    <row r="129" ht="15.75" customHeight="1">
      <c r="B129" s="4"/>
    </row>
    <row r="130" ht="15.75" customHeight="1">
      <c r="B130" s="4"/>
    </row>
    <row r="131" ht="15.75" customHeight="1">
      <c r="B131" s="4"/>
    </row>
    <row r="132" ht="15.75" customHeight="1">
      <c r="B132" s="4"/>
    </row>
    <row r="133" ht="15.75" customHeight="1">
      <c r="B133" s="4"/>
    </row>
    <row r="134" ht="15.75" customHeight="1">
      <c r="B134" s="4"/>
    </row>
    <row r="135" ht="15.75" customHeight="1">
      <c r="B135" s="4"/>
    </row>
    <row r="136" ht="15.75" customHeight="1">
      <c r="B136" s="4"/>
    </row>
    <row r="137" ht="15.75" customHeight="1">
      <c r="B137" s="4"/>
    </row>
    <row r="138" ht="15.75" customHeight="1">
      <c r="B138" s="4"/>
    </row>
    <row r="139" ht="15.75" customHeight="1">
      <c r="B139" s="4"/>
    </row>
    <row r="140" ht="15.75" customHeight="1">
      <c r="B140" s="4"/>
    </row>
    <row r="141" ht="15.75" customHeight="1">
      <c r="B141" s="4"/>
    </row>
    <row r="142" ht="15.75" customHeight="1">
      <c r="B142" s="4"/>
    </row>
    <row r="143" ht="15.75" customHeight="1">
      <c r="B143" s="4"/>
    </row>
    <row r="144" ht="15.75" customHeight="1">
      <c r="B144" s="4"/>
    </row>
    <row r="145" ht="15.75" customHeight="1">
      <c r="B145" s="4"/>
    </row>
    <row r="146" ht="15.75" customHeight="1">
      <c r="B146" s="4"/>
    </row>
    <row r="147" ht="15.75" customHeight="1">
      <c r="B147" s="4"/>
    </row>
    <row r="148" ht="15.75" customHeight="1">
      <c r="B148" s="4"/>
    </row>
    <row r="149" ht="15.75" customHeight="1">
      <c r="B149" s="4"/>
    </row>
    <row r="150" ht="15.75" customHeight="1">
      <c r="B150" s="4"/>
    </row>
    <row r="151" ht="15.75" customHeight="1">
      <c r="B151" s="4"/>
    </row>
    <row r="152" ht="15.75" customHeight="1">
      <c r="B152" s="4"/>
    </row>
    <row r="153" ht="15.75" customHeight="1">
      <c r="B153" s="4"/>
    </row>
    <row r="154" ht="15.75" customHeight="1">
      <c r="B154" s="4"/>
    </row>
    <row r="155" ht="15.75" customHeight="1">
      <c r="B155" s="4"/>
    </row>
    <row r="156" ht="15.75" customHeight="1">
      <c r="B156" s="4"/>
    </row>
    <row r="157" ht="15.75" customHeight="1">
      <c r="B157" s="4"/>
    </row>
    <row r="158" ht="15.75" customHeight="1">
      <c r="B158" s="4"/>
    </row>
    <row r="159" ht="15.75" customHeight="1">
      <c r="B159" s="4"/>
    </row>
    <row r="160" ht="15.75" customHeight="1">
      <c r="B160" s="4"/>
    </row>
    <row r="161" ht="15.75" customHeight="1">
      <c r="B161" s="4"/>
    </row>
    <row r="162" ht="15.75" customHeight="1">
      <c r="B162" s="4"/>
    </row>
    <row r="163" ht="15.75" customHeight="1">
      <c r="B163" s="4"/>
    </row>
    <row r="164" ht="15.75" customHeight="1">
      <c r="B164" s="4"/>
    </row>
    <row r="165" ht="15.75" customHeight="1">
      <c r="B165" s="4"/>
    </row>
    <row r="166" ht="15.75" customHeight="1">
      <c r="B166" s="4"/>
    </row>
    <row r="167" ht="15.75" customHeight="1">
      <c r="B167" s="4"/>
    </row>
    <row r="168" ht="15.75" customHeight="1">
      <c r="B168" s="4"/>
    </row>
    <row r="169" ht="15.75" customHeight="1">
      <c r="B169" s="4"/>
    </row>
    <row r="170" ht="15.75" customHeight="1">
      <c r="B170" s="4"/>
    </row>
    <row r="171" ht="15.75" customHeight="1">
      <c r="B171" s="4"/>
    </row>
    <row r="172" ht="15.75" customHeight="1">
      <c r="B172" s="4"/>
    </row>
    <row r="173" ht="15.75" customHeight="1">
      <c r="B173" s="4"/>
    </row>
    <row r="174" ht="15.75" customHeight="1">
      <c r="B174" s="4"/>
    </row>
    <row r="175" ht="15.75" customHeight="1">
      <c r="B175" s="4"/>
    </row>
    <row r="176" ht="15.75" customHeight="1">
      <c r="B176" s="4"/>
    </row>
    <row r="177" ht="15.75" customHeight="1">
      <c r="B177" s="4"/>
    </row>
    <row r="178" ht="15.75" customHeight="1">
      <c r="B178" s="4"/>
    </row>
    <row r="179" ht="15.75" customHeight="1">
      <c r="B179" s="4"/>
    </row>
    <row r="180" ht="15.75" customHeight="1">
      <c r="B180" s="4"/>
    </row>
    <row r="181" ht="15.75" customHeight="1">
      <c r="B181" s="4"/>
    </row>
    <row r="182" ht="15.75" customHeight="1">
      <c r="B182" s="4"/>
    </row>
    <row r="183" ht="15.75" customHeight="1">
      <c r="B183" s="4"/>
    </row>
    <row r="184" ht="15.75" customHeight="1">
      <c r="B184" s="4"/>
    </row>
    <row r="185" ht="15.75" customHeight="1">
      <c r="B185" s="4"/>
    </row>
    <row r="186" ht="15.75" customHeight="1">
      <c r="B186" s="4"/>
    </row>
    <row r="187" ht="15.75" customHeight="1">
      <c r="B187" s="4"/>
    </row>
    <row r="188" ht="15.75" customHeight="1">
      <c r="B188" s="4"/>
    </row>
    <row r="189" ht="15.75" customHeight="1">
      <c r="B189" s="4"/>
    </row>
    <row r="190" ht="15.75" customHeight="1">
      <c r="B190" s="4"/>
    </row>
    <row r="191" ht="15.75" customHeight="1">
      <c r="B191" s="4"/>
    </row>
    <row r="192" ht="15.75" customHeight="1">
      <c r="B192" s="4"/>
    </row>
    <row r="193" ht="15.75" customHeight="1">
      <c r="B193" s="4"/>
    </row>
    <row r="194" ht="15.75" customHeight="1">
      <c r="B194" s="4"/>
    </row>
    <row r="195" ht="15.75" customHeight="1">
      <c r="B195" s="4"/>
    </row>
    <row r="196" ht="15.75" customHeight="1">
      <c r="B196" s="4"/>
    </row>
    <row r="197" ht="15.75" customHeight="1">
      <c r="B197" s="4"/>
    </row>
    <row r="198" ht="15.75" customHeight="1">
      <c r="B198" s="4"/>
    </row>
    <row r="199" ht="15.75" customHeight="1">
      <c r="B199" s="4"/>
    </row>
    <row r="200" ht="15.75" customHeight="1">
      <c r="B200" s="4"/>
    </row>
    <row r="201" ht="15.75" customHeight="1">
      <c r="B201" s="4"/>
    </row>
    <row r="202" ht="15.75" customHeight="1">
      <c r="B202" s="4"/>
    </row>
    <row r="203" ht="15.75" customHeight="1">
      <c r="B203" s="4"/>
    </row>
    <row r="204" ht="15.75" customHeight="1">
      <c r="B204" s="4"/>
    </row>
    <row r="205" ht="15.75" customHeight="1">
      <c r="B205" s="4"/>
    </row>
    <row r="206" ht="15.75" customHeight="1">
      <c r="B206" s="4"/>
    </row>
    <row r="207" ht="15.75" customHeight="1">
      <c r="B207" s="4"/>
    </row>
    <row r="208" ht="15.75" customHeight="1">
      <c r="B208" s="4"/>
    </row>
    <row r="209" ht="15.75" customHeight="1">
      <c r="B209" s="4"/>
    </row>
    <row r="210" ht="15.75" customHeight="1">
      <c r="B210" s="4"/>
    </row>
    <row r="211" ht="15.75" customHeight="1">
      <c r="B211" s="4"/>
    </row>
    <row r="212" ht="15.75" customHeight="1">
      <c r="B212" s="4"/>
    </row>
    <row r="213" ht="15.75" customHeight="1">
      <c r="B213" s="4"/>
    </row>
    <row r="214" ht="15.75" customHeight="1">
      <c r="B214" s="4"/>
    </row>
    <row r="215" ht="15.75" customHeight="1">
      <c r="B215" s="4"/>
    </row>
    <row r="216" ht="15.75" customHeight="1">
      <c r="B216" s="4"/>
    </row>
    <row r="217" ht="15.75" customHeight="1">
      <c r="B217" s="4"/>
    </row>
    <row r="218" ht="15.75" customHeight="1">
      <c r="B218" s="4"/>
    </row>
    <row r="219" ht="15.75" customHeight="1">
      <c r="B219" s="4"/>
    </row>
    <row r="220" ht="15.75" customHeight="1">
      <c r="B220" s="4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B1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2022-11-09T22:53:43Z</dcterms:created>
  <dc:creator>Пользователь Microsoft Office</dc:creator>
</cp:coreProperties>
</file>