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ритерии оценки" sheetId="1" state="visible" r:id="rId2"/>
    <sheet name="Перечень профессиональных задач" sheetId="2" state="visible" r:id="rId3"/>
  </sheets>
  <externalReferences>
    <externalReference r:id="rId1"/>
  </externalReferences>
  <definedNames>
    <definedName name="_xlnm._FilterDatabase" localSheetId="0" hidden="1">'Критерии оценки'!$C$2:$C$259</definedName>
  </definedNames>
  <calcPr/>
</workbook>
</file>

<file path=xl/sharedStrings.xml><?xml version="1.0" encoding="utf-8"?>
<sst xmlns="http://schemas.openxmlformats.org/spreadsheetml/2006/main" count="288" uniqueCount="288">
  <si>
    <t>Мероприятие</t>
  </si>
  <si>
    <t xml:space="preserve">Национальный этап чемпионата по профессиональному мастерству  2023 </t>
  </si>
  <si>
    <t xml:space="preserve">Номер компетенции</t>
  </si>
  <si>
    <t xml:space="preserve">Наименование компетенции</t>
  </si>
  <si>
    <t xml:space="preserve">Машинист компрессорных и насосных установок</t>
  </si>
  <si>
    <t xml:space="preserve">Наименование квалификации</t>
  </si>
  <si>
    <t>неактуально</t>
  </si>
  <si>
    <t xml:space="preserve">Шифр КОД</t>
  </si>
  <si>
    <t>Код</t>
  </si>
  <si>
    <t>Подкритерий</t>
  </si>
  <si>
    <t xml:space="preserve">Тип аспекта</t>
  </si>
  <si>
    <t>Аспект</t>
  </si>
  <si>
    <t xml:space="preserve">Судейский балл</t>
  </si>
  <si>
    <t xml:space="preserve">Методика проверки аспекта</t>
  </si>
  <si>
    <t xml:space="preserve">Требование или номинальный размер</t>
  </si>
  <si>
    <t xml:space="preserve">Проф. задача</t>
  </si>
  <si>
    <t xml:space="preserve">Макс. балл</t>
  </si>
  <si>
    <t>А</t>
  </si>
  <si>
    <t xml:space="preserve">Осмотр, контроль и диагностика оборудования </t>
  </si>
  <si>
    <t>A1</t>
  </si>
  <si>
    <t xml:space="preserve">Сопроводительная документация</t>
  </si>
  <si>
    <t>И</t>
  </si>
  <si>
    <t xml:space="preserve">Заполнен журнал приема сдачи смены</t>
  </si>
  <si>
    <t xml:space="preserve">Вычесть все баллы, если не выполнено хотя бы за один день.</t>
  </si>
  <si>
    <t>да/нет</t>
  </si>
  <si>
    <t>С</t>
  </si>
  <si>
    <t xml:space="preserve">Качество заполнения журнала приема сдачи смены</t>
  </si>
  <si>
    <t xml:space="preserve">нарушение технологического регламента по заполнению журнала </t>
  </si>
  <si>
    <t xml:space="preserve">не были указаны все происшествия, аккуратность заполнения журнала</t>
  </si>
  <si>
    <t xml:space="preserve">ежечасное заполенние журнала, журнал заполнен без детализации </t>
  </si>
  <si>
    <t xml:space="preserve">журнал заполнен в полном объеме с подробным описанием происшествий</t>
  </si>
  <si>
    <t xml:space="preserve">Заполнен режимный лист</t>
  </si>
  <si>
    <t xml:space="preserve">Вычесть все баллы, если не выполнено.</t>
  </si>
  <si>
    <t xml:space="preserve">Качество заполнения режимного листа</t>
  </si>
  <si>
    <t xml:space="preserve">нарушение технологического регламента по заполнению режимного листа</t>
  </si>
  <si>
    <t xml:space="preserve">аккуратность заполнения режимного листа, режимный лист не соответсвует действительным параметрам</t>
  </si>
  <si>
    <t xml:space="preserve">ежечасное заполенние режимного листа, режимный лист заполнен без детализации </t>
  </si>
  <si>
    <t xml:space="preserve">режимный лист заполнен в полном объеме, режимный лист соответствует дейтсвительным параметрам</t>
  </si>
  <si>
    <t>A2</t>
  </si>
  <si>
    <t xml:space="preserve">Организация работ и безопасность</t>
  </si>
  <si>
    <t xml:space="preserve">Отсутствие мусора на установке</t>
  </si>
  <si>
    <t xml:space="preserve">Отстутствие разлитого масла вокруг установки</t>
  </si>
  <si>
    <t xml:space="preserve">Отсутствие разбросанных инструментов, болтов, гаек, шпилек на установке</t>
  </si>
  <si>
    <t xml:space="preserve">Отсутствие личных вещей и еды возле установки</t>
  </si>
  <si>
    <t xml:space="preserve">Наличие и исправность ограждений установки</t>
  </si>
  <si>
    <t>A3</t>
  </si>
  <si>
    <t xml:space="preserve">Документация по технологическому процессу</t>
  </si>
  <si>
    <t xml:space="preserve">Ознакомление  с маршрутной картой </t>
  </si>
  <si>
    <t xml:space="preserve">Внесение записи в сменный журнал об обнаружении выявленной неисправности</t>
  </si>
  <si>
    <t xml:space="preserve">Заполнены листы учета пробега оборудования</t>
  </si>
  <si>
    <t>A4</t>
  </si>
  <si>
    <t xml:space="preserve">Т ехнологическая установка</t>
  </si>
  <si>
    <t xml:space="preserve">Произведен визуальный осмотр  компрессорной и насосоной установки </t>
  </si>
  <si>
    <t xml:space="preserve">Произведена проверка герметичности штуцерного соединения манометров</t>
  </si>
  <si>
    <t xml:space="preserve">Проверен уровень масла в картере насоса и компрессора</t>
  </si>
  <si>
    <t xml:space="preserve">Проверена герметичность уплотнения насоса и компрессора</t>
  </si>
  <si>
    <t xml:space="preserve">Произведена проверка чистоты фильтра на линии всасывания и нагнетания</t>
  </si>
  <si>
    <t xml:space="preserve">Произведен визуальный осмотр  вспомогательного  оборудования</t>
  </si>
  <si>
    <t xml:space="preserve">Диагностика неисправностей</t>
  </si>
  <si>
    <t xml:space="preserve">не обнаружил неисправность</t>
  </si>
  <si>
    <t xml:space="preserve">обнаружил неисправность, но не все</t>
  </si>
  <si>
    <t xml:space="preserve">обнаружил все неисправности, но не выявил причину появления</t>
  </si>
  <si>
    <t xml:space="preserve">Обнаружил все неисправности и верно выявил причину появления</t>
  </si>
  <si>
    <t xml:space="preserve">Устранение неисправности</t>
  </si>
  <si>
    <t xml:space="preserve">не устранил </t>
  </si>
  <si>
    <t xml:space="preserve">устранил, но не в полном объеме</t>
  </si>
  <si>
    <t xml:space="preserve">Устранил, но не вывел оборудование в рабочий режим</t>
  </si>
  <si>
    <t xml:space="preserve">устранил неисправность качественно  и вывел оборудование в рабочий режим</t>
  </si>
  <si>
    <t>A5</t>
  </si>
  <si>
    <t xml:space="preserve">Контрольно-измерительные приборы и инструмент</t>
  </si>
  <si>
    <t xml:space="preserve">Произведен визуальный осмотр датчиков температуры</t>
  </si>
  <si>
    <t xml:space="preserve">Произведен визуальный осмотр манометров общего назначения</t>
  </si>
  <si>
    <t xml:space="preserve">Произведен визуальный осмотр приборов расхода</t>
  </si>
  <si>
    <t xml:space="preserve">Произведен визуальный осмотр приборов уровня</t>
  </si>
  <si>
    <t xml:space="preserve">Произведен визуальный осмотр датчиков вибрации</t>
  </si>
  <si>
    <t xml:space="preserve">Произведен визуальный осмотр инструментов и необходимого расходного материала </t>
  </si>
  <si>
    <t xml:space="preserve">Произведен визуальный осмотр электроконтактных манометров</t>
  </si>
  <si>
    <t>A6</t>
  </si>
  <si>
    <t xml:space="preserve">Системы безопасности</t>
  </si>
  <si>
    <t xml:space="preserve">надета специальная одежда правильного размера</t>
  </si>
  <si>
    <t xml:space="preserve">Надеты средства защиты органов слуха в виде наушников</t>
  </si>
  <si>
    <t xml:space="preserve">Осмотр наличия и исправность средств пожаротушения</t>
  </si>
  <si>
    <t>Б</t>
  </si>
  <si>
    <t xml:space="preserve">Эксплуатация оборудования</t>
  </si>
  <si>
    <t>Б1</t>
  </si>
  <si>
    <t xml:space="preserve">Заполнен журнал приема сдачи смен</t>
  </si>
  <si>
    <t xml:space="preserve">Ознакомился с распоряжением о пуске установки </t>
  </si>
  <si>
    <t>Б2</t>
  </si>
  <si>
    <t xml:space="preserve">Отсутствие разбросанных инструментов, болтов, гаек, шпилек возле установоки </t>
  </si>
  <si>
    <t xml:space="preserve">Отсутствие свисающих оголенных проводов на установке </t>
  </si>
  <si>
    <t xml:space="preserve">Налиичие и надежность заземляющих соединений (отсутствие обрывов, прочность контакта между металлическими нетоковедущими частями оборудования и заземляющим проводом)</t>
  </si>
  <si>
    <t>Б3</t>
  </si>
  <si>
    <t xml:space="preserve">Внесение записи в сменный журнал  об обнаружении  выявленной неисправности при эксплуатации установки</t>
  </si>
  <si>
    <t>Б4</t>
  </si>
  <si>
    <t xml:space="preserve">Технологическая установка</t>
  </si>
  <si>
    <t xml:space="preserve">Произвел пуск установки</t>
  </si>
  <si>
    <t xml:space="preserve">не произвел пуск</t>
  </si>
  <si>
    <t xml:space="preserve">произвел пуск, не используя  необходимый алгоритм </t>
  </si>
  <si>
    <t xml:space="preserve">произвел пуск, но не обратил внимание на неполадку в оборудовании</t>
  </si>
  <si>
    <t xml:space="preserve">Произвел пуск, используя необходимый алгоритм и выявив неполадку</t>
  </si>
  <si>
    <t xml:space="preserve">Произвел останов установки</t>
  </si>
  <si>
    <t xml:space="preserve">не произвел останов</t>
  </si>
  <si>
    <t xml:space="preserve">произвел останов, не используя  необходимый алгоритм </t>
  </si>
  <si>
    <t xml:space="preserve">произвел останов, но не обратил внимание на неполадку в оборудовании</t>
  </si>
  <si>
    <t xml:space="preserve">Произвел останов, используя необходимый алгоритм и выявив неполадку</t>
  </si>
  <si>
    <t xml:space="preserve">Произвел переход с основного оборудования на резервный</t>
  </si>
  <si>
    <t xml:space="preserve">не произвел переход с основного оборудования  на резервный</t>
  </si>
  <si>
    <t xml:space="preserve">произвел переход с основного оборудования на резервный, не используя  необходимый алгоритм </t>
  </si>
  <si>
    <t xml:space="preserve">произвел переход с основного оборудования на резервный, но не обратил внимание на неполадку в оборудовании</t>
  </si>
  <si>
    <t xml:space="preserve">Произвел переход с основного оборудования на резервный, используя необходимый алгоритм и выявив неполадку</t>
  </si>
  <si>
    <t>Б5</t>
  </si>
  <si>
    <t xml:space="preserve">Контрольно-измерительные приборы и инструменты</t>
  </si>
  <si>
    <t xml:space="preserve">снятие  показаний приборов температуры</t>
  </si>
  <si>
    <t xml:space="preserve"> снятие  показаний приборов давления</t>
  </si>
  <si>
    <t xml:space="preserve"> снятие показание  приборов расхода</t>
  </si>
  <si>
    <t xml:space="preserve"> снятие показание  датчиков вибрации</t>
  </si>
  <si>
    <t xml:space="preserve"> снятие показаний приборов уровня</t>
  </si>
  <si>
    <t xml:space="preserve">Выбраны необходимые расходные материалы в случае обнаружения и устранении неисправности (прокладка,  сальниковое уплотнение, торцевое уплотнение,  фильтр,  фитинги, картридж, масло )</t>
  </si>
  <si>
    <t xml:space="preserve">Вычесть 0,1 балл если не выбран хотя бы один материал</t>
  </si>
  <si>
    <t xml:space="preserve">7 материалов</t>
  </si>
  <si>
    <t xml:space="preserve"> снятие показаний электроконтактных манометров</t>
  </si>
  <si>
    <t xml:space="preserve">Проверил ручной инструмент  при устранении неисправности</t>
  </si>
  <si>
    <t>Б6</t>
  </si>
  <si>
    <t xml:space="preserve">системы безопасности</t>
  </si>
  <si>
    <t xml:space="preserve">Проверил работоспособность системы сигнализации </t>
  </si>
  <si>
    <t xml:space="preserve">Проверил наличие и исправность средств пожаротушения</t>
  </si>
  <si>
    <t>В</t>
  </si>
  <si>
    <t xml:space="preserve">Ремонт оборудования ( подготовка к текущему ремонту, среднему ремонту, капитальному ремонту)</t>
  </si>
  <si>
    <t>В1</t>
  </si>
  <si>
    <t xml:space="preserve">Ознакомление с распоряжением непосредственного руководителя о проведении  ремонта в  журнале приема сдачи смен о текущем ремонте</t>
  </si>
  <si>
    <t xml:space="preserve">Ознакомление с распоряжением непосредственного руководителя о проведении  ремонта в  журнале приема сдачи смен о среднем ремонте</t>
  </si>
  <si>
    <t xml:space="preserve">Ознакомление с распоряжением непосредственного руководителя о проведении  ремонта в  журнале приема сдачи смен о капитальном  ремонте</t>
  </si>
  <si>
    <t>В2</t>
  </si>
  <si>
    <t xml:space="preserve">Убраны посторонние предметы, не загромождая проходы</t>
  </si>
  <si>
    <t xml:space="preserve">Наличие и исправность освещения</t>
  </si>
  <si>
    <t xml:space="preserve">Произвел отсечение основного трубопровода от продукта регулирующей арматурой</t>
  </si>
  <si>
    <t xml:space="preserve">Проверка  полного останова оборудования</t>
  </si>
  <si>
    <t>В3</t>
  </si>
  <si>
    <t xml:space="preserve">Внесена запись в журнал приема сдачи смен</t>
  </si>
  <si>
    <t>В4</t>
  </si>
  <si>
    <t xml:space="preserve">Произведена подготовка оборудования к ремонту</t>
  </si>
  <si>
    <t xml:space="preserve">Произведен вывод оборудования из ремонта</t>
  </si>
  <si>
    <t xml:space="preserve">Произведена замена воздушного фильтра </t>
  </si>
  <si>
    <t xml:space="preserve">не справился с заменой  фильтра</t>
  </si>
  <si>
    <t xml:space="preserve">имеется пропуск продукта через фильтр</t>
  </si>
  <si>
    <t xml:space="preserve">не соблюден правильный алгоритм замены  фильтра, но отсутствует пропуск продукта при испытании на герметичность</t>
  </si>
  <si>
    <t xml:space="preserve">Замена фильтра выполнена строго по алгоритму, аккуратно и  качественно (отсутствует пропуск продукта при испытании на герметичность)</t>
  </si>
  <si>
    <t xml:space="preserve">Произведена замена манометра </t>
  </si>
  <si>
    <t xml:space="preserve">не справился с заменой манометра</t>
  </si>
  <si>
    <t xml:space="preserve">имеется пропуск продукта после замены манометра через штуцерное соединение</t>
  </si>
  <si>
    <t xml:space="preserve">не соблюден правильный  или безопасный алгоритм замены манометра, но отсутствует пропуск продукта через штуцерное соединение</t>
  </si>
  <si>
    <t xml:space="preserve">Замена манометра выполнена строго по алгоритму, аккуратно и  качественно (отсутствует пропуск продукта через штуцерное соединение)</t>
  </si>
  <si>
    <t xml:space="preserve">Произведена замена масляного фильтра</t>
  </si>
  <si>
    <t xml:space="preserve">не справился с заменой фильтра</t>
  </si>
  <si>
    <t xml:space="preserve">имеется пропуск продукта после замены фильтра</t>
  </si>
  <si>
    <t xml:space="preserve">не соблюден правильный  или безопасный алгоритм замены масляного фильтра, но отсутствует пропуск продукта через штуцерное соединение</t>
  </si>
  <si>
    <t xml:space="preserve">Замена фильтра выполнена строго по алгоритму, аккуратно и  качественно (отсутствует пропуск продукта через штуцерное соединение)</t>
  </si>
  <si>
    <t xml:space="preserve">Произведена замена картриджа масляного сепаратора</t>
  </si>
  <si>
    <t xml:space="preserve">не справился с заменой картриджа</t>
  </si>
  <si>
    <t xml:space="preserve">имеется пропуск продукта после замены картриджа масляного сепаратора</t>
  </si>
  <si>
    <t xml:space="preserve">не соблюден правильный  или безопасный алгоритм картриджа, но отсутствует пропуск продукта</t>
  </si>
  <si>
    <t xml:space="preserve">Замена картриджа выполнена строго по алгоритму, аккуратно и  качественно (отсутствует пропуск продукта через  соединение)</t>
  </si>
  <si>
    <t xml:space="preserve">Произведена замена приводного  ремня</t>
  </si>
  <si>
    <t xml:space="preserve">не справился с заменой приводного ремня</t>
  </si>
  <si>
    <t xml:space="preserve">имеется шум после замены ремня</t>
  </si>
  <si>
    <t xml:space="preserve">не соблюден правильный  или безопасный алгоритм замены приводного ремня</t>
  </si>
  <si>
    <t xml:space="preserve">Замена приводного ремня выполнена строго по алгоритму, аккуратно и  качественно (отсутствует пропуск продукта )</t>
  </si>
  <si>
    <t>В5</t>
  </si>
  <si>
    <t xml:space="preserve">выбраны необходимые расходные материалы (прокладка,  уплотнение,  фильтр,  фитинги, картридж)</t>
  </si>
  <si>
    <t xml:space="preserve">Вычесть 0,4 балл если не выбран хотя бы один материал</t>
  </si>
  <si>
    <t xml:space="preserve">5 материалов</t>
  </si>
  <si>
    <t xml:space="preserve">выбран ключ соразмерный детали при устранении неисправности</t>
  </si>
  <si>
    <t>В6</t>
  </si>
  <si>
    <t xml:space="preserve">при разбалчивании соединений использовал искробезопасный инструмент</t>
  </si>
  <si>
    <t xml:space="preserve"> </t>
  </si>
  <si>
    <t xml:space="preserve">при проведении ремонтных работ использовал перчатки</t>
  </si>
  <si>
    <t xml:space="preserve">вычесть все баллы, если не выполнено</t>
  </si>
  <si>
    <t xml:space="preserve">При проведении ремонтных работ применил очки</t>
  </si>
  <si>
    <t>Г</t>
  </si>
  <si>
    <t xml:space="preserve">Корректировка параметров технологического процесса</t>
  </si>
  <si>
    <t>Г1</t>
  </si>
  <si>
    <t xml:space="preserve">Ознакомление с распоряжением непосредственного руководителя о внесении корректировок параметров установки в  журнале приема сдачи смен </t>
  </si>
  <si>
    <t>Г2</t>
  </si>
  <si>
    <t xml:space="preserve">Убраны посторонние предметы возле распределительного щитка для внесения параметров</t>
  </si>
  <si>
    <t xml:space="preserve">Наличие и исправность освещения на установке </t>
  </si>
  <si>
    <t>Г3</t>
  </si>
  <si>
    <t xml:space="preserve">Прохождение технологического участка согласно маршрутной карте</t>
  </si>
  <si>
    <t xml:space="preserve">Внесение показаний параметров в сменный журнал, согласно инструкции по эксплуатации контрольно-измерительных приборов давления, темпрературы и давления</t>
  </si>
  <si>
    <t xml:space="preserve">Внесение контролируемых параметров давления, темпрературы и уровня согласно технологического регламента в режимный лист</t>
  </si>
  <si>
    <t>Г4</t>
  </si>
  <si>
    <t xml:space="preserve">Корректировка параметров давления, температуры, уровня согласно нормам технологического процесса</t>
  </si>
  <si>
    <t xml:space="preserve">Вычесть 0,5 балл если не откорректирован хотя бы один параметр</t>
  </si>
  <si>
    <t xml:space="preserve">3 параметра</t>
  </si>
  <si>
    <t xml:space="preserve">Корректировка параметров давления, температуры, уровня соблюдая инструкцию по эксплуатации</t>
  </si>
  <si>
    <t>Г5</t>
  </si>
  <si>
    <t xml:space="preserve"> снятие  показаний контрольно измерительных приборов (механических)</t>
  </si>
  <si>
    <t xml:space="preserve"> снятие показаний контрольно-измерительных приборов (электронных)</t>
  </si>
  <si>
    <t>Г6</t>
  </si>
  <si>
    <t>Д</t>
  </si>
  <si>
    <t xml:space="preserve">Отработка аварийных ситуаций 1 (механическая)</t>
  </si>
  <si>
    <t>Д1</t>
  </si>
  <si>
    <t xml:space="preserve">Внесение записи в сменный журнал о приеме и сдаче смены</t>
  </si>
  <si>
    <t>Д2</t>
  </si>
  <si>
    <t xml:space="preserve">своевременное оповещение об аварийной ситуации непосредственному руководителю в сменном журнале</t>
  </si>
  <si>
    <t xml:space="preserve">организация безопасного проведения  ликвидации аварийной ситуации (остутствие посторниих предметов и средств )</t>
  </si>
  <si>
    <t xml:space="preserve">Вычесть 0,5 балла за каждый посторонний предмет, материал </t>
  </si>
  <si>
    <t>Д3</t>
  </si>
  <si>
    <t xml:space="preserve">Заполнен акт технического расследования</t>
  </si>
  <si>
    <t xml:space="preserve">Качество заполнения акта технического расследования</t>
  </si>
  <si>
    <t xml:space="preserve">нарушение  заполнения акта</t>
  </si>
  <si>
    <t xml:space="preserve">аккуратность заполнения акта,акт не соответсвует действительности</t>
  </si>
  <si>
    <t xml:space="preserve">актт заполнен без детализации </t>
  </si>
  <si>
    <t xml:space="preserve">акт заполнен в полном объеме и подробно, акт соответствует дейтсвительности</t>
  </si>
  <si>
    <t>Д4</t>
  </si>
  <si>
    <t xml:space="preserve">ликвидирование аварийной ситуации</t>
  </si>
  <si>
    <t xml:space="preserve">не ликвидировал аварийную ситуацию</t>
  </si>
  <si>
    <t xml:space="preserve">ликвидация аварии с нарушениями технологического регламента</t>
  </si>
  <si>
    <t xml:space="preserve">ликвидировал аварию, но с замечаниями (не качественно, не аккуратно или долго) </t>
  </si>
  <si>
    <t xml:space="preserve">ликвидировал аварию качественно и  быстро</t>
  </si>
  <si>
    <t xml:space="preserve">выполнен переход с основного на резервное оборудование</t>
  </si>
  <si>
    <t xml:space="preserve">Выведен технологический процесс на нормальный режим (оборудование работает бесперебойно)</t>
  </si>
  <si>
    <t>Д5</t>
  </si>
  <si>
    <t xml:space="preserve"> снятие  показаний контрольно-измерительных приборов  (механических)</t>
  </si>
  <si>
    <t xml:space="preserve"> снятие показаний контрольно-изерительных приборов (электронных)</t>
  </si>
  <si>
    <t xml:space="preserve">Выбран рабочий инструмент при ликвидации аварийной ситуации соразмерный деталям (гаечный ключ, головка торцевая, ключ шестигранный, пеерходник, отвертка)</t>
  </si>
  <si>
    <t xml:space="preserve"> за каждый верно выбранный инструмент 0,2 баллов</t>
  </si>
  <si>
    <t>Д6</t>
  </si>
  <si>
    <t xml:space="preserve">Надеты очки</t>
  </si>
  <si>
    <t xml:space="preserve">Надет противогаз</t>
  </si>
  <si>
    <t>Е</t>
  </si>
  <si>
    <t xml:space="preserve">Построение и чтение чертежей</t>
  </si>
  <si>
    <t>Е1</t>
  </si>
  <si>
    <t xml:space="preserve">Ознакомлен с описанием технологической схемы</t>
  </si>
  <si>
    <t xml:space="preserve">Ознакомлен с описанием автоматизации</t>
  </si>
  <si>
    <t xml:space="preserve">Ознакомлен  со сборочным чертежом</t>
  </si>
  <si>
    <t>Е2</t>
  </si>
  <si>
    <t xml:space="preserve">отсутствие посторонних предметов на рабочем месте</t>
  </si>
  <si>
    <t xml:space="preserve">выполнения задания с соблюдением правил безопасной эксплуатации ПК</t>
  </si>
  <si>
    <t>Е3</t>
  </si>
  <si>
    <t xml:space="preserve">вычертил на технологической схеме трубопроводную арматуру</t>
  </si>
  <si>
    <t xml:space="preserve">вычертил технологическую схему по представленному описанию</t>
  </si>
  <si>
    <t xml:space="preserve">не вычертил технологическую схему</t>
  </si>
  <si>
    <t xml:space="preserve">вычертил, но не указал все позиции</t>
  </si>
  <si>
    <t xml:space="preserve">вычертил, но не аккуратно</t>
  </si>
  <si>
    <t xml:space="preserve">вычертил технологическую схему аккуратно и указал все позиции</t>
  </si>
  <si>
    <t>Е4</t>
  </si>
  <si>
    <t xml:space="preserve">проставил позиции на сборочном чертеже</t>
  </si>
  <si>
    <t xml:space="preserve">не проставил позиции на сборочном чертеже</t>
  </si>
  <si>
    <t xml:space="preserve">проставил позиции, но не все</t>
  </si>
  <si>
    <t xml:space="preserve">проставил позиции, но с неточностями</t>
  </si>
  <si>
    <t xml:space="preserve">Описал принцип действия компрессора</t>
  </si>
  <si>
    <t>Е5</t>
  </si>
  <si>
    <t xml:space="preserve">Показаны приборы давления на технологической схеме </t>
  </si>
  <si>
    <t xml:space="preserve">Показаны приборы температуры на технологической схеме </t>
  </si>
  <si>
    <t xml:space="preserve">Показаны приборы уровня на технологической схеме</t>
  </si>
  <si>
    <t>Е6</t>
  </si>
  <si>
    <t xml:space="preserve">Проверил работоспособность системы сигнализации и блокировки</t>
  </si>
  <si>
    <t>Ж</t>
  </si>
  <si>
    <t xml:space="preserve">Отработка аварийной ситуации 2 (экстремальная)</t>
  </si>
  <si>
    <t>Ж1</t>
  </si>
  <si>
    <t xml:space="preserve">Заполнен сменный журнал</t>
  </si>
  <si>
    <t>Ж2</t>
  </si>
  <si>
    <t xml:space="preserve">своевременное оповещение об аварийной ситуации в сменном журнале</t>
  </si>
  <si>
    <t xml:space="preserve">организация безопасного проведения  ликвидации аварийной ситуации</t>
  </si>
  <si>
    <t xml:space="preserve">вывесена предупреждающая табличка,отсутствие посторонних предметов,  средств, материалов и выбор необходимых рабочих инструментов (присвоить 0.4 балла за каждый верно выбранный инструмент и средства)</t>
  </si>
  <si>
    <t xml:space="preserve">5 позиций</t>
  </si>
  <si>
    <t>Ж3</t>
  </si>
  <si>
    <t xml:space="preserve">аккуратность заполнения акта,но акт не соответсвует действительности</t>
  </si>
  <si>
    <t>Ж4</t>
  </si>
  <si>
    <t xml:space="preserve">выведен технологический процесс на нормальный ( бесперебойный) режим</t>
  </si>
  <si>
    <t>Ж5</t>
  </si>
  <si>
    <t xml:space="preserve"> снятие  показаний контрольно-измерительных приборов давления, уровня, температуры (механических)</t>
  </si>
  <si>
    <t xml:space="preserve">за каждый верно выбранный прибор присвоить 0,2 балл</t>
  </si>
  <si>
    <t xml:space="preserve">3 прибора</t>
  </si>
  <si>
    <t xml:space="preserve"> снятие показаний контрольно-измерительных приборов давления, уровня, температуры (электронных)</t>
  </si>
  <si>
    <t xml:space="preserve">Выбраны необходимые  инструменты и средства при проведении ликвидации аварийной ситуации</t>
  </si>
  <si>
    <t xml:space="preserve">4 инструмента</t>
  </si>
  <si>
    <t>Ж6</t>
  </si>
  <si>
    <t xml:space="preserve">Проверил наличие и работоспособность  системы сигнализации </t>
  </si>
  <si>
    <t>Итого</t>
  </si>
  <si>
    <t xml:space="preserve">Перечень профессиональных задач</t>
  </si>
  <si>
    <t>A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</si>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</sst>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2">
    <font>
      <sz val="12.000000"/>
      <color theme="1"/>
      <name val="Calibri"/>
      <scheme val="minor"/>
    </font>
    <font>
      <sz val="12.000000"/>
      <color theme="1" tint="0.499984740745262"/>
      <name val="Calibri"/>
      <scheme val="minor"/>
    </font>
    <font>
      <b/>
      <sz val="12.000000"/>
      <color theme="1"/>
      <name val="Calibri"/>
      <scheme val="minor"/>
    </font>
    <font>
      <b/>
      <sz val="12.000000"/>
      <color theme="0"/>
      <name val="Calibri"/>
      <scheme val="minor"/>
    </font>
    <font>
      <b/>
      <sz val="14.000000"/>
      <color theme="1"/>
      <name val="Calibri"/>
      <scheme val="minor"/>
    </font>
    <font>
      <sz val="10.000000"/>
      <name val="Arial"/>
    </font>
    <font>
      <sz val="12.000000"/>
      <color indexed="64"/>
      <name val="Calibri"/>
      <scheme val="minor"/>
    </font>
    <font>
      <sz val="10.000000"/>
      <color theme="1"/>
      <name val="Arial"/>
    </font>
    <font>
      <sz val="10.000000"/>
      <color indexed="64"/>
      <name val="Arial"/>
    </font>
    <font>
      <b/>
      <sz val="10.000000"/>
      <color theme="1"/>
      <name val="Arial"/>
    </font>
    <font>
      <b/>
      <sz val="10.000000"/>
      <color theme="0"/>
      <name val="Arial"/>
    </font>
    <font>
      <b/>
      <sz val="10.000000"/>
      <color indexed="64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5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medium">
        <color indexed="64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none"/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93">
    <xf fontId="0" fillId="0" borderId="0" numFmtId="0" xfId="0"/>
    <xf fontId="0" fillId="0" borderId="0" numFmtId="0" xfId="0" applyAlignment="1">
      <alignment horizontal="right"/>
    </xf>
    <xf fontId="0" fillId="0" borderId="0" numFmtId="0" xfId="0" applyAlignment="1">
      <alignment horizontal="center"/>
    </xf>
    <xf fontId="0" fillId="0" borderId="0" numFmtId="0" xfId="0" applyAlignment="1">
      <alignment wrapText="1"/>
    </xf>
    <xf fontId="1" fillId="0" borderId="0" numFmtId="0" xfId="0" applyFont="1" applyAlignment="1">
      <alignment horizontal="right"/>
    </xf>
    <xf fontId="0" fillId="0" borderId="0" numFmtId="0" xfId="0" applyAlignment="1" quotePrefix="1">
      <alignment wrapText="1"/>
    </xf>
    <xf fontId="0" fillId="0" borderId="0" numFmtId="0" xfId="0" applyAlignment="1" quotePrefix="1">
      <alignment horizontal="left"/>
    </xf>
    <xf fontId="0" fillId="0" borderId="0" numFmtId="0" xfId="0" quotePrefix="1"/>
    <xf fontId="0" fillId="0" borderId="0" numFmtId="0" xfId="0" applyAlignment="1">
      <alignment horizontal="left"/>
    </xf>
    <xf fontId="2" fillId="0" borderId="0" numFmtId="0" xfId="0" applyFont="1" applyAlignment="1">
      <alignment horizontal="center" vertical="center" wrapText="1"/>
    </xf>
    <xf fontId="3" fillId="2" borderId="0" numFmtId="0" xfId="0" applyFont="1" applyFill="1" applyAlignment="1">
      <alignment horizontal="center" vertical="center" wrapText="1"/>
    </xf>
    <xf fontId="4" fillId="0" borderId="0" numFmtId="0" xfId="0" applyFont="1"/>
    <xf fontId="4" fillId="3" borderId="1" numFmtId="0" xfId="0" applyFont="1" applyFill="1" applyBorder="1" applyAlignment="1">
      <alignment horizontal="center"/>
    </xf>
    <xf fontId="4" fillId="3" borderId="1" numFmtId="0" xfId="0" applyFont="1" applyFill="1" applyBorder="1"/>
    <xf fontId="4" fillId="3" borderId="0" numFmtId="0" xfId="0" applyFont="1" applyFill="1" applyAlignment="1">
      <alignment horizontal="center"/>
    </xf>
    <xf fontId="4" fillId="3" borderId="0" numFmtId="0" xfId="0" applyFont="1" applyFill="1" applyAlignment="1">
      <alignment wrapText="1"/>
    </xf>
    <xf fontId="4" fillId="3" borderId="0" numFmtId="0" xfId="0" applyFont="1" applyFill="1"/>
    <xf fontId="4" fillId="3" borderId="0" numFmtId="2" xfId="0" applyNumberFormat="1" applyFont="1" applyFill="1"/>
    <xf fontId="0" fillId="0" borderId="1" numFmtId="0" xfId="0" applyBorder="1" applyAlignment="1">
      <alignment horizontal="center"/>
    </xf>
    <xf fontId="5" fillId="0" borderId="1" numFmtId="0" xfId="0" applyFont="1" applyBorder="1" applyAlignment="1">
      <alignment horizontal="left" wrapText="1"/>
    </xf>
    <xf fontId="0" fillId="0" borderId="2" numFmtId="0" xfId="0" applyBorder="1" applyAlignment="1">
      <alignment horizontal="center"/>
    </xf>
    <xf fontId="0" fillId="0" borderId="2" numFmtId="0" xfId="0" applyBorder="1"/>
    <xf fontId="0" fillId="0" borderId="3" numFmtId="0" xfId="0" applyBorder="1"/>
    <xf fontId="0" fillId="0" borderId="4" numFmtId="0" xfId="0" applyBorder="1" applyAlignment="1">
      <alignment horizontal="center"/>
    </xf>
    <xf fontId="0" fillId="0" borderId="1" numFmtId="0" xfId="0" applyBorder="1" applyAlignment="1">
      <alignment horizontal="center" vertical="justify"/>
    </xf>
    <xf fontId="5" fillId="0" borderId="1" numFmtId="0" xfId="0" applyFont="1" applyBorder="1" applyAlignment="1">
      <alignment horizontal="left" vertical="justify" wrapText="1"/>
    </xf>
    <xf fontId="0" fillId="0" borderId="1" numFmtId="0" xfId="0" applyBorder="1" applyAlignment="1">
      <alignment horizontal="left" vertical="justify"/>
    </xf>
    <xf fontId="0" fillId="0" borderId="1" numFmtId="0" xfId="0" applyBorder="1" applyAlignment="1">
      <alignment horizontal="left" vertical="justify" wrapText="1"/>
    </xf>
    <xf fontId="0" fillId="0" borderId="1" numFmtId="2" xfId="0" applyNumberFormat="1" applyBorder="1" applyAlignment="1">
      <alignment horizontal="center" vertical="justify"/>
    </xf>
    <xf fontId="5" fillId="0" borderId="1" numFmtId="0" xfId="0" applyFont="1" applyBorder="1" applyAlignment="1">
      <alignment horizontal="center" wrapText="1"/>
    </xf>
    <xf fontId="6" fillId="0" borderId="1" numFmtId="0" xfId="0" applyFont="1" applyBorder="1" applyAlignment="1">
      <alignment horizontal="left" vertical="justify"/>
    </xf>
    <xf fontId="6" fillId="0" borderId="1" numFmtId="0" xfId="0" applyFont="1" applyBorder="1" applyAlignment="1">
      <alignment horizontal="left" vertical="justify" wrapText="1"/>
    </xf>
    <xf fontId="0" fillId="0" borderId="1" numFmtId="0" xfId="0" applyBorder="1"/>
    <xf fontId="5" fillId="0" borderId="1" numFmtId="2" xfId="0" applyNumberFormat="1" applyFont="1" applyBorder="1" applyAlignment="1">
      <alignment horizontal="center" vertical="justify"/>
    </xf>
    <xf fontId="4" fillId="3" borderId="1" numFmtId="0" xfId="0" applyFont="1" applyFill="1" applyBorder="1" applyAlignment="1">
      <alignment horizontal="center" wrapText="1"/>
    </xf>
    <xf fontId="4" fillId="3" borderId="0" numFmtId="2" xfId="0" applyNumberFormat="1" applyFont="1" applyFill="1" applyAlignment="1">
      <alignment horizontal="center"/>
    </xf>
    <xf fontId="0" fillId="0" borderId="3" numFmtId="0" xfId="0" applyBorder="1" applyAlignment="1">
      <alignment horizontal="center"/>
    </xf>
    <xf fontId="7" fillId="0" borderId="1" numFmtId="0" xfId="0" applyFont="1" applyBorder="1" applyAlignment="1">
      <alignment horizontal="left" vertical="justify"/>
    </xf>
    <xf fontId="7" fillId="0" borderId="1" numFmtId="0" xfId="0" applyFont="1" applyBorder="1" applyAlignment="1">
      <alignment horizontal="center" vertical="justify"/>
    </xf>
    <xf fontId="7" fillId="0" borderId="1" numFmtId="0" xfId="0" applyFont="1" applyBorder="1" applyAlignment="1">
      <alignment horizontal="left" vertical="justify" wrapText="1"/>
    </xf>
    <xf fontId="8" fillId="0" borderId="1" numFmtId="0" xfId="0" applyFont="1" applyBorder="1" applyAlignment="1">
      <alignment horizontal="left" vertical="justify"/>
    </xf>
    <xf fontId="8" fillId="0" borderId="1" numFmtId="0" xfId="0" applyFont="1" applyBorder="1" applyAlignment="1">
      <alignment horizontal="left" vertical="justify" wrapText="1"/>
    </xf>
    <xf fontId="8" fillId="0" borderId="1" numFmtId="2" xfId="0" applyNumberFormat="1" applyFont="1" applyBorder="1" applyAlignment="1">
      <alignment horizontal="center" vertical="justify"/>
    </xf>
    <xf fontId="2" fillId="3" borderId="1" numFmtId="0" xfId="0" applyFont="1" applyFill="1" applyBorder="1" applyAlignment="1">
      <alignment horizontal="center" wrapText="1"/>
    </xf>
    <xf fontId="7" fillId="0" borderId="1" numFmtId="2" xfId="0" applyNumberFormat="1" applyFont="1" applyBorder="1" applyAlignment="1">
      <alignment horizontal="center" vertical="justify"/>
    </xf>
    <xf fontId="5" fillId="0" borderId="1" numFmtId="0" xfId="0" applyFont="1" applyBorder="1" applyAlignment="1">
      <alignment horizontal="center" vertical="justify" wrapText="1"/>
    </xf>
    <xf fontId="0" fillId="0" borderId="5" numFmtId="0" xfId="0" applyBorder="1" applyAlignment="1">
      <alignment horizontal="center"/>
    </xf>
    <xf fontId="5" fillId="0" borderId="6" numFmtId="0" xfId="0" applyFont="1" applyBorder="1" applyAlignment="1">
      <alignment horizontal="left" wrapText="1"/>
    </xf>
    <xf fontId="0" fillId="0" borderId="1" numFmtId="0" xfId="0" applyBorder="1" applyAlignment="1">
      <alignment wrapText="1"/>
    </xf>
    <xf fontId="0" fillId="0" borderId="3" numFmtId="0" xfId="0" applyBorder="1" applyAlignment="1">
      <alignment wrapText="1"/>
    </xf>
    <xf fontId="5" fillId="0" borderId="1" numFmtId="2" xfId="0" applyNumberFormat="1" applyFont="1" applyBorder="1" applyAlignment="1">
      <alignment horizontal="center"/>
    </xf>
    <xf fontId="5" fillId="0" borderId="0" numFmtId="0" xfId="0" applyFont="1" applyAlignment="1">
      <alignment horizontal="left" wrapText="1"/>
    </xf>
    <xf fontId="0" fillId="0" borderId="1" numFmtId="2" xfId="0" applyNumberFormat="1" applyBorder="1"/>
    <xf fontId="6" fillId="0" borderId="3" numFmtId="0" xfId="0" applyFont="1" applyBorder="1" applyAlignment="1">
      <alignment wrapText="1"/>
    </xf>
    <xf fontId="5" fillId="0" borderId="0" numFmtId="0" xfId="0" applyFont="1" applyAlignment="1">
      <alignment horizontal="center"/>
    </xf>
    <xf fontId="0" fillId="0" borderId="7" numFmtId="0" xfId="0" applyBorder="1" applyAlignment="1">
      <alignment horizontal="center"/>
    </xf>
    <xf fontId="5" fillId="0" borderId="1" numFmtId="0" xfId="0" applyFont="1" applyBorder="1" applyAlignment="1">
      <alignment horizontal="center"/>
    </xf>
    <xf fontId="7" fillId="0" borderId="8" numFmtId="0" xfId="0" applyFont="1" applyBorder="1" applyAlignment="1">
      <alignment horizontal="center" vertical="center" wrapText="1"/>
    </xf>
    <xf fontId="7" fillId="4" borderId="8" numFmtId="0" xfId="0" applyFont="1" applyFill="1" applyBorder="1" applyAlignment="1">
      <alignment horizontal="center" vertical="center" wrapText="1"/>
    </xf>
    <xf fontId="7" fillId="0" borderId="9" numFmtId="0" xfId="0" applyFont="1" applyBorder="1" applyAlignment="1">
      <alignment horizontal="center" vertical="center" wrapText="1"/>
    </xf>
    <xf fontId="5" fillId="5" borderId="8" numFmtId="0" xfId="0" applyFont="1" applyFill="1" applyBorder="1" applyAlignment="1">
      <alignment horizontal="center" vertical="center" wrapText="1"/>
    </xf>
    <xf fontId="5" fillId="5" borderId="9" numFmtId="0" xfId="0" applyFont="1" applyFill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 wrapText="1"/>
    </xf>
    <xf fontId="7" fillId="0" borderId="10" numFmtId="0" xfId="0" applyFont="1" applyBorder="1" applyAlignment="1">
      <alignment horizontal="center" vertical="center" wrapText="1"/>
    </xf>
    <xf fontId="8" fillId="0" borderId="10" numFmtId="0" xfId="0" applyFont="1" applyBorder="1" applyAlignment="1">
      <alignment horizontal="center" vertical="center" wrapText="1"/>
    </xf>
    <xf fontId="7" fillId="0" borderId="11" numFmtId="0" xfId="0" applyFont="1" applyBorder="1" applyAlignment="1">
      <alignment horizontal="center" vertical="center" wrapText="1"/>
    </xf>
    <xf fontId="8" fillId="0" borderId="9" numFmtId="0" xfId="0" applyFont="1" applyBorder="1" applyAlignment="1">
      <alignment horizontal="center" vertical="center" wrapText="1"/>
    </xf>
    <xf fontId="8" fillId="5" borderId="9" numFmtId="0" xfId="0" applyFont="1" applyFill="1" applyBorder="1" applyAlignment="1">
      <alignment horizontal="center" vertical="center" wrapText="1"/>
    </xf>
    <xf fontId="4" fillId="3" borderId="12" numFmtId="0" xfId="0" applyFont="1" applyFill="1" applyBorder="1" applyAlignment="1">
      <alignment horizontal="center"/>
    </xf>
    <xf fontId="4" fillId="3" borderId="12" numFmtId="0" xfId="0" applyFont="1" applyFill="1" applyBorder="1" applyAlignment="1">
      <alignment horizontal="center" wrapText="1"/>
    </xf>
    <xf fontId="7" fillId="0" borderId="1" numFmtId="0" xfId="0" applyFont="1" applyBorder="1" applyAlignment="1">
      <alignment horizontal="center" vertical="center" wrapText="1"/>
    </xf>
    <xf fontId="7" fillId="4" borderId="1" numFmtId="0" xfId="0" applyFont="1" applyFill="1" applyBorder="1" applyAlignment="1">
      <alignment horizontal="center" vertical="center" wrapText="1"/>
    </xf>
    <xf fontId="5" fillId="5" borderId="1" numFmtId="0" xfId="0" applyFont="1" applyFill="1" applyBorder="1" applyAlignment="1">
      <alignment horizontal="center" vertical="center" wrapText="1"/>
    </xf>
    <xf fontId="8" fillId="0" borderId="1" numFmtId="0" xfId="0" applyFont="1" applyBorder="1" applyAlignment="1">
      <alignment horizontal="center" vertical="center" wrapText="1"/>
    </xf>
    <xf fontId="8" fillId="5" borderId="1" numFmtId="0" xfId="0" applyFont="1" applyFill="1" applyBorder="1" applyAlignment="1">
      <alignment horizontal="center" vertical="center" wrapText="1"/>
    </xf>
    <xf fontId="9" fillId="3" borderId="5" numFmtId="0" xfId="0" applyFont="1" applyFill="1" applyBorder="1" applyAlignment="1">
      <alignment horizontal="center"/>
    </xf>
    <xf fontId="9" fillId="3" borderId="5" numFmtId="0" xfId="0" applyFont="1" applyFill="1" applyBorder="1" applyAlignment="1">
      <alignment horizontal="center" wrapText="1"/>
    </xf>
    <xf fontId="9" fillId="3" borderId="0" numFmtId="0" xfId="0" applyFont="1" applyFill="1" applyAlignment="1">
      <alignment wrapText="1"/>
    </xf>
    <xf fontId="9" fillId="3" borderId="0" numFmtId="0" xfId="0" applyFont="1" applyFill="1" applyAlignment="1">
      <alignment horizontal="center"/>
    </xf>
    <xf fontId="9" fillId="3" borderId="0" numFmtId="2" xfId="0" applyNumberFormat="1" applyFont="1" applyFill="1"/>
    <xf fontId="7" fillId="0" borderId="0" numFmtId="0" xfId="0" applyFont="1" applyAlignment="1">
      <alignment horizontal="right"/>
    </xf>
    <xf fontId="7" fillId="0" borderId="0" numFmtId="0" xfId="0" applyFont="1"/>
    <xf fontId="7" fillId="0" borderId="0" numFmtId="0" xfId="0" applyFont="1" applyAlignment="1">
      <alignment horizontal="center"/>
    </xf>
    <xf fontId="7" fillId="0" borderId="0" numFmtId="0" xfId="0" applyFont="1" applyAlignment="1">
      <alignment wrapText="1"/>
    </xf>
    <xf fontId="10" fillId="2" borderId="0" numFmtId="0" xfId="0" applyFont="1" applyFill="1" applyAlignment="1">
      <alignment horizontal="left" vertical="center" wrapText="1"/>
    </xf>
    <xf fontId="10" fillId="2" borderId="0" numFmtId="0" xfId="0" applyFont="1" applyFill="1" applyAlignment="1">
      <alignment horizontal="center" vertical="center" wrapText="1"/>
    </xf>
    <xf fontId="10" fillId="2" borderId="0" numFmtId="2" xfId="0" applyNumberFormat="1" applyFont="1" applyFill="1" applyAlignment="1">
      <alignment horizontal="center" vertical="center" wrapText="1"/>
    </xf>
    <xf fontId="3" fillId="2" borderId="13" numFmtId="0" xfId="0" applyFont="1" applyFill="1" applyBorder="1" applyAlignment="1">
      <alignment horizontal="center" vertical="center" wrapText="1"/>
    </xf>
    <xf fontId="9" fillId="0" borderId="1" numFmtId="0" xfId="0" applyFont="1" applyBorder="1" applyAlignment="1">
      <alignment horizontal="center" wrapText="1"/>
    </xf>
    <xf fontId="11" fillId="0" borderId="1" numFmtId="0" xfId="0" applyFont="1" applyBorder="1" applyAlignment="1">
      <alignment horizontal="justify" vertical="center" wrapText="1"/>
    </xf>
    <xf fontId="11" fillId="0" borderId="1" numFmtId="0" xfId="0" applyFont="1" applyBorder="1" applyAlignment="1">
      <alignment horizontal="justify"/>
    </xf>
    <xf fontId="9" fillId="0" borderId="1" numFmtId="0" xfId="0" applyFont="1" applyBorder="1" applyAlignment="1">
      <alignment horizontal="center"/>
    </xf>
    <xf fontId="9" fillId="0" borderId="1" numFmtId="0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46A0DA30/&#1050;&#1054;%20&#1056;&#1063;%202023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D3" activeCellId="0" sqref="D3"/>
    </sheetView>
  </sheetViews>
  <sheetFormatPr baseColWidth="10" defaultColWidth="10.6640625" defaultRowHeight="16.5"/>
  <cols>
    <col customWidth="1" min="1" max="1" style="1" width="6.83203125"/>
    <col customWidth="1" min="2" max="2" width="32.83203125"/>
    <col bestFit="1" customWidth="1" min="3" max="3" style="2" width="7.83203125"/>
    <col customWidth="1" min="4" max="4" style="3" width="34.6640625"/>
    <col customWidth="1" min="5" max="5" style="2" width="10.33203125"/>
    <col customWidth="1" min="6" max="6" style="3" width="33.83203125"/>
    <col bestFit="1" customWidth="1" min="7" max="7" style="3" width="20.6640625"/>
    <col bestFit="1" customWidth="1" min="8" max="8" style="3" width="7.1640625"/>
    <col customWidth="1" min="9" max="9" width="8.33203125"/>
  </cols>
  <sheetData>
    <row r="2" ht="33">
      <c r="B2" s="4" t="s">
        <v>0</v>
      </c>
      <c r="D2" s="5" t="s">
        <v>1</v>
      </c>
      <c r="E2" s="6"/>
    </row>
    <row r="3">
      <c r="B3" s="4" t="s">
        <v>2</v>
      </c>
      <c r="D3" s="6"/>
      <c r="E3" s="6"/>
    </row>
    <row r="4">
      <c r="B4" s="4" t="s">
        <v>3</v>
      </c>
      <c r="D4" s="7" t="s">
        <v>4</v>
      </c>
      <c r="E4" s="6"/>
    </row>
    <row r="5">
      <c r="B5" s="4" t="s">
        <v>5</v>
      </c>
      <c r="D5" s="7" t="s">
        <v>6</v>
      </c>
      <c r="E5" s="8"/>
    </row>
    <row r="6">
      <c r="B6" s="4" t="s">
        <v>7</v>
      </c>
      <c r="D6" s="7" t="s">
        <v>6</v>
      </c>
      <c r="E6" s="8"/>
    </row>
    <row r="8" s="9" customFormat="1" ht="34" customHeight="1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</row>
    <row r="9"/>
    <row r="10" s="11" customFormat="1" ht="18.75">
      <c r="A10" s="12" t="s">
        <v>17</v>
      </c>
      <c r="B10" s="13" t="s">
        <v>18</v>
      </c>
      <c r="C10" s="14"/>
      <c r="D10" s="15"/>
      <c r="E10" s="14"/>
      <c r="F10" s="15"/>
      <c r="G10" s="15"/>
      <c r="H10" s="16"/>
      <c r="I10" s="17">
        <f>SUM(I11:I63)</f>
        <v>11.399999999999999</v>
      </c>
    </row>
    <row r="11">
      <c r="A11" s="18" t="s">
        <v>19</v>
      </c>
      <c r="B11" s="19" t="s">
        <v>20</v>
      </c>
      <c r="C11" s="20"/>
      <c r="D11" s="21"/>
      <c r="E11" s="21"/>
      <c r="F11" s="21"/>
      <c r="G11" s="21"/>
      <c r="H11" s="21"/>
      <c r="I11" s="22"/>
    </row>
    <row r="12" ht="25.5">
      <c r="A12" s="23"/>
      <c r="B12" s="19"/>
      <c r="C12" s="24" t="s">
        <v>21</v>
      </c>
      <c r="D12" s="25" t="s">
        <v>22</v>
      </c>
      <c r="E12" s="26"/>
      <c r="F12" s="25" t="s">
        <v>23</v>
      </c>
      <c r="G12" s="27" t="s">
        <v>24</v>
      </c>
      <c r="H12" s="24">
        <v>1</v>
      </c>
      <c r="I12" s="28">
        <v>0.10000000000000001</v>
      </c>
    </row>
    <row r="13" ht="25.5">
      <c r="A13" s="23"/>
      <c r="B13" s="19"/>
      <c r="C13" s="24" t="s">
        <v>25</v>
      </c>
      <c r="D13" s="25" t="s">
        <v>26</v>
      </c>
      <c r="E13" s="26"/>
      <c r="F13" s="25"/>
      <c r="G13" s="27"/>
      <c r="H13" s="24">
        <v>1</v>
      </c>
      <c r="I13" s="28">
        <v>0.55000000000000004</v>
      </c>
    </row>
    <row r="14" ht="25.5">
      <c r="A14" s="23"/>
      <c r="B14" s="19"/>
      <c r="C14" s="24"/>
      <c r="D14" s="25"/>
      <c r="E14" s="26">
        <v>0</v>
      </c>
      <c r="F14" s="25" t="s">
        <v>27</v>
      </c>
      <c r="G14" s="27"/>
      <c r="H14" s="24"/>
      <c r="I14" s="28"/>
    </row>
    <row r="15" ht="33">
      <c r="A15" s="18"/>
      <c r="B15" s="29"/>
      <c r="C15" s="24"/>
      <c r="D15" s="26"/>
      <c r="E15" s="26">
        <v>1</v>
      </c>
      <c r="F15" s="26" t="s">
        <v>28</v>
      </c>
      <c r="G15" s="26"/>
      <c r="H15" s="24"/>
      <c r="I15" s="24"/>
    </row>
    <row r="16" ht="25.5">
      <c r="A16" s="23"/>
      <c r="B16" s="19"/>
      <c r="C16" s="24"/>
      <c r="D16" s="25"/>
      <c r="E16" s="26">
        <v>2</v>
      </c>
      <c r="F16" s="25" t="s">
        <v>29</v>
      </c>
      <c r="G16" s="27"/>
      <c r="H16" s="24"/>
      <c r="I16" s="28"/>
    </row>
    <row r="17" ht="25.5">
      <c r="A17" s="23"/>
      <c r="B17" s="19"/>
      <c r="C17" s="24"/>
      <c r="D17" s="25"/>
      <c r="E17" s="26">
        <v>3</v>
      </c>
      <c r="F17" s="25" t="s">
        <v>30</v>
      </c>
      <c r="G17" s="27"/>
      <c r="H17" s="24"/>
      <c r="I17" s="28"/>
    </row>
    <row r="18" ht="28">
      <c r="A18" s="23"/>
      <c r="B18" s="19"/>
      <c r="C18" s="24" t="s">
        <v>21</v>
      </c>
      <c r="D18" s="25" t="s">
        <v>31</v>
      </c>
      <c r="E18" s="26"/>
      <c r="F18" s="25" t="s">
        <v>32</v>
      </c>
      <c r="G18" s="27" t="s">
        <v>24</v>
      </c>
      <c r="H18" s="24">
        <v>1</v>
      </c>
      <c r="I18" s="28">
        <v>0.20000000000000001</v>
      </c>
    </row>
    <row r="19" ht="34">
      <c r="A19" s="18"/>
      <c r="B19" s="19"/>
      <c r="C19" s="24" t="s">
        <v>25</v>
      </c>
      <c r="D19" s="26" t="s">
        <v>33</v>
      </c>
      <c r="E19" s="26"/>
      <c r="F19" s="26"/>
      <c r="G19" s="26"/>
      <c r="H19" s="24">
        <v>1</v>
      </c>
      <c r="I19" s="24">
        <v>0.55000000000000004</v>
      </c>
    </row>
    <row r="20" ht="25.5">
      <c r="A20" s="23"/>
      <c r="B20" s="19"/>
      <c r="C20" s="24"/>
      <c r="D20" s="25"/>
      <c r="E20" s="26">
        <v>0</v>
      </c>
      <c r="F20" s="25" t="s">
        <v>34</v>
      </c>
      <c r="G20" s="27"/>
      <c r="H20" s="24"/>
      <c r="I20" s="28"/>
    </row>
    <row r="21" ht="38.25">
      <c r="A21" s="23"/>
      <c r="B21" s="19"/>
      <c r="C21" s="24"/>
      <c r="D21" s="25"/>
      <c r="E21" s="30">
        <v>1</v>
      </c>
      <c r="F21" s="25" t="s">
        <v>35</v>
      </c>
      <c r="G21" s="31"/>
      <c r="H21" s="24"/>
      <c r="I21" s="28"/>
    </row>
    <row r="22" ht="25.5">
      <c r="A22" s="23"/>
      <c r="B22" s="19"/>
      <c r="C22" s="24"/>
      <c r="D22" s="25"/>
      <c r="E22" s="26">
        <v>2</v>
      </c>
      <c r="F22" s="25" t="s">
        <v>36</v>
      </c>
      <c r="G22" s="27"/>
      <c r="H22" s="24"/>
      <c r="I22" s="28"/>
    </row>
    <row r="23" ht="66">
      <c r="A23" s="18"/>
      <c r="B23" s="19"/>
      <c r="C23" s="24"/>
      <c r="D23" s="26"/>
      <c r="E23" s="26">
        <v>3</v>
      </c>
      <c r="F23" s="26" t="s">
        <v>37</v>
      </c>
      <c r="G23" s="26"/>
      <c r="H23" s="24"/>
      <c r="I23" s="24"/>
    </row>
    <row r="24">
      <c r="A24" s="23" t="s">
        <v>38</v>
      </c>
      <c r="B24" s="32" t="s">
        <v>39</v>
      </c>
      <c r="C24" s="24"/>
      <c r="D24" s="25"/>
      <c r="E24" s="26"/>
      <c r="F24" s="25"/>
      <c r="G24" s="27"/>
      <c r="H24" s="24"/>
      <c r="I24" s="28"/>
    </row>
    <row r="25" ht="28">
      <c r="A25" s="23"/>
      <c r="B25" s="32"/>
      <c r="C25" s="24" t="s">
        <v>21</v>
      </c>
      <c r="D25" s="25" t="s">
        <v>40</v>
      </c>
      <c r="E25" s="26"/>
      <c r="F25" s="25" t="s">
        <v>32</v>
      </c>
      <c r="G25" s="27" t="s">
        <v>24</v>
      </c>
      <c r="H25" s="24">
        <v>2</v>
      </c>
      <c r="I25" s="28">
        <v>0.40000000000000002</v>
      </c>
    </row>
    <row r="26" ht="25.5">
      <c r="A26" s="23"/>
      <c r="B26" s="32"/>
      <c r="C26" s="24" t="s">
        <v>21</v>
      </c>
      <c r="D26" s="25" t="s">
        <v>41</v>
      </c>
      <c r="E26" s="30"/>
      <c r="F26" s="25" t="s">
        <v>32</v>
      </c>
      <c r="G26" s="31" t="s">
        <v>24</v>
      </c>
      <c r="H26" s="24">
        <v>2</v>
      </c>
      <c r="I26" s="28">
        <v>0.40000000000000002</v>
      </c>
    </row>
    <row r="27" ht="49.5">
      <c r="A27" s="18"/>
      <c r="B27" s="19"/>
      <c r="C27" s="24" t="s">
        <v>21</v>
      </c>
      <c r="D27" s="26" t="s">
        <v>42</v>
      </c>
      <c r="E27" s="26"/>
      <c r="F27" s="26" t="s">
        <v>32</v>
      </c>
      <c r="G27" s="26" t="s">
        <v>24</v>
      </c>
      <c r="H27" s="24">
        <v>2</v>
      </c>
      <c r="I27" s="24">
        <v>0.40000000000000002</v>
      </c>
    </row>
    <row r="28" ht="25.5">
      <c r="A28" s="23"/>
      <c r="B28" s="19"/>
      <c r="C28" s="24" t="s">
        <v>21</v>
      </c>
      <c r="D28" s="25" t="s">
        <v>43</v>
      </c>
      <c r="E28" s="26"/>
      <c r="F28" s="25" t="s">
        <v>32</v>
      </c>
      <c r="G28" s="26" t="s">
        <v>24</v>
      </c>
      <c r="H28" s="24">
        <v>2</v>
      </c>
      <c r="I28" s="28">
        <v>0.40000000000000002</v>
      </c>
    </row>
    <row r="29" ht="25.5">
      <c r="A29" s="23"/>
      <c r="B29" s="19"/>
      <c r="C29" s="24" t="s">
        <v>21</v>
      </c>
      <c r="D29" s="25" t="s">
        <v>44</v>
      </c>
      <c r="E29" s="26"/>
      <c r="F29" s="25" t="s">
        <v>32</v>
      </c>
      <c r="G29" s="26" t="s">
        <v>24</v>
      </c>
      <c r="H29" s="24">
        <v>2</v>
      </c>
      <c r="I29" s="28">
        <v>0.40000000000000002</v>
      </c>
    </row>
    <row r="30" ht="25.5">
      <c r="A30" s="23" t="s">
        <v>45</v>
      </c>
      <c r="B30" s="19" t="s">
        <v>46</v>
      </c>
      <c r="C30" s="24"/>
      <c r="D30" s="25"/>
      <c r="E30" s="26"/>
      <c r="F30" s="25"/>
      <c r="G30" s="26"/>
      <c r="H30" s="24"/>
      <c r="I30" s="28"/>
    </row>
    <row r="31" ht="28">
      <c r="A31" s="23"/>
      <c r="B31" s="19"/>
      <c r="C31" s="24" t="s">
        <v>21</v>
      </c>
      <c r="D31" s="25" t="s">
        <v>47</v>
      </c>
      <c r="E31" s="26"/>
      <c r="F31" s="25" t="s">
        <v>32</v>
      </c>
      <c r="G31" s="27" t="s">
        <v>24</v>
      </c>
      <c r="H31" s="24">
        <v>3</v>
      </c>
      <c r="I31" s="28">
        <v>0.59999999999999998</v>
      </c>
    </row>
    <row r="32" ht="25.5">
      <c r="A32" s="23"/>
      <c r="B32" s="19"/>
      <c r="C32" s="24" t="s">
        <v>21</v>
      </c>
      <c r="D32" s="25" t="s">
        <v>48</v>
      </c>
      <c r="E32" s="26"/>
      <c r="F32" s="25" t="s">
        <v>32</v>
      </c>
      <c r="G32" s="27" t="s">
        <v>24</v>
      </c>
      <c r="H32" s="24">
        <v>3</v>
      </c>
      <c r="I32" s="28">
        <v>0.69999999999999996</v>
      </c>
    </row>
    <row r="33" ht="33">
      <c r="A33" s="23"/>
      <c r="B33" s="19"/>
      <c r="C33" s="24" t="s">
        <v>21</v>
      </c>
      <c r="D33" s="25" t="s">
        <v>49</v>
      </c>
      <c r="E33" s="26"/>
      <c r="F33" s="27" t="s">
        <v>32</v>
      </c>
      <c r="G33" s="27" t="s">
        <v>24</v>
      </c>
      <c r="H33" s="24">
        <v>3</v>
      </c>
      <c r="I33" s="28">
        <v>0.69999999999999996</v>
      </c>
    </row>
    <row r="34">
      <c r="A34" s="23" t="s">
        <v>50</v>
      </c>
      <c r="B34" s="19" t="s">
        <v>51</v>
      </c>
      <c r="C34" s="24"/>
      <c r="D34" s="27"/>
      <c r="E34" s="26"/>
      <c r="F34" s="25"/>
      <c r="G34" s="27"/>
      <c r="H34" s="24"/>
      <c r="I34" s="24"/>
    </row>
    <row r="35" ht="65.5" customHeight="1">
      <c r="A35" s="23"/>
      <c r="B35" s="19"/>
      <c r="C35" s="24" t="s">
        <v>21</v>
      </c>
      <c r="D35" s="27" t="s">
        <v>52</v>
      </c>
      <c r="E35" s="26"/>
      <c r="F35" s="25" t="s">
        <v>32</v>
      </c>
      <c r="G35" s="27" t="s">
        <v>24</v>
      </c>
      <c r="H35" s="24">
        <v>4</v>
      </c>
      <c r="I35" s="24">
        <v>0.5</v>
      </c>
    </row>
    <row r="36" ht="33">
      <c r="A36" s="23"/>
      <c r="B36" s="19"/>
      <c r="C36" s="24" t="s">
        <v>21</v>
      </c>
      <c r="D36" s="27" t="s">
        <v>53</v>
      </c>
      <c r="E36" s="26"/>
      <c r="F36" s="25" t="s">
        <v>32</v>
      </c>
      <c r="G36" s="27" t="s">
        <v>24</v>
      </c>
      <c r="H36" s="24">
        <v>4</v>
      </c>
      <c r="I36" s="24">
        <v>0.5</v>
      </c>
    </row>
    <row r="37" ht="33">
      <c r="A37" s="23"/>
      <c r="B37" s="19"/>
      <c r="C37" s="24" t="s">
        <v>21</v>
      </c>
      <c r="D37" s="27" t="s">
        <v>54</v>
      </c>
      <c r="E37" s="26"/>
      <c r="F37" s="25" t="s">
        <v>32</v>
      </c>
      <c r="G37" s="27" t="s">
        <v>24</v>
      </c>
      <c r="H37" s="24">
        <v>4</v>
      </c>
      <c r="I37" s="24">
        <v>0.5</v>
      </c>
    </row>
    <row r="38" ht="33">
      <c r="A38" s="18"/>
      <c r="B38" s="19"/>
      <c r="C38" s="24" t="s">
        <v>21</v>
      </c>
      <c r="D38" s="27" t="s">
        <v>55</v>
      </c>
      <c r="E38" s="26"/>
      <c r="F38" s="25" t="s">
        <v>32</v>
      </c>
      <c r="G38" s="27" t="s">
        <v>24</v>
      </c>
      <c r="H38" s="24">
        <v>4</v>
      </c>
      <c r="I38" s="24">
        <v>0.5</v>
      </c>
    </row>
    <row r="39" ht="25.5">
      <c r="A39" s="23"/>
      <c r="B39" s="19"/>
      <c r="C39" s="24" t="s">
        <v>21</v>
      </c>
      <c r="D39" s="25" t="s">
        <v>56</v>
      </c>
      <c r="E39" s="26"/>
      <c r="F39" s="25" t="s">
        <v>32</v>
      </c>
      <c r="G39" s="27" t="s">
        <v>24</v>
      </c>
      <c r="H39" s="24">
        <v>4</v>
      </c>
      <c r="I39" s="33">
        <v>0.5</v>
      </c>
    </row>
    <row r="40" ht="25.5">
      <c r="A40" s="23"/>
      <c r="B40" s="19"/>
      <c r="C40" s="24" t="s">
        <v>21</v>
      </c>
      <c r="D40" s="25" t="s">
        <v>57</v>
      </c>
      <c r="E40" s="26"/>
      <c r="F40" s="25" t="s">
        <v>32</v>
      </c>
      <c r="G40" s="27" t="s">
        <v>24</v>
      </c>
      <c r="H40" s="24">
        <v>4</v>
      </c>
      <c r="I40" s="33">
        <v>0.5</v>
      </c>
    </row>
    <row r="41" ht="17">
      <c r="A41" s="23"/>
      <c r="B41" s="19"/>
      <c r="C41" s="24" t="s">
        <v>25</v>
      </c>
      <c r="D41" s="25" t="s">
        <v>58</v>
      </c>
      <c r="E41" s="26"/>
      <c r="F41" s="25"/>
      <c r="G41" s="27"/>
      <c r="H41" s="24">
        <v>4</v>
      </c>
      <c r="I41" s="33">
        <v>0.5</v>
      </c>
    </row>
    <row r="42">
      <c r="A42" s="23"/>
      <c r="B42" s="19"/>
      <c r="C42" s="24"/>
      <c r="D42" s="25"/>
      <c r="E42" s="26">
        <v>0</v>
      </c>
      <c r="F42" s="25" t="s">
        <v>59</v>
      </c>
      <c r="G42" s="27"/>
      <c r="H42" s="24"/>
      <c r="I42" s="33"/>
    </row>
    <row r="43">
      <c r="A43" s="23"/>
      <c r="B43" s="19"/>
      <c r="C43" s="24"/>
      <c r="D43" s="25"/>
      <c r="E43" s="26">
        <v>1</v>
      </c>
      <c r="F43" s="25" t="s">
        <v>60</v>
      </c>
      <c r="G43" s="27"/>
      <c r="H43" s="24"/>
      <c r="I43" s="33"/>
    </row>
    <row r="44" ht="25.5">
      <c r="A44" s="23"/>
      <c r="B44" s="19"/>
      <c r="C44" s="24"/>
      <c r="D44" s="25"/>
      <c r="E44" s="26">
        <v>2</v>
      </c>
      <c r="F44" s="25" t="s">
        <v>61</v>
      </c>
      <c r="G44" s="27"/>
      <c r="H44" s="24"/>
      <c r="I44" s="33"/>
    </row>
    <row r="45" ht="25.5">
      <c r="A45" s="23"/>
      <c r="B45" s="19"/>
      <c r="C45" s="24"/>
      <c r="D45" s="25"/>
      <c r="E45" s="26">
        <v>3</v>
      </c>
      <c r="F45" s="25" t="s">
        <v>62</v>
      </c>
      <c r="G45" s="27"/>
      <c r="H45" s="24"/>
      <c r="I45" s="33"/>
    </row>
    <row r="46" ht="17">
      <c r="A46" s="23"/>
      <c r="B46" s="19"/>
      <c r="C46" s="24" t="s">
        <v>25</v>
      </c>
      <c r="D46" s="25" t="s">
        <v>63</v>
      </c>
      <c r="E46" s="26"/>
      <c r="F46" s="25"/>
      <c r="G46" s="27"/>
      <c r="H46" s="24">
        <v>4</v>
      </c>
      <c r="I46" s="33">
        <v>0.5</v>
      </c>
    </row>
    <row r="47">
      <c r="A47" s="23"/>
      <c r="B47" s="19"/>
      <c r="C47" s="24"/>
      <c r="D47" s="25"/>
      <c r="E47" s="26">
        <v>0</v>
      </c>
      <c r="F47" s="25" t="s">
        <v>64</v>
      </c>
      <c r="G47" s="27"/>
      <c r="H47" s="24"/>
      <c r="I47" s="33"/>
    </row>
    <row r="48">
      <c r="A48" s="23"/>
      <c r="B48" s="19"/>
      <c r="C48" s="24"/>
      <c r="D48" s="25"/>
      <c r="E48" s="26">
        <v>1</v>
      </c>
      <c r="F48" s="25" t="s">
        <v>65</v>
      </c>
      <c r="G48" s="27"/>
      <c r="H48" s="24"/>
      <c r="I48" s="33"/>
    </row>
    <row r="49" ht="25.5">
      <c r="A49" s="18"/>
      <c r="B49" s="19"/>
      <c r="C49" s="24"/>
      <c r="D49" s="27"/>
      <c r="E49" s="26">
        <v>2</v>
      </c>
      <c r="F49" s="25" t="s">
        <v>66</v>
      </c>
      <c r="G49" s="27"/>
      <c r="H49" s="24"/>
      <c r="I49" s="24"/>
    </row>
    <row r="50" ht="25.5">
      <c r="A50" s="23"/>
      <c r="B50" s="19"/>
      <c r="C50" s="24"/>
      <c r="D50" s="25"/>
      <c r="E50" s="26">
        <v>3</v>
      </c>
      <c r="F50" s="25" t="s">
        <v>67</v>
      </c>
      <c r="G50" s="27"/>
      <c r="H50" s="24"/>
      <c r="I50" s="33"/>
    </row>
    <row r="51" ht="25.5">
      <c r="A51" s="23" t="s">
        <v>68</v>
      </c>
      <c r="B51" s="19" t="s">
        <v>69</v>
      </c>
      <c r="C51" s="24"/>
      <c r="D51" s="25"/>
      <c r="E51" s="26"/>
      <c r="F51" s="25"/>
      <c r="G51" s="27"/>
      <c r="H51" s="24"/>
      <c r="I51" s="33"/>
    </row>
    <row r="52" ht="25.5">
      <c r="A52" s="23"/>
      <c r="B52" s="19"/>
      <c r="C52" s="24" t="s">
        <v>21</v>
      </c>
      <c r="D52" s="25" t="s">
        <v>70</v>
      </c>
      <c r="E52" s="26"/>
      <c r="F52" s="25" t="s">
        <v>32</v>
      </c>
      <c r="G52" s="27" t="s">
        <v>24</v>
      </c>
      <c r="H52" s="24">
        <v>5</v>
      </c>
      <c r="I52" s="33">
        <v>0.10000000000000001</v>
      </c>
    </row>
    <row r="53" ht="25.5">
      <c r="A53" s="23"/>
      <c r="B53" s="19"/>
      <c r="C53" s="24" t="s">
        <v>21</v>
      </c>
      <c r="D53" s="25" t="s">
        <v>71</v>
      </c>
      <c r="E53" s="26"/>
      <c r="F53" s="25" t="s">
        <v>32</v>
      </c>
      <c r="G53" s="27" t="s">
        <v>24</v>
      </c>
      <c r="H53" s="24">
        <v>5</v>
      </c>
      <c r="I53" s="33">
        <v>0.10000000000000001</v>
      </c>
    </row>
    <row r="54" ht="25.5">
      <c r="A54" s="23"/>
      <c r="B54" s="19"/>
      <c r="C54" s="24" t="s">
        <v>21</v>
      </c>
      <c r="D54" s="25" t="s">
        <v>72</v>
      </c>
      <c r="E54" s="26"/>
      <c r="F54" s="25" t="s">
        <v>32</v>
      </c>
      <c r="G54" s="27" t="s">
        <v>24</v>
      </c>
      <c r="H54" s="24">
        <v>5</v>
      </c>
      <c r="I54" s="33">
        <v>0.10000000000000001</v>
      </c>
    </row>
    <row r="55" ht="25.5">
      <c r="A55" s="23"/>
      <c r="B55" s="19"/>
      <c r="C55" s="24" t="s">
        <v>21</v>
      </c>
      <c r="D55" s="25" t="s">
        <v>73</v>
      </c>
      <c r="E55" s="26"/>
      <c r="F55" s="25" t="s">
        <v>32</v>
      </c>
      <c r="G55" s="27" t="s">
        <v>24</v>
      </c>
      <c r="H55" s="24">
        <v>5</v>
      </c>
      <c r="I55" s="33">
        <v>0.10000000000000001</v>
      </c>
    </row>
    <row r="56" ht="25.5">
      <c r="A56" s="23"/>
      <c r="B56" s="19"/>
      <c r="C56" s="24" t="s">
        <v>21</v>
      </c>
      <c r="D56" s="25" t="s">
        <v>74</v>
      </c>
      <c r="E56" s="26"/>
      <c r="F56" s="25" t="s">
        <v>32</v>
      </c>
      <c r="G56" s="27" t="s">
        <v>24</v>
      </c>
      <c r="H56" s="24">
        <v>5</v>
      </c>
      <c r="I56" s="33">
        <v>0.10000000000000001</v>
      </c>
    </row>
    <row r="57" ht="38.25">
      <c r="A57" s="23"/>
      <c r="B57" s="19"/>
      <c r="C57" s="24" t="s">
        <v>21</v>
      </c>
      <c r="D57" s="25" t="s">
        <v>75</v>
      </c>
      <c r="E57" s="26"/>
      <c r="F57" s="25" t="s">
        <v>32</v>
      </c>
      <c r="G57" s="27" t="s">
        <v>24</v>
      </c>
      <c r="H57" s="24">
        <v>5</v>
      </c>
      <c r="I57" s="33">
        <v>0.25</v>
      </c>
    </row>
    <row r="58" ht="25.5">
      <c r="A58" s="23"/>
      <c r="B58" s="19"/>
      <c r="C58" s="24" t="s">
        <v>21</v>
      </c>
      <c r="D58" s="25" t="s">
        <v>76</v>
      </c>
      <c r="E58" s="26"/>
      <c r="F58" s="25" t="s">
        <v>32</v>
      </c>
      <c r="G58" s="27" t="s">
        <v>24</v>
      </c>
      <c r="H58" s="24">
        <v>5</v>
      </c>
      <c r="I58" s="33">
        <v>0.25</v>
      </c>
    </row>
    <row r="59">
      <c r="A59" s="23" t="s">
        <v>77</v>
      </c>
      <c r="B59" s="19" t="s">
        <v>78</v>
      </c>
      <c r="C59" s="24"/>
      <c r="D59" s="25"/>
      <c r="E59" s="26"/>
      <c r="F59" s="25"/>
      <c r="G59" s="27"/>
      <c r="H59" s="24"/>
      <c r="I59" s="33"/>
    </row>
    <row r="60" ht="33">
      <c r="A60" s="18"/>
      <c r="B60" s="19"/>
      <c r="C60" s="24" t="s">
        <v>21</v>
      </c>
      <c r="D60" s="27" t="s">
        <v>79</v>
      </c>
      <c r="E60" s="26"/>
      <c r="F60" s="25" t="s">
        <v>32</v>
      </c>
      <c r="G60" s="27" t="s">
        <v>24</v>
      </c>
      <c r="H60" s="24">
        <v>6</v>
      </c>
      <c r="I60" s="24">
        <v>0.5</v>
      </c>
    </row>
    <row r="61" ht="25.5">
      <c r="A61" s="23"/>
      <c r="B61" s="19"/>
      <c r="C61" s="24" t="s">
        <v>21</v>
      </c>
      <c r="D61" s="25" t="s">
        <v>80</v>
      </c>
      <c r="E61" s="26"/>
      <c r="F61" s="25" t="s">
        <v>32</v>
      </c>
      <c r="G61" s="27" t="s">
        <v>24</v>
      </c>
      <c r="H61" s="24">
        <v>6</v>
      </c>
      <c r="I61" s="33">
        <v>0.25</v>
      </c>
    </row>
    <row r="62" ht="25.5">
      <c r="A62" s="23"/>
      <c r="B62" s="19"/>
      <c r="C62" s="24" t="s">
        <v>21</v>
      </c>
      <c r="D62" s="25" t="s">
        <v>81</v>
      </c>
      <c r="E62" s="26"/>
      <c r="F62" s="25" t="s">
        <v>32</v>
      </c>
      <c r="G62" s="27" t="s">
        <v>24</v>
      </c>
      <c r="H62" s="24">
        <v>6</v>
      </c>
      <c r="I62" s="33">
        <v>0.25</v>
      </c>
    </row>
    <row r="63">
      <c r="A63" s="23"/>
      <c r="B63" s="19"/>
      <c r="C63" s="24"/>
      <c r="D63" s="25"/>
      <c r="E63" s="26"/>
      <c r="F63" s="25"/>
      <c r="G63" s="27"/>
      <c r="H63" s="24"/>
      <c r="I63" s="33"/>
    </row>
    <row r="64" s="11" customFormat="1" ht="18.75">
      <c r="A64" s="12" t="s">
        <v>82</v>
      </c>
      <c r="B64" s="34" t="s">
        <v>83</v>
      </c>
      <c r="C64" s="14"/>
      <c r="D64" s="15"/>
      <c r="E64" s="14"/>
      <c r="F64" s="15"/>
      <c r="G64" s="15"/>
      <c r="H64" s="14"/>
      <c r="I64" s="35">
        <f>SUM(I65:I105)</f>
        <v>15.100000000000003</v>
      </c>
    </row>
    <row r="65">
      <c r="A65" s="18" t="s">
        <v>84</v>
      </c>
      <c r="B65" s="19" t="s">
        <v>20</v>
      </c>
      <c r="C65" s="20"/>
      <c r="D65" s="21"/>
      <c r="E65" s="21"/>
      <c r="F65" s="21"/>
      <c r="G65" s="21"/>
      <c r="H65" s="20"/>
      <c r="I65" s="36"/>
    </row>
    <row r="66" ht="28">
      <c r="A66" s="37"/>
      <c r="B66" s="37"/>
      <c r="C66" s="38" t="s">
        <v>21</v>
      </c>
      <c r="D66" s="39" t="s">
        <v>85</v>
      </c>
      <c r="E66" s="37"/>
      <c r="F66" s="39" t="s">
        <v>32</v>
      </c>
      <c r="G66" s="39" t="s">
        <v>24</v>
      </c>
      <c r="H66" s="38">
        <v>1</v>
      </c>
      <c r="I66" s="33">
        <v>1</v>
      </c>
    </row>
    <row r="67" ht="25.5">
      <c r="A67" s="37"/>
      <c r="B67" s="37"/>
      <c r="C67" s="38" t="s">
        <v>21</v>
      </c>
      <c r="D67" s="25" t="s">
        <v>86</v>
      </c>
      <c r="E67" s="37"/>
      <c r="F67" s="39" t="s">
        <v>32</v>
      </c>
      <c r="G67" s="39" t="s">
        <v>24</v>
      </c>
      <c r="H67" s="38">
        <v>1</v>
      </c>
      <c r="I67" s="33">
        <v>0.59999999999999998</v>
      </c>
    </row>
    <row r="68">
      <c r="A68" s="37" t="s">
        <v>87</v>
      </c>
      <c r="B68" s="37" t="s">
        <v>39</v>
      </c>
      <c r="C68" s="38"/>
      <c r="D68" s="39"/>
      <c r="E68" s="40"/>
      <c r="F68" s="39"/>
      <c r="G68" s="41"/>
      <c r="H68" s="38"/>
      <c r="I68" s="33"/>
    </row>
    <row r="69" ht="28">
      <c r="A69" s="37"/>
      <c r="B69" s="25"/>
      <c r="C69" s="38" t="s">
        <v>21</v>
      </c>
      <c r="D69" s="37" t="s">
        <v>40</v>
      </c>
      <c r="E69" s="37"/>
      <c r="F69" s="37" t="s">
        <v>32</v>
      </c>
      <c r="G69" s="37" t="s">
        <v>24</v>
      </c>
      <c r="H69" s="38">
        <v>2</v>
      </c>
      <c r="I69" s="38">
        <v>0.28000000000000003</v>
      </c>
    </row>
    <row r="70" ht="25.5">
      <c r="A70" s="37"/>
      <c r="B70" s="37"/>
      <c r="C70" s="38" t="s">
        <v>21</v>
      </c>
      <c r="D70" s="25" t="s">
        <v>41</v>
      </c>
      <c r="E70" s="37"/>
      <c r="F70" s="25" t="s">
        <v>32</v>
      </c>
      <c r="G70" s="39" t="s">
        <v>24</v>
      </c>
      <c r="H70" s="38">
        <v>2</v>
      </c>
      <c r="I70" s="33">
        <v>0.32000000000000001</v>
      </c>
    </row>
    <row r="71" ht="25.5">
      <c r="A71" s="37"/>
      <c r="B71" s="37"/>
      <c r="C71" s="38" t="s">
        <v>21</v>
      </c>
      <c r="D71" s="25" t="s">
        <v>88</v>
      </c>
      <c r="E71" s="37"/>
      <c r="F71" s="25" t="s">
        <v>32</v>
      </c>
      <c r="G71" s="39" t="s">
        <v>24</v>
      </c>
      <c r="H71" s="38">
        <v>2</v>
      </c>
      <c r="I71" s="33">
        <v>0.28000000000000003</v>
      </c>
    </row>
    <row r="72" ht="25.5">
      <c r="A72" s="37"/>
      <c r="B72" s="37"/>
      <c r="C72" s="38" t="s">
        <v>21</v>
      </c>
      <c r="D72" s="25" t="s">
        <v>43</v>
      </c>
      <c r="E72" s="40"/>
      <c r="F72" s="25" t="s">
        <v>32</v>
      </c>
      <c r="G72" s="41" t="s">
        <v>24</v>
      </c>
      <c r="H72" s="38">
        <v>2</v>
      </c>
      <c r="I72" s="33">
        <v>0.28000000000000003</v>
      </c>
    </row>
    <row r="73" ht="25.5">
      <c r="A73" s="37"/>
      <c r="B73" s="25"/>
      <c r="C73" s="38" t="s">
        <v>21</v>
      </c>
      <c r="D73" s="41" t="s">
        <v>44</v>
      </c>
      <c r="E73" s="40"/>
      <c r="F73" s="41" t="s">
        <v>32</v>
      </c>
      <c r="G73" s="41" t="s">
        <v>24</v>
      </c>
      <c r="H73" s="38">
        <v>2</v>
      </c>
      <c r="I73" s="42">
        <v>0.28000000000000003</v>
      </c>
    </row>
    <row r="74" ht="25.5">
      <c r="A74" s="37"/>
      <c r="B74" s="37"/>
      <c r="C74" s="38" t="s">
        <v>21</v>
      </c>
      <c r="D74" s="25" t="s">
        <v>89</v>
      </c>
      <c r="E74" s="37"/>
      <c r="F74" s="25" t="s">
        <v>32</v>
      </c>
      <c r="G74" s="39" t="s">
        <v>24</v>
      </c>
      <c r="H74" s="38">
        <v>2</v>
      </c>
      <c r="I74" s="33">
        <v>0.28000000000000003</v>
      </c>
    </row>
    <row r="75" ht="69.75" customHeight="1">
      <c r="A75" s="37"/>
      <c r="B75" s="25"/>
      <c r="C75" s="38" t="s">
        <v>21</v>
      </c>
      <c r="D75" s="39" t="s">
        <v>90</v>
      </c>
      <c r="E75" s="37"/>
      <c r="F75" s="39" t="s">
        <v>32</v>
      </c>
      <c r="G75" s="39" t="s">
        <v>24</v>
      </c>
      <c r="H75" s="38">
        <v>2</v>
      </c>
      <c r="I75" s="38">
        <v>0.28000000000000003</v>
      </c>
    </row>
    <row r="76" ht="25.5">
      <c r="A76" s="37" t="s">
        <v>91</v>
      </c>
      <c r="B76" s="37" t="s">
        <v>46</v>
      </c>
      <c r="C76" s="38"/>
      <c r="D76" s="25"/>
      <c r="E76" s="37"/>
      <c r="F76" s="25"/>
      <c r="G76" s="39"/>
      <c r="H76" s="38"/>
      <c r="I76" s="33"/>
    </row>
    <row r="77" ht="38.25">
      <c r="A77" s="37"/>
      <c r="B77" s="25"/>
      <c r="C77" s="38" t="s">
        <v>21</v>
      </c>
      <c r="D77" s="39" t="s">
        <v>92</v>
      </c>
      <c r="E77" s="37"/>
      <c r="F77" s="39" t="s">
        <v>32</v>
      </c>
      <c r="G77" s="39" t="s">
        <v>24</v>
      </c>
      <c r="H77" s="38">
        <v>3</v>
      </c>
      <c r="I77" s="38">
        <v>2</v>
      </c>
    </row>
    <row r="78">
      <c r="A78" s="37" t="s">
        <v>93</v>
      </c>
      <c r="B78" s="37" t="s">
        <v>94</v>
      </c>
      <c r="C78" s="38"/>
      <c r="D78" s="25"/>
      <c r="E78" s="25"/>
      <c r="F78" s="25"/>
      <c r="G78" s="39"/>
      <c r="H78" s="38"/>
      <c r="I78" s="33"/>
    </row>
    <row r="79">
      <c r="A79" s="37"/>
      <c r="B79" s="37"/>
      <c r="C79" s="38" t="s">
        <v>25</v>
      </c>
      <c r="D79" s="25" t="s">
        <v>95</v>
      </c>
      <c r="E79" s="25"/>
      <c r="F79" s="25"/>
      <c r="G79" s="39"/>
      <c r="H79" s="38">
        <v>4</v>
      </c>
      <c r="I79" s="33">
        <v>1.7</v>
      </c>
    </row>
    <row r="80">
      <c r="A80" s="37"/>
      <c r="B80" s="37"/>
      <c r="C80" s="38"/>
      <c r="D80" s="25"/>
      <c r="E80" s="25">
        <v>0</v>
      </c>
      <c r="F80" s="25" t="s">
        <v>96</v>
      </c>
      <c r="G80" s="39"/>
      <c r="H80" s="38"/>
      <c r="I80" s="33"/>
    </row>
    <row r="81" ht="25.5">
      <c r="A81" s="37"/>
      <c r="B81" s="37"/>
      <c r="C81" s="38"/>
      <c r="D81" s="25"/>
      <c r="E81" s="25">
        <v>1</v>
      </c>
      <c r="F81" s="25" t="s">
        <v>97</v>
      </c>
      <c r="G81" s="39"/>
      <c r="H81" s="38"/>
      <c r="I81" s="33"/>
    </row>
    <row r="82" ht="25.5">
      <c r="A82" s="37"/>
      <c r="B82" s="37"/>
      <c r="C82" s="38"/>
      <c r="D82" s="25"/>
      <c r="E82" s="25">
        <v>2</v>
      </c>
      <c r="F82" s="25" t="s">
        <v>98</v>
      </c>
      <c r="G82" s="39"/>
      <c r="H82" s="38"/>
      <c r="I82" s="33"/>
    </row>
    <row r="83" ht="25.5">
      <c r="A83" s="37"/>
      <c r="B83" s="37"/>
      <c r="C83" s="38"/>
      <c r="D83" s="25"/>
      <c r="E83" s="25">
        <v>3</v>
      </c>
      <c r="F83" s="25" t="s">
        <v>99</v>
      </c>
      <c r="G83" s="39"/>
      <c r="H83" s="38"/>
      <c r="I83" s="33"/>
    </row>
    <row r="84">
      <c r="A84" s="37"/>
      <c r="B84" s="37"/>
      <c r="C84" s="38" t="s">
        <v>25</v>
      </c>
      <c r="D84" s="25" t="s">
        <v>100</v>
      </c>
      <c r="E84" s="25"/>
      <c r="F84" s="25"/>
      <c r="G84" s="39"/>
      <c r="H84" s="38">
        <v>4</v>
      </c>
      <c r="I84" s="33">
        <v>1.7</v>
      </c>
    </row>
    <row r="85">
      <c r="A85" s="37"/>
      <c r="B85" s="37"/>
      <c r="C85" s="38"/>
      <c r="D85" s="25"/>
      <c r="E85" s="25">
        <v>0</v>
      </c>
      <c r="F85" s="25" t="s">
        <v>101</v>
      </c>
      <c r="G85" s="39"/>
      <c r="H85" s="38"/>
      <c r="I85" s="33"/>
    </row>
    <row r="86" ht="25.5">
      <c r="A86" s="37"/>
      <c r="B86" s="37"/>
      <c r="C86" s="38"/>
      <c r="D86" s="25"/>
      <c r="E86" s="25">
        <v>1</v>
      </c>
      <c r="F86" s="25" t="s">
        <v>102</v>
      </c>
      <c r="G86" s="39"/>
      <c r="H86" s="38"/>
      <c r="I86" s="33"/>
    </row>
    <row r="87" ht="25.5">
      <c r="A87" s="37"/>
      <c r="B87" s="37"/>
      <c r="C87" s="38"/>
      <c r="D87" s="25"/>
      <c r="E87" s="25">
        <v>2</v>
      </c>
      <c r="F87" s="25" t="s">
        <v>103</v>
      </c>
      <c r="G87" s="39"/>
      <c r="H87" s="38"/>
      <c r="I87" s="33"/>
    </row>
    <row r="88" ht="38.25">
      <c r="A88" s="37"/>
      <c r="B88" s="37"/>
      <c r="C88" s="38"/>
      <c r="D88" s="25"/>
      <c r="E88" s="25">
        <v>3</v>
      </c>
      <c r="F88" s="25" t="s">
        <v>104</v>
      </c>
      <c r="G88" s="39"/>
      <c r="H88" s="38"/>
      <c r="I88" s="33"/>
    </row>
    <row r="89" ht="25.5">
      <c r="A89" s="37"/>
      <c r="B89" s="37"/>
      <c r="C89" s="38" t="s">
        <v>25</v>
      </c>
      <c r="D89" s="25" t="s">
        <v>105</v>
      </c>
      <c r="E89" s="25"/>
      <c r="F89" s="25"/>
      <c r="G89" s="39"/>
      <c r="H89" s="38">
        <v>4</v>
      </c>
      <c r="I89" s="33">
        <v>1.6000000000000001</v>
      </c>
    </row>
    <row r="90" ht="25.5">
      <c r="A90" s="37"/>
      <c r="B90" s="37"/>
      <c r="C90" s="38"/>
      <c r="D90" s="25"/>
      <c r="E90" s="25">
        <v>0</v>
      </c>
      <c r="F90" s="25" t="s">
        <v>106</v>
      </c>
      <c r="G90" s="39"/>
      <c r="H90" s="38"/>
      <c r="I90" s="33"/>
    </row>
    <row r="91" ht="38.25">
      <c r="A91" s="37"/>
      <c r="B91" s="37"/>
      <c r="C91" s="38"/>
      <c r="D91" s="25"/>
      <c r="E91" s="25">
        <v>1</v>
      </c>
      <c r="F91" s="25" t="s">
        <v>107</v>
      </c>
      <c r="G91" s="39"/>
      <c r="H91" s="38"/>
      <c r="I91" s="33"/>
    </row>
    <row r="92" ht="51">
      <c r="A92" s="37"/>
      <c r="B92" s="37"/>
      <c r="C92" s="38"/>
      <c r="D92" s="25"/>
      <c r="E92" s="25">
        <v>2</v>
      </c>
      <c r="F92" s="25" t="s">
        <v>108</v>
      </c>
      <c r="G92" s="39"/>
      <c r="H92" s="38"/>
      <c r="I92" s="33"/>
    </row>
    <row r="93" ht="51">
      <c r="A93" s="37"/>
      <c r="B93" s="37"/>
      <c r="C93" s="38"/>
      <c r="D93" s="25"/>
      <c r="E93" s="25">
        <v>3</v>
      </c>
      <c r="F93" s="25" t="s">
        <v>109</v>
      </c>
      <c r="G93" s="39"/>
      <c r="H93" s="38"/>
      <c r="I93" s="33"/>
    </row>
    <row r="94" ht="25.5">
      <c r="A94" s="37" t="s">
        <v>110</v>
      </c>
      <c r="B94" s="37" t="s">
        <v>111</v>
      </c>
      <c r="C94" s="38"/>
      <c r="D94" s="25"/>
      <c r="E94" s="25"/>
      <c r="F94" s="25"/>
      <c r="G94" s="39"/>
      <c r="H94" s="38"/>
      <c r="I94" s="33"/>
    </row>
    <row r="95" ht="28">
      <c r="A95" s="37"/>
      <c r="B95" s="37"/>
      <c r="C95" s="38" t="s">
        <v>21</v>
      </c>
      <c r="D95" s="25" t="s">
        <v>112</v>
      </c>
      <c r="E95" s="25"/>
      <c r="F95" s="25" t="s">
        <v>32</v>
      </c>
      <c r="G95" s="39" t="s">
        <v>24</v>
      </c>
      <c r="H95" s="38">
        <v>5</v>
      </c>
      <c r="I95" s="33">
        <v>0.39000000000000001</v>
      </c>
    </row>
    <row r="96" ht="28">
      <c r="A96" s="37"/>
      <c r="B96" s="37"/>
      <c r="C96" s="38" t="s">
        <v>21</v>
      </c>
      <c r="D96" s="25" t="s">
        <v>113</v>
      </c>
      <c r="E96" s="25"/>
      <c r="F96" s="25" t="s">
        <v>32</v>
      </c>
      <c r="G96" s="39" t="s">
        <v>24</v>
      </c>
      <c r="H96" s="38">
        <v>5</v>
      </c>
      <c r="I96" s="33">
        <v>0.46999999999999997</v>
      </c>
    </row>
    <row r="97" ht="28">
      <c r="A97" s="37"/>
      <c r="B97" s="37"/>
      <c r="C97" s="38" t="s">
        <v>21</v>
      </c>
      <c r="D97" s="25" t="s">
        <v>114</v>
      </c>
      <c r="E97" s="25"/>
      <c r="F97" s="25" t="s">
        <v>32</v>
      </c>
      <c r="G97" s="39" t="s">
        <v>24</v>
      </c>
      <c r="H97" s="38">
        <v>5</v>
      </c>
      <c r="I97" s="33">
        <v>0.34000000000000002</v>
      </c>
    </row>
    <row r="98" ht="28">
      <c r="A98" s="37"/>
      <c r="B98" s="37"/>
      <c r="C98" s="38" t="s">
        <v>21</v>
      </c>
      <c r="D98" s="25" t="s">
        <v>115</v>
      </c>
      <c r="E98" s="25"/>
      <c r="F98" s="25" t="s">
        <v>32</v>
      </c>
      <c r="G98" s="39" t="s">
        <v>24</v>
      </c>
      <c r="H98" s="38">
        <v>5</v>
      </c>
      <c r="I98" s="33">
        <v>0.39000000000000001</v>
      </c>
    </row>
    <row r="99" ht="28">
      <c r="A99" s="37"/>
      <c r="B99" s="37"/>
      <c r="C99" s="38" t="s">
        <v>21</v>
      </c>
      <c r="D99" s="25" t="s">
        <v>116</v>
      </c>
      <c r="E99" s="25"/>
      <c r="F99" s="25" t="s">
        <v>32</v>
      </c>
      <c r="G99" s="39" t="s">
        <v>24</v>
      </c>
      <c r="H99" s="38">
        <v>5</v>
      </c>
      <c r="I99" s="33">
        <v>0.46999999999999997</v>
      </c>
    </row>
    <row r="100" ht="76.5">
      <c r="A100" s="37"/>
      <c r="B100" s="37"/>
      <c r="C100" s="38" t="s">
        <v>21</v>
      </c>
      <c r="D100" s="25" t="s">
        <v>117</v>
      </c>
      <c r="E100" s="25"/>
      <c r="F100" s="25" t="s">
        <v>118</v>
      </c>
      <c r="G100" s="39" t="s">
        <v>119</v>
      </c>
      <c r="H100" s="38">
        <v>5</v>
      </c>
      <c r="I100" s="33">
        <v>0.69999999999999996</v>
      </c>
    </row>
    <row r="101" ht="25.5">
      <c r="A101" s="37"/>
      <c r="B101" s="37"/>
      <c r="C101" s="38" t="s">
        <v>21</v>
      </c>
      <c r="D101" s="25" t="s">
        <v>120</v>
      </c>
      <c r="E101" s="25"/>
      <c r="F101" s="25" t="s">
        <v>32</v>
      </c>
      <c r="G101" s="39" t="s">
        <v>24</v>
      </c>
      <c r="H101" s="38">
        <v>5</v>
      </c>
      <c r="I101" s="33">
        <v>0.34000000000000002</v>
      </c>
    </row>
    <row r="102" ht="25.5">
      <c r="A102" s="37"/>
      <c r="B102" s="37"/>
      <c r="C102" s="38" t="s">
        <v>21</v>
      </c>
      <c r="D102" s="25" t="s">
        <v>121</v>
      </c>
      <c r="E102" s="25"/>
      <c r="F102" s="25" t="s">
        <v>32</v>
      </c>
      <c r="G102" s="39" t="s">
        <v>24</v>
      </c>
      <c r="H102" s="38">
        <v>5</v>
      </c>
      <c r="I102" s="33">
        <v>0.40000000000000002</v>
      </c>
    </row>
    <row r="103">
      <c r="A103" s="37" t="s">
        <v>122</v>
      </c>
      <c r="B103" s="37" t="s">
        <v>123</v>
      </c>
      <c r="C103" s="38"/>
      <c r="D103" s="25"/>
      <c r="E103" s="25"/>
      <c r="F103" s="25"/>
      <c r="G103" s="39"/>
      <c r="H103" s="38"/>
      <c r="I103" s="33"/>
    </row>
    <row r="104" ht="25.5">
      <c r="A104" s="37"/>
      <c r="B104" s="37"/>
      <c r="C104" s="38" t="s">
        <v>21</v>
      </c>
      <c r="D104" s="25" t="s">
        <v>124</v>
      </c>
      <c r="E104" s="25"/>
      <c r="F104" s="25" t="s">
        <v>32</v>
      </c>
      <c r="G104" s="39" t="s">
        <v>24</v>
      </c>
      <c r="H104" s="38">
        <v>6</v>
      </c>
      <c r="I104" s="33">
        <v>0.5</v>
      </c>
    </row>
    <row r="105" ht="25.5">
      <c r="A105" s="37"/>
      <c r="B105" s="37"/>
      <c r="C105" s="38" t="s">
        <v>21</v>
      </c>
      <c r="D105" s="25" t="s">
        <v>125</v>
      </c>
      <c r="E105" s="25"/>
      <c r="F105" s="25" t="s">
        <v>32</v>
      </c>
      <c r="G105" s="39" t="s">
        <v>24</v>
      </c>
      <c r="H105" s="38">
        <v>6</v>
      </c>
      <c r="I105" s="33">
        <v>0.5</v>
      </c>
    </row>
    <row r="106" s="11" customFormat="1" ht="49.5">
      <c r="A106" s="12" t="s">
        <v>126</v>
      </c>
      <c r="B106" s="43" t="s">
        <v>127</v>
      </c>
      <c r="C106" s="14"/>
      <c r="D106" s="15"/>
      <c r="E106" s="14"/>
      <c r="F106" s="15"/>
      <c r="G106" s="15"/>
      <c r="H106" s="14"/>
      <c r="I106" s="35">
        <f>SUM(I108:I152)</f>
        <v>14.399999999999999</v>
      </c>
    </row>
    <row r="107">
      <c r="A107" s="37" t="s">
        <v>128</v>
      </c>
      <c r="B107" s="25" t="s">
        <v>20</v>
      </c>
      <c r="C107" s="38"/>
      <c r="D107" s="37"/>
      <c r="E107" s="37"/>
      <c r="F107" s="37"/>
      <c r="G107" s="37"/>
      <c r="H107" s="38"/>
      <c r="I107" s="38"/>
    </row>
    <row r="108" ht="51">
      <c r="A108" s="37"/>
      <c r="B108" s="37"/>
      <c r="C108" s="38" t="s">
        <v>21</v>
      </c>
      <c r="D108" s="25" t="s">
        <v>129</v>
      </c>
      <c r="E108" s="25"/>
      <c r="F108" s="25" t="s">
        <v>32</v>
      </c>
      <c r="G108" s="39" t="s">
        <v>24</v>
      </c>
      <c r="H108" s="38">
        <v>1</v>
      </c>
      <c r="I108" s="33">
        <v>0.46000000000000002</v>
      </c>
    </row>
    <row r="109" ht="51">
      <c r="A109" s="37"/>
      <c r="B109" s="37"/>
      <c r="C109" s="38" t="s">
        <v>21</v>
      </c>
      <c r="D109" s="25" t="s">
        <v>130</v>
      </c>
      <c r="E109" s="25"/>
      <c r="F109" s="25" t="s">
        <v>32</v>
      </c>
      <c r="G109" s="39" t="s">
        <v>24</v>
      </c>
      <c r="H109" s="38">
        <v>1</v>
      </c>
      <c r="I109" s="33">
        <v>0.46999999999999997</v>
      </c>
    </row>
    <row r="110" ht="51">
      <c r="A110" s="37"/>
      <c r="B110" s="37"/>
      <c r="C110" s="38" t="s">
        <v>21</v>
      </c>
      <c r="D110" s="25" t="s">
        <v>131</v>
      </c>
      <c r="E110" s="25"/>
      <c r="F110" s="25" t="s">
        <v>32</v>
      </c>
      <c r="G110" s="39" t="s">
        <v>24</v>
      </c>
      <c r="H110" s="38">
        <v>1</v>
      </c>
      <c r="I110" s="33">
        <v>0.46999999999999997</v>
      </c>
    </row>
    <row r="111">
      <c r="A111" s="37" t="s">
        <v>132</v>
      </c>
      <c r="B111" s="37" t="s">
        <v>39</v>
      </c>
      <c r="C111" s="38"/>
      <c r="D111" s="25"/>
      <c r="E111" s="25"/>
      <c r="F111" s="25"/>
      <c r="G111" s="39"/>
      <c r="H111" s="38"/>
      <c r="I111" s="33"/>
    </row>
    <row r="112" ht="25.5">
      <c r="A112" s="37"/>
      <c r="B112" s="25"/>
      <c r="C112" s="38" t="s">
        <v>21</v>
      </c>
      <c r="D112" s="39" t="s">
        <v>133</v>
      </c>
      <c r="E112" s="37"/>
      <c r="F112" s="39" t="s">
        <v>32</v>
      </c>
      <c r="G112" s="39" t="s">
        <v>24</v>
      </c>
      <c r="H112" s="38">
        <v>2</v>
      </c>
      <c r="I112" s="44">
        <v>0.40000000000000002</v>
      </c>
    </row>
    <row r="113" ht="28">
      <c r="A113" s="37"/>
      <c r="B113" s="37"/>
      <c r="C113" s="38" t="s">
        <v>21</v>
      </c>
      <c r="D113" s="25" t="s">
        <v>134</v>
      </c>
      <c r="E113" s="25"/>
      <c r="F113" s="25" t="s">
        <v>32</v>
      </c>
      <c r="G113" s="39" t="s">
        <v>24</v>
      </c>
      <c r="H113" s="38">
        <v>2</v>
      </c>
      <c r="I113" s="33">
        <v>0.29999999999999999</v>
      </c>
    </row>
    <row r="114" ht="38.25">
      <c r="A114" s="37"/>
      <c r="B114" s="37"/>
      <c r="C114" s="38" t="s">
        <v>21</v>
      </c>
      <c r="D114" s="25" t="s">
        <v>135</v>
      </c>
      <c r="E114" s="25"/>
      <c r="F114" s="25" t="s">
        <v>32</v>
      </c>
      <c r="G114" s="39" t="s">
        <v>24</v>
      </c>
      <c r="H114" s="38">
        <v>2</v>
      </c>
      <c r="I114" s="33">
        <v>0.40000000000000002</v>
      </c>
    </row>
    <row r="115" ht="28">
      <c r="A115" s="37"/>
      <c r="B115" s="37"/>
      <c r="C115" s="38" t="s">
        <v>21</v>
      </c>
      <c r="D115" s="25" t="s">
        <v>136</v>
      </c>
      <c r="E115" s="25"/>
      <c r="F115" s="25" t="s">
        <v>32</v>
      </c>
      <c r="G115" s="39" t="s">
        <v>24</v>
      </c>
      <c r="H115" s="38">
        <v>2</v>
      </c>
      <c r="I115" s="33">
        <v>0.40000000000000002</v>
      </c>
    </row>
    <row r="116" ht="25.5">
      <c r="A116" s="37" t="s">
        <v>137</v>
      </c>
      <c r="B116" s="25" t="s">
        <v>46</v>
      </c>
      <c r="C116" s="38"/>
      <c r="D116" s="39"/>
      <c r="E116" s="37"/>
      <c r="F116" s="39"/>
      <c r="G116" s="39"/>
      <c r="H116" s="38"/>
      <c r="I116" s="44"/>
    </row>
    <row r="117" ht="25.5">
      <c r="A117" s="37"/>
      <c r="B117" s="37"/>
      <c r="C117" s="38" t="s">
        <v>21</v>
      </c>
      <c r="D117" s="25" t="s">
        <v>138</v>
      </c>
      <c r="E117" s="25"/>
      <c r="F117" s="25" t="s">
        <v>32</v>
      </c>
      <c r="G117" s="39" t="s">
        <v>24</v>
      </c>
      <c r="H117" s="38">
        <v>3</v>
      </c>
      <c r="I117" s="33">
        <v>0.5</v>
      </c>
    </row>
    <row r="118">
      <c r="A118" s="37" t="s">
        <v>139</v>
      </c>
      <c r="B118" s="37" t="s">
        <v>94</v>
      </c>
      <c r="C118" s="38"/>
      <c r="D118" s="25"/>
      <c r="E118" s="25"/>
      <c r="F118" s="25"/>
      <c r="G118" s="39"/>
      <c r="H118" s="38"/>
      <c r="I118" s="33"/>
    </row>
    <row r="119" ht="25.5">
      <c r="A119" s="37"/>
      <c r="B119" s="37"/>
      <c r="C119" s="38" t="s">
        <v>21</v>
      </c>
      <c r="D119" s="25" t="s">
        <v>140</v>
      </c>
      <c r="E119" s="25"/>
      <c r="F119" s="25" t="s">
        <v>32</v>
      </c>
      <c r="G119" s="39" t="s">
        <v>24</v>
      </c>
      <c r="H119" s="38">
        <v>4</v>
      </c>
      <c r="I119" s="33">
        <v>0.5</v>
      </c>
    </row>
    <row r="120" ht="25.5">
      <c r="A120" s="37"/>
      <c r="B120" s="25"/>
      <c r="C120" s="38" t="s">
        <v>21</v>
      </c>
      <c r="D120" s="37" t="s">
        <v>141</v>
      </c>
      <c r="E120" s="37"/>
      <c r="F120" s="37" t="s">
        <v>32</v>
      </c>
      <c r="G120" s="37" t="s">
        <v>24</v>
      </c>
      <c r="H120" s="38">
        <v>4</v>
      </c>
      <c r="I120" s="38">
        <v>0.5</v>
      </c>
    </row>
    <row r="121" ht="28">
      <c r="A121" s="37"/>
      <c r="B121" s="37"/>
      <c r="C121" s="38" t="s">
        <v>25</v>
      </c>
      <c r="D121" s="25" t="s">
        <v>142</v>
      </c>
      <c r="E121" s="25"/>
      <c r="F121" s="25"/>
      <c r="G121" s="41"/>
      <c r="H121" s="38">
        <v>4</v>
      </c>
      <c r="I121" s="33">
        <v>1</v>
      </c>
    </row>
    <row r="122">
      <c r="A122" s="37"/>
      <c r="B122" s="37"/>
      <c r="C122" s="38"/>
      <c r="D122" s="25"/>
      <c r="E122" s="25">
        <v>0</v>
      </c>
      <c r="F122" s="25" t="s">
        <v>143</v>
      </c>
      <c r="G122" s="39"/>
      <c r="H122" s="38"/>
      <c r="I122" s="33"/>
    </row>
    <row r="123" ht="28">
      <c r="A123" s="37"/>
      <c r="B123" s="37"/>
      <c r="C123" s="38"/>
      <c r="D123" s="25"/>
      <c r="E123" s="25">
        <v>1</v>
      </c>
      <c r="F123" s="25" t="s">
        <v>144</v>
      </c>
      <c r="G123" s="39"/>
      <c r="H123" s="38"/>
      <c r="I123" s="33"/>
    </row>
    <row r="124" ht="38.25">
      <c r="A124" s="37"/>
      <c r="B124" s="25"/>
      <c r="C124" s="38"/>
      <c r="D124" s="39"/>
      <c r="E124" s="37">
        <v>2</v>
      </c>
      <c r="F124" s="39" t="s">
        <v>145</v>
      </c>
      <c r="G124" s="39"/>
      <c r="H124" s="38"/>
      <c r="I124" s="38"/>
    </row>
    <row r="125" ht="51">
      <c r="A125" s="37"/>
      <c r="B125" s="37"/>
      <c r="C125" s="38"/>
      <c r="D125" s="25"/>
      <c r="E125" s="25">
        <v>3</v>
      </c>
      <c r="F125" s="25" t="s">
        <v>146</v>
      </c>
      <c r="G125" s="39"/>
      <c r="H125" s="38"/>
      <c r="I125" s="33"/>
    </row>
    <row r="126">
      <c r="A126" s="37"/>
      <c r="B126" s="37"/>
      <c r="C126" s="38" t="s">
        <v>25</v>
      </c>
      <c r="D126" s="25" t="s">
        <v>147</v>
      </c>
      <c r="E126" s="25"/>
      <c r="F126" s="25"/>
      <c r="G126" s="41"/>
      <c r="H126" s="38">
        <v>4</v>
      </c>
      <c r="I126" s="33">
        <v>1</v>
      </c>
    </row>
    <row r="127">
      <c r="A127" s="37"/>
      <c r="B127" s="37"/>
      <c r="C127" s="38"/>
      <c r="D127" s="25"/>
      <c r="E127" s="25">
        <v>0</v>
      </c>
      <c r="F127" s="25" t="s">
        <v>148</v>
      </c>
      <c r="G127" s="39"/>
      <c r="H127" s="38"/>
      <c r="I127" s="33"/>
    </row>
    <row r="128" ht="25.5">
      <c r="A128" s="37"/>
      <c r="B128" s="37"/>
      <c r="C128" s="38"/>
      <c r="D128" s="25"/>
      <c r="E128" s="25">
        <v>1</v>
      </c>
      <c r="F128" s="25" t="s">
        <v>149</v>
      </c>
      <c r="G128" s="39"/>
      <c r="H128" s="38"/>
      <c r="I128" s="33"/>
    </row>
    <row r="129" ht="51">
      <c r="A129" s="37"/>
      <c r="B129" s="37"/>
      <c r="C129" s="38"/>
      <c r="D129" s="25"/>
      <c r="E129" s="25">
        <v>2</v>
      </c>
      <c r="F129" s="25" t="s">
        <v>150</v>
      </c>
      <c r="G129" s="39"/>
      <c r="H129" s="38"/>
      <c r="I129" s="33"/>
    </row>
    <row r="130" ht="51">
      <c r="A130" s="37"/>
      <c r="B130" s="37"/>
      <c r="C130" s="38"/>
      <c r="D130" s="25"/>
      <c r="E130" s="37">
        <v>3</v>
      </c>
      <c r="F130" s="39" t="s">
        <v>151</v>
      </c>
      <c r="G130" s="39"/>
      <c r="H130" s="38"/>
      <c r="I130" s="33"/>
    </row>
    <row r="131" ht="28">
      <c r="A131" s="37"/>
      <c r="B131" s="37"/>
      <c r="C131" s="38" t="s">
        <v>25</v>
      </c>
      <c r="D131" s="39" t="s">
        <v>152</v>
      </c>
      <c r="E131" s="25"/>
      <c r="F131" s="25"/>
      <c r="G131" s="39"/>
      <c r="H131" s="38">
        <v>4</v>
      </c>
      <c r="I131" s="33">
        <v>1</v>
      </c>
    </row>
    <row r="132">
      <c r="A132" s="37"/>
      <c r="B132" s="37"/>
      <c r="C132" s="38"/>
      <c r="D132" s="39"/>
      <c r="E132" s="25">
        <v>0</v>
      </c>
      <c r="F132" s="25" t="s">
        <v>153</v>
      </c>
      <c r="G132" s="39"/>
      <c r="H132" s="38"/>
      <c r="I132" s="38"/>
    </row>
    <row r="133" ht="25.5">
      <c r="A133" s="37"/>
      <c r="B133" s="37"/>
      <c r="C133" s="38"/>
      <c r="D133" s="39"/>
      <c r="E133" s="25">
        <v>1</v>
      </c>
      <c r="F133" s="25" t="s">
        <v>154</v>
      </c>
      <c r="G133" s="39"/>
      <c r="H133" s="38"/>
      <c r="I133" s="38"/>
    </row>
    <row r="134" ht="51">
      <c r="A134" s="37"/>
      <c r="B134" s="37"/>
      <c r="C134" s="38"/>
      <c r="D134" s="39"/>
      <c r="E134" s="25">
        <v>2</v>
      </c>
      <c r="F134" s="25" t="s">
        <v>155</v>
      </c>
      <c r="G134" s="39"/>
      <c r="H134" s="38"/>
      <c r="I134" s="38"/>
    </row>
    <row r="135" ht="51">
      <c r="A135" s="37"/>
      <c r="B135" s="25"/>
      <c r="C135" s="38"/>
      <c r="D135" s="39"/>
      <c r="E135" s="37">
        <v>3</v>
      </c>
      <c r="F135" s="39" t="s">
        <v>156</v>
      </c>
      <c r="G135" s="39"/>
      <c r="H135" s="38"/>
      <c r="I135" s="38"/>
    </row>
    <row r="136" ht="25.5">
      <c r="A136" s="37"/>
      <c r="B136" s="37"/>
      <c r="C136" s="38" t="s">
        <v>25</v>
      </c>
      <c r="D136" s="25" t="s">
        <v>157</v>
      </c>
      <c r="E136" s="25"/>
      <c r="F136" s="25"/>
      <c r="G136" s="39"/>
      <c r="H136" s="45">
        <v>4</v>
      </c>
      <c r="I136" s="33">
        <v>1</v>
      </c>
    </row>
    <row r="137">
      <c r="A137" s="37"/>
      <c r="B137" s="37"/>
      <c r="C137" s="38"/>
      <c r="D137" s="25"/>
      <c r="E137" s="25">
        <v>0</v>
      </c>
      <c r="F137" s="25" t="s">
        <v>158</v>
      </c>
      <c r="G137" s="39"/>
      <c r="H137" s="45"/>
      <c r="I137" s="33"/>
    </row>
    <row r="138" ht="25.5">
      <c r="A138" s="37"/>
      <c r="B138" s="37"/>
      <c r="C138" s="38"/>
      <c r="D138" s="25"/>
      <c r="E138" s="25">
        <v>1</v>
      </c>
      <c r="F138" s="25" t="s">
        <v>159</v>
      </c>
      <c r="G138" s="39"/>
      <c r="H138" s="45"/>
      <c r="I138" s="33"/>
    </row>
    <row r="139" ht="38.25">
      <c r="A139" s="37"/>
      <c r="B139" s="37"/>
      <c r="C139" s="38"/>
      <c r="D139" s="25"/>
      <c r="E139" s="25">
        <v>2</v>
      </c>
      <c r="F139" s="25" t="s">
        <v>160</v>
      </c>
      <c r="G139" s="39"/>
      <c r="H139" s="45"/>
      <c r="I139" s="33"/>
    </row>
    <row r="140" ht="51">
      <c r="A140" s="37"/>
      <c r="B140" s="37"/>
      <c r="C140" s="38"/>
      <c r="D140" s="25"/>
      <c r="E140" s="25">
        <v>3</v>
      </c>
      <c r="F140" s="25" t="s">
        <v>161</v>
      </c>
      <c r="G140" s="39"/>
      <c r="H140" s="45"/>
      <c r="I140" s="33"/>
    </row>
    <row r="141" ht="28">
      <c r="A141" s="37"/>
      <c r="B141" s="37"/>
      <c r="C141" s="38" t="s">
        <v>25</v>
      </c>
      <c r="D141" s="25" t="s">
        <v>162</v>
      </c>
      <c r="E141" s="25"/>
      <c r="F141" s="25"/>
      <c r="G141" s="39"/>
      <c r="H141" s="45">
        <v>4</v>
      </c>
      <c r="I141" s="33">
        <v>1</v>
      </c>
    </row>
    <row r="142" ht="28">
      <c r="A142" s="37"/>
      <c r="B142" s="37"/>
      <c r="C142" s="38"/>
      <c r="D142" s="25"/>
      <c r="E142" s="25">
        <v>0</v>
      </c>
      <c r="F142" s="25" t="s">
        <v>163</v>
      </c>
      <c r="G142" s="39"/>
      <c r="H142" s="45"/>
      <c r="I142" s="33"/>
    </row>
    <row r="143">
      <c r="A143" s="37"/>
      <c r="B143" s="37"/>
      <c r="C143" s="38"/>
      <c r="D143" s="25"/>
      <c r="E143" s="25">
        <v>1</v>
      </c>
      <c r="F143" s="25" t="s">
        <v>164</v>
      </c>
      <c r="G143" s="39"/>
      <c r="H143" s="45"/>
      <c r="I143" s="33"/>
    </row>
    <row r="144" ht="25.5">
      <c r="A144" s="37"/>
      <c r="B144" s="37"/>
      <c r="C144" s="38"/>
      <c r="D144" s="25"/>
      <c r="E144" s="25">
        <v>2</v>
      </c>
      <c r="F144" s="25" t="s">
        <v>165</v>
      </c>
      <c r="G144" s="39"/>
      <c r="H144" s="45"/>
      <c r="I144" s="33"/>
    </row>
    <row r="145" ht="51">
      <c r="A145" s="37"/>
      <c r="B145" s="37"/>
      <c r="C145" s="38"/>
      <c r="D145" s="25"/>
      <c r="E145" s="25">
        <v>3</v>
      </c>
      <c r="F145" s="25" t="s">
        <v>166</v>
      </c>
      <c r="G145" s="39"/>
      <c r="H145" s="45"/>
      <c r="I145" s="33"/>
    </row>
    <row r="146" ht="25.5">
      <c r="A146" s="37" t="s">
        <v>167</v>
      </c>
      <c r="B146" s="25" t="s">
        <v>111</v>
      </c>
      <c r="C146" s="38"/>
      <c r="D146" s="39"/>
      <c r="E146" s="37"/>
      <c r="F146" s="39"/>
      <c r="G146" s="39"/>
      <c r="H146" s="38"/>
      <c r="I146" s="38"/>
    </row>
    <row r="147" ht="38.25">
      <c r="A147" s="37"/>
      <c r="B147" s="37"/>
      <c r="C147" s="38" t="s">
        <v>21</v>
      </c>
      <c r="D147" s="25" t="s">
        <v>168</v>
      </c>
      <c r="E147" s="25"/>
      <c r="F147" s="25" t="s">
        <v>169</v>
      </c>
      <c r="G147" s="39" t="s">
        <v>170</v>
      </c>
      <c r="H147" s="38">
        <v>5</v>
      </c>
      <c r="I147" s="33">
        <v>2</v>
      </c>
    </row>
    <row r="148" ht="25.5">
      <c r="A148" s="37"/>
      <c r="B148" s="37"/>
      <c r="C148" s="38" t="s">
        <v>21</v>
      </c>
      <c r="D148" s="25" t="s">
        <v>171</v>
      </c>
      <c r="E148" s="25"/>
      <c r="F148" s="25" t="s">
        <v>32</v>
      </c>
      <c r="G148" s="39" t="s">
        <v>24</v>
      </c>
      <c r="H148" s="38">
        <v>5</v>
      </c>
      <c r="I148" s="33">
        <v>2</v>
      </c>
    </row>
    <row r="149">
      <c r="A149" s="37" t="s">
        <v>172</v>
      </c>
      <c r="B149" s="37" t="s">
        <v>123</v>
      </c>
      <c r="C149" s="38"/>
      <c r="D149" s="25"/>
      <c r="E149" s="25"/>
      <c r="F149" s="25"/>
      <c r="G149" s="39"/>
      <c r="H149" s="38"/>
      <c r="I149" s="33"/>
    </row>
    <row r="150" ht="25.5">
      <c r="A150" s="37"/>
      <c r="B150" s="37"/>
      <c r="C150" s="38" t="s">
        <v>21</v>
      </c>
      <c r="D150" s="25" t="s">
        <v>173</v>
      </c>
      <c r="E150" s="25" t="s">
        <v>174</v>
      </c>
      <c r="F150" s="25" t="s">
        <v>32</v>
      </c>
      <c r="G150" s="39" t="s">
        <v>24</v>
      </c>
      <c r="H150" s="38">
        <v>6</v>
      </c>
      <c r="I150" s="33">
        <v>0.34999999999999998</v>
      </c>
    </row>
    <row r="151" ht="25.5">
      <c r="A151" s="37"/>
      <c r="B151" s="37"/>
      <c r="C151" s="38" t="s">
        <v>21</v>
      </c>
      <c r="D151" s="25" t="s">
        <v>175</v>
      </c>
      <c r="E151" s="25" t="s">
        <v>174</v>
      </c>
      <c r="F151" s="25" t="s">
        <v>176</v>
      </c>
      <c r="G151" s="39" t="s">
        <v>24</v>
      </c>
      <c r="H151" s="38">
        <v>6</v>
      </c>
      <c r="I151" s="33">
        <v>0.33000000000000002</v>
      </c>
    </row>
    <row r="152" ht="25.5">
      <c r="A152" s="37"/>
      <c r="B152" s="37"/>
      <c r="C152" s="38" t="s">
        <v>21</v>
      </c>
      <c r="D152" s="25" t="s">
        <v>177</v>
      </c>
      <c r="E152" s="25" t="s">
        <v>174</v>
      </c>
      <c r="F152" s="25" t="s">
        <v>32</v>
      </c>
      <c r="G152" s="39" t="s">
        <v>24</v>
      </c>
      <c r="H152" s="38">
        <v>6</v>
      </c>
      <c r="I152" s="33">
        <v>0.32000000000000001</v>
      </c>
    </row>
    <row r="153" s="11" customFormat="1" ht="37.5">
      <c r="A153" s="12" t="s">
        <v>178</v>
      </c>
      <c r="B153" s="34" t="s">
        <v>179</v>
      </c>
      <c r="C153" s="14"/>
      <c r="D153" s="15"/>
      <c r="E153" s="14"/>
      <c r="F153" s="15"/>
      <c r="G153" s="15"/>
      <c r="H153" s="14"/>
      <c r="I153" s="17">
        <f>SUM(I155:I171)</f>
        <v>13.4</v>
      </c>
    </row>
    <row r="154">
      <c r="A154" s="46" t="s">
        <v>180</v>
      </c>
      <c r="B154" s="47" t="s">
        <v>20</v>
      </c>
      <c r="C154" s="21"/>
      <c r="D154" s="21"/>
      <c r="E154" s="21"/>
      <c r="F154" s="21"/>
      <c r="G154" s="21"/>
      <c r="H154" s="20"/>
      <c r="I154" s="22"/>
    </row>
    <row r="155" ht="51">
      <c r="A155" s="18"/>
      <c r="B155" s="32"/>
      <c r="C155" s="23" t="s">
        <v>21</v>
      </c>
      <c r="D155" s="19" t="s">
        <v>181</v>
      </c>
      <c r="E155" s="48"/>
      <c r="F155" s="19" t="s">
        <v>32</v>
      </c>
      <c r="G155" s="49" t="s">
        <v>24</v>
      </c>
      <c r="H155" s="23">
        <v>1</v>
      </c>
      <c r="I155" s="50">
        <v>1.3999999999999999</v>
      </c>
    </row>
    <row r="156">
      <c r="A156" s="18" t="s">
        <v>182</v>
      </c>
      <c r="B156" s="32" t="s">
        <v>39</v>
      </c>
      <c r="C156" s="23"/>
      <c r="D156" s="19"/>
      <c r="E156" s="48"/>
      <c r="F156" s="19"/>
      <c r="G156" s="49"/>
      <c r="H156" s="23"/>
      <c r="I156" s="50"/>
    </row>
    <row r="157" ht="38.25">
      <c r="A157" s="18"/>
      <c r="B157" s="32"/>
      <c r="C157" s="23" t="s">
        <v>21</v>
      </c>
      <c r="D157" s="19" t="s">
        <v>183</v>
      </c>
      <c r="E157" s="48"/>
      <c r="F157" s="19" t="s">
        <v>32</v>
      </c>
      <c r="G157" s="49" t="s">
        <v>24</v>
      </c>
      <c r="H157" s="23">
        <v>2</v>
      </c>
      <c r="I157" s="50">
        <v>1</v>
      </c>
    </row>
    <row r="158" ht="25.5">
      <c r="A158" s="18"/>
      <c r="B158" s="32"/>
      <c r="C158" s="23" t="s">
        <v>21</v>
      </c>
      <c r="D158" s="19" t="s">
        <v>184</v>
      </c>
      <c r="E158" s="51"/>
      <c r="F158" s="19" t="s">
        <v>32</v>
      </c>
      <c r="G158" s="49" t="s">
        <v>24</v>
      </c>
      <c r="H158" s="23">
        <v>2</v>
      </c>
      <c r="I158" s="50">
        <v>1</v>
      </c>
    </row>
    <row r="159" ht="25.5">
      <c r="A159" s="18" t="s">
        <v>185</v>
      </c>
      <c r="B159" s="47" t="s">
        <v>46</v>
      </c>
      <c r="C159" s="18"/>
      <c r="D159" s="48"/>
      <c r="E159" s="18"/>
      <c r="F159" s="48"/>
      <c r="G159" s="48"/>
      <c r="H159" s="18"/>
      <c r="I159" s="52"/>
    </row>
    <row r="160" ht="25.5">
      <c r="A160" s="18"/>
      <c r="B160" s="32"/>
      <c r="C160" s="18" t="s">
        <v>21</v>
      </c>
      <c r="D160" s="19" t="s">
        <v>186</v>
      </c>
      <c r="E160" s="19"/>
      <c r="F160" s="19" t="s">
        <v>32</v>
      </c>
      <c r="G160" s="49" t="s">
        <v>24</v>
      </c>
      <c r="H160" s="18">
        <v>3</v>
      </c>
      <c r="I160" s="50">
        <v>1.7</v>
      </c>
    </row>
    <row r="161" ht="63.75">
      <c r="A161" s="18"/>
      <c r="B161" s="32"/>
      <c r="C161" s="18" t="s">
        <v>21</v>
      </c>
      <c r="D161" s="19" t="s">
        <v>187</v>
      </c>
      <c r="E161" s="19"/>
      <c r="F161" s="19" t="s">
        <v>32</v>
      </c>
      <c r="G161" s="49" t="s">
        <v>24</v>
      </c>
      <c r="H161" s="18">
        <v>3</v>
      </c>
      <c r="I161" s="50">
        <v>1.6499999999999999</v>
      </c>
    </row>
    <row r="162" ht="51">
      <c r="A162" s="18"/>
      <c r="B162" s="32"/>
      <c r="C162" s="18" t="s">
        <v>21</v>
      </c>
      <c r="D162" s="19" t="s">
        <v>188</v>
      </c>
      <c r="E162" s="19" t="s">
        <v>174</v>
      </c>
      <c r="F162" s="19" t="s">
        <v>32</v>
      </c>
      <c r="G162" s="49" t="s">
        <v>24</v>
      </c>
      <c r="H162" s="18">
        <v>3</v>
      </c>
      <c r="I162" s="50">
        <v>1.6499999999999999</v>
      </c>
    </row>
    <row r="163">
      <c r="A163" s="18" t="s">
        <v>189</v>
      </c>
      <c r="B163" s="47" t="s">
        <v>94</v>
      </c>
      <c r="C163" s="18"/>
      <c r="D163" s="48"/>
      <c r="E163" s="18"/>
      <c r="F163" s="48"/>
      <c r="G163" s="48"/>
      <c r="H163" s="18"/>
      <c r="I163" s="52"/>
    </row>
    <row r="164" ht="38.25">
      <c r="A164" s="18"/>
      <c r="B164" s="32"/>
      <c r="C164" s="18" t="s">
        <v>21</v>
      </c>
      <c r="D164" s="47" t="s">
        <v>190</v>
      </c>
      <c r="E164" s="47"/>
      <c r="F164" s="47" t="s">
        <v>191</v>
      </c>
      <c r="G164" s="49" t="s">
        <v>192</v>
      </c>
      <c r="H164" s="18">
        <v>4</v>
      </c>
      <c r="I164" s="50">
        <v>1.5</v>
      </c>
    </row>
    <row r="165">
      <c r="A165" s="18"/>
      <c r="B165" s="47"/>
      <c r="C165" s="18" t="s">
        <v>21</v>
      </c>
      <c r="D165" s="32" t="s">
        <v>193</v>
      </c>
      <c r="E165" s="32"/>
      <c r="F165" s="32" t="s">
        <v>191</v>
      </c>
      <c r="G165" s="32" t="s">
        <v>192</v>
      </c>
      <c r="H165" s="18">
        <v>4</v>
      </c>
      <c r="I165" s="18">
        <v>1.5</v>
      </c>
    </row>
    <row r="166">
      <c r="A166" s="18" t="s">
        <v>194</v>
      </c>
      <c r="B166" s="32" t="s">
        <v>69</v>
      </c>
      <c r="C166" s="18"/>
      <c r="D166" s="47"/>
      <c r="E166" s="47"/>
      <c r="F166" s="47"/>
      <c r="G166" s="53"/>
      <c r="H166" s="54"/>
      <c r="I166" s="50"/>
    </row>
    <row r="167" ht="49.5">
      <c r="A167" s="18"/>
      <c r="B167" s="47"/>
      <c r="C167" s="18" t="s">
        <v>21</v>
      </c>
      <c r="D167" s="48" t="s">
        <v>195</v>
      </c>
      <c r="E167" s="18"/>
      <c r="F167" s="48" t="s">
        <v>176</v>
      </c>
      <c r="G167" s="48" t="s">
        <v>24</v>
      </c>
      <c r="H167" s="55">
        <v>5</v>
      </c>
      <c r="I167" s="50">
        <v>0.5</v>
      </c>
    </row>
    <row r="168" ht="25.5">
      <c r="A168" s="18"/>
      <c r="B168" s="32"/>
      <c r="C168" s="18" t="s">
        <v>21</v>
      </c>
      <c r="D168" s="19" t="s">
        <v>196</v>
      </c>
      <c r="E168" s="29"/>
      <c r="F168" s="19" t="s">
        <v>176</v>
      </c>
      <c r="G168" s="49" t="s">
        <v>24</v>
      </c>
      <c r="H168" s="56">
        <v>5</v>
      </c>
      <c r="I168" s="50">
        <v>0.5</v>
      </c>
    </row>
    <row r="169">
      <c r="A169" s="18" t="s">
        <v>197</v>
      </c>
      <c r="B169" s="32" t="s">
        <v>78</v>
      </c>
      <c r="C169" s="18"/>
      <c r="D169" s="19"/>
      <c r="E169" s="29"/>
      <c r="F169" s="19"/>
      <c r="G169" s="53"/>
      <c r="H169" s="56"/>
      <c r="I169" s="50"/>
    </row>
    <row r="170" ht="25.5">
      <c r="A170" s="18"/>
      <c r="B170" s="32"/>
      <c r="C170" s="18" t="s">
        <v>21</v>
      </c>
      <c r="D170" s="19" t="s">
        <v>124</v>
      </c>
      <c r="E170" s="29"/>
      <c r="F170" s="19" t="s">
        <v>32</v>
      </c>
      <c r="G170" s="49" t="s">
        <v>24</v>
      </c>
      <c r="H170" s="56">
        <v>6</v>
      </c>
      <c r="I170" s="50">
        <v>0.5</v>
      </c>
    </row>
    <row r="171" ht="25.5">
      <c r="A171" s="18"/>
      <c r="B171" s="32"/>
      <c r="C171" s="18" t="s">
        <v>21</v>
      </c>
      <c r="D171" s="19" t="s">
        <v>125</v>
      </c>
      <c r="E171" s="29"/>
      <c r="F171" s="19" t="s">
        <v>32</v>
      </c>
      <c r="G171" s="49" t="s">
        <v>24</v>
      </c>
      <c r="H171" s="56">
        <v>6</v>
      </c>
      <c r="I171" s="50">
        <v>0.5</v>
      </c>
    </row>
    <row r="172" ht="37.5">
      <c r="A172" s="12" t="s">
        <v>198</v>
      </c>
      <c r="B172" s="34" t="s">
        <v>199</v>
      </c>
      <c r="C172" s="14"/>
      <c r="D172" s="15"/>
      <c r="E172" s="14"/>
      <c r="F172" s="15"/>
      <c r="G172" s="15"/>
      <c r="H172" s="14"/>
      <c r="I172" s="17">
        <f>SUM(I173:I201)</f>
        <v>15.4</v>
      </c>
    </row>
    <row r="173">
      <c r="A173" s="57" t="s">
        <v>200</v>
      </c>
      <c r="B173" s="58" t="s">
        <v>20</v>
      </c>
      <c r="C173" s="57"/>
      <c r="D173" s="57"/>
      <c r="E173" s="57"/>
      <c r="F173" s="57"/>
      <c r="G173" s="57"/>
      <c r="H173" s="57"/>
      <c r="I173" s="57"/>
    </row>
    <row r="174" ht="25.5">
      <c r="A174" s="57"/>
      <c r="B174" s="58"/>
      <c r="C174" s="59" t="s">
        <v>21</v>
      </c>
      <c r="D174" s="59" t="s">
        <v>201</v>
      </c>
      <c r="E174" s="59"/>
      <c r="F174" s="59" t="s">
        <v>32</v>
      </c>
      <c r="G174" s="59" t="s">
        <v>24</v>
      </c>
      <c r="H174" s="59">
        <v>1</v>
      </c>
      <c r="I174" s="59">
        <v>1.3999999999999999</v>
      </c>
    </row>
    <row r="175">
      <c r="A175" s="57" t="s">
        <v>202</v>
      </c>
      <c r="B175" s="58" t="s">
        <v>39</v>
      </c>
      <c r="C175" s="57"/>
      <c r="D175" s="57"/>
      <c r="E175" s="57"/>
      <c r="F175" s="57"/>
      <c r="G175" s="57"/>
      <c r="H175" s="57"/>
      <c r="I175" s="57"/>
    </row>
    <row r="176" ht="38.25">
      <c r="A176" s="57"/>
      <c r="B176" s="60"/>
      <c r="C176" s="61" t="s">
        <v>21</v>
      </c>
      <c r="D176" s="61" t="s">
        <v>203</v>
      </c>
      <c r="E176" s="61"/>
      <c r="F176" s="61" t="s">
        <v>32</v>
      </c>
      <c r="G176" s="61" t="s">
        <v>24</v>
      </c>
      <c r="H176" s="61">
        <v>2</v>
      </c>
      <c r="I176" s="61">
        <v>2</v>
      </c>
    </row>
    <row r="177" ht="51">
      <c r="A177" s="57"/>
      <c r="B177" s="60"/>
      <c r="C177" s="61" t="s">
        <v>21</v>
      </c>
      <c r="D177" s="61" t="s">
        <v>204</v>
      </c>
      <c r="E177" s="61"/>
      <c r="F177" s="61" t="s">
        <v>205</v>
      </c>
      <c r="G177" s="61" t="s">
        <v>24</v>
      </c>
      <c r="H177" s="61">
        <v>2</v>
      </c>
      <c r="I177" s="61">
        <v>2</v>
      </c>
    </row>
    <row r="178" ht="25.5">
      <c r="A178" s="57" t="s">
        <v>206</v>
      </c>
      <c r="B178" s="58" t="s">
        <v>46</v>
      </c>
      <c r="C178" s="57"/>
      <c r="D178" s="57"/>
      <c r="E178" s="57"/>
      <c r="F178" s="57"/>
      <c r="G178" s="57"/>
      <c r="H178" s="57"/>
      <c r="I178" s="57"/>
    </row>
    <row r="179" ht="28">
      <c r="A179" s="57"/>
      <c r="B179" s="58"/>
      <c r="C179" s="59" t="s">
        <v>21</v>
      </c>
      <c r="D179" s="59" t="s">
        <v>207</v>
      </c>
      <c r="E179" s="59"/>
      <c r="F179" s="59" t="s">
        <v>32</v>
      </c>
      <c r="G179" s="59" t="s">
        <v>24</v>
      </c>
      <c r="H179" s="59">
        <v>3</v>
      </c>
      <c r="I179" s="62">
        <v>0.5</v>
      </c>
    </row>
    <row r="180" ht="25.5">
      <c r="A180" s="57"/>
      <c r="B180" s="58"/>
      <c r="C180" s="57" t="s">
        <v>25</v>
      </c>
      <c r="D180" s="63" t="s">
        <v>208</v>
      </c>
      <c r="E180" s="63"/>
      <c r="F180" s="63"/>
      <c r="G180" s="63"/>
      <c r="H180" s="64">
        <v>3</v>
      </c>
      <c r="I180" s="64">
        <v>0.5</v>
      </c>
    </row>
    <row r="181">
      <c r="A181" s="57"/>
      <c r="B181" s="58"/>
      <c r="C181" s="65"/>
      <c r="D181" s="59"/>
      <c r="E181" s="59">
        <v>0</v>
      </c>
      <c r="F181" s="59" t="s">
        <v>209</v>
      </c>
      <c r="G181" s="59"/>
      <c r="H181" s="59"/>
      <c r="I181" s="59"/>
    </row>
    <row r="182" ht="25.5">
      <c r="A182" s="57"/>
      <c r="B182" s="58"/>
      <c r="C182" s="65"/>
      <c r="D182" s="59"/>
      <c r="E182" s="59">
        <v>1</v>
      </c>
      <c r="F182" s="59" t="s">
        <v>210</v>
      </c>
      <c r="G182" s="59"/>
      <c r="H182" s="59"/>
      <c r="I182" s="59"/>
    </row>
    <row r="183">
      <c r="A183" s="57"/>
      <c r="B183" s="58"/>
      <c r="C183" s="65"/>
      <c r="D183" s="59"/>
      <c r="E183" s="59">
        <v>2</v>
      </c>
      <c r="F183" s="59" t="s">
        <v>211</v>
      </c>
      <c r="G183" s="59"/>
      <c r="H183" s="59"/>
      <c r="I183" s="59"/>
    </row>
    <row r="184" ht="25.5">
      <c r="A184" s="57"/>
      <c r="B184" s="58"/>
      <c r="C184" s="65"/>
      <c r="D184" s="59"/>
      <c r="E184" s="59">
        <v>3</v>
      </c>
      <c r="F184" s="59" t="s">
        <v>212</v>
      </c>
      <c r="G184" s="59"/>
      <c r="H184" s="59"/>
      <c r="I184" s="59"/>
    </row>
    <row r="185">
      <c r="A185" s="57" t="s">
        <v>213</v>
      </c>
      <c r="B185" s="58" t="s">
        <v>94</v>
      </c>
      <c r="C185" s="57"/>
      <c r="D185" s="57"/>
      <c r="E185" s="57"/>
      <c r="F185" s="57"/>
      <c r="G185" s="57"/>
      <c r="H185" s="57"/>
      <c r="I185" s="57"/>
    </row>
    <row r="186">
      <c r="A186" s="57"/>
      <c r="B186" s="58"/>
      <c r="C186" s="59" t="s">
        <v>25</v>
      </c>
      <c r="D186" s="59" t="s">
        <v>214</v>
      </c>
      <c r="E186" s="66"/>
      <c r="F186" s="59"/>
      <c r="G186" s="59"/>
      <c r="H186" s="66">
        <v>4</v>
      </c>
      <c r="I186" s="67">
        <v>1.5</v>
      </c>
    </row>
    <row r="187">
      <c r="A187" s="57"/>
      <c r="B187" s="58"/>
      <c r="C187" s="59"/>
      <c r="D187" s="59"/>
      <c r="E187" s="59">
        <v>0</v>
      </c>
      <c r="F187" s="59" t="s">
        <v>215</v>
      </c>
      <c r="G187" s="59"/>
      <c r="H187" s="59"/>
      <c r="I187" s="59"/>
    </row>
    <row r="188" ht="25.5">
      <c r="A188" s="57"/>
      <c r="B188" s="58"/>
      <c r="C188" s="59"/>
      <c r="D188" s="59"/>
      <c r="E188" s="59">
        <v>1</v>
      </c>
      <c r="F188" s="59" t="s">
        <v>216</v>
      </c>
      <c r="G188" s="59"/>
      <c r="H188" s="59"/>
      <c r="I188" s="59"/>
    </row>
    <row r="189" ht="25.5">
      <c r="A189" s="57"/>
      <c r="B189" s="58"/>
      <c r="C189" s="59"/>
      <c r="D189" s="59"/>
      <c r="E189" s="59">
        <v>2</v>
      </c>
      <c r="F189" s="59" t="s">
        <v>217</v>
      </c>
      <c r="G189" s="59"/>
      <c r="H189" s="59"/>
      <c r="I189" s="59"/>
    </row>
    <row r="190" ht="25.5">
      <c r="A190" s="57"/>
      <c r="B190" s="58"/>
      <c r="C190" s="59"/>
      <c r="D190" s="59"/>
      <c r="E190" s="59">
        <v>3</v>
      </c>
      <c r="F190" s="59" t="s">
        <v>218</v>
      </c>
      <c r="G190" s="59"/>
      <c r="H190" s="59"/>
      <c r="I190" s="59"/>
    </row>
    <row r="191" ht="25.5">
      <c r="A191" s="57"/>
      <c r="B191" s="58"/>
      <c r="C191" s="59" t="s">
        <v>21</v>
      </c>
      <c r="D191" s="59" t="s">
        <v>219</v>
      </c>
      <c r="E191" s="59"/>
      <c r="F191" s="59" t="s">
        <v>32</v>
      </c>
      <c r="G191" s="59" t="s">
        <v>24</v>
      </c>
      <c r="H191" s="59">
        <v>4</v>
      </c>
      <c r="I191" s="59">
        <v>1.5</v>
      </c>
    </row>
    <row r="192" ht="38.25">
      <c r="A192" s="57"/>
      <c r="B192" s="60"/>
      <c r="C192" s="61" t="s">
        <v>21</v>
      </c>
      <c r="D192" s="61" t="s">
        <v>220</v>
      </c>
      <c r="E192" s="67"/>
      <c r="F192" s="61" t="s">
        <v>32</v>
      </c>
      <c r="G192" s="61" t="s">
        <v>24</v>
      </c>
      <c r="H192" s="67">
        <v>4</v>
      </c>
      <c r="I192" s="67">
        <v>2</v>
      </c>
    </row>
    <row r="193" ht="25.5">
      <c r="A193" s="57" t="s">
        <v>221</v>
      </c>
      <c r="B193" s="58" t="s">
        <v>69</v>
      </c>
      <c r="C193" s="57"/>
      <c r="D193" s="57"/>
      <c r="E193" s="57"/>
      <c r="F193" s="57"/>
      <c r="G193" s="57"/>
      <c r="H193" s="57"/>
      <c r="I193" s="57"/>
    </row>
    <row r="194" ht="25.5">
      <c r="A194" s="57"/>
      <c r="B194" s="60"/>
      <c r="C194" s="61" t="s">
        <v>21</v>
      </c>
      <c r="D194" s="61" t="s">
        <v>222</v>
      </c>
      <c r="E194" s="67"/>
      <c r="F194" s="61" t="s">
        <v>176</v>
      </c>
      <c r="G194" s="61" t="s">
        <v>24</v>
      </c>
      <c r="H194" s="67">
        <v>5</v>
      </c>
      <c r="I194" s="67">
        <v>0.5</v>
      </c>
    </row>
    <row r="195" ht="25.5">
      <c r="A195" s="57"/>
      <c r="B195" s="60"/>
      <c r="C195" s="61" t="s">
        <v>21</v>
      </c>
      <c r="D195" s="61" t="s">
        <v>223</v>
      </c>
      <c r="E195" s="67"/>
      <c r="F195" s="61" t="s">
        <v>176</v>
      </c>
      <c r="G195" s="61" t="s">
        <v>24</v>
      </c>
      <c r="H195" s="67">
        <v>5</v>
      </c>
      <c r="I195" s="67">
        <v>0.5</v>
      </c>
    </row>
    <row r="196" ht="63.75">
      <c r="A196" s="57"/>
      <c r="B196" s="60"/>
      <c r="C196" s="61" t="s">
        <v>21</v>
      </c>
      <c r="D196" s="61" t="s">
        <v>224</v>
      </c>
      <c r="E196" s="67"/>
      <c r="F196" s="61" t="s">
        <v>225</v>
      </c>
      <c r="G196" s="61" t="s">
        <v>24</v>
      </c>
      <c r="H196" s="67">
        <v>5</v>
      </c>
      <c r="I196" s="67">
        <v>1</v>
      </c>
    </row>
    <row r="197">
      <c r="A197" s="57" t="s">
        <v>226</v>
      </c>
      <c r="B197" s="58" t="s">
        <v>78</v>
      </c>
      <c r="C197" s="57"/>
      <c r="D197" s="57"/>
      <c r="E197" s="57"/>
      <c r="F197" s="57"/>
      <c r="G197" s="57"/>
      <c r="H197" s="57"/>
      <c r="I197" s="57"/>
    </row>
    <row r="198" ht="25.5">
      <c r="A198" s="57"/>
      <c r="B198" s="60"/>
      <c r="C198" s="61" t="s">
        <v>21</v>
      </c>
      <c r="D198" s="61" t="s">
        <v>124</v>
      </c>
      <c r="E198" s="67"/>
      <c r="F198" s="61" t="s">
        <v>32</v>
      </c>
      <c r="G198" s="61" t="s">
        <v>24</v>
      </c>
      <c r="H198" s="67">
        <v>6</v>
      </c>
      <c r="I198" s="61">
        <v>0.5</v>
      </c>
    </row>
    <row r="199" ht="28">
      <c r="A199" s="57"/>
      <c r="B199" s="60"/>
      <c r="C199" s="61" t="s">
        <v>21</v>
      </c>
      <c r="D199" s="61" t="s">
        <v>227</v>
      </c>
      <c r="E199" s="67"/>
      <c r="F199" s="61" t="s">
        <v>32</v>
      </c>
      <c r="G199" s="61" t="s">
        <v>24</v>
      </c>
      <c r="H199" s="67">
        <v>6</v>
      </c>
      <c r="I199" s="61">
        <v>0.5</v>
      </c>
    </row>
    <row r="200" ht="25.5">
      <c r="A200" s="57"/>
      <c r="B200" s="60"/>
      <c r="C200" s="61" t="s">
        <v>21</v>
      </c>
      <c r="D200" s="61" t="s">
        <v>125</v>
      </c>
      <c r="E200" s="61"/>
      <c r="F200" s="61" t="s">
        <v>32</v>
      </c>
      <c r="G200" s="61" t="s">
        <v>24</v>
      </c>
      <c r="H200" s="61">
        <v>6</v>
      </c>
      <c r="I200" s="61">
        <v>0.5</v>
      </c>
    </row>
    <row r="201" ht="28">
      <c r="A201" s="57"/>
      <c r="B201" s="60"/>
      <c r="C201" s="61" t="s">
        <v>21</v>
      </c>
      <c r="D201" s="61" t="s">
        <v>228</v>
      </c>
      <c r="E201" s="67"/>
      <c r="F201" s="61" t="s">
        <v>32</v>
      </c>
      <c r="G201" s="61" t="s">
        <v>24</v>
      </c>
      <c r="H201" s="67">
        <v>6</v>
      </c>
      <c r="I201" s="61">
        <v>0.5</v>
      </c>
    </row>
    <row r="202" ht="18.75">
      <c r="A202" s="68" t="s">
        <v>229</v>
      </c>
      <c r="B202" s="69" t="s">
        <v>230</v>
      </c>
      <c r="C202" s="14"/>
      <c r="D202" s="15"/>
      <c r="E202" s="14"/>
      <c r="F202" s="15"/>
      <c r="G202" s="15"/>
      <c r="H202" s="14"/>
      <c r="I202" s="17">
        <f>SUM(I204:I229)</f>
        <v>16.399999999999999</v>
      </c>
    </row>
    <row r="203">
      <c r="A203" s="70" t="s">
        <v>231</v>
      </c>
      <c r="B203" s="71" t="s">
        <v>20</v>
      </c>
      <c r="C203" s="70"/>
      <c r="D203" s="70"/>
      <c r="E203" s="70"/>
      <c r="F203" s="70"/>
      <c r="G203" s="70"/>
      <c r="H203" s="70"/>
      <c r="I203" s="70"/>
    </row>
    <row r="204" ht="25.5">
      <c r="A204" s="70"/>
      <c r="B204" s="71"/>
      <c r="C204" s="70" t="s">
        <v>21</v>
      </c>
      <c r="D204" s="70" t="s">
        <v>232</v>
      </c>
      <c r="E204" s="70"/>
      <c r="F204" s="70" t="s">
        <v>32</v>
      </c>
      <c r="G204" s="70" t="s">
        <v>24</v>
      </c>
      <c r="H204" s="70">
        <v>1</v>
      </c>
      <c r="I204" s="70">
        <v>0.45000000000000001</v>
      </c>
    </row>
    <row r="205" ht="28">
      <c r="A205" s="70"/>
      <c r="B205" s="71"/>
      <c r="C205" s="70" t="s">
        <v>21</v>
      </c>
      <c r="D205" s="70" t="s">
        <v>233</v>
      </c>
      <c r="E205" s="70"/>
      <c r="F205" s="70" t="s">
        <v>32</v>
      </c>
      <c r="G205" s="70" t="s">
        <v>24</v>
      </c>
      <c r="H205" s="70">
        <v>1</v>
      </c>
      <c r="I205" s="70">
        <v>0.5</v>
      </c>
    </row>
    <row r="206" ht="28">
      <c r="A206" s="70"/>
      <c r="B206" s="71"/>
      <c r="C206" s="70" t="s">
        <v>21</v>
      </c>
      <c r="D206" s="70" t="s">
        <v>234</v>
      </c>
      <c r="E206" s="70"/>
      <c r="F206" s="70" t="s">
        <v>32</v>
      </c>
      <c r="G206" s="70" t="s">
        <v>24</v>
      </c>
      <c r="H206" s="70">
        <v>1</v>
      </c>
      <c r="I206" s="70">
        <v>0.45000000000000001</v>
      </c>
    </row>
    <row r="207">
      <c r="A207" s="70" t="s">
        <v>235</v>
      </c>
      <c r="B207" s="71" t="s">
        <v>39</v>
      </c>
      <c r="C207" s="70"/>
      <c r="D207" s="70"/>
      <c r="E207" s="70"/>
      <c r="F207" s="70"/>
      <c r="G207" s="70"/>
      <c r="H207" s="70"/>
      <c r="I207" s="70"/>
    </row>
    <row r="208" ht="25.5">
      <c r="A208" s="70"/>
      <c r="B208" s="72"/>
      <c r="C208" s="72" t="s">
        <v>21</v>
      </c>
      <c r="D208" s="72" t="s">
        <v>236</v>
      </c>
      <c r="E208" s="72"/>
      <c r="F208" s="72" t="s">
        <v>32</v>
      </c>
      <c r="G208" s="72" t="s">
        <v>24</v>
      </c>
      <c r="H208" s="72">
        <v>2</v>
      </c>
      <c r="I208" s="72">
        <v>2</v>
      </c>
    </row>
    <row r="209" ht="25.5">
      <c r="A209" s="70"/>
      <c r="B209" s="72"/>
      <c r="C209" s="72" t="s">
        <v>21</v>
      </c>
      <c r="D209" s="72" t="s">
        <v>237</v>
      </c>
      <c r="E209" s="72"/>
      <c r="F209" s="72" t="s">
        <v>32</v>
      </c>
      <c r="G209" s="72" t="s">
        <v>24</v>
      </c>
      <c r="H209" s="72">
        <v>2</v>
      </c>
      <c r="I209" s="72">
        <v>2</v>
      </c>
    </row>
    <row r="210" ht="25.5">
      <c r="A210" s="70" t="s">
        <v>238</v>
      </c>
      <c r="B210" s="71" t="s">
        <v>46</v>
      </c>
      <c r="C210" s="70"/>
      <c r="D210" s="70"/>
      <c r="E210" s="70"/>
      <c r="F210" s="70"/>
      <c r="G210" s="70"/>
      <c r="H210" s="70"/>
      <c r="I210" s="70"/>
    </row>
    <row r="211" ht="25.5">
      <c r="A211" s="70"/>
      <c r="B211" s="71"/>
      <c r="C211" s="70" t="s">
        <v>21</v>
      </c>
      <c r="D211" s="70" t="s">
        <v>239</v>
      </c>
      <c r="E211" s="70"/>
      <c r="F211" s="70" t="s">
        <v>32</v>
      </c>
      <c r="G211" s="70" t="s">
        <v>24</v>
      </c>
      <c r="H211" s="70">
        <v>3</v>
      </c>
      <c r="I211" s="70">
        <v>1.5</v>
      </c>
    </row>
    <row r="212" ht="25.5">
      <c r="A212" s="70"/>
      <c r="B212" s="71"/>
      <c r="C212" s="70" t="s">
        <v>25</v>
      </c>
      <c r="D212" s="70" t="s">
        <v>240</v>
      </c>
      <c r="E212" s="70"/>
      <c r="F212" s="70"/>
      <c r="G212" s="70"/>
      <c r="H212" s="73">
        <v>3</v>
      </c>
      <c r="I212" s="73">
        <v>2</v>
      </c>
    </row>
    <row r="213">
      <c r="A213" s="70"/>
      <c r="B213" s="71"/>
      <c r="C213" s="70"/>
      <c r="D213" s="70"/>
      <c r="E213" s="70">
        <v>0</v>
      </c>
      <c r="F213" s="70" t="s">
        <v>241</v>
      </c>
      <c r="G213" s="70"/>
      <c r="H213" s="70"/>
      <c r="I213" s="70"/>
    </row>
    <row r="214">
      <c r="A214" s="70"/>
      <c r="B214" s="71"/>
      <c r="C214" s="70"/>
      <c r="D214" s="70"/>
      <c r="E214" s="70">
        <v>1</v>
      </c>
      <c r="F214" s="70" t="s">
        <v>242</v>
      </c>
      <c r="G214" s="70"/>
      <c r="H214" s="70"/>
      <c r="I214" s="70"/>
    </row>
    <row r="215">
      <c r="A215" s="70"/>
      <c r="B215" s="71"/>
      <c r="C215" s="70"/>
      <c r="D215" s="70"/>
      <c r="E215" s="70">
        <v>2</v>
      </c>
      <c r="F215" s="70" t="s">
        <v>243</v>
      </c>
      <c r="G215" s="70"/>
      <c r="H215" s="70"/>
      <c r="I215" s="70"/>
    </row>
    <row r="216" ht="25.5">
      <c r="A216" s="70"/>
      <c r="B216" s="71"/>
      <c r="C216" s="70"/>
      <c r="D216" s="70"/>
      <c r="E216" s="70">
        <v>3</v>
      </c>
      <c r="F216" s="70" t="s">
        <v>244</v>
      </c>
      <c r="G216" s="70"/>
      <c r="H216" s="70"/>
      <c r="I216" s="70"/>
    </row>
    <row r="217">
      <c r="A217" s="70" t="s">
        <v>245</v>
      </c>
      <c r="B217" s="71" t="s">
        <v>94</v>
      </c>
      <c r="C217" s="70"/>
      <c r="D217" s="70"/>
      <c r="E217" s="70"/>
      <c r="F217" s="70"/>
      <c r="G217" s="70"/>
      <c r="H217" s="70"/>
      <c r="I217" s="70"/>
    </row>
    <row r="218" ht="28">
      <c r="A218" s="70"/>
      <c r="B218" s="71"/>
      <c r="C218" s="70" t="s">
        <v>25</v>
      </c>
      <c r="D218" s="70" t="s">
        <v>246</v>
      </c>
      <c r="E218" s="73"/>
      <c r="F218" s="70"/>
      <c r="G218" s="70"/>
      <c r="H218" s="73">
        <v>4</v>
      </c>
      <c r="I218" s="73">
        <v>2</v>
      </c>
    </row>
    <row r="219" ht="25.5">
      <c r="A219" s="70"/>
      <c r="B219" s="71"/>
      <c r="C219" s="70"/>
      <c r="D219" s="70"/>
      <c r="E219" s="70">
        <v>0</v>
      </c>
      <c r="F219" s="70" t="s">
        <v>247</v>
      </c>
      <c r="G219" s="70"/>
      <c r="H219" s="70"/>
      <c r="I219" s="70"/>
    </row>
    <row r="220">
      <c r="A220" s="70"/>
      <c r="B220" s="71"/>
      <c r="C220" s="70"/>
      <c r="D220" s="70"/>
      <c r="E220" s="70">
        <v>1</v>
      </c>
      <c r="F220" s="70" t="s">
        <v>248</v>
      </c>
      <c r="G220" s="70"/>
      <c r="H220" s="70"/>
      <c r="I220" s="70"/>
    </row>
    <row r="221">
      <c r="A221" s="70"/>
      <c r="B221" s="71"/>
      <c r="C221" s="70"/>
      <c r="D221" s="70"/>
      <c r="E221" s="70">
        <v>2</v>
      </c>
      <c r="F221" s="70" t="s">
        <v>249</v>
      </c>
      <c r="G221" s="70"/>
      <c r="H221" s="70"/>
      <c r="I221" s="70"/>
    </row>
    <row r="222" ht="28">
      <c r="A222" s="70"/>
      <c r="B222" s="71"/>
      <c r="C222" s="70"/>
      <c r="D222" s="70"/>
      <c r="E222" s="70">
        <v>3</v>
      </c>
      <c r="F222" s="70" t="s">
        <v>246</v>
      </c>
      <c r="G222" s="70"/>
      <c r="H222" s="70"/>
      <c r="I222" s="70"/>
    </row>
    <row r="223" ht="28">
      <c r="A223" s="70"/>
      <c r="B223" s="72"/>
      <c r="C223" s="72" t="s">
        <v>21</v>
      </c>
      <c r="D223" s="72" t="s">
        <v>250</v>
      </c>
      <c r="E223" s="74"/>
      <c r="F223" s="72" t="s">
        <v>32</v>
      </c>
      <c r="G223" s="72" t="s">
        <v>24</v>
      </c>
      <c r="H223" s="74">
        <v>4</v>
      </c>
      <c r="I223" s="74">
        <v>1.5</v>
      </c>
    </row>
    <row r="224" ht="25.5">
      <c r="A224" s="70" t="s">
        <v>251</v>
      </c>
      <c r="B224" s="71" t="s">
        <v>69</v>
      </c>
      <c r="C224" s="70"/>
      <c r="D224" s="70"/>
      <c r="E224" s="70"/>
      <c r="F224" s="70"/>
      <c r="G224" s="70"/>
      <c r="H224" s="70"/>
      <c r="I224" s="70"/>
    </row>
    <row r="225" ht="25.5">
      <c r="A225" s="70"/>
      <c r="B225" s="71"/>
      <c r="C225" s="72" t="s">
        <v>21</v>
      </c>
      <c r="D225" s="72" t="s">
        <v>252</v>
      </c>
      <c r="E225" s="74"/>
      <c r="F225" s="72" t="s">
        <v>32</v>
      </c>
      <c r="G225" s="72" t="s">
        <v>24</v>
      </c>
      <c r="H225" s="74">
        <v>5</v>
      </c>
      <c r="I225" s="74">
        <v>0.59999999999999998</v>
      </c>
    </row>
    <row r="226" ht="25.5">
      <c r="A226" s="70"/>
      <c r="B226" s="71"/>
      <c r="C226" s="72" t="s">
        <v>21</v>
      </c>
      <c r="D226" s="72" t="s">
        <v>253</v>
      </c>
      <c r="E226" s="74"/>
      <c r="F226" s="72" t="s">
        <v>32</v>
      </c>
      <c r="G226" s="72" t="s">
        <v>24</v>
      </c>
      <c r="H226" s="74">
        <v>5</v>
      </c>
      <c r="I226" s="74">
        <v>0.59999999999999998</v>
      </c>
    </row>
    <row r="227" ht="25.5">
      <c r="A227" s="70"/>
      <c r="B227" s="71"/>
      <c r="C227" s="72" t="s">
        <v>21</v>
      </c>
      <c r="D227" s="72" t="s">
        <v>254</v>
      </c>
      <c r="E227" s="74"/>
      <c r="F227" s="72" t="s">
        <v>32</v>
      </c>
      <c r="G227" s="72" t="s">
        <v>24</v>
      </c>
      <c r="H227" s="74">
        <v>5</v>
      </c>
      <c r="I227" s="74">
        <v>0.80000000000000004</v>
      </c>
    </row>
    <row r="228">
      <c r="A228" s="70" t="s">
        <v>255</v>
      </c>
      <c r="B228" s="71" t="s">
        <v>78</v>
      </c>
      <c r="C228" s="70"/>
      <c r="D228" s="70"/>
      <c r="E228" s="70"/>
      <c r="F228" s="70"/>
      <c r="G228" s="70"/>
      <c r="H228" s="70"/>
      <c r="I228" s="70"/>
    </row>
    <row r="229" ht="25.5">
      <c r="A229" s="70"/>
      <c r="B229" s="70"/>
      <c r="C229" s="72" t="s">
        <v>21</v>
      </c>
      <c r="D229" s="72" t="s">
        <v>256</v>
      </c>
      <c r="E229" s="74"/>
      <c r="F229" s="72" t="s">
        <v>32</v>
      </c>
      <c r="G229" s="72" t="s">
        <v>24</v>
      </c>
      <c r="H229" s="74">
        <v>6</v>
      </c>
      <c r="I229" s="72">
        <v>2</v>
      </c>
    </row>
    <row r="230" ht="25.5">
      <c r="A230" s="75" t="s">
        <v>257</v>
      </c>
      <c r="B230" s="76" t="s">
        <v>258</v>
      </c>
      <c r="C230" s="77"/>
      <c r="D230" s="77"/>
      <c r="E230" s="78"/>
      <c r="F230" s="77"/>
      <c r="G230" s="77"/>
      <c r="H230" s="78"/>
      <c r="I230" s="79">
        <f>SUM(I231:I258)</f>
        <v>13.899999999999999</v>
      </c>
    </row>
    <row r="231">
      <c r="A231" s="57" t="s">
        <v>259</v>
      </c>
      <c r="B231" s="58" t="s">
        <v>20</v>
      </c>
      <c r="C231" s="57"/>
      <c r="D231" s="57"/>
      <c r="E231" s="57"/>
      <c r="F231" s="57"/>
      <c r="G231" s="57"/>
      <c r="H231" s="57"/>
      <c r="I231" s="57"/>
    </row>
    <row r="232" ht="28">
      <c r="A232" s="57"/>
      <c r="B232" s="58"/>
      <c r="C232" s="59" t="s">
        <v>21</v>
      </c>
      <c r="D232" s="59" t="s">
        <v>260</v>
      </c>
      <c r="E232" s="59"/>
      <c r="F232" s="59" t="s">
        <v>32</v>
      </c>
      <c r="G232" s="59" t="s">
        <v>24</v>
      </c>
      <c r="H232" s="59">
        <v>1</v>
      </c>
      <c r="I232" s="59">
        <v>1.3999999999999999</v>
      </c>
    </row>
    <row r="233">
      <c r="A233" s="57" t="s">
        <v>261</v>
      </c>
      <c r="B233" s="58" t="s">
        <v>39</v>
      </c>
      <c r="C233" s="57"/>
      <c r="D233" s="57"/>
      <c r="E233" s="57"/>
      <c r="F233" s="57"/>
      <c r="G233" s="57"/>
      <c r="H233" s="57"/>
      <c r="I233" s="57"/>
    </row>
    <row r="234" ht="25.5">
      <c r="A234" s="57"/>
      <c r="B234" s="60"/>
      <c r="C234" s="61" t="s">
        <v>21</v>
      </c>
      <c r="D234" s="61" t="s">
        <v>262</v>
      </c>
      <c r="E234" s="61"/>
      <c r="F234" s="61" t="s">
        <v>32</v>
      </c>
      <c r="G234" s="61" t="s">
        <v>24</v>
      </c>
      <c r="H234" s="61">
        <v>2</v>
      </c>
      <c r="I234" s="61">
        <v>2</v>
      </c>
    </row>
    <row r="235" ht="76.5">
      <c r="A235" s="57"/>
      <c r="B235" s="60"/>
      <c r="C235" s="61" t="s">
        <v>21</v>
      </c>
      <c r="D235" s="61" t="s">
        <v>263</v>
      </c>
      <c r="E235" s="61"/>
      <c r="F235" s="61" t="s">
        <v>264</v>
      </c>
      <c r="G235" s="61" t="s">
        <v>265</v>
      </c>
      <c r="H235" s="61">
        <v>2</v>
      </c>
      <c r="I235" s="61">
        <v>2</v>
      </c>
    </row>
    <row r="236" ht="25.5">
      <c r="A236" s="57" t="s">
        <v>266</v>
      </c>
      <c r="B236" s="58" t="s">
        <v>46</v>
      </c>
      <c r="C236" s="57"/>
      <c r="D236" s="57"/>
      <c r="E236" s="57"/>
      <c r="F236" s="57"/>
      <c r="G236" s="57"/>
      <c r="H236" s="57"/>
      <c r="I236" s="57"/>
    </row>
    <row r="237" ht="28">
      <c r="A237" s="57"/>
      <c r="B237" s="58"/>
      <c r="C237" s="59" t="s">
        <v>21</v>
      </c>
      <c r="D237" s="59" t="s">
        <v>207</v>
      </c>
      <c r="E237" s="59"/>
      <c r="F237" s="59" t="s">
        <v>32</v>
      </c>
      <c r="G237" s="59" t="s">
        <v>24</v>
      </c>
      <c r="H237" s="59">
        <v>3</v>
      </c>
      <c r="I237" s="59">
        <v>0.45000000000000001</v>
      </c>
    </row>
    <row r="238" ht="25.5">
      <c r="A238" s="57"/>
      <c r="B238" s="58"/>
      <c r="C238" s="57" t="s">
        <v>25</v>
      </c>
      <c r="D238" s="63" t="s">
        <v>208</v>
      </c>
      <c r="E238" s="63"/>
      <c r="F238" s="63"/>
      <c r="G238" s="63"/>
      <c r="H238" s="64">
        <v>3</v>
      </c>
      <c r="I238" s="64">
        <v>0.55000000000000004</v>
      </c>
    </row>
    <row r="239">
      <c r="A239" s="57"/>
      <c r="B239" s="58"/>
      <c r="C239" s="65"/>
      <c r="D239" s="59"/>
      <c r="E239" s="59">
        <v>0</v>
      </c>
      <c r="F239" s="59" t="s">
        <v>209</v>
      </c>
      <c r="G239" s="59"/>
      <c r="H239" s="59"/>
      <c r="I239" s="59"/>
    </row>
    <row r="240" ht="25.5">
      <c r="A240" s="57"/>
      <c r="B240" s="58"/>
      <c r="C240" s="65"/>
      <c r="D240" s="59"/>
      <c r="E240" s="59">
        <v>1</v>
      </c>
      <c r="F240" s="59" t="s">
        <v>267</v>
      </c>
      <c r="G240" s="59"/>
      <c r="H240" s="59"/>
      <c r="I240" s="59"/>
    </row>
    <row r="241">
      <c r="A241" s="57"/>
      <c r="B241" s="58"/>
      <c r="C241" s="65"/>
      <c r="D241" s="59"/>
      <c r="E241" s="59">
        <v>2</v>
      </c>
      <c r="F241" s="59" t="s">
        <v>211</v>
      </c>
      <c r="G241" s="59"/>
      <c r="H241" s="59"/>
      <c r="I241" s="59"/>
    </row>
    <row r="242" ht="25.5">
      <c r="A242" s="57"/>
      <c r="B242" s="58"/>
      <c r="C242" s="65"/>
      <c r="D242" s="59"/>
      <c r="E242" s="59">
        <v>3</v>
      </c>
      <c r="F242" s="59" t="s">
        <v>212</v>
      </c>
      <c r="G242" s="59"/>
      <c r="H242" s="59"/>
      <c r="I242" s="59"/>
    </row>
    <row r="243">
      <c r="A243" s="57" t="s">
        <v>268</v>
      </c>
      <c r="B243" s="58" t="s">
        <v>94</v>
      </c>
      <c r="C243" s="57"/>
      <c r="D243" s="57"/>
      <c r="E243" s="57"/>
      <c r="F243" s="57"/>
      <c r="G243" s="57"/>
      <c r="H243" s="57"/>
      <c r="I243" s="57"/>
    </row>
    <row r="244">
      <c r="A244" s="57"/>
      <c r="B244" s="58"/>
      <c r="C244" s="59" t="s">
        <v>25</v>
      </c>
      <c r="D244" s="59" t="s">
        <v>214</v>
      </c>
      <c r="E244" s="66"/>
      <c r="F244" s="59"/>
      <c r="G244" s="59"/>
      <c r="H244" s="66">
        <v>4</v>
      </c>
      <c r="I244" s="66">
        <v>1</v>
      </c>
    </row>
    <row r="245">
      <c r="A245" s="57"/>
      <c r="B245" s="58"/>
      <c r="C245" s="59"/>
      <c r="D245" s="59"/>
      <c r="E245" s="59">
        <v>0</v>
      </c>
      <c r="F245" s="59" t="s">
        <v>215</v>
      </c>
      <c r="G245" s="59"/>
      <c r="H245" s="59"/>
      <c r="I245" s="59"/>
    </row>
    <row r="246" ht="25.5">
      <c r="A246" s="57"/>
      <c r="B246" s="58"/>
      <c r="C246" s="59"/>
      <c r="D246" s="59"/>
      <c r="E246" s="59">
        <v>1</v>
      </c>
      <c r="F246" s="59" t="s">
        <v>216</v>
      </c>
      <c r="G246" s="59"/>
      <c r="H246" s="59"/>
      <c r="I246" s="59"/>
    </row>
    <row r="247" ht="25.5">
      <c r="A247" s="57"/>
      <c r="B247" s="58"/>
      <c r="C247" s="59"/>
      <c r="D247" s="59"/>
      <c r="E247" s="59">
        <v>2</v>
      </c>
      <c r="F247" s="59" t="s">
        <v>217</v>
      </c>
      <c r="G247" s="59"/>
      <c r="H247" s="59"/>
      <c r="I247" s="59"/>
    </row>
    <row r="248" ht="25.5">
      <c r="A248" s="57"/>
      <c r="B248" s="58"/>
      <c r="C248" s="59"/>
      <c r="D248" s="59"/>
      <c r="E248" s="59">
        <v>3</v>
      </c>
      <c r="F248" s="59" t="s">
        <v>218</v>
      </c>
      <c r="G248" s="59"/>
      <c r="H248" s="59"/>
      <c r="I248" s="59"/>
    </row>
    <row r="249" ht="25.5">
      <c r="A249" s="57"/>
      <c r="B249" s="58"/>
      <c r="C249" s="59" t="s">
        <v>21</v>
      </c>
      <c r="D249" s="59" t="s">
        <v>219</v>
      </c>
      <c r="E249" s="59"/>
      <c r="F249" s="59" t="s">
        <v>32</v>
      </c>
      <c r="G249" s="59" t="s">
        <v>24</v>
      </c>
      <c r="H249" s="59">
        <v>4</v>
      </c>
      <c r="I249" s="59">
        <v>1</v>
      </c>
    </row>
    <row r="250" ht="25.5">
      <c r="A250" s="57"/>
      <c r="B250" s="58"/>
      <c r="C250" s="61" t="s">
        <v>21</v>
      </c>
      <c r="D250" s="61" t="s">
        <v>269</v>
      </c>
      <c r="E250" s="67"/>
      <c r="F250" s="61" t="s">
        <v>32</v>
      </c>
      <c r="G250" s="61" t="s">
        <v>24</v>
      </c>
      <c r="H250" s="67">
        <v>4</v>
      </c>
      <c r="I250" s="67">
        <v>1.5</v>
      </c>
    </row>
    <row r="251" ht="25.5">
      <c r="A251" s="57" t="s">
        <v>270</v>
      </c>
      <c r="B251" s="58" t="s">
        <v>69</v>
      </c>
      <c r="C251" s="57"/>
      <c r="D251" s="57"/>
      <c r="E251" s="57"/>
      <c r="F251" s="57"/>
      <c r="G251" s="57"/>
      <c r="H251" s="57"/>
      <c r="I251" s="57"/>
    </row>
    <row r="252" ht="38.25">
      <c r="A252" s="57"/>
      <c r="B252" s="58"/>
      <c r="C252" s="61" t="s">
        <v>21</v>
      </c>
      <c r="D252" s="61" t="s">
        <v>271</v>
      </c>
      <c r="E252" s="67"/>
      <c r="F252" s="61" t="s">
        <v>272</v>
      </c>
      <c r="G252" s="61" t="s">
        <v>273</v>
      </c>
      <c r="H252" s="67">
        <v>5</v>
      </c>
      <c r="I252" s="67">
        <v>0.59999999999999998</v>
      </c>
    </row>
    <row r="253" ht="38.25">
      <c r="A253" s="57"/>
      <c r="B253" s="58"/>
      <c r="C253" s="61" t="s">
        <v>21</v>
      </c>
      <c r="D253" s="61" t="s">
        <v>274</v>
      </c>
      <c r="E253" s="67"/>
      <c r="F253" s="61" t="s">
        <v>272</v>
      </c>
      <c r="G253" s="61" t="s">
        <v>273</v>
      </c>
      <c r="H253" s="67">
        <v>5</v>
      </c>
      <c r="I253" s="67">
        <v>0.59999999999999998</v>
      </c>
    </row>
    <row r="254" ht="38.25">
      <c r="A254" s="57"/>
      <c r="B254" s="58"/>
      <c r="C254" s="61" t="s">
        <v>21</v>
      </c>
      <c r="D254" s="61" t="s">
        <v>275</v>
      </c>
      <c r="E254" s="67"/>
      <c r="F254" s="61" t="s">
        <v>272</v>
      </c>
      <c r="G254" s="61" t="s">
        <v>276</v>
      </c>
      <c r="H254" s="67">
        <v>5</v>
      </c>
      <c r="I254" s="67">
        <v>0.80000000000000004</v>
      </c>
    </row>
    <row r="255">
      <c r="A255" s="57" t="s">
        <v>277</v>
      </c>
      <c r="B255" s="58" t="s">
        <v>78</v>
      </c>
      <c r="C255" s="57"/>
      <c r="D255" s="57"/>
      <c r="E255" s="57"/>
      <c r="F255" s="57"/>
      <c r="G255" s="57"/>
      <c r="H255" s="57"/>
      <c r="I255" s="57"/>
    </row>
    <row r="256" ht="28">
      <c r="A256" s="57"/>
      <c r="B256" s="58"/>
      <c r="C256" s="61" t="s">
        <v>21</v>
      </c>
      <c r="D256" s="61" t="s">
        <v>228</v>
      </c>
      <c r="E256" s="67"/>
      <c r="F256" s="61" t="s">
        <v>32</v>
      </c>
      <c r="G256" s="61" t="s">
        <v>24</v>
      </c>
      <c r="H256" s="67">
        <v>6</v>
      </c>
      <c r="I256" s="61">
        <v>0.69999999999999996</v>
      </c>
    </row>
    <row r="257" ht="25.5">
      <c r="A257" s="57"/>
      <c r="B257" s="57"/>
      <c r="C257" s="61" t="s">
        <v>21</v>
      </c>
      <c r="D257" s="61" t="s">
        <v>278</v>
      </c>
      <c r="E257" s="67"/>
      <c r="F257" s="61" t="s">
        <v>32</v>
      </c>
      <c r="G257" s="61" t="s">
        <v>24</v>
      </c>
      <c r="H257" s="67">
        <v>6</v>
      </c>
      <c r="I257" s="61">
        <v>0.59999999999999998</v>
      </c>
    </row>
    <row r="258" ht="28">
      <c r="A258" s="57"/>
      <c r="B258" s="57"/>
      <c r="C258" s="61" t="s">
        <v>21</v>
      </c>
      <c r="D258" s="61" t="s">
        <v>227</v>
      </c>
      <c r="E258" s="61"/>
      <c r="F258" s="61" t="s">
        <v>32</v>
      </c>
      <c r="G258" s="61" t="s">
        <v>24</v>
      </c>
      <c r="H258" s="61">
        <v>6</v>
      </c>
      <c r="I258" s="61">
        <v>0.69999999999999996</v>
      </c>
    </row>
    <row r="259">
      <c r="A259" s="80"/>
      <c r="B259" s="81"/>
      <c r="C259" s="82"/>
      <c r="D259" s="83"/>
      <c r="E259" s="82"/>
      <c r="F259" s="84" t="s">
        <v>279</v>
      </c>
      <c r="G259" s="84"/>
      <c r="H259" s="85"/>
      <c r="I259" s="86">
        <f>SUM(I230+I202+I172+I153+I106+I64+I10)</f>
        <v>100</v>
      </c>
    </row>
  </sheetData>
  <dataValidations count="1" disablePrompts="0">
    <dataValidation sqref="H136:H145 H166 H168:H171 H173:H201 H203:H229 H231:H258" type="list" allowBlank="1" errorStyle="stop" imeMode="noControl" operator="between" showDropDown="0" showErrorMessage="1" showInputMessage="0">
      <formula1>'/Users/yalaev/Library/Containers/com.microsoft.Excel/Data/Documents/C:\Users\cve20\OneDrive\Рабочий стол\ИРПО ЧЕМПИОНАТЫ\Документы по компетенции Сварочные технологии 22\ДОКУМЕНТЫ по компетенции Сварочные технологии\[КО РЧ 2023 (2).xlsx]Справочник валидация'!#REF!</formula1>
    </dataValidation>
  </dataValidation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11" activeCellId="0" sqref="D11"/>
    </sheetView>
  </sheetViews>
  <sheetFormatPr baseColWidth="10" defaultColWidth="10.6640625" defaultRowHeight="16"/>
  <cols>
    <col customWidth="1" min="2" max="2" style="3" width="56.83203125"/>
  </cols>
  <sheetData>
    <row r="1" ht="28" customHeight="1">
      <c r="A1" s="87" t="s">
        <v>280</v>
      </c>
      <c r="B1" s="87"/>
    </row>
    <row r="2">
      <c r="A2" s="88" t="s">
        <v>281</v>
      </c>
      <c r="B2" s="89" t="s">
        <v>18</v>
      </c>
    </row>
    <row r="3">
      <c r="A3" s="88" t="s">
        <v>282</v>
      </c>
      <c r="B3" s="90" t="s">
        <v>83</v>
      </c>
    </row>
    <row r="4" ht="29">
      <c r="A4" s="88" t="s">
        <v>283</v>
      </c>
      <c r="B4" s="90" t="s">
        <v>127</v>
      </c>
    </row>
    <row r="5">
      <c r="A5" s="88" t="s">
        <v>284</v>
      </c>
      <c r="B5" s="90" t="s">
        <v>179</v>
      </c>
    </row>
    <row r="6">
      <c r="A6" s="88" t="s">
        <v>285</v>
      </c>
      <c r="B6" s="90" t="s">
        <v>199</v>
      </c>
    </row>
    <row r="7">
      <c r="A7" s="88" t="s">
        <v>286</v>
      </c>
      <c r="B7" s="90" t="s">
        <v>230</v>
      </c>
    </row>
    <row r="8">
      <c r="A8" s="91" t="s">
        <v>287</v>
      </c>
      <c r="B8" s="92" t="s">
        <v>258</v>
      </c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Ландыш Егорова</cp:lastModifiedBy>
  <cp:revision>1</cp:revision>
  <dcterms:created xsi:type="dcterms:W3CDTF">2022-11-09T22:53:43Z</dcterms:created>
  <dcterms:modified xsi:type="dcterms:W3CDTF">2024-01-22T09:22:44Z</dcterms:modified>
</cp:coreProperties>
</file>