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еджер компетенции\2024\Обогащение полезных ископаемых\Обогащение полезных ископаемых\основная 2024\"/>
    </mc:Choice>
  </mc:AlternateContent>
  <bookViews>
    <workbookView xWindow="0" yWindow="0" windowWidth="28800" windowHeight="11400" activeTab="3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8" i="1" l="1"/>
  <c r="G97" i="1"/>
  <c r="G28" i="5" l="1"/>
  <c r="G48" i="5"/>
  <c r="G57" i="1"/>
  <c r="G56" i="1"/>
  <c r="G55" i="1"/>
  <c r="G71" i="4"/>
  <c r="G70" i="4"/>
  <c r="G69" i="4"/>
  <c r="G47" i="5"/>
  <c r="G68" i="4"/>
  <c r="G54" i="1"/>
  <c r="G46" i="5"/>
  <c r="G27" i="5"/>
  <c r="G45" i="5"/>
  <c r="G44" i="5"/>
  <c r="G43" i="5"/>
  <c r="G26" i="5"/>
  <c r="G40" i="5"/>
  <c r="G41" i="5"/>
  <c r="G42" i="5"/>
  <c r="G49" i="5"/>
  <c r="G39" i="5"/>
  <c r="G38" i="5" l="1"/>
  <c r="G25" i="5"/>
  <c r="G36" i="5"/>
  <c r="G37" i="5"/>
  <c r="G24" i="5"/>
  <c r="G23" i="5"/>
  <c r="G22" i="5"/>
  <c r="G21" i="5"/>
  <c r="G19" i="5"/>
  <c r="G20" i="5"/>
  <c r="G67" i="4"/>
  <c r="G53" i="1"/>
  <c r="G60" i="5" l="1"/>
  <c r="G53" i="5"/>
  <c r="G17" i="5"/>
  <c r="G18" i="5"/>
  <c r="G16" i="5"/>
  <c r="G42" i="1" l="1"/>
  <c r="G43" i="1"/>
  <c r="G44" i="1"/>
  <c r="G45" i="1"/>
  <c r="G46" i="1"/>
  <c r="G41" i="1"/>
  <c r="G47" i="1"/>
  <c r="G48" i="1"/>
  <c r="G49" i="1"/>
  <c r="G50" i="1"/>
  <c r="G51" i="1"/>
  <c r="G52" i="1"/>
  <c r="G93" i="1"/>
  <c r="G94" i="1"/>
  <c r="G95" i="1"/>
  <c r="G96" i="1"/>
  <c r="G99" i="1"/>
  <c r="G92" i="1"/>
  <c r="G38" i="1"/>
  <c r="G75" i="1"/>
  <c r="G76" i="1"/>
  <c r="G74" i="1"/>
  <c r="G27" i="1"/>
  <c r="G28" i="1"/>
  <c r="G29" i="1"/>
  <c r="G30" i="1"/>
  <c r="G31" i="1"/>
  <c r="G32" i="1"/>
  <c r="G33" i="1"/>
  <c r="G34" i="1"/>
  <c r="G35" i="1"/>
  <c r="G36" i="1"/>
  <c r="G37" i="1"/>
  <c r="G26" i="1"/>
  <c r="G39" i="1"/>
  <c r="G40" i="1"/>
  <c r="G25" i="1"/>
  <c r="G79" i="4"/>
  <c r="G80" i="4"/>
  <c r="G81" i="4"/>
  <c r="G82" i="4"/>
  <c r="G60" i="4"/>
  <c r="G61" i="4"/>
  <c r="G62" i="4"/>
  <c r="G63" i="4"/>
  <c r="G64" i="4"/>
  <c r="G65" i="4"/>
  <c r="G66" i="4"/>
  <c r="G44" i="4"/>
  <c r="G45" i="4"/>
  <c r="G43" i="4"/>
  <c r="G35" i="5" l="1"/>
  <c r="G34" i="5"/>
  <c r="G78" i="4"/>
  <c r="G77" i="4"/>
  <c r="G76" i="4"/>
  <c r="G59" i="4"/>
  <c r="G58" i="4"/>
  <c r="G57" i="4"/>
</calcChain>
</file>

<file path=xl/sharedStrings.xml><?xml version="1.0" encoding="utf-8"?>
<sst xmlns="http://schemas.openxmlformats.org/spreadsheetml/2006/main" count="722" uniqueCount="262">
  <si>
    <t>шт</t>
  </si>
  <si>
    <t>Респиратор</t>
  </si>
  <si>
    <t>Перчатки</t>
  </si>
  <si>
    <t>Охрана труда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</si>
  <si>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</si>
  <si>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</si>
  <si>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</si>
  <si>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</si>
  <si>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</si>
  <si>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</si>
  <si>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</si>
  <si>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</si>
  <si>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</si>
  <si>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</si>
  <si>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</si>
  <si>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</si>
  <si>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>Ноутбук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</si>
  <si>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</si>
  <si>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</si>
  <si>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</si>
  <si>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</si>
  <si>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</si>
  <si>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</si>
  <si>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</si>
  <si>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</si>
  <si>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</si>
  <si>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</si>
  <si>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</si>
  <si>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</si>
  <si>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</si>
  <si>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</si>
  <si>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</si>
  <si>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</si>
  <si>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</si>
  <si>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</si>
  <si>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</si>
  <si>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</si>
  <si>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</si>
  <si>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</si>
  <si>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</si>
  <si>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</si>
  <si>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</si>
  <si>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</si>
  <si>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</si>
  <si>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</si>
  <si>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</si>
  <si>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</si>
  <si>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</si>
  <si>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</si>
  <si>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</si>
  <si>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Бумага</t>
  </si>
  <si>
    <t>Личный инструмент конкурсанта</t>
  </si>
  <si>
    <t xml:space="preserve">Примечание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</si>
  <si>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Обогащение полезных ископаемых</t>
    </r>
  </si>
  <si>
    <t>Дробилка лабораторная</t>
  </si>
  <si>
    <t>Фракция на входе не более 10 мм</t>
  </si>
  <si>
    <t xml:space="preserve">Весы </t>
  </si>
  <si>
    <t>Платформенные или товарные, с НВП не менее 200 кг.</t>
  </si>
  <si>
    <t>Стол промышленный</t>
  </si>
  <si>
    <t>(800-1000)x1500x700, без ящиков</t>
  </si>
  <si>
    <t>Часы</t>
  </si>
  <si>
    <t>Электронные, настенные или напольные, размер цифр не менее 20*30 см, с функцией таймера</t>
  </si>
  <si>
    <t>Корзина для мусора</t>
  </si>
  <si>
    <t>Фурнитура</t>
  </si>
  <si>
    <t xml:space="preserve">Электричество: 1 подключение к сети  на 220 Вольт и 1 подключение к сети на 380 Вольт	</t>
  </si>
  <si>
    <t>Контур заземления для электропитания и сети слаботочных подключений: требуется</t>
  </si>
  <si>
    <t>Подведение/ отведение ГХВС: не требуется</t>
  </si>
  <si>
    <t>Подведение сжатого воздуха: не требуется</t>
  </si>
  <si>
    <t>Количество рабочих мест: 5</t>
  </si>
  <si>
    <t xml:space="preserve">Освещение: Допустимо верхнее искусственное освещение ( не менее 300 люкс) </t>
  </si>
  <si>
    <t>Интернет : не требуется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</si>
  <si>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/>
    </r>
  </si>
  <si>
    <t>Контур заземления для электропитания и сети слаботочных подключений: не требуется</t>
  </si>
  <si>
    <t>Проточная вода</t>
  </si>
  <si>
    <t>Система водоотведения</t>
  </si>
  <si>
    <t>Приточно-вытяжная вентиляция, для технических целей, расположена над дробилкой. Может быть также расположена над каждым рабочим местом.</t>
  </si>
  <si>
    <t>Стол офисный</t>
  </si>
  <si>
    <t>Размеры (ШхГхВ) 1400х600х750</t>
  </si>
  <si>
    <t>С низкой спинкой, без подлокотников, на четырех ножках</t>
  </si>
  <si>
    <t>Стойка для одежды, шкаф</t>
  </si>
  <si>
    <t>2100*2600*600</t>
  </si>
  <si>
    <t>шт.</t>
  </si>
  <si>
    <t xml:space="preserve">Электричество: 2 подключения к сети  по 220 Вольт	</t>
  </si>
  <si>
    <r>
      <t>Контур заземления для электропитания и сети слабото</t>
    </r>
    <r>
      <rPr>
        <sz val="11"/>
        <color theme="1"/>
        <rFont val="Times New Roman"/>
        <family val="1"/>
        <charset val="204"/>
      </rPr>
      <t>чных подключений: не требуется</t>
    </r>
  </si>
  <si>
    <t xml:space="preserve">Ноутбук </t>
  </si>
  <si>
    <t>Диагональ не менее 12", 64-разрядная версия операционной системы, многоядерный процессор (4 ядра и больше) с тактовой частотой 3 ГГц и выше, 16 ГБ оперативной памяти и более, видеокарта с поддержкой OpenGL 4.5, с 2 ГБ видеопамяти и более, пропускная способность видеопамяти — 80 ГБ/с и более, монитор с разрешением 1920х1080 пикселов или более. ОС: MS Windows 10, или MS Windows 8.1</t>
  </si>
  <si>
    <t>Мышь для ноутбука</t>
  </si>
  <si>
    <t xml:space="preserve">МФУ  </t>
  </si>
  <si>
    <t>МФУ лазерное монохромное, А4, 40 стр./мин.; Формат А4; Тип печати –монохромный; Скорость печати 40 стр./мин.; Разрешение 1200 x 1200 dpi; Двухсторонняя печать стандартно, A4-B5, 60–163 г/м²; Сканирование стандартно, 40 стр/мин. (300 dpi, A4, монохромное), 23 стр/мин. (300 dpi, A4, цветное); Память 512Mb; Интерфейсы USB 2.0 (Hi-Speed), GLAN</t>
  </si>
  <si>
    <t>Сетевой фильтр</t>
  </si>
  <si>
    <t>не менее, чем на 3 подключения (ноутбук, МФУ,  настольная лампа)</t>
  </si>
  <si>
    <t>Флеш-носитель</t>
  </si>
  <si>
    <t>8Gb USB 2.0</t>
  </si>
  <si>
    <t>вспомогательное оборудование</t>
  </si>
  <si>
    <t>Стойка/бокс настольная</t>
  </si>
  <si>
    <t>для документов, на формат А-4</t>
  </si>
  <si>
    <t>Аптечка первой помощи для оснащения промышленных предприятий (производственная). Основное наполнение: перевязочные материалы для оказания первой медицинской помощи при получении травмы. Изготовлена в соответствии с ТУ 9398-037-10973749-2008. Аптечка упакована в футляр-чемоданчик из полистирола размером 30,5×26,5×10 см.</t>
  </si>
  <si>
    <t>Кулер</t>
  </si>
  <si>
    <t>19 л</t>
  </si>
  <si>
    <t xml:space="preserve">Огнетушитель </t>
  </si>
  <si>
    <t>Углекислотный ОУ-1</t>
  </si>
  <si>
    <t>Х/Б</t>
  </si>
  <si>
    <t>Каска</t>
  </si>
  <si>
    <t>Защитная каска с храповым механизмом</t>
  </si>
  <si>
    <t xml:space="preserve"> полумаска с выпускными и впускными клапанами и трехслойным фильтром</t>
  </si>
  <si>
    <t>Очки защитные</t>
  </si>
  <si>
    <t>Открытые, защита от царапин, тип воздействия: механическое воздействие, оптическое излучение</t>
  </si>
  <si>
    <t>пара</t>
  </si>
  <si>
    <t>Комплект спецодежды</t>
  </si>
  <si>
    <t>костюм (куртка, брюки) для защиты от механических воздействий и от общих производственных загрязнений</t>
  </si>
  <si>
    <r>
      <t>Контур заземления для электропитания и сети</t>
    </r>
    <r>
      <rPr>
        <sz val="11"/>
        <color theme="1"/>
        <rFont val="Times New Roman"/>
        <family val="1"/>
        <charset val="204"/>
      </rPr>
      <t xml:space="preserve"> слаботочных подключений: не требуется</t>
    </r>
  </si>
  <si>
    <t>Покрытие пола: твердое ровное, не проводящее электрический ток (дерево, бетон). Площадка по дробилкой забетонирована.</t>
  </si>
  <si>
    <t>Покрытие пола: твердое ровное, не проводящее электрический ток (дерево, бетон).</t>
  </si>
  <si>
    <t>Принтер</t>
  </si>
  <si>
    <t>на формат А4, черно-белая печать. 1 принтер может быть установлен на два рабочих места, возможно использование  МФУ</t>
  </si>
  <si>
    <t>USB 2.0</t>
  </si>
  <si>
    <t>Сито лабораторное</t>
  </si>
  <si>
    <t>Диаметр сита - не менее 200 мм, высота объячейки - не менее 50 мм. Номера сит - 25 мм; 12 мм; 6 мм, 3 мм; 1,5 мм; 0,7 мм; 0355 мм; 016 мм; 0,08 мм; 0,056 мм; с поддоном и крышкой</t>
  </si>
  <si>
    <t>Весы лабораторные</t>
  </si>
  <si>
    <t>электронные, не ниже II класса точности, НВП не ниже 6100 г., дискретность не менее 0,01 г.</t>
  </si>
  <si>
    <t>Совок для разделки проб</t>
  </si>
  <si>
    <t>100*60*80 мм, предназначенный для ручного отбора проб, из нержавеющей стали.</t>
  </si>
  <si>
    <t xml:space="preserve">Противень </t>
  </si>
  <si>
    <t>нержавеющий научно-производственный, 350*475*80, сталь AISI409 0,8 мм</t>
  </si>
  <si>
    <t>Ведро металлическое</t>
  </si>
  <si>
    <t>объем 12 л.</t>
  </si>
  <si>
    <t>Пластина для разравнивания пробы</t>
  </si>
  <si>
    <t>с заостренным ребром, размер не менее 1000*100*10 мм</t>
  </si>
  <si>
    <t>Пестик</t>
  </si>
  <si>
    <t>Согласно ГОСТ 9147-80 МЕЖГОСУДАРСТВЕННЫЙ СТАНДАРТ
ПОСУДА И ОБОРУДОВАНИЕ ЛАБОРАТОРНЫЕ ФАРФОРОВЫЕ</t>
  </si>
  <si>
    <t>Ступка</t>
  </si>
  <si>
    <t>Магнит</t>
  </si>
  <si>
    <t>подковообразный постоянный из сплава марки ЮНДК24 по ГОСТ 17809 с магнитной индукцией не менее 120 мТл</t>
  </si>
  <si>
    <t>Доска</t>
  </si>
  <si>
    <t xml:space="preserve"> размером 1000*500 мм с покрытием из плексигласа или стекла, с бортиками</t>
  </si>
  <si>
    <t>Шпатель</t>
  </si>
  <si>
    <t>Размер не более 500 мм, металлический, с пластиковой ручкой. Для смешивания и выравнивания продуктов.</t>
  </si>
  <si>
    <t>Щетка металлическая</t>
  </si>
  <si>
    <t>180 мм</t>
  </si>
  <si>
    <t>Кисть малярная</t>
  </si>
  <si>
    <t>ширина от 20 до 50 мм</t>
  </si>
  <si>
    <t>Цилиндр</t>
  </si>
  <si>
    <t>Мерный, стеклянный, 1000 мл, ГОСТ 1770-74</t>
  </si>
  <si>
    <t>Секундомер</t>
  </si>
  <si>
    <t>Электронный</t>
  </si>
  <si>
    <t>Мешалка</t>
  </si>
  <si>
    <t>для перемешивания пульпы в цилиндре</t>
  </si>
  <si>
    <t>Термометр</t>
  </si>
  <si>
    <t>лабораторный</t>
  </si>
  <si>
    <t>Шланг</t>
  </si>
  <si>
    <t>силиконовый, лабораторный, длина 1 метр, диаметр от 6 до 8 мм</t>
  </si>
  <si>
    <t>Спринцовка (груша)</t>
  </si>
  <si>
    <t>медицинская, объемом не менее 300 мл</t>
  </si>
  <si>
    <t>Щетка и совок</t>
  </si>
  <si>
    <t>набор, материал пластик</t>
  </si>
  <si>
    <t>Контейнер</t>
  </si>
  <si>
    <t>Пластиковый, объемом 1, 5, 10 литров. Для взвешивания на весах.</t>
  </si>
  <si>
    <t>Вспомогательное оборудование</t>
  </si>
  <si>
    <t>Word, или аналог</t>
  </si>
  <si>
    <t>программа для создания, просмотра, редактирования, форматирования, сохранения и печати текста</t>
  </si>
  <si>
    <t>Excel, или аналог</t>
  </si>
  <si>
    <t>программа для обработки и хранения числовых данных</t>
  </si>
  <si>
    <t>Архиватор</t>
  </si>
  <si>
    <t>программа для сжатия объема файла без потери его содержимого</t>
  </si>
  <si>
    <t>Программа для распознавания сканирования</t>
  </si>
  <si>
    <t>программа для оптического распознавания текста для последующего переноса изображения в электронном виде</t>
  </si>
  <si>
    <t>"Компас - 3Д График" (или аналог)</t>
  </si>
  <si>
    <t>Универсальная система автоматизированного проектирования. разрядность версии КОМПАС-3D должна соответствовать разрядности версии операционной системы, то есть 64- или 32-разрядный КОМПАС-3D можно установить только на компьютер с 64- или 32-разрядной ОС соответственно.</t>
  </si>
  <si>
    <t>Программное обеспечение</t>
  </si>
  <si>
    <t>Стол пробоподготовительный</t>
  </si>
  <si>
    <t>1500*600*840</t>
  </si>
  <si>
    <t>размеры (ШхГхВ) 1400х600х750</t>
  </si>
  <si>
    <t xml:space="preserve">Стул </t>
  </si>
  <si>
    <t>с низкой спинкой, без подлокотников, на четырех ножках</t>
  </si>
  <si>
    <t>с крышкой на 12 л., пластик.</t>
  </si>
  <si>
    <t>Стол лабораторный</t>
  </si>
  <si>
    <t>размером не менее 1000*500*800 мм,  для работы с весами.</t>
  </si>
  <si>
    <t>Электричество: по 2 подключения к сети  по 220 Вольт	 для каждое рабочее место</t>
  </si>
  <si>
    <t>Электричество: по 2 подключения к сети  по 220 Вольт  для каждое рабочее место</t>
  </si>
  <si>
    <t>Клеенка</t>
  </si>
  <si>
    <t>2*2 метра, на тканевой основе</t>
  </si>
  <si>
    <t xml:space="preserve">Тонер Заправка для картриджа </t>
  </si>
  <si>
    <t>согласно установленному принтеру, МФУ</t>
  </si>
  <si>
    <t>Полезное ископаемое</t>
  </si>
  <si>
    <t>Сухое, максимальный размер кусков 50 мм. Объемом не менее 3-х кратного количества пробы для ситового анализа</t>
  </si>
  <si>
    <t xml:space="preserve">кг ( на 1 конкурсанта) </t>
  </si>
  <si>
    <t>Проба магнитная</t>
  </si>
  <si>
    <t>сильномагнитная руда, размер куска не более 10 мм</t>
  </si>
  <si>
    <t>кг.</t>
  </si>
  <si>
    <t>Минеральный порошок</t>
  </si>
  <si>
    <t xml:space="preserve">с известным удельным весом, с максимальным размером частиц 100 мкм. </t>
  </si>
  <si>
    <t>Степлер с доп. скобами</t>
  </si>
  <si>
    <t xml:space="preserve">Степлер до 10 листов. Скобы для степлера №24/6 оцинкованные </t>
  </si>
  <si>
    <t>Канцелярия</t>
  </si>
  <si>
    <t xml:space="preserve">Бумага </t>
  </si>
  <si>
    <t>Бумага для офисной техники(А4, 80 г/кв.м, белизна 146% CIE, 500 листов)</t>
  </si>
  <si>
    <t>пачка</t>
  </si>
  <si>
    <t>крафт-бумага</t>
  </si>
  <si>
    <t>калька, А4</t>
  </si>
  <si>
    <t>кв. метр</t>
  </si>
  <si>
    <t>лист</t>
  </si>
  <si>
    <t>Ручка шариковая</t>
  </si>
  <si>
    <t>синяя</t>
  </si>
  <si>
    <t xml:space="preserve">Ручка гелевая </t>
  </si>
  <si>
    <t>черная</t>
  </si>
  <si>
    <t>Карандаш простой</t>
  </si>
  <si>
    <t xml:space="preserve">Карандаш чернографитный HB заточенный с ластиком </t>
  </si>
  <si>
    <t>Папка-скоросшиватель</t>
  </si>
  <si>
    <t>пластиковая</t>
  </si>
  <si>
    <t>Папка-планшет</t>
  </si>
  <si>
    <t>формат А4, с прижимом, картон/ПВХ, 230х320 мм</t>
  </si>
  <si>
    <t>Файл-вкладыш</t>
  </si>
  <si>
    <t>Файл-вкладыш А4 35 мкм рифленый прозрачный (100 шт. в упаковке)</t>
  </si>
  <si>
    <t>упаковка</t>
  </si>
  <si>
    <t xml:space="preserve">клей </t>
  </si>
  <si>
    <t>ПВА</t>
  </si>
  <si>
    <t>маркеры цветные</t>
  </si>
  <si>
    <t>Набор маркеров перманентных  (толщина линии 1.5-3 мм, 4 шт. в упаковке)</t>
  </si>
  <si>
    <t>скрепки канцелярские</t>
  </si>
  <si>
    <t>Скрепки  металлические оцинкованные 28 мм (100 шт. в упаковке)</t>
  </si>
  <si>
    <t>стикеры цветные</t>
  </si>
  <si>
    <t>комплект</t>
  </si>
  <si>
    <t>скотч прозрачный</t>
  </si>
  <si>
    <t>Клейкая лента упаковочная кристально-прозрачная 48 мм x 50 м толщина 45 мкм</t>
  </si>
  <si>
    <t>скотч цветной</t>
  </si>
  <si>
    <t>Клейкая лента упаковочная  48 мм x 50 м толщина 45 мкм</t>
  </si>
  <si>
    <t>Лоток для бумаги</t>
  </si>
  <si>
    <t>на формат А4, на усмотрение организатора</t>
  </si>
  <si>
    <t>Папка-регистратор</t>
  </si>
  <si>
    <t>Дырокол</t>
  </si>
  <si>
    <t>на 2 отверстия, с ограничителем, ручной</t>
  </si>
  <si>
    <t>Точилка</t>
  </si>
  <si>
    <t>Ножницы</t>
  </si>
  <si>
    <t>Ножницы  195 мм с пластиковыми прорезиненными анатомическими ручками</t>
  </si>
  <si>
    <t>Ластик</t>
  </si>
  <si>
    <t>миллиметровая, 1 полоска 1 см ширина, 40 см длина</t>
  </si>
  <si>
    <t>м. кв.</t>
  </si>
  <si>
    <t>Площадь зоны: не менее 12 кв.м.</t>
  </si>
  <si>
    <t>Площадь зоны: не менее 14 кв.м. на одно рабочее место</t>
  </si>
  <si>
    <t>Стакан лабораторный</t>
  </si>
  <si>
    <t>250 мл</t>
  </si>
  <si>
    <t>Калькулятор</t>
  </si>
  <si>
    <t>Количество конкурсантов (команд): 5</t>
  </si>
  <si>
    <t xml:space="preserve">1. Зона для работ предусмотренных в Модулях А, Б, В обязательных к выполнению (инвариант)  (5 рабочих мест) </t>
  </si>
  <si>
    <t xml:space="preserve">1. Зона для работ предусмотренных в вариативном модуле Г   (5 рабочих мест) </t>
  </si>
  <si>
    <t xml:space="preserve">1. Зона для работ предусмотренных в вариативном модуле Д   (5 рабочих мест) </t>
  </si>
  <si>
    <t xml:space="preserve">1. Зона для работ предусмотренных в Модулях А, Б, В обязательных к выполнению (инвариант)  (на 5 конкурсантов) </t>
  </si>
  <si>
    <t xml:space="preserve">1. Зона для работ предусмотренных в вариативном модуле Г   (на 5 конкурсантов) </t>
  </si>
  <si>
    <t xml:space="preserve">1. Зона для работ предусмотренных в вариативном модуле Д   (на 5 конкурсантов) </t>
  </si>
  <si>
    <t>Комната Конкурсантов (на 5 конкурсантов)</t>
  </si>
  <si>
    <t xml:space="preserve">Электричество: 1 подключение к сети  на 220 Вольт 	</t>
  </si>
  <si>
    <t>Объем не менее 10 л.</t>
  </si>
  <si>
    <t>Совместимая с моделью ноутбука</t>
  </si>
  <si>
    <t xml:space="preserve">Лампа </t>
  </si>
  <si>
    <t>настольная</t>
  </si>
  <si>
    <t>Для карандашей</t>
  </si>
  <si>
    <t>для карандашей</t>
  </si>
  <si>
    <t>простой</t>
  </si>
  <si>
    <t>размер не менее 7*7 см</t>
  </si>
  <si>
    <t>чистящие для ПК</t>
  </si>
  <si>
    <t>салфетки влажные</t>
  </si>
  <si>
    <t>Канцелярская папка с арочным механизмом для хранения документов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</si>
</sst>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left"/>
    </xf>
    <xf numFmtId="0" fontId="15" fillId="0" borderId="1" xfId="1" applyFont="1" applyBorder="1" applyAlignment="1">
      <alignment vertical="center" wrapText="1"/>
    </xf>
    <xf numFmtId="0" fontId="15" fillId="0" borderId="1" xfId="1" applyFont="1" applyBorder="1"/>
    <xf numFmtId="0" fontId="15" fillId="0" borderId="1" xfId="1" applyFont="1" applyBorder="1" applyAlignment="1">
      <alignment horizontal="center" vertical="center"/>
    </xf>
    <xf numFmtId="0" fontId="14" fillId="0" borderId="0" xfId="1" applyFont="1"/>
    <xf numFmtId="0" fontId="15" fillId="0" borderId="2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2" xfId="1" applyFont="1" applyBorder="1"/>
    <xf numFmtId="0" fontId="15" fillId="0" borderId="2" xfId="1" applyFont="1" applyBorder="1" applyAlignment="1">
      <alignment horizontal="center" vertical="center"/>
    </xf>
    <xf numFmtId="0" fontId="15" fillId="0" borderId="5" xfId="1" applyFont="1" applyBorder="1"/>
    <xf numFmtId="0" fontId="15" fillId="0" borderId="5" xfId="1" applyFont="1" applyBorder="1" applyAlignment="1">
      <alignment vertical="center" wrapText="1"/>
    </xf>
    <xf numFmtId="0" fontId="15" fillId="0" borderId="1" xfId="1" applyFont="1" applyBorder="1" applyAlignment="1">
      <alignment wrapText="1"/>
    </xf>
    <xf numFmtId="0" fontId="15" fillId="0" borderId="15" xfId="1" applyFont="1" applyBorder="1" applyAlignment="1">
      <alignment horizontal="left" vertical="center" wrapText="1"/>
    </xf>
    <xf numFmtId="0" fontId="15" fillId="0" borderId="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 wrapText="1"/>
    </xf>
    <xf numFmtId="0" fontId="15" fillId="0" borderId="15" xfId="1" applyFont="1" applyBorder="1"/>
    <xf numFmtId="0" fontId="1" fillId="0" borderId="0" xfId="1"/>
    <xf numFmtId="0" fontId="1" fillId="0" borderId="0" xfId="1" applyFont="1"/>
    <xf numFmtId="0" fontId="17" fillId="0" borderId="24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center" wrapText="1"/>
    </xf>
    <xf numFmtId="0" fontId="1" fillId="0" borderId="0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19" fillId="0" borderId="20" xfId="1" applyFont="1" applyBorder="1" applyAlignment="1">
      <alignment horizontal="left" vertical="top" wrapText="1"/>
    </xf>
    <xf numFmtId="0" fontId="19" fillId="0" borderId="16" xfId="1" applyFont="1" applyBorder="1" applyAlignment="1">
      <alignment horizontal="left" vertical="top" wrapText="1"/>
    </xf>
    <xf numFmtId="0" fontId="19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15" fillId="0" borderId="11" xfId="1" applyFont="1" applyBorder="1" applyAlignment="1">
      <alignment horizontal="left" vertical="top" wrapText="1"/>
    </xf>
    <xf numFmtId="0" fontId="16" fillId="0" borderId="0" xfId="1" applyFont="1"/>
    <xf numFmtId="0" fontId="16" fillId="0" borderId="10" xfId="1" applyFont="1" applyBorder="1"/>
    <xf numFmtId="0" fontId="15" fillId="0" borderId="9" xfId="1" applyFont="1" applyBorder="1" applyAlignment="1">
      <alignment horizontal="left" vertical="top" wrapText="1"/>
    </xf>
    <xf numFmtId="0" fontId="16" fillId="0" borderId="8" xfId="1" applyFont="1" applyBorder="1"/>
    <xf numFmtId="0" fontId="16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2" fillId="0" borderId="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opLeftCell="A46" zoomScale="90" zoomScaleNormal="90" workbookViewId="0">
      <selection activeCell="C58" sqref="C58"/>
    </sheetView>
  </sheetViews>
  <sheetFormatPr defaultColWidth="14.42578125" defaultRowHeight="15" customHeight="1" x14ac:dyDescent="0.25"/>
  <cols>
    <col min="1" max="1" width="5.140625" style="21" customWidth="1"/>
    <col min="2" max="2" width="52" style="21" customWidth="1"/>
    <col min="3" max="3" width="27.42578125" style="21" customWidth="1"/>
    <col min="4" max="4" width="22" style="21" customWidth="1"/>
    <col min="5" max="5" width="15.42578125" style="21" customWidth="1"/>
    <col min="6" max="6" width="19.7109375" style="21" bestFit="1" customWidth="1"/>
    <col min="7" max="7" width="14.42578125" style="21" customWidth="1"/>
    <col min="8" max="8" width="25" style="21" bestFit="1" customWidth="1"/>
    <col min="9" max="11" width="8.7109375" style="21" customWidth="1"/>
    <col min="12" max="16384" width="14.42578125" style="21"/>
  </cols>
  <sheetData>
    <row r="1" spans="1:8" x14ac:dyDescent="0.25">
      <c r="A1" s="52" t="s">
        <v>30</v>
      </c>
      <c r="B1" s="53"/>
      <c r="C1" s="53"/>
      <c r="D1" s="53"/>
      <c r="E1" s="53"/>
      <c r="F1" s="53"/>
      <c r="G1" s="53"/>
      <c r="H1" s="53"/>
    </row>
    <row r="2" spans="1:8" ht="72" customHeight="1" thickBot="1" x14ac:dyDescent="0.3">
      <c r="A2" s="54" t="s">
        <v>53</v>
      </c>
      <c r="B2" s="55"/>
      <c r="C2" s="55"/>
      <c r="D2" s="55"/>
      <c r="E2" s="55"/>
      <c r="F2" s="55"/>
      <c r="G2" s="55"/>
      <c r="H2" s="56"/>
    </row>
    <row r="3" spans="1:8" x14ac:dyDescent="0.25">
      <c r="A3" s="57" t="s">
        <v>34</v>
      </c>
      <c r="B3" s="58"/>
      <c r="C3" s="58"/>
      <c r="D3" s="58"/>
      <c r="E3" s="58"/>
      <c r="F3" s="58"/>
      <c r="G3" s="58"/>
      <c r="H3" s="59"/>
    </row>
    <row r="4" spans="1:8" x14ac:dyDescent="0.25">
      <c r="A4" s="60" t="s">
        <v>35</v>
      </c>
      <c r="B4" s="61"/>
      <c r="C4" s="61"/>
      <c r="D4" s="61"/>
      <c r="E4" s="61"/>
      <c r="F4" s="61"/>
      <c r="G4" s="61"/>
      <c r="H4" s="62"/>
    </row>
    <row r="5" spans="1:8" x14ac:dyDescent="0.25">
      <c r="A5" s="49" t="s">
        <v>29</v>
      </c>
      <c r="B5" s="61"/>
      <c r="C5" s="61"/>
      <c r="D5" s="61"/>
      <c r="E5" s="61"/>
      <c r="F5" s="61"/>
      <c r="G5" s="61"/>
      <c r="H5" s="62"/>
    </row>
    <row r="6" spans="1:8" x14ac:dyDescent="0.25">
      <c r="A6" s="49" t="s">
        <v>33</v>
      </c>
      <c r="B6" s="50"/>
      <c r="C6" s="50"/>
      <c r="D6" s="50"/>
      <c r="E6" s="50"/>
      <c r="F6" s="50"/>
      <c r="G6" s="50"/>
      <c r="H6" s="51"/>
    </row>
    <row r="7" spans="1:8" ht="15.75" customHeight="1" x14ac:dyDescent="0.25">
      <c r="A7" s="49" t="s">
        <v>36</v>
      </c>
      <c r="B7" s="50"/>
      <c r="C7" s="50"/>
      <c r="D7" s="50"/>
      <c r="E7" s="50"/>
      <c r="F7" s="50"/>
      <c r="G7" s="50"/>
      <c r="H7" s="51"/>
    </row>
    <row r="8" spans="1:8" ht="15.75" customHeight="1" x14ac:dyDescent="0.25">
      <c r="A8" s="49" t="s">
        <v>37</v>
      </c>
      <c r="B8" s="50"/>
      <c r="C8" s="50"/>
      <c r="D8" s="50"/>
      <c r="E8" s="50"/>
      <c r="F8" s="50"/>
      <c r="G8" s="50"/>
      <c r="H8" s="51"/>
    </row>
    <row r="9" spans="1:8" ht="15.75" customHeight="1" x14ac:dyDescent="0.25">
      <c r="A9" s="49" t="s">
        <v>32</v>
      </c>
      <c r="B9" s="50"/>
      <c r="C9" s="50"/>
      <c r="D9" s="50"/>
      <c r="E9" s="50"/>
      <c r="F9" s="50"/>
      <c r="G9" s="50"/>
      <c r="H9" s="51"/>
    </row>
    <row r="10" spans="1:8" ht="15.75" customHeight="1" x14ac:dyDescent="0.25">
      <c r="A10" s="64" t="s">
        <v>242</v>
      </c>
      <c r="B10" s="65"/>
      <c r="C10" s="65"/>
      <c r="D10" s="65"/>
      <c r="E10" s="65"/>
      <c r="F10" s="65"/>
      <c r="G10" s="65"/>
      <c r="H10" s="66"/>
    </row>
    <row r="11" spans="1:8" ht="15.75" customHeight="1" x14ac:dyDescent="0.25">
      <c r="A11" s="67" t="s">
        <v>68</v>
      </c>
      <c r="B11" s="67"/>
      <c r="C11" s="68"/>
      <c r="D11" s="68"/>
      <c r="E11" s="68"/>
      <c r="F11" s="68"/>
      <c r="G11" s="68"/>
      <c r="H11" s="68"/>
    </row>
    <row r="12" spans="1:8" ht="15.75" customHeight="1" x14ac:dyDescent="0.25">
      <c r="A12" s="67" t="s">
        <v>38</v>
      </c>
      <c r="B12" s="67"/>
      <c r="C12" s="67"/>
      <c r="D12" s="67"/>
      <c r="E12" s="67"/>
      <c r="F12" s="67"/>
      <c r="G12" s="67"/>
      <c r="H12" s="67"/>
    </row>
    <row r="13" spans="1:8" ht="21" thickBot="1" x14ac:dyDescent="0.3">
      <c r="A13" s="69" t="s">
        <v>40</v>
      </c>
      <c r="B13" s="70"/>
      <c r="C13" s="70"/>
      <c r="D13" s="70"/>
      <c r="E13" s="70"/>
      <c r="F13" s="70"/>
      <c r="G13" s="70"/>
      <c r="H13" s="71"/>
    </row>
    <row r="14" spans="1:8" x14ac:dyDescent="0.25">
      <c r="A14" s="72" t="s">
        <v>25</v>
      </c>
      <c r="B14" s="58"/>
      <c r="C14" s="58"/>
      <c r="D14" s="58"/>
      <c r="E14" s="58"/>
      <c r="F14" s="58"/>
      <c r="G14" s="58"/>
      <c r="H14" s="59"/>
    </row>
    <row r="15" spans="1:8" x14ac:dyDescent="0.25">
      <c r="A15" s="63" t="s">
        <v>237</v>
      </c>
      <c r="B15" s="61"/>
      <c r="C15" s="61"/>
      <c r="D15" s="61"/>
      <c r="E15" s="61"/>
      <c r="F15" s="61"/>
      <c r="G15" s="61"/>
      <c r="H15" s="62"/>
    </row>
    <row r="16" spans="1:8" s="29" customFormat="1" x14ac:dyDescent="0.25">
      <c r="A16" s="73" t="s">
        <v>69</v>
      </c>
      <c r="B16" s="74"/>
      <c r="C16" s="74"/>
      <c r="D16" s="74"/>
      <c r="E16" s="74"/>
      <c r="F16" s="74"/>
      <c r="G16" s="74"/>
      <c r="H16" s="75"/>
    </row>
    <row r="17" spans="1:8" x14ac:dyDescent="0.25">
      <c r="A17" s="63" t="s">
        <v>70</v>
      </c>
      <c r="B17" s="61"/>
      <c r="C17" s="61"/>
      <c r="D17" s="61"/>
      <c r="E17" s="61"/>
      <c r="F17" s="61"/>
      <c r="G17" s="61"/>
      <c r="H17" s="62"/>
    </row>
    <row r="18" spans="1:8" x14ac:dyDescent="0.25">
      <c r="A18" s="63" t="s">
        <v>64</v>
      </c>
      <c r="B18" s="61"/>
      <c r="C18" s="61"/>
      <c r="D18" s="61"/>
      <c r="E18" s="61"/>
      <c r="F18" s="61"/>
      <c r="G18" s="61"/>
      <c r="H18" s="62"/>
    </row>
    <row r="19" spans="1:8" ht="15" customHeight="1" x14ac:dyDescent="0.25">
      <c r="A19" s="73" t="s">
        <v>65</v>
      </c>
      <c r="B19" s="74"/>
      <c r="C19" s="74"/>
      <c r="D19" s="74"/>
      <c r="E19" s="74"/>
      <c r="F19" s="74"/>
      <c r="G19" s="74"/>
      <c r="H19" s="75"/>
    </row>
    <row r="20" spans="1:8" x14ac:dyDescent="0.25">
      <c r="A20" s="73" t="s">
        <v>111</v>
      </c>
      <c r="B20" s="74"/>
      <c r="C20" s="74"/>
      <c r="D20" s="74"/>
      <c r="E20" s="74"/>
      <c r="F20" s="74"/>
      <c r="G20" s="74"/>
      <c r="H20" s="75"/>
    </row>
    <row r="21" spans="1:8" x14ac:dyDescent="0.25">
      <c r="A21" s="73" t="s">
        <v>66</v>
      </c>
      <c r="B21" s="74"/>
      <c r="C21" s="74"/>
      <c r="D21" s="74"/>
      <c r="E21" s="74"/>
      <c r="F21" s="74"/>
      <c r="G21" s="74"/>
      <c r="H21" s="75"/>
    </row>
    <row r="22" spans="1:8" s="23" customFormat="1" x14ac:dyDescent="0.25">
      <c r="A22" s="73" t="s">
        <v>67</v>
      </c>
      <c r="B22" s="74"/>
      <c r="C22" s="74"/>
      <c r="D22" s="74"/>
      <c r="E22" s="74"/>
      <c r="F22" s="74"/>
      <c r="G22" s="74"/>
      <c r="H22" s="75"/>
    </row>
    <row r="23" spans="1:8" s="23" customFormat="1" x14ac:dyDescent="0.25">
      <c r="A23" s="73" t="s">
        <v>75</v>
      </c>
      <c r="B23" s="74"/>
      <c r="C23" s="74"/>
      <c r="D23" s="74"/>
      <c r="E23" s="74"/>
      <c r="F23" s="74"/>
      <c r="G23" s="74"/>
      <c r="H23" s="75"/>
    </row>
    <row r="24" spans="1:8" s="23" customFormat="1" x14ac:dyDescent="0.25">
      <c r="A24" s="73" t="s">
        <v>73</v>
      </c>
      <c r="B24" s="74"/>
      <c r="C24" s="74"/>
      <c r="D24" s="74"/>
      <c r="E24" s="74"/>
      <c r="F24" s="74"/>
      <c r="G24" s="74"/>
      <c r="H24" s="75"/>
    </row>
    <row r="25" spans="1:8" ht="15.75" thickBot="1" x14ac:dyDescent="0.3">
      <c r="A25" s="76" t="s">
        <v>74</v>
      </c>
      <c r="B25" s="77"/>
      <c r="C25" s="77"/>
      <c r="D25" s="77"/>
      <c r="E25" s="77"/>
      <c r="F25" s="77"/>
      <c r="G25" s="77"/>
      <c r="H25" s="78"/>
    </row>
    <row r="26" spans="1:8" ht="60" x14ac:dyDescent="0.25">
      <c r="A26" s="20" t="s">
        <v>11</v>
      </c>
      <c r="B26" s="15" t="s">
        <v>10</v>
      </c>
      <c r="C26" s="15" t="s">
        <v>9</v>
      </c>
      <c r="D26" s="16" t="s">
        <v>8</v>
      </c>
      <c r="E26" s="16" t="s">
        <v>7</v>
      </c>
      <c r="F26" s="16" t="s">
        <v>6</v>
      </c>
      <c r="G26" s="16" t="s">
        <v>5</v>
      </c>
      <c r="H26" s="16" t="s">
        <v>31</v>
      </c>
    </row>
    <row r="27" spans="1:8" x14ac:dyDescent="0.25">
      <c r="A27" s="25">
        <v>1</v>
      </c>
      <c r="B27" s="26" t="s">
        <v>54</v>
      </c>
      <c r="C27" s="27" t="s">
        <v>55</v>
      </c>
      <c r="D27" s="28" t="s">
        <v>27</v>
      </c>
      <c r="E27" s="28">
        <v>1</v>
      </c>
      <c r="F27" s="28" t="s">
        <v>0</v>
      </c>
      <c r="G27" s="28">
        <v>1</v>
      </c>
      <c r="H27" s="2"/>
    </row>
    <row r="28" spans="1:8" x14ac:dyDescent="0.25">
      <c r="A28" s="25">
        <v>2</v>
      </c>
      <c r="B28" s="26" t="s">
        <v>56</v>
      </c>
      <c r="C28" s="27" t="s">
        <v>57</v>
      </c>
      <c r="D28" s="28" t="s">
        <v>27</v>
      </c>
      <c r="E28" s="28">
        <v>1</v>
      </c>
      <c r="F28" s="28" t="s">
        <v>0</v>
      </c>
      <c r="G28" s="28">
        <v>1</v>
      </c>
      <c r="H28" s="2"/>
    </row>
    <row r="29" spans="1:8" s="23" customFormat="1" x14ac:dyDescent="0.25">
      <c r="A29" s="25">
        <v>3</v>
      </c>
      <c r="B29" s="26" t="s">
        <v>58</v>
      </c>
      <c r="C29" s="27" t="s">
        <v>59</v>
      </c>
      <c r="D29" s="28" t="s">
        <v>13</v>
      </c>
      <c r="E29" s="28">
        <v>1</v>
      </c>
      <c r="F29" s="28" t="s">
        <v>0</v>
      </c>
      <c r="G29" s="28">
        <v>1</v>
      </c>
      <c r="H29" s="2"/>
    </row>
    <row r="30" spans="1:8" s="23" customFormat="1" x14ac:dyDescent="0.25">
      <c r="A30" s="25">
        <v>4</v>
      </c>
      <c r="B30" s="26" t="s">
        <v>60</v>
      </c>
      <c r="C30" s="27" t="s">
        <v>61</v>
      </c>
      <c r="D30" s="28" t="s">
        <v>63</v>
      </c>
      <c r="E30" s="28">
        <v>1</v>
      </c>
      <c r="F30" s="28" t="s">
        <v>0</v>
      </c>
      <c r="G30" s="28">
        <v>1</v>
      </c>
      <c r="H30" s="2"/>
    </row>
    <row r="31" spans="1:8" s="23" customFormat="1" x14ac:dyDescent="0.25">
      <c r="A31" s="25">
        <v>5</v>
      </c>
      <c r="B31" s="26" t="s">
        <v>62</v>
      </c>
      <c r="C31" s="27" t="s">
        <v>251</v>
      </c>
      <c r="D31" s="28" t="s">
        <v>63</v>
      </c>
      <c r="E31" s="28">
        <v>1</v>
      </c>
      <c r="F31" s="28" t="s">
        <v>0</v>
      </c>
      <c r="G31" s="28">
        <v>1</v>
      </c>
      <c r="H31" s="2"/>
    </row>
    <row r="32" spans="1:8" ht="23.25" customHeight="1" thickBot="1" x14ac:dyDescent="0.3">
      <c r="A32" s="79" t="s">
        <v>249</v>
      </c>
      <c r="B32" s="55"/>
      <c r="C32" s="55"/>
      <c r="D32" s="55"/>
      <c r="E32" s="55"/>
      <c r="F32" s="55"/>
      <c r="G32" s="55"/>
      <c r="H32" s="55"/>
    </row>
    <row r="33" spans="1:8" ht="15.75" customHeight="1" x14ac:dyDescent="0.25">
      <c r="A33" s="72" t="s">
        <v>25</v>
      </c>
      <c r="B33" s="58"/>
      <c r="C33" s="58"/>
      <c r="D33" s="58"/>
      <c r="E33" s="58"/>
      <c r="F33" s="58"/>
      <c r="G33" s="58"/>
      <c r="H33" s="59"/>
    </row>
    <row r="34" spans="1:8" ht="15" customHeight="1" x14ac:dyDescent="0.25">
      <c r="A34" s="63" t="s">
        <v>237</v>
      </c>
      <c r="B34" s="61"/>
      <c r="C34" s="61"/>
      <c r="D34" s="61"/>
      <c r="E34" s="61"/>
      <c r="F34" s="61"/>
      <c r="G34" s="61"/>
      <c r="H34" s="62"/>
    </row>
    <row r="35" spans="1:8" ht="15" customHeight="1" x14ac:dyDescent="0.25">
      <c r="A35" s="63" t="s">
        <v>69</v>
      </c>
      <c r="B35" s="61"/>
      <c r="C35" s="61"/>
      <c r="D35" s="61"/>
      <c r="E35" s="61"/>
      <c r="F35" s="61"/>
      <c r="G35" s="61"/>
      <c r="H35" s="62"/>
    </row>
    <row r="36" spans="1:8" ht="15" customHeight="1" x14ac:dyDescent="0.25">
      <c r="A36" s="63" t="s">
        <v>70</v>
      </c>
      <c r="B36" s="61"/>
      <c r="C36" s="61"/>
      <c r="D36" s="61"/>
      <c r="E36" s="61"/>
      <c r="F36" s="61"/>
      <c r="G36" s="61"/>
      <c r="H36" s="62"/>
    </row>
    <row r="37" spans="1:8" ht="15" customHeight="1" x14ac:dyDescent="0.25">
      <c r="A37" s="63" t="s">
        <v>250</v>
      </c>
      <c r="B37" s="61"/>
      <c r="C37" s="61"/>
      <c r="D37" s="61"/>
      <c r="E37" s="61"/>
      <c r="F37" s="61"/>
      <c r="G37" s="61"/>
      <c r="H37" s="62"/>
    </row>
    <row r="38" spans="1:8" ht="15" customHeight="1" x14ac:dyDescent="0.25">
      <c r="A38" s="73" t="s">
        <v>72</v>
      </c>
      <c r="B38" s="74"/>
      <c r="C38" s="74"/>
      <c r="D38" s="74"/>
      <c r="E38" s="74"/>
      <c r="F38" s="74"/>
      <c r="G38" s="74"/>
      <c r="H38" s="75"/>
    </row>
    <row r="39" spans="1:8" ht="15" customHeight="1" x14ac:dyDescent="0.25">
      <c r="A39" s="63" t="s">
        <v>71</v>
      </c>
      <c r="B39" s="61"/>
      <c r="C39" s="61"/>
      <c r="D39" s="61"/>
      <c r="E39" s="61"/>
      <c r="F39" s="61"/>
      <c r="G39" s="61"/>
      <c r="H39" s="62"/>
    </row>
    <row r="40" spans="1:8" ht="15" customHeight="1" x14ac:dyDescent="0.25">
      <c r="A40" s="63" t="s">
        <v>66</v>
      </c>
      <c r="B40" s="61"/>
      <c r="C40" s="61"/>
      <c r="D40" s="61"/>
      <c r="E40" s="61"/>
      <c r="F40" s="61"/>
      <c r="G40" s="61"/>
      <c r="H40" s="62"/>
    </row>
    <row r="41" spans="1:8" ht="15.75" customHeight="1" thickBot="1" x14ac:dyDescent="0.3">
      <c r="A41" s="80" t="s">
        <v>67</v>
      </c>
      <c r="B41" s="81"/>
      <c r="C41" s="81"/>
      <c r="D41" s="81"/>
      <c r="E41" s="81"/>
      <c r="F41" s="81"/>
      <c r="G41" s="81"/>
      <c r="H41" s="82"/>
    </row>
    <row r="42" spans="1:8" ht="60" x14ac:dyDescent="0.25">
      <c r="A42" s="13" t="s">
        <v>11</v>
      </c>
      <c r="B42" s="13" t="s">
        <v>10</v>
      </c>
      <c r="C42" s="15" t="s">
        <v>9</v>
      </c>
      <c r="D42" s="13" t="s">
        <v>8</v>
      </c>
      <c r="E42" s="13" t="s">
        <v>7</v>
      </c>
      <c r="F42" s="13" t="s">
        <v>6</v>
      </c>
      <c r="G42" s="13" t="s">
        <v>5</v>
      </c>
      <c r="H42" s="13" t="s">
        <v>31</v>
      </c>
    </row>
    <row r="43" spans="1:8" s="29" customFormat="1" ht="15.75" customHeight="1" x14ac:dyDescent="0.25">
      <c r="A43" s="30">
        <v>1</v>
      </c>
      <c r="B43" s="31" t="s">
        <v>76</v>
      </c>
      <c r="C43" s="27" t="s">
        <v>77</v>
      </c>
      <c r="D43" s="30" t="s">
        <v>13</v>
      </c>
      <c r="E43" s="30">
        <v>4</v>
      </c>
      <c r="F43" s="30" t="s">
        <v>81</v>
      </c>
      <c r="G43" s="32">
        <f>1*E43</f>
        <v>4</v>
      </c>
      <c r="H43" s="27"/>
    </row>
    <row r="44" spans="1:8" s="29" customFormat="1" ht="15.75" customHeight="1" x14ac:dyDescent="0.25">
      <c r="A44" s="30">
        <v>2</v>
      </c>
      <c r="B44" s="31" t="s">
        <v>28</v>
      </c>
      <c r="C44" s="27" t="s">
        <v>78</v>
      </c>
      <c r="D44" s="30" t="s">
        <v>13</v>
      </c>
      <c r="E44" s="30">
        <v>6</v>
      </c>
      <c r="F44" s="30" t="s">
        <v>81</v>
      </c>
      <c r="G44" s="32">
        <f t="shared" ref="G44:G45" si="0">1*E44</f>
        <v>6</v>
      </c>
      <c r="H44" s="27"/>
    </row>
    <row r="45" spans="1:8" s="29" customFormat="1" ht="15.75" customHeight="1" x14ac:dyDescent="0.25">
      <c r="A45" s="30">
        <v>3</v>
      </c>
      <c r="B45" s="31" t="s">
        <v>79</v>
      </c>
      <c r="C45" s="27" t="s">
        <v>80</v>
      </c>
      <c r="D45" s="30" t="s">
        <v>13</v>
      </c>
      <c r="E45" s="30">
        <v>1</v>
      </c>
      <c r="F45" s="30" t="s">
        <v>81</v>
      </c>
      <c r="G45" s="32">
        <f t="shared" si="0"/>
        <v>1</v>
      </c>
      <c r="H45" s="27"/>
    </row>
    <row r="46" spans="1:8" ht="23.25" customHeight="1" thickBot="1" x14ac:dyDescent="0.3">
      <c r="A46" s="79" t="s">
        <v>41</v>
      </c>
      <c r="B46" s="55"/>
      <c r="C46" s="55"/>
      <c r="D46" s="55"/>
      <c r="E46" s="55"/>
      <c r="F46" s="55"/>
      <c r="G46" s="55"/>
      <c r="H46" s="55"/>
    </row>
    <row r="47" spans="1:8" ht="15.75" customHeight="1" x14ac:dyDescent="0.25">
      <c r="A47" s="72" t="s">
        <v>25</v>
      </c>
      <c r="B47" s="58"/>
      <c r="C47" s="58"/>
      <c r="D47" s="58"/>
      <c r="E47" s="58"/>
      <c r="F47" s="58"/>
      <c r="G47" s="58"/>
      <c r="H47" s="59"/>
    </row>
    <row r="48" spans="1:8" ht="15" customHeight="1" x14ac:dyDescent="0.25">
      <c r="A48" s="63" t="s">
        <v>237</v>
      </c>
      <c r="B48" s="61"/>
      <c r="C48" s="61"/>
      <c r="D48" s="61"/>
      <c r="E48" s="61"/>
      <c r="F48" s="61"/>
      <c r="G48" s="61"/>
      <c r="H48" s="62"/>
    </row>
    <row r="49" spans="1:8" ht="15" customHeight="1" x14ac:dyDescent="0.25">
      <c r="A49" s="63" t="s">
        <v>69</v>
      </c>
      <c r="B49" s="61"/>
      <c r="C49" s="61"/>
      <c r="D49" s="61"/>
      <c r="E49" s="61"/>
      <c r="F49" s="61"/>
      <c r="G49" s="61"/>
      <c r="H49" s="62"/>
    </row>
    <row r="50" spans="1:8" ht="15" customHeight="1" x14ac:dyDescent="0.25">
      <c r="A50" s="63" t="s">
        <v>22</v>
      </c>
      <c r="B50" s="61"/>
      <c r="C50" s="61"/>
      <c r="D50" s="61"/>
      <c r="E50" s="61"/>
      <c r="F50" s="61"/>
      <c r="G50" s="61"/>
      <c r="H50" s="62"/>
    </row>
    <row r="51" spans="1:8" ht="15" customHeight="1" x14ac:dyDescent="0.25">
      <c r="A51" s="63" t="s">
        <v>82</v>
      </c>
      <c r="B51" s="61"/>
      <c r="C51" s="61"/>
      <c r="D51" s="61"/>
      <c r="E51" s="61"/>
      <c r="F51" s="61"/>
      <c r="G51" s="61"/>
      <c r="H51" s="62"/>
    </row>
    <row r="52" spans="1:8" ht="15" customHeight="1" x14ac:dyDescent="0.25">
      <c r="A52" s="63" t="s">
        <v>83</v>
      </c>
      <c r="B52" s="61"/>
      <c r="C52" s="61"/>
      <c r="D52" s="61"/>
      <c r="E52" s="61"/>
      <c r="F52" s="61"/>
      <c r="G52" s="61"/>
      <c r="H52" s="62"/>
    </row>
    <row r="53" spans="1:8" ht="15" customHeight="1" x14ac:dyDescent="0.25">
      <c r="A53" s="63" t="s">
        <v>71</v>
      </c>
      <c r="B53" s="61"/>
      <c r="C53" s="61"/>
      <c r="D53" s="61"/>
      <c r="E53" s="61"/>
      <c r="F53" s="61"/>
      <c r="G53" s="61"/>
      <c r="H53" s="62"/>
    </row>
    <row r="54" spans="1:8" ht="15" customHeight="1" x14ac:dyDescent="0.25">
      <c r="A54" s="63" t="s">
        <v>66</v>
      </c>
      <c r="B54" s="61"/>
      <c r="C54" s="61"/>
      <c r="D54" s="61"/>
      <c r="E54" s="61"/>
      <c r="F54" s="61"/>
      <c r="G54" s="61"/>
      <c r="H54" s="62"/>
    </row>
    <row r="55" spans="1:8" ht="15.75" customHeight="1" thickBot="1" x14ac:dyDescent="0.3">
      <c r="A55" s="80" t="s">
        <v>67</v>
      </c>
      <c r="B55" s="81"/>
      <c r="C55" s="81"/>
      <c r="D55" s="81"/>
      <c r="E55" s="81"/>
      <c r="F55" s="81"/>
      <c r="G55" s="81"/>
      <c r="H55" s="82"/>
    </row>
    <row r="56" spans="1:8" ht="60" x14ac:dyDescent="0.25">
      <c r="A56" s="14" t="s">
        <v>11</v>
      </c>
      <c r="B56" s="13" t="s">
        <v>10</v>
      </c>
      <c r="C56" s="15" t="s">
        <v>9</v>
      </c>
      <c r="D56" s="13" t="s">
        <v>8</v>
      </c>
      <c r="E56" s="13" t="s">
        <v>7</v>
      </c>
      <c r="F56" s="13" t="s">
        <v>6</v>
      </c>
      <c r="G56" s="13" t="s">
        <v>5</v>
      </c>
      <c r="H56" s="13" t="s">
        <v>31</v>
      </c>
    </row>
    <row r="57" spans="1:8" ht="15.75" customHeight="1" x14ac:dyDescent="0.25">
      <c r="A57" s="12">
        <v>1</v>
      </c>
      <c r="B57" s="33" t="s">
        <v>84</v>
      </c>
      <c r="C57" s="27" t="s">
        <v>85</v>
      </c>
      <c r="D57" s="34" t="s">
        <v>15</v>
      </c>
      <c r="E57" s="34">
        <v>2</v>
      </c>
      <c r="F57" s="34" t="s">
        <v>0</v>
      </c>
      <c r="G57" s="28">
        <f>E57</f>
        <v>2</v>
      </c>
      <c r="H57" s="2"/>
    </row>
    <row r="58" spans="1:8" ht="15.75" customHeight="1" x14ac:dyDescent="0.25">
      <c r="A58" s="9">
        <v>2</v>
      </c>
      <c r="B58" s="27" t="s">
        <v>86</v>
      </c>
      <c r="C58" s="27" t="s">
        <v>252</v>
      </c>
      <c r="D58" s="34" t="s">
        <v>15</v>
      </c>
      <c r="E58" s="28">
        <v>2</v>
      </c>
      <c r="F58" s="28" t="s">
        <v>0</v>
      </c>
      <c r="G58" s="28">
        <f>E58</f>
        <v>2</v>
      </c>
      <c r="H58" s="2"/>
    </row>
    <row r="59" spans="1:8" ht="15.75" customHeight="1" x14ac:dyDescent="0.25">
      <c r="A59" s="9">
        <v>3</v>
      </c>
      <c r="B59" s="27" t="s">
        <v>87</v>
      </c>
      <c r="C59" s="27" t="s">
        <v>88</v>
      </c>
      <c r="D59" s="34" t="s">
        <v>15</v>
      </c>
      <c r="E59" s="28">
        <v>2</v>
      </c>
      <c r="F59" s="28" t="s">
        <v>0</v>
      </c>
      <c r="G59" s="28">
        <f>E59</f>
        <v>2</v>
      </c>
      <c r="H59" s="2"/>
    </row>
    <row r="60" spans="1:8" s="23" customFormat="1" ht="15.75" customHeight="1" x14ac:dyDescent="0.25">
      <c r="A60" s="9">
        <v>4</v>
      </c>
      <c r="B60" s="27" t="s">
        <v>89</v>
      </c>
      <c r="C60" s="35" t="s">
        <v>90</v>
      </c>
      <c r="D60" s="28" t="s">
        <v>93</v>
      </c>
      <c r="E60" s="28">
        <v>2</v>
      </c>
      <c r="F60" s="28" t="s">
        <v>0</v>
      </c>
      <c r="G60" s="28">
        <f t="shared" ref="G60:G65" si="1">E60</f>
        <v>2</v>
      </c>
      <c r="H60" s="2"/>
    </row>
    <row r="61" spans="1:8" s="23" customFormat="1" ht="15.75" customHeight="1" x14ac:dyDescent="0.25">
      <c r="A61" s="9">
        <v>5</v>
      </c>
      <c r="B61" s="27" t="s">
        <v>91</v>
      </c>
      <c r="C61" s="35" t="s">
        <v>92</v>
      </c>
      <c r="D61" s="28" t="s">
        <v>27</v>
      </c>
      <c r="E61" s="28">
        <v>1</v>
      </c>
      <c r="F61" s="28" t="s">
        <v>0</v>
      </c>
      <c r="G61" s="28">
        <f t="shared" si="1"/>
        <v>1</v>
      </c>
      <c r="H61" s="2"/>
    </row>
    <row r="62" spans="1:8" s="23" customFormat="1" ht="15.75" customHeight="1" x14ac:dyDescent="0.25">
      <c r="A62" s="9">
        <v>6</v>
      </c>
      <c r="B62" s="27" t="s">
        <v>76</v>
      </c>
      <c r="C62" s="35" t="s">
        <v>77</v>
      </c>
      <c r="D62" s="28" t="s">
        <v>13</v>
      </c>
      <c r="E62" s="28">
        <v>7</v>
      </c>
      <c r="F62" s="28" t="s">
        <v>0</v>
      </c>
      <c r="G62" s="28">
        <f t="shared" si="1"/>
        <v>7</v>
      </c>
      <c r="H62" s="2"/>
    </row>
    <row r="63" spans="1:8" s="23" customFormat="1" ht="15.75" customHeight="1" x14ac:dyDescent="0.25">
      <c r="A63" s="9">
        <v>7</v>
      </c>
      <c r="B63" s="27" t="s">
        <v>28</v>
      </c>
      <c r="C63" s="35" t="s">
        <v>78</v>
      </c>
      <c r="D63" s="28" t="s">
        <v>13</v>
      </c>
      <c r="E63" s="28">
        <v>6</v>
      </c>
      <c r="F63" s="28" t="s">
        <v>0</v>
      </c>
      <c r="G63" s="28">
        <f t="shared" si="1"/>
        <v>6</v>
      </c>
      <c r="H63" s="2"/>
    </row>
    <row r="64" spans="1:8" s="23" customFormat="1" ht="15.75" customHeight="1" x14ac:dyDescent="0.25">
      <c r="A64" s="9">
        <v>8</v>
      </c>
      <c r="B64" s="27" t="s">
        <v>79</v>
      </c>
      <c r="C64" s="35" t="s">
        <v>80</v>
      </c>
      <c r="D64" s="28" t="s">
        <v>13</v>
      </c>
      <c r="E64" s="28">
        <v>1</v>
      </c>
      <c r="F64" s="28" t="s">
        <v>0</v>
      </c>
      <c r="G64" s="28">
        <f t="shared" si="1"/>
        <v>1</v>
      </c>
      <c r="H64" s="2"/>
    </row>
    <row r="65" spans="1:8" s="23" customFormat="1" ht="15.75" customHeight="1" x14ac:dyDescent="0.25">
      <c r="A65" s="9">
        <v>9</v>
      </c>
      <c r="B65" s="27" t="s">
        <v>253</v>
      </c>
      <c r="C65" s="35" t="s">
        <v>254</v>
      </c>
      <c r="D65" s="28" t="s">
        <v>63</v>
      </c>
      <c r="E65" s="28">
        <v>2</v>
      </c>
      <c r="F65" s="28" t="s">
        <v>0</v>
      </c>
      <c r="G65" s="28">
        <f t="shared" si="1"/>
        <v>2</v>
      </c>
      <c r="H65" s="2"/>
    </row>
    <row r="66" spans="1:8" ht="21.75" customHeight="1" x14ac:dyDescent="0.25">
      <c r="A66" s="9">
        <v>10</v>
      </c>
      <c r="B66" s="27" t="s">
        <v>94</v>
      </c>
      <c r="C66" s="36" t="s">
        <v>95</v>
      </c>
      <c r="D66" s="28" t="s">
        <v>63</v>
      </c>
      <c r="E66" s="28">
        <v>2</v>
      </c>
      <c r="F66" s="28" t="s">
        <v>0</v>
      </c>
      <c r="G66" s="28">
        <f t="shared" ref="G66:G71" si="2">E66</f>
        <v>2</v>
      </c>
      <c r="H66" s="2"/>
    </row>
    <row r="67" spans="1:8" s="42" customFormat="1" ht="15.75" customHeight="1" x14ac:dyDescent="0.25">
      <c r="A67" s="9">
        <v>11</v>
      </c>
      <c r="B67" s="27" t="s">
        <v>191</v>
      </c>
      <c r="C67" s="35" t="s">
        <v>192</v>
      </c>
      <c r="D67" s="28" t="s">
        <v>193</v>
      </c>
      <c r="E67" s="28">
        <v>7</v>
      </c>
      <c r="F67" s="28" t="s">
        <v>0</v>
      </c>
      <c r="G67" s="28">
        <f t="shared" si="2"/>
        <v>7</v>
      </c>
      <c r="H67" s="2"/>
    </row>
    <row r="68" spans="1:8" s="42" customFormat="1" ht="15.75" customHeight="1" x14ac:dyDescent="0.25">
      <c r="A68" s="9">
        <v>12</v>
      </c>
      <c r="B68" s="27" t="s">
        <v>226</v>
      </c>
      <c r="C68" s="35" t="s">
        <v>227</v>
      </c>
      <c r="D68" s="28" t="s">
        <v>193</v>
      </c>
      <c r="E68" s="28">
        <v>1</v>
      </c>
      <c r="F68" s="28" t="s">
        <v>0</v>
      </c>
      <c r="G68" s="28">
        <f t="shared" si="2"/>
        <v>1</v>
      </c>
      <c r="H68" s="2"/>
    </row>
    <row r="69" spans="1:8" s="42" customFormat="1" ht="15.75" customHeight="1" x14ac:dyDescent="0.25">
      <c r="A69" s="9">
        <v>13</v>
      </c>
      <c r="B69" s="27" t="s">
        <v>229</v>
      </c>
      <c r="C69" s="35" t="s">
        <v>230</v>
      </c>
      <c r="D69" s="28" t="s">
        <v>193</v>
      </c>
      <c r="E69" s="28">
        <v>2</v>
      </c>
      <c r="F69" s="28" t="s">
        <v>0</v>
      </c>
      <c r="G69" s="28">
        <f t="shared" si="2"/>
        <v>2</v>
      </c>
      <c r="H69" s="2"/>
    </row>
    <row r="70" spans="1:8" s="42" customFormat="1" ht="15.75" customHeight="1" x14ac:dyDescent="0.25">
      <c r="A70" s="9">
        <v>14</v>
      </c>
      <c r="B70" s="27" t="s">
        <v>231</v>
      </c>
      <c r="C70" s="35" t="s">
        <v>255</v>
      </c>
      <c r="D70" s="28" t="s">
        <v>193</v>
      </c>
      <c r="E70" s="28">
        <v>2</v>
      </c>
      <c r="F70" s="28" t="s">
        <v>0</v>
      </c>
      <c r="G70" s="28">
        <f t="shared" si="2"/>
        <v>2</v>
      </c>
      <c r="H70" s="2"/>
    </row>
    <row r="71" spans="1:8" s="42" customFormat="1" ht="15.75" customHeight="1" x14ac:dyDescent="0.25">
      <c r="A71" s="9">
        <v>15</v>
      </c>
      <c r="B71" s="27" t="s">
        <v>232</v>
      </c>
      <c r="C71" s="35" t="s">
        <v>233</v>
      </c>
      <c r="D71" s="28" t="s">
        <v>193</v>
      </c>
      <c r="E71" s="28">
        <v>2</v>
      </c>
      <c r="F71" s="28" t="s">
        <v>0</v>
      </c>
      <c r="G71" s="28">
        <f t="shared" si="2"/>
        <v>2</v>
      </c>
      <c r="H71" s="2"/>
    </row>
    <row r="72" spans="1:8" s="42" customFormat="1" ht="15.75" customHeight="1" x14ac:dyDescent="0.25">
      <c r="A72" s="9">
        <v>16</v>
      </c>
      <c r="B72" s="27"/>
      <c r="C72" s="35"/>
      <c r="D72" s="28"/>
      <c r="E72" s="28"/>
      <c r="F72" s="28" t="s">
        <v>0</v>
      </c>
      <c r="G72" s="28"/>
      <c r="H72" s="2"/>
    </row>
    <row r="73" spans="1:8" ht="15" customHeight="1" x14ac:dyDescent="0.25">
      <c r="A73" s="9">
        <v>17</v>
      </c>
      <c r="F73" s="28" t="s">
        <v>0</v>
      </c>
    </row>
    <row r="74" spans="1:8" ht="15.75" customHeight="1" x14ac:dyDescent="0.25">
      <c r="A74" s="79" t="s">
        <v>12</v>
      </c>
      <c r="B74" s="55"/>
      <c r="C74" s="55"/>
      <c r="D74" s="55"/>
      <c r="E74" s="55"/>
      <c r="F74" s="55"/>
      <c r="G74" s="55"/>
      <c r="H74" s="55"/>
    </row>
    <row r="75" spans="1:8" ht="60" x14ac:dyDescent="0.25">
      <c r="A75" s="14" t="s">
        <v>11</v>
      </c>
      <c r="B75" s="13" t="s">
        <v>10</v>
      </c>
      <c r="C75" s="13" t="s">
        <v>9</v>
      </c>
      <c r="D75" s="13" t="s">
        <v>8</v>
      </c>
      <c r="E75" s="13" t="s">
        <v>7</v>
      </c>
      <c r="F75" s="13" t="s">
        <v>6</v>
      </c>
      <c r="G75" s="13" t="s">
        <v>5</v>
      </c>
      <c r="H75" s="13" t="s">
        <v>31</v>
      </c>
    </row>
    <row r="76" spans="1:8" ht="15.75" customHeight="1" x14ac:dyDescent="0.25">
      <c r="A76" s="12">
        <v>1</v>
      </c>
      <c r="B76" s="33" t="s">
        <v>4</v>
      </c>
      <c r="C76" s="27" t="s">
        <v>96</v>
      </c>
      <c r="D76" s="28" t="s">
        <v>3</v>
      </c>
      <c r="E76" s="34">
        <v>3</v>
      </c>
      <c r="F76" s="34" t="s">
        <v>0</v>
      </c>
      <c r="G76" s="28">
        <f>E76</f>
        <v>3</v>
      </c>
      <c r="H76" s="2"/>
    </row>
    <row r="77" spans="1:8" ht="15.75" customHeight="1" x14ac:dyDescent="0.25">
      <c r="A77" s="9">
        <v>2</v>
      </c>
      <c r="B77" s="27" t="s">
        <v>97</v>
      </c>
      <c r="C77" s="27" t="s">
        <v>98</v>
      </c>
      <c r="D77" s="28" t="s">
        <v>3</v>
      </c>
      <c r="E77" s="28">
        <v>3</v>
      </c>
      <c r="F77" s="28" t="s">
        <v>0</v>
      </c>
      <c r="G77" s="28">
        <f>E77</f>
        <v>3</v>
      </c>
      <c r="H77" s="2"/>
    </row>
    <row r="78" spans="1:8" ht="15.75" customHeight="1" x14ac:dyDescent="0.25">
      <c r="A78" s="9">
        <v>3</v>
      </c>
      <c r="B78" s="27" t="s">
        <v>99</v>
      </c>
      <c r="C78" s="27" t="s">
        <v>100</v>
      </c>
      <c r="D78" s="28" t="s">
        <v>3</v>
      </c>
      <c r="E78" s="28">
        <v>3</v>
      </c>
      <c r="F78" s="28" t="s">
        <v>0</v>
      </c>
      <c r="G78" s="28">
        <f>E78</f>
        <v>3</v>
      </c>
      <c r="H78" s="2"/>
    </row>
    <row r="79" spans="1:8" ht="15.75" customHeight="1" x14ac:dyDescent="0.25">
      <c r="A79" s="9">
        <v>4</v>
      </c>
      <c r="B79" s="27" t="s">
        <v>2</v>
      </c>
      <c r="C79" s="27" t="s">
        <v>101</v>
      </c>
      <c r="D79" s="28" t="s">
        <v>3</v>
      </c>
      <c r="E79" s="28">
        <v>6</v>
      </c>
      <c r="F79" s="28" t="s">
        <v>107</v>
      </c>
      <c r="G79" s="28">
        <f t="shared" ref="G79:G82" si="3">E79</f>
        <v>6</v>
      </c>
      <c r="H79" s="2"/>
    </row>
    <row r="80" spans="1:8" ht="15.75" customHeight="1" x14ac:dyDescent="0.25">
      <c r="A80" s="9">
        <v>5</v>
      </c>
      <c r="B80" s="27" t="s">
        <v>102</v>
      </c>
      <c r="C80" s="27" t="s">
        <v>103</v>
      </c>
      <c r="D80" s="28" t="s">
        <v>3</v>
      </c>
      <c r="E80" s="34">
        <v>6</v>
      </c>
      <c r="F80" s="28" t="s">
        <v>0</v>
      </c>
      <c r="G80" s="28">
        <f t="shared" si="3"/>
        <v>6</v>
      </c>
      <c r="H80" s="2"/>
    </row>
    <row r="81" spans="1:8" ht="15.75" customHeight="1" x14ac:dyDescent="0.25">
      <c r="A81" s="9">
        <v>6</v>
      </c>
      <c r="B81" s="27" t="s">
        <v>1</v>
      </c>
      <c r="C81" s="27" t="s">
        <v>104</v>
      </c>
      <c r="D81" s="28" t="s">
        <v>3</v>
      </c>
      <c r="E81" s="28">
        <v>12</v>
      </c>
      <c r="F81" s="28" t="s">
        <v>0</v>
      </c>
      <c r="G81" s="28">
        <f t="shared" si="3"/>
        <v>12</v>
      </c>
      <c r="H81" s="2"/>
    </row>
    <row r="82" spans="1:8" ht="15.75" customHeight="1" x14ac:dyDescent="0.25">
      <c r="A82" s="9">
        <v>7</v>
      </c>
      <c r="B82" s="27" t="s">
        <v>105</v>
      </c>
      <c r="C82" s="27" t="s">
        <v>106</v>
      </c>
      <c r="D82" s="28" t="s">
        <v>3</v>
      </c>
      <c r="E82" s="28">
        <v>6</v>
      </c>
      <c r="F82" s="28" t="s">
        <v>0</v>
      </c>
      <c r="G82" s="28">
        <f t="shared" si="3"/>
        <v>6</v>
      </c>
      <c r="H82" s="2"/>
    </row>
    <row r="83" spans="1:8" ht="21" thickBot="1" x14ac:dyDescent="0.3">
      <c r="A83" s="83" t="s">
        <v>39</v>
      </c>
      <c r="B83" s="84"/>
      <c r="C83" s="84"/>
      <c r="D83" s="84"/>
      <c r="E83" s="84"/>
      <c r="F83" s="84"/>
      <c r="G83" s="84"/>
      <c r="H83" s="84"/>
    </row>
    <row r="84" spans="1:8" x14ac:dyDescent="0.25">
      <c r="A84" s="72" t="s">
        <v>25</v>
      </c>
      <c r="B84" s="58"/>
      <c r="C84" s="58"/>
      <c r="D84" s="58"/>
      <c r="E84" s="58"/>
      <c r="F84" s="58"/>
      <c r="G84" s="58"/>
      <c r="H84" s="59"/>
    </row>
    <row r="85" spans="1:8" x14ac:dyDescent="0.25">
      <c r="A85" s="63" t="s">
        <v>24</v>
      </c>
      <c r="B85" s="61"/>
      <c r="C85" s="61"/>
      <c r="D85" s="61"/>
      <c r="E85" s="61"/>
      <c r="F85" s="61"/>
      <c r="G85" s="61"/>
      <c r="H85" s="62"/>
    </row>
    <row r="86" spans="1:8" x14ac:dyDescent="0.25">
      <c r="A86" s="63" t="s">
        <v>23</v>
      </c>
      <c r="B86" s="61"/>
      <c r="C86" s="61"/>
      <c r="D86" s="61"/>
      <c r="E86" s="61"/>
      <c r="F86" s="61"/>
      <c r="G86" s="61"/>
      <c r="H86" s="62"/>
    </row>
    <row r="87" spans="1:8" x14ac:dyDescent="0.25">
      <c r="A87" s="63" t="s">
        <v>22</v>
      </c>
      <c r="B87" s="61"/>
      <c r="C87" s="61"/>
      <c r="D87" s="61"/>
      <c r="E87" s="61"/>
      <c r="F87" s="61"/>
      <c r="G87" s="61"/>
      <c r="H87" s="62"/>
    </row>
    <row r="88" spans="1:8" x14ac:dyDescent="0.25">
      <c r="A88" s="63" t="s">
        <v>21</v>
      </c>
      <c r="B88" s="61"/>
      <c r="C88" s="61"/>
      <c r="D88" s="61"/>
      <c r="E88" s="61"/>
      <c r="F88" s="61"/>
      <c r="G88" s="61"/>
      <c r="H88" s="62"/>
    </row>
    <row r="89" spans="1:8" ht="15" customHeight="1" x14ac:dyDescent="0.25">
      <c r="A89" s="63" t="s">
        <v>20</v>
      </c>
      <c r="B89" s="61"/>
      <c r="C89" s="61"/>
      <c r="D89" s="61"/>
      <c r="E89" s="61"/>
      <c r="F89" s="61"/>
      <c r="G89" s="61"/>
      <c r="H89" s="62"/>
    </row>
    <row r="90" spans="1:8" x14ac:dyDescent="0.25">
      <c r="A90" s="63" t="s">
        <v>19</v>
      </c>
      <c r="B90" s="61"/>
      <c r="C90" s="61"/>
      <c r="D90" s="61"/>
      <c r="E90" s="61"/>
      <c r="F90" s="61"/>
      <c r="G90" s="61"/>
      <c r="H90" s="62"/>
    </row>
    <row r="91" spans="1:8" x14ac:dyDescent="0.25">
      <c r="A91" s="63" t="s">
        <v>18</v>
      </c>
      <c r="B91" s="61"/>
      <c r="C91" s="61"/>
      <c r="D91" s="61"/>
      <c r="E91" s="61"/>
      <c r="F91" s="61"/>
      <c r="G91" s="61"/>
      <c r="H91" s="62"/>
    </row>
    <row r="92" spans="1:8" ht="15.75" thickBot="1" x14ac:dyDescent="0.3">
      <c r="A92" s="80" t="s">
        <v>17</v>
      </c>
      <c r="B92" s="81"/>
      <c r="C92" s="81"/>
      <c r="D92" s="81"/>
      <c r="E92" s="81"/>
      <c r="F92" s="81"/>
      <c r="G92" s="81"/>
      <c r="H92" s="82"/>
    </row>
    <row r="93" spans="1:8" ht="60" x14ac:dyDescent="0.25">
      <c r="A93" s="20" t="s">
        <v>11</v>
      </c>
      <c r="B93" s="15" t="s">
        <v>10</v>
      </c>
      <c r="C93" s="15" t="s">
        <v>9</v>
      </c>
      <c r="D93" s="16" t="s">
        <v>8</v>
      </c>
      <c r="E93" s="16" t="s">
        <v>7</v>
      </c>
      <c r="F93" s="16" t="s">
        <v>6</v>
      </c>
      <c r="G93" s="16" t="s">
        <v>5</v>
      </c>
      <c r="H93" s="16" t="s">
        <v>31</v>
      </c>
    </row>
    <row r="94" spans="1:8" x14ac:dyDescent="0.25">
      <c r="A94" s="9">
        <v>1</v>
      </c>
      <c r="B94" s="19"/>
      <c r="C94" s="7"/>
      <c r="D94" s="6"/>
      <c r="E94" s="6"/>
      <c r="F94" s="6"/>
      <c r="G94" s="6"/>
      <c r="H94" s="2"/>
    </row>
    <row r="95" spans="1:8" x14ac:dyDescent="0.25">
      <c r="A95" s="9">
        <v>2</v>
      </c>
      <c r="B95" s="19"/>
      <c r="C95" s="7"/>
      <c r="D95" s="6"/>
      <c r="E95" s="6"/>
      <c r="F95" s="6"/>
      <c r="G95" s="6"/>
      <c r="H95" s="2"/>
    </row>
    <row r="96" spans="1:8" ht="15.75" customHeight="1" x14ac:dyDescent="0.25">
      <c r="A96" s="9">
        <v>3</v>
      </c>
      <c r="B96" s="19"/>
      <c r="C96" s="7"/>
      <c r="D96" s="6"/>
      <c r="E96" s="6"/>
      <c r="F96" s="6"/>
      <c r="G96" s="6"/>
      <c r="H96" s="2"/>
    </row>
    <row r="97" spans="1:8" ht="15.75" customHeight="1" x14ac:dyDescent="0.25">
      <c r="A97" s="9">
        <v>4</v>
      </c>
      <c r="B97" s="4"/>
      <c r="C97" s="4"/>
      <c r="D97" s="3"/>
      <c r="E97" s="3"/>
      <c r="F97" s="3"/>
      <c r="G97" s="3"/>
      <c r="H97" s="2"/>
    </row>
    <row r="98" spans="1:8" ht="15.75" customHeight="1" x14ac:dyDescent="0.25">
      <c r="A98" s="9">
        <v>5</v>
      </c>
      <c r="B98" s="4"/>
      <c r="C98" s="4"/>
      <c r="D98" s="3"/>
      <c r="E98" s="3"/>
      <c r="F98" s="3"/>
      <c r="G98" s="3"/>
      <c r="H98" s="2"/>
    </row>
    <row r="99" spans="1:8" ht="15.75" customHeight="1" x14ac:dyDescent="0.25">
      <c r="A99" s="5">
        <v>10</v>
      </c>
      <c r="B99" s="2"/>
      <c r="C99" s="4"/>
      <c r="D99" s="3"/>
      <c r="E99" s="3"/>
      <c r="F99" s="3"/>
      <c r="G99" s="3"/>
      <c r="H99" s="2"/>
    </row>
  </sheetData>
  <mergeCells count="57">
    <mergeCell ref="A91:H91"/>
    <mergeCell ref="A92:H92"/>
    <mergeCell ref="A85:H85"/>
    <mergeCell ref="A86:H86"/>
    <mergeCell ref="A87:H87"/>
    <mergeCell ref="A88:H88"/>
    <mergeCell ref="A89:H89"/>
    <mergeCell ref="A90:H90"/>
    <mergeCell ref="A54:H54"/>
    <mergeCell ref="A55:H55"/>
    <mergeCell ref="A74:H74"/>
    <mergeCell ref="A83:H83"/>
    <mergeCell ref="A84:H84"/>
    <mergeCell ref="A53:H53"/>
    <mergeCell ref="A38:H38"/>
    <mergeCell ref="A39:H39"/>
    <mergeCell ref="A40:H40"/>
    <mergeCell ref="A41:H41"/>
    <mergeCell ref="A46:H46"/>
    <mergeCell ref="A47:H47"/>
    <mergeCell ref="A48:H48"/>
    <mergeCell ref="A49:H49"/>
    <mergeCell ref="A50:H50"/>
    <mergeCell ref="A51:H51"/>
    <mergeCell ref="A52:H52"/>
    <mergeCell ref="A37:H37"/>
    <mergeCell ref="A18:H18"/>
    <mergeCell ref="A19:H19"/>
    <mergeCell ref="A20:H20"/>
    <mergeCell ref="A21:H21"/>
    <mergeCell ref="A25:H25"/>
    <mergeCell ref="A32:H32"/>
    <mergeCell ref="A33:H33"/>
    <mergeCell ref="A34:H34"/>
    <mergeCell ref="A35:H35"/>
    <mergeCell ref="A36:H36"/>
    <mergeCell ref="A22:H22"/>
    <mergeCell ref="A24:H24"/>
    <mergeCell ref="A23:H23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opLeftCell="A88" zoomScaleNormal="100" workbookViewId="0">
      <selection activeCell="C101" sqref="C101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52" t="s">
        <v>30</v>
      </c>
      <c r="B1" s="53"/>
      <c r="C1" s="53"/>
      <c r="D1" s="53"/>
      <c r="E1" s="53"/>
      <c r="F1" s="53"/>
      <c r="G1" s="53"/>
      <c r="H1" s="53"/>
    </row>
    <row r="2" spans="1:8" ht="72" customHeight="1" thickBot="1" x14ac:dyDescent="0.3">
      <c r="A2" s="54" t="s">
        <v>53</v>
      </c>
      <c r="B2" s="55"/>
      <c r="C2" s="55"/>
      <c r="D2" s="55"/>
      <c r="E2" s="55"/>
      <c r="F2" s="55"/>
      <c r="G2" s="55"/>
      <c r="H2" s="56"/>
    </row>
    <row r="3" spans="1:8" x14ac:dyDescent="0.25">
      <c r="A3" s="57" t="s">
        <v>34</v>
      </c>
      <c r="B3" s="58"/>
      <c r="C3" s="58"/>
      <c r="D3" s="58"/>
      <c r="E3" s="58"/>
      <c r="F3" s="58"/>
      <c r="G3" s="58"/>
      <c r="H3" s="59"/>
    </row>
    <row r="4" spans="1:8" x14ac:dyDescent="0.25">
      <c r="A4" s="60" t="s">
        <v>35</v>
      </c>
      <c r="B4" s="61"/>
      <c r="C4" s="61"/>
      <c r="D4" s="61"/>
      <c r="E4" s="61"/>
      <c r="F4" s="61"/>
      <c r="G4" s="61"/>
      <c r="H4" s="62"/>
    </row>
    <row r="5" spans="1:8" x14ac:dyDescent="0.25">
      <c r="A5" s="49" t="s">
        <v>29</v>
      </c>
      <c r="B5" s="61"/>
      <c r="C5" s="61"/>
      <c r="D5" s="61"/>
      <c r="E5" s="61"/>
      <c r="F5" s="61"/>
      <c r="G5" s="61"/>
      <c r="H5" s="62"/>
    </row>
    <row r="6" spans="1:8" x14ac:dyDescent="0.25">
      <c r="A6" s="49" t="s">
        <v>33</v>
      </c>
      <c r="B6" s="50"/>
      <c r="C6" s="50"/>
      <c r="D6" s="50"/>
      <c r="E6" s="50"/>
      <c r="F6" s="50"/>
      <c r="G6" s="50"/>
      <c r="H6" s="51"/>
    </row>
    <row r="7" spans="1:8" ht="15.75" customHeight="1" x14ac:dyDescent="0.25">
      <c r="A7" s="49" t="s">
        <v>36</v>
      </c>
      <c r="B7" s="50"/>
      <c r="C7" s="50"/>
      <c r="D7" s="50"/>
      <c r="E7" s="50"/>
      <c r="F7" s="50"/>
      <c r="G7" s="50"/>
      <c r="H7" s="51"/>
    </row>
    <row r="8" spans="1:8" ht="15.75" customHeight="1" x14ac:dyDescent="0.25">
      <c r="A8" s="49" t="s">
        <v>37</v>
      </c>
      <c r="B8" s="50"/>
      <c r="C8" s="50"/>
      <c r="D8" s="50"/>
      <c r="E8" s="50"/>
      <c r="F8" s="50"/>
      <c r="G8" s="50"/>
      <c r="H8" s="51"/>
    </row>
    <row r="9" spans="1:8" ht="15.75" customHeight="1" x14ac:dyDescent="0.25">
      <c r="A9" s="49" t="s">
        <v>32</v>
      </c>
      <c r="B9" s="50"/>
      <c r="C9" s="50"/>
      <c r="D9" s="50"/>
      <c r="E9" s="50"/>
      <c r="F9" s="50"/>
      <c r="G9" s="50"/>
      <c r="H9" s="51"/>
    </row>
    <row r="10" spans="1:8" ht="15.75" customHeight="1" x14ac:dyDescent="0.25">
      <c r="A10" s="64" t="s">
        <v>242</v>
      </c>
      <c r="B10" s="65"/>
      <c r="C10" s="65"/>
      <c r="D10" s="65"/>
      <c r="E10" s="65"/>
      <c r="F10" s="65"/>
      <c r="G10" s="65"/>
      <c r="H10" s="66"/>
    </row>
    <row r="11" spans="1:8" s="21" customFormat="1" ht="15.75" customHeight="1" x14ac:dyDescent="0.25">
      <c r="A11" s="67" t="s">
        <v>68</v>
      </c>
      <c r="B11" s="67"/>
      <c r="C11" s="68"/>
      <c r="D11" s="68"/>
      <c r="E11" s="68"/>
      <c r="F11" s="68"/>
      <c r="G11" s="68"/>
      <c r="H11" s="68"/>
    </row>
    <row r="12" spans="1:8" ht="15.75" customHeight="1" x14ac:dyDescent="0.25">
      <c r="A12" s="67" t="s">
        <v>38</v>
      </c>
      <c r="B12" s="67"/>
      <c r="C12" s="67"/>
      <c r="D12" s="67"/>
      <c r="E12" s="67"/>
      <c r="F12" s="67"/>
      <c r="G12" s="67"/>
      <c r="H12" s="67"/>
    </row>
    <row r="13" spans="1:8" s="21" customFormat="1" ht="22.5" customHeight="1" x14ac:dyDescent="0.3">
      <c r="A13" s="85" t="s">
        <v>243</v>
      </c>
      <c r="B13" s="86"/>
      <c r="C13" s="86"/>
      <c r="D13" s="86"/>
      <c r="E13" s="86"/>
      <c r="F13" s="86"/>
      <c r="G13" s="86"/>
      <c r="H13" s="86"/>
    </row>
    <row r="14" spans="1:8" ht="22.5" customHeight="1" thickBot="1" x14ac:dyDescent="0.3">
      <c r="A14" s="79" t="s">
        <v>42</v>
      </c>
      <c r="B14" s="55"/>
      <c r="C14" s="55"/>
      <c r="D14" s="55"/>
      <c r="E14" s="55"/>
      <c r="F14" s="55"/>
      <c r="G14" s="55"/>
      <c r="H14" s="55"/>
    </row>
    <row r="15" spans="1:8" ht="15.75" customHeight="1" x14ac:dyDescent="0.25">
      <c r="A15" s="72" t="s">
        <v>25</v>
      </c>
      <c r="B15" s="58"/>
      <c r="C15" s="58"/>
      <c r="D15" s="58"/>
      <c r="E15" s="58"/>
      <c r="F15" s="58"/>
      <c r="G15" s="58"/>
      <c r="H15" s="59"/>
    </row>
    <row r="16" spans="1:8" ht="15" customHeight="1" x14ac:dyDescent="0.25">
      <c r="A16" s="63" t="s">
        <v>238</v>
      </c>
      <c r="B16" s="61"/>
      <c r="C16" s="61"/>
      <c r="D16" s="61"/>
      <c r="E16" s="61"/>
      <c r="F16" s="61"/>
      <c r="G16" s="61"/>
      <c r="H16" s="62"/>
    </row>
    <row r="17" spans="1:8" ht="15" customHeight="1" x14ac:dyDescent="0.25">
      <c r="A17" s="63" t="s">
        <v>69</v>
      </c>
      <c r="B17" s="61"/>
      <c r="C17" s="61"/>
      <c r="D17" s="61"/>
      <c r="E17" s="61"/>
      <c r="F17" s="61"/>
      <c r="G17" s="61"/>
      <c r="H17" s="62"/>
    </row>
    <row r="18" spans="1:8" ht="15" customHeight="1" x14ac:dyDescent="0.25">
      <c r="A18" s="63" t="s">
        <v>22</v>
      </c>
      <c r="B18" s="61"/>
      <c r="C18" s="61"/>
      <c r="D18" s="61"/>
      <c r="E18" s="61"/>
      <c r="F18" s="61"/>
      <c r="G18" s="61"/>
      <c r="H18" s="62"/>
    </row>
    <row r="19" spans="1:8" ht="15" customHeight="1" x14ac:dyDescent="0.25">
      <c r="A19" s="63" t="s">
        <v>177</v>
      </c>
      <c r="B19" s="61"/>
      <c r="C19" s="61"/>
      <c r="D19" s="61"/>
      <c r="E19" s="61"/>
      <c r="F19" s="61"/>
      <c r="G19" s="61"/>
      <c r="H19" s="62"/>
    </row>
    <row r="20" spans="1:8" ht="15" customHeight="1" x14ac:dyDescent="0.25">
      <c r="A20" s="63" t="s">
        <v>110</v>
      </c>
      <c r="B20" s="61"/>
      <c r="C20" s="61"/>
      <c r="D20" s="61"/>
      <c r="E20" s="61"/>
      <c r="F20" s="61"/>
      <c r="G20" s="61"/>
      <c r="H20" s="62"/>
    </row>
    <row r="21" spans="1:8" ht="15" customHeight="1" x14ac:dyDescent="0.25">
      <c r="A21" s="63" t="s">
        <v>112</v>
      </c>
      <c r="B21" s="61"/>
      <c r="C21" s="61"/>
      <c r="D21" s="61"/>
      <c r="E21" s="61"/>
      <c r="F21" s="61"/>
      <c r="G21" s="61"/>
      <c r="H21" s="62"/>
    </row>
    <row r="22" spans="1:8" ht="15" customHeight="1" x14ac:dyDescent="0.25">
      <c r="A22" s="63" t="s">
        <v>66</v>
      </c>
      <c r="B22" s="61"/>
      <c r="C22" s="61"/>
      <c r="D22" s="61"/>
      <c r="E22" s="61"/>
      <c r="F22" s="61"/>
      <c r="G22" s="61"/>
      <c r="H22" s="62"/>
    </row>
    <row r="23" spans="1:8" ht="15.75" customHeight="1" thickBot="1" x14ac:dyDescent="0.3">
      <c r="A23" s="80" t="s">
        <v>67</v>
      </c>
      <c r="B23" s="81"/>
      <c r="C23" s="81"/>
      <c r="D23" s="81"/>
      <c r="E23" s="81"/>
      <c r="F23" s="81"/>
      <c r="G23" s="81"/>
      <c r="H23" s="82"/>
    </row>
    <row r="24" spans="1:8" ht="60" x14ac:dyDescent="0.25">
      <c r="A24" s="13" t="s">
        <v>11</v>
      </c>
      <c r="B24" s="13" t="s">
        <v>10</v>
      </c>
      <c r="C24" s="15" t="s">
        <v>9</v>
      </c>
      <c r="D24" s="13" t="s">
        <v>8</v>
      </c>
      <c r="E24" s="13" t="s">
        <v>7</v>
      </c>
      <c r="F24" s="13" t="s">
        <v>6</v>
      </c>
      <c r="G24" s="13" t="s">
        <v>5</v>
      </c>
      <c r="H24" s="13" t="s">
        <v>31</v>
      </c>
    </row>
    <row r="25" spans="1:8" s="29" customFormat="1" ht="15.75" customHeight="1" x14ac:dyDescent="0.25">
      <c r="A25" s="30">
        <v>1</v>
      </c>
      <c r="B25" s="31" t="s">
        <v>16</v>
      </c>
      <c r="C25" s="27" t="s">
        <v>85</v>
      </c>
      <c r="D25" s="30" t="s">
        <v>27</v>
      </c>
      <c r="E25" s="30">
        <v>1</v>
      </c>
      <c r="F25" s="30" t="s">
        <v>26</v>
      </c>
      <c r="G25" s="32">
        <f>5*E25</f>
        <v>5</v>
      </c>
      <c r="H25" s="27"/>
    </row>
    <row r="26" spans="1:8" s="29" customFormat="1" ht="15.75" customHeight="1" x14ac:dyDescent="0.25">
      <c r="A26" s="30">
        <v>2</v>
      </c>
      <c r="B26" s="31" t="s">
        <v>86</v>
      </c>
      <c r="C26" s="27" t="s">
        <v>252</v>
      </c>
      <c r="D26" s="30" t="s">
        <v>27</v>
      </c>
      <c r="E26" s="30">
        <v>1</v>
      </c>
      <c r="F26" s="30" t="s">
        <v>26</v>
      </c>
      <c r="G26" s="32">
        <f t="shared" ref="G26:G51" si="0">5*E26</f>
        <v>5</v>
      </c>
      <c r="H26" s="27"/>
    </row>
    <row r="27" spans="1:8" s="29" customFormat="1" ht="15.75" customHeight="1" x14ac:dyDescent="0.25">
      <c r="A27" s="30">
        <v>3</v>
      </c>
      <c r="B27" s="31" t="s">
        <v>113</v>
      </c>
      <c r="C27" s="27" t="s">
        <v>114</v>
      </c>
      <c r="D27" s="30" t="s">
        <v>27</v>
      </c>
      <c r="E27" s="30">
        <v>1</v>
      </c>
      <c r="F27" s="30" t="s">
        <v>26</v>
      </c>
      <c r="G27" s="32">
        <f t="shared" si="0"/>
        <v>5</v>
      </c>
      <c r="H27" s="27"/>
    </row>
    <row r="28" spans="1:8" s="29" customFormat="1" ht="15.75" customHeight="1" x14ac:dyDescent="0.25">
      <c r="A28" s="30">
        <v>4</v>
      </c>
      <c r="B28" s="31" t="s">
        <v>91</v>
      </c>
      <c r="C28" s="27" t="s">
        <v>115</v>
      </c>
      <c r="D28" s="30" t="s">
        <v>27</v>
      </c>
      <c r="E28" s="30">
        <v>1</v>
      </c>
      <c r="F28" s="30" t="s">
        <v>26</v>
      </c>
      <c r="G28" s="32">
        <f t="shared" si="0"/>
        <v>5</v>
      </c>
      <c r="H28" s="27"/>
    </row>
    <row r="29" spans="1:8" s="29" customFormat="1" ht="15.75" customHeight="1" x14ac:dyDescent="0.25">
      <c r="A29" s="30">
        <v>5</v>
      </c>
      <c r="B29" s="31" t="s">
        <v>116</v>
      </c>
      <c r="C29" s="27" t="s">
        <v>117</v>
      </c>
      <c r="D29" s="30" t="s">
        <v>27</v>
      </c>
      <c r="E29" s="30">
        <v>10</v>
      </c>
      <c r="F29" s="30" t="s">
        <v>26</v>
      </c>
      <c r="G29" s="32">
        <f t="shared" si="0"/>
        <v>50</v>
      </c>
      <c r="H29" s="27"/>
    </row>
    <row r="30" spans="1:8" s="29" customFormat="1" ht="15.75" customHeight="1" x14ac:dyDescent="0.25">
      <c r="A30" s="30">
        <v>6</v>
      </c>
      <c r="B30" s="31" t="s">
        <v>118</v>
      </c>
      <c r="C30" s="27" t="s">
        <v>119</v>
      </c>
      <c r="D30" s="30" t="s">
        <v>27</v>
      </c>
      <c r="E30" s="30">
        <v>1</v>
      </c>
      <c r="F30" s="30" t="s">
        <v>26</v>
      </c>
      <c r="G30" s="32">
        <f t="shared" si="0"/>
        <v>5</v>
      </c>
      <c r="H30" s="27"/>
    </row>
    <row r="31" spans="1:8" s="29" customFormat="1" ht="15.75" customHeight="1" x14ac:dyDescent="0.25">
      <c r="A31" s="30">
        <v>7</v>
      </c>
      <c r="B31" s="31" t="s">
        <v>120</v>
      </c>
      <c r="C31" s="27" t="s">
        <v>121</v>
      </c>
      <c r="D31" s="30" t="s">
        <v>27</v>
      </c>
      <c r="E31" s="30">
        <v>2</v>
      </c>
      <c r="F31" s="30" t="s">
        <v>26</v>
      </c>
      <c r="G31" s="32">
        <f t="shared" si="0"/>
        <v>10</v>
      </c>
      <c r="H31" s="27"/>
    </row>
    <row r="32" spans="1:8" s="29" customFormat="1" ht="15.75" customHeight="1" x14ac:dyDescent="0.25">
      <c r="A32" s="30">
        <v>8</v>
      </c>
      <c r="B32" s="31" t="s">
        <v>122</v>
      </c>
      <c r="C32" s="27" t="s">
        <v>123</v>
      </c>
      <c r="D32" s="30" t="s">
        <v>27</v>
      </c>
      <c r="E32" s="30">
        <v>5</v>
      </c>
      <c r="F32" s="30" t="s">
        <v>26</v>
      </c>
      <c r="G32" s="32">
        <f t="shared" si="0"/>
        <v>25</v>
      </c>
      <c r="H32" s="27"/>
    </row>
    <row r="33" spans="1:8" s="29" customFormat="1" ht="15.75" customHeight="1" x14ac:dyDescent="0.25">
      <c r="A33" s="30">
        <v>9</v>
      </c>
      <c r="B33" s="31" t="s">
        <v>124</v>
      </c>
      <c r="C33" s="27" t="s">
        <v>125</v>
      </c>
      <c r="D33" s="30" t="s">
        <v>27</v>
      </c>
      <c r="E33" s="30">
        <v>3</v>
      </c>
      <c r="F33" s="30" t="s">
        <v>26</v>
      </c>
      <c r="G33" s="32">
        <f t="shared" si="0"/>
        <v>15</v>
      </c>
      <c r="H33" s="27"/>
    </row>
    <row r="34" spans="1:8" s="29" customFormat="1" ht="15.75" customHeight="1" x14ac:dyDescent="0.25">
      <c r="A34" s="30">
        <v>10</v>
      </c>
      <c r="B34" s="31" t="s">
        <v>126</v>
      </c>
      <c r="C34" s="27" t="s">
        <v>127</v>
      </c>
      <c r="D34" s="30" t="s">
        <v>27</v>
      </c>
      <c r="E34" s="30">
        <v>1</v>
      </c>
      <c r="F34" s="30" t="s">
        <v>26</v>
      </c>
      <c r="G34" s="32">
        <f t="shared" si="0"/>
        <v>5</v>
      </c>
      <c r="H34" s="27"/>
    </row>
    <row r="35" spans="1:8" s="29" customFormat="1" ht="15.75" customHeight="1" x14ac:dyDescent="0.25">
      <c r="A35" s="30">
        <v>11</v>
      </c>
      <c r="B35" s="31" t="s">
        <v>128</v>
      </c>
      <c r="C35" s="27" t="s">
        <v>129</v>
      </c>
      <c r="D35" s="30" t="s">
        <v>27</v>
      </c>
      <c r="E35" s="30">
        <v>1</v>
      </c>
      <c r="F35" s="30" t="s">
        <v>26</v>
      </c>
      <c r="G35" s="32">
        <f t="shared" si="0"/>
        <v>5</v>
      </c>
      <c r="H35" s="27"/>
    </row>
    <row r="36" spans="1:8" s="29" customFormat="1" ht="15.75" customHeight="1" x14ac:dyDescent="0.25">
      <c r="A36" s="30">
        <v>12</v>
      </c>
      <c r="B36" s="31" t="s">
        <v>130</v>
      </c>
      <c r="C36" s="27" t="s">
        <v>129</v>
      </c>
      <c r="D36" s="30" t="s">
        <v>27</v>
      </c>
      <c r="E36" s="30">
        <v>1</v>
      </c>
      <c r="F36" s="30" t="s">
        <v>26</v>
      </c>
      <c r="G36" s="32">
        <f t="shared" si="0"/>
        <v>5</v>
      </c>
      <c r="H36" s="27"/>
    </row>
    <row r="37" spans="1:8" s="23" customFormat="1" ht="15.75" customHeight="1" x14ac:dyDescent="0.25">
      <c r="A37" s="16">
        <v>13</v>
      </c>
      <c r="B37" s="31" t="s">
        <v>137</v>
      </c>
      <c r="C37" s="27" t="s">
        <v>138</v>
      </c>
      <c r="D37" s="30" t="s">
        <v>27</v>
      </c>
      <c r="E37" s="30">
        <v>1</v>
      </c>
      <c r="F37" s="30" t="s">
        <v>26</v>
      </c>
      <c r="G37" s="32">
        <f t="shared" si="0"/>
        <v>5</v>
      </c>
      <c r="H37" s="2"/>
    </row>
    <row r="38" spans="1:8" s="23" customFormat="1" ht="15.75" customHeight="1" x14ac:dyDescent="0.25">
      <c r="A38" s="16">
        <v>14</v>
      </c>
      <c r="B38" s="31" t="s">
        <v>139</v>
      </c>
      <c r="C38" s="27" t="s">
        <v>140</v>
      </c>
      <c r="D38" s="30" t="s">
        <v>27</v>
      </c>
      <c r="E38" s="30">
        <v>1</v>
      </c>
      <c r="F38" s="30" t="s">
        <v>26</v>
      </c>
      <c r="G38" s="32">
        <f t="shared" si="0"/>
        <v>5</v>
      </c>
      <c r="H38" s="2"/>
    </row>
    <row r="39" spans="1:8" s="29" customFormat="1" ht="15.75" customHeight="1" x14ac:dyDescent="0.25">
      <c r="A39" s="30">
        <v>15</v>
      </c>
      <c r="B39" s="31" t="s">
        <v>153</v>
      </c>
      <c r="C39" s="27" t="s">
        <v>154</v>
      </c>
      <c r="D39" s="34" t="s">
        <v>157</v>
      </c>
      <c r="E39" s="30">
        <v>1</v>
      </c>
      <c r="F39" s="30" t="s">
        <v>26</v>
      </c>
      <c r="G39" s="32">
        <f t="shared" si="0"/>
        <v>5</v>
      </c>
      <c r="H39" s="27"/>
    </row>
    <row r="40" spans="1:8" s="29" customFormat="1" ht="15.75" customHeight="1" x14ac:dyDescent="0.25">
      <c r="A40" s="30">
        <v>16</v>
      </c>
      <c r="B40" s="38" t="s">
        <v>89</v>
      </c>
      <c r="C40" s="27" t="s">
        <v>90</v>
      </c>
      <c r="D40" s="34" t="s">
        <v>157</v>
      </c>
      <c r="E40" s="40">
        <v>1</v>
      </c>
      <c r="F40" s="40" t="s">
        <v>26</v>
      </c>
      <c r="G40" s="32">
        <f t="shared" si="0"/>
        <v>5</v>
      </c>
      <c r="H40" s="41"/>
    </row>
    <row r="41" spans="1:8" s="29" customFormat="1" ht="14.25" customHeight="1" x14ac:dyDescent="0.25">
      <c r="A41" s="30">
        <v>17</v>
      </c>
      <c r="B41" s="27" t="s">
        <v>155</v>
      </c>
      <c r="C41" s="26" t="s">
        <v>156</v>
      </c>
      <c r="D41" s="34" t="s">
        <v>157</v>
      </c>
      <c r="E41" s="32">
        <v>3</v>
      </c>
      <c r="F41" s="40" t="s">
        <v>26</v>
      </c>
      <c r="G41" s="32">
        <f t="shared" si="0"/>
        <v>15</v>
      </c>
      <c r="H41" s="27"/>
    </row>
    <row r="42" spans="1:8" s="23" customFormat="1" ht="14.25" customHeight="1" x14ac:dyDescent="0.25">
      <c r="A42" s="16">
        <v>18</v>
      </c>
      <c r="B42" s="2" t="s">
        <v>158</v>
      </c>
      <c r="C42" s="26" t="s">
        <v>159</v>
      </c>
      <c r="D42" s="34" t="s">
        <v>168</v>
      </c>
      <c r="E42" s="32">
        <v>1</v>
      </c>
      <c r="F42" s="40" t="s">
        <v>26</v>
      </c>
      <c r="G42" s="32">
        <f t="shared" si="0"/>
        <v>5</v>
      </c>
      <c r="H42" s="2"/>
    </row>
    <row r="43" spans="1:8" s="23" customFormat="1" ht="15" customHeight="1" x14ac:dyDescent="0.25">
      <c r="A43" s="16">
        <v>19</v>
      </c>
      <c r="B43" s="2" t="s">
        <v>160</v>
      </c>
      <c r="C43" s="26" t="s">
        <v>161</v>
      </c>
      <c r="D43" s="34" t="s">
        <v>168</v>
      </c>
      <c r="E43" s="32">
        <v>1</v>
      </c>
      <c r="F43" s="40" t="s">
        <v>26</v>
      </c>
      <c r="G43" s="32">
        <f t="shared" si="0"/>
        <v>5</v>
      </c>
      <c r="H43" s="2"/>
    </row>
    <row r="44" spans="1:8" s="23" customFormat="1" ht="15.75" customHeight="1" x14ac:dyDescent="0.25">
      <c r="A44" s="16">
        <v>20</v>
      </c>
      <c r="B44" s="2" t="s">
        <v>162</v>
      </c>
      <c r="C44" s="26" t="s">
        <v>163</v>
      </c>
      <c r="D44" s="34" t="s">
        <v>168</v>
      </c>
      <c r="E44" s="32">
        <v>1</v>
      </c>
      <c r="F44" s="40" t="s">
        <v>26</v>
      </c>
      <c r="G44" s="32">
        <f t="shared" si="0"/>
        <v>5</v>
      </c>
      <c r="H44" s="2"/>
    </row>
    <row r="45" spans="1:8" s="23" customFormat="1" ht="15.75" customHeight="1" x14ac:dyDescent="0.25">
      <c r="A45" s="16">
        <v>21</v>
      </c>
      <c r="B45" s="2" t="s">
        <v>164</v>
      </c>
      <c r="C45" s="26" t="s">
        <v>165</v>
      </c>
      <c r="D45" s="34" t="s">
        <v>168</v>
      </c>
      <c r="E45" s="32">
        <v>1</v>
      </c>
      <c r="F45" s="40" t="s">
        <v>26</v>
      </c>
      <c r="G45" s="32">
        <f t="shared" si="0"/>
        <v>5</v>
      </c>
      <c r="H45" s="2"/>
    </row>
    <row r="46" spans="1:8" s="23" customFormat="1" ht="13.5" customHeight="1" x14ac:dyDescent="0.25">
      <c r="A46" s="16">
        <v>22</v>
      </c>
      <c r="B46" s="2" t="s">
        <v>166</v>
      </c>
      <c r="C46" s="26" t="s">
        <v>167</v>
      </c>
      <c r="D46" s="34" t="s">
        <v>168</v>
      </c>
      <c r="E46" s="32">
        <v>1</v>
      </c>
      <c r="F46" s="40" t="s">
        <v>26</v>
      </c>
      <c r="G46" s="32">
        <f t="shared" si="0"/>
        <v>5</v>
      </c>
      <c r="H46" s="2"/>
    </row>
    <row r="47" spans="1:8" s="23" customFormat="1" ht="16.5" customHeight="1" x14ac:dyDescent="0.25">
      <c r="A47" s="16">
        <v>23</v>
      </c>
      <c r="B47" s="2" t="s">
        <v>169</v>
      </c>
      <c r="C47" s="26" t="s">
        <v>170</v>
      </c>
      <c r="D47" s="34" t="s">
        <v>13</v>
      </c>
      <c r="E47" s="32">
        <v>1</v>
      </c>
      <c r="F47" s="40" t="s">
        <v>26</v>
      </c>
      <c r="G47" s="32">
        <f t="shared" si="0"/>
        <v>5</v>
      </c>
      <c r="H47" s="2"/>
    </row>
    <row r="48" spans="1:8" s="23" customFormat="1" ht="15" customHeight="1" x14ac:dyDescent="0.25">
      <c r="A48" s="16">
        <v>24</v>
      </c>
      <c r="B48" s="2" t="s">
        <v>76</v>
      </c>
      <c r="C48" s="26" t="s">
        <v>171</v>
      </c>
      <c r="D48" s="34" t="s">
        <v>13</v>
      </c>
      <c r="E48" s="32">
        <v>1</v>
      </c>
      <c r="F48" s="40" t="s">
        <v>26</v>
      </c>
      <c r="G48" s="32">
        <f t="shared" si="0"/>
        <v>5</v>
      </c>
      <c r="H48" s="2"/>
    </row>
    <row r="49" spans="1:8" s="23" customFormat="1" ht="15" customHeight="1" x14ac:dyDescent="0.25">
      <c r="A49" s="16">
        <v>25</v>
      </c>
      <c r="B49" s="2" t="s">
        <v>172</v>
      </c>
      <c r="C49" s="26" t="s">
        <v>173</v>
      </c>
      <c r="D49" s="34" t="s">
        <v>13</v>
      </c>
      <c r="E49" s="32">
        <v>1</v>
      </c>
      <c r="F49" s="40" t="s">
        <v>26</v>
      </c>
      <c r="G49" s="32">
        <f t="shared" si="0"/>
        <v>5</v>
      </c>
      <c r="H49" s="2"/>
    </row>
    <row r="50" spans="1:8" s="23" customFormat="1" ht="14.25" customHeight="1" x14ac:dyDescent="0.25">
      <c r="A50" s="16">
        <v>26</v>
      </c>
      <c r="B50" s="2" t="s">
        <v>253</v>
      </c>
      <c r="C50" s="26" t="s">
        <v>254</v>
      </c>
      <c r="D50" s="34" t="s">
        <v>63</v>
      </c>
      <c r="E50" s="32">
        <v>1</v>
      </c>
      <c r="F50" s="40" t="s">
        <v>26</v>
      </c>
      <c r="G50" s="32">
        <f t="shared" si="0"/>
        <v>5</v>
      </c>
      <c r="H50" s="2"/>
    </row>
    <row r="51" spans="1:8" s="23" customFormat="1" ht="15" customHeight="1" x14ac:dyDescent="0.25">
      <c r="A51" s="16">
        <v>27</v>
      </c>
      <c r="B51" s="2" t="s">
        <v>62</v>
      </c>
      <c r="C51" s="26" t="s">
        <v>174</v>
      </c>
      <c r="D51" s="34" t="s">
        <v>63</v>
      </c>
      <c r="E51" s="32">
        <v>2</v>
      </c>
      <c r="F51" s="40" t="s">
        <v>26</v>
      </c>
      <c r="G51" s="32">
        <f t="shared" si="0"/>
        <v>10</v>
      </c>
      <c r="H51" s="2"/>
    </row>
    <row r="52" spans="1:8" s="23" customFormat="1" ht="15" customHeight="1" x14ac:dyDescent="0.25">
      <c r="A52" s="16">
        <v>28</v>
      </c>
      <c r="B52" s="2" t="s">
        <v>175</v>
      </c>
      <c r="C52" s="26" t="s">
        <v>176</v>
      </c>
      <c r="D52" s="34" t="s">
        <v>13</v>
      </c>
      <c r="E52" s="32">
        <v>1</v>
      </c>
      <c r="F52" s="40" t="s">
        <v>26</v>
      </c>
      <c r="G52" s="32">
        <f t="shared" ref="G52:G57" si="1">5*E52</f>
        <v>5</v>
      </c>
      <c r="H52" s="2"/>
    </row>
    <row r="53" spans="1:8" s="42" customFormat="1" ht="15" customHeight="1" x14ac:dyDescent="0.25">
      <c r="A53" s="16">
        <v>29</v>
      </c>
      <c r="B53" s="2" t="s">
        <v>191</v>
      </c>
      <c r="C53" s="26" t="s">
        <v>192</v>
      </c>
      <c r="D53" s="34" t="s">
        <v>193</v>
      </c>
      <c r="E53" s="32">
        <v>1</v>
      </c>
      <c r="F53" s="40" t="s">
        <v>26</v>
      </c>
      <c r="G53" s="32">
        <f t="shared" si="1"/>
        <v>5</v>
      </c>
      <c r="H53" s="2"/>
    </row>
    <row r="54" spans="1:8" s="42" customFormat="1" ht="15" customHeight="1" x14ac:dyDescent="0.25">
      <c r="A54" s="16">
        <v>30</v>
      </c>
      <c r="B54" s="2" t="s">
        <v>226</v>
      </c>
      <c r="C54" s="26" t="s">
        <v>227</v>
      </c>
      <c r="D54" s="34" t="s">
        <v>193</v>
      </c>
      <c r="E54" s="32">
        <v>1</v>
      </c>
      <c r="F54" s="40" t="s">
        <v>26</v>
      </c>
      <c r="G54" s="32">
        <f t="shared" si="1"/>
        <v>5</v>
      </c>
      <c r="H54" s="2"/>
    </row>
    <row r="55" spans="1:8" s="42" customFormat="1" ht="15" customHeight="1" x14ac:dyDescent="0.25">
      <c r="A55" s="16">
        <v>31</v>
      </c>
      <c r="B55" s="2" t="s">
        <v>229</v>
      </c>
      <c r="C55" s="26" t="s">
        <v>230</v>
      </c>
      <c r="D55" s="34" t="s">
        <v>193</v>
      </c>
      <c r="E55" s="32">
        <v>1</v>
      </c>
      <c r="F55" s="40" t="s">
        <v>26</v>
      </c>
      <c r="G55" s="32">
        <f t="shared" si="1"/>
        <v>5</v>
      </c>
      <c r="H55" s="2"/>
    </row>
    <row r="56" spans="1:8" s="42" customFormat="1" ht="15" customHeight="1" x14ac:dyDescent="0.25">
      <c r="A56" s="16">
        <v>32</v>
      </c>
      <c r="B56" s="2" t="s">
        <v>231</v>
      </c>
      <c r="C56" s="26" t="s">
        <v>256</v>
      </c>
      <c r="D56" s="34" t="s">
        <v>193</v>
      </c>
      <c r="E56" s="32">
        <v>1</v>
      </c>
      <c r="F56" s="40" t="s">
        <v>26</v>
      </c>
      <c r="G56" s="32">
        <f t="shared" si="1"/>
        <v>5</v>
      </c>
      <c r="H56" s="2"/>
    </row>
    <row r="57" spans="1:8" s="42" customFormat="1" ht="15" customHeight="1" x14ac:dyDescent="0.25">
      <c r="A57" s="16">
        <v>33</v>
      </c>
      <c r="B57" s="2" t="s">
        <v>232</v>
      </c>
      <c r="C57" s="26" t="s">
        <v>233</v>
      </c>
      <c r="D57" s="34" t="s">
        <v>193</v>
      </c>
      <c r="E57" s="32">
        <v>1</v>
      </c>
      <c r="F57" s="40" t="s">
        <v>26</v>
      </c>
      <c r="G57" s="32">
        <f t="shared" si="1"/>
        <v>5</v>
      </c>
      <c r="H57" s="2"/>
    </row>
    <row r="58" spans="1:8" ht="15.75" customHeight="1" x14ac:dyDescent="0.25">
      <c r="A58" s="79" t="s">
        <v>12</v>
      </c>
      <c r="B58" s="55"/>
      <c r="C58" s="55"/>
      <c r="D58" s="55"/>
      <c r="E58" s="55"/>
      <c r="F58" s="55"/>
      <c r="G58" s="55"/>
      <c r="H58" s="55"/>
    </row>
    <row r="59" spans="1:8" ht="60" x14ac:dyDescent="0.25">
      <c r="A59" s="14" t="s">
        <v>11</v>
      </c>
      <c r="B59" s="13" t="s">
        <v>10</v>
      </c>
      <c r="C59" s="13" t="s">
        <v>9</v>
      </c>
      <c r="D59" s="13" t="s">
        <v>8</v>
      </c>
      <c r="E59" s="13" t="s">
        <v>7</v>
      </c>
      <c r="F59" s="13" t="s">
        <v>6</v>
      </c>
      <c r="G59" s="13" t="s">
        <v>5</v>
      </c>
      <c r="H59" s="13" t="s">
        <v>31</v>
      </c>
    </row>
    <row r="60" spans="1:8" ht="15.75" customHeight="1" x14ac:dyDescent="0.25">
      <c r="A60" s="12">
        <v>1</v>
      </c>
      <c r="B60" s="11"/>
      <c r="C60" s="7"/>
      <c r="D60" s="3"/>
      <c r="E60" s="8"/>
      <c r="F60" s="10"/>
      <c r="G60" s="6"/>
      <c r="H60" s="2"/>
    </row>
    <row r="61" spans="1:8" ht="15.75" customHeight="1" x14ac:dyDescent="0.25">
      <c r="A61" s="5"/>
      <c r="B61" s="2"/>
      <c r="C61" s="4"/>
      <c r="D61" s="3"/>
      <c r="E61" s="3"/>
      <c r="F61" s="3"/>
      <c r="G61" s="3"/>
      <c r="H61" s="2"/>
    </row>
    <row r="62" spans="1:8" ht="20.25" x14ac:dyDescent="0.25">
      <c r="A62" s="89" t="s">
        <v>244</v>
      </c>
      <c r="B62" s="90"/>
      <c r="C62" s="90"/>
      <c r="D62" s="90"/>
      <c r="E62" s="90"/>
      <c r="F62" s="90"/>
      <c r="G62" s="90"/>
      <c r="H62" s="91"/>
    </row>
    <row r="63" spans="1:8" ht="20.25" x14ac:dyDescent="0.25">
      <c r="A63" s="79" t="s">
        <v>43</v>
      </c>
      <c r="B63" s="55"/>
      <c r="C63" s="55"/>
      <c r="D63" s="55"/>
      <c r="E63" s="55"/>
      <c r="F63" s="55"/>
      <c r="G63" s="55"/>
      <c r="H63" s="55"/>
    </row>
    <row r="64" spans="1:8" x14ac:dyDescent="0.25">
      <c r="A64" s="72" t="s">
        <v>25</v>
      </c>
      <c r="B64" s="58"/>
      <c r="C64" s="58"/>
      <c r="D64" s="58"/>
      <c r="E64" s="58"/>
      <c r="F64" s="58"/>
      <c r="G64" s="58"/>
      <c r="H64" s="59"/>
    </row>
    <row r="65" spans="1:8" x14ac:dyDescent="0.25">
      <c r="A65" s="63" t="s">
        <v>238</v>
      </c>
      <c r="B65" s="61"/>
      <c r="C65" s="61"/>
      <c r="D65" s="61"/>
      <c r="E65" s="61"/>
      <c r="F65" s="61"/>
      <c r="G65" s="61"/>
      <c r="H65" s="62"/>
    </row>
    <row r="66" spans="1:8" x14ac:dyDescent="0.25">
      <c r="A66" s="63" t="s">
        <v>69</v>
      </c>
      <c r="B66" s="61"/>
      <c r="C66" s="61"/>
      <c r="D66" s="61"/>
      <c r="E66" s="61"/>
      <c r="F66" s="61"/>
      <c r="G66" s="61"/>
      <c r="H66" s="62"/>
    </row>
    <row r="67" spans="1:8" x14ac:dyDescent="0.25">
      <c r="A67" s="63" t="s">
        <v>22</v>
      </c>
      <c r="B67" s="61"/>
      <c r="C67" s="61"/>
      <c r="D67" s="61"/>
      <c r="E67" s="61"/>
      <c r="F67" s="61"/>
      <c r="G67" s="61"/>
      <c r="H67" s="62"/>
    </row>
    <row r="68" spans="1:8" x14ac:dyDescent="0.25">
      <c r="A68" s="63" t="s">
        <v>178</v>
      </c>
      <c r="B68" s="61"/>
      <c r="C68" s="61"/>
      <c r="D68" s="61"/>
      <c r="E68" s="61"/>
      <c r="F68" s="61"/>
      <c r="G68" s="61"/>
      <c r="H68" s="62"/>
    </row>
    <row r="69" spans="1:8" ht="15" customHeight="1" x14ac:dyDescent="0.25">
      <c r="A69" s="73" t="s">
        <v>72</v>
      </c>
      <c r="B69" s="74"/>
      <c r="C69" s="74"/>
      <c r="D69" s="74"/>
      <c r="E69" s="74"/>
      <c r="F69" s="74"/>
      <c r="G69" s="74"/>
      <c r="H69" s="75"/>
    </row>
    <row r="70" spans="1:8" x14ac:dyDescent="0.25">
      <c r="A70" s="63" t="s">
        <v>112</v>
      </c>
      <c r="B70" s="61"/>
      <c r="C70" s="61"/>
      <c r="D70" s="61"/>
      <c r="E70" s="61"/>
      <c r="F70" s="61"/>
      <c r="G70" s="61"/>
      <c r="H70" s="62"/>
    </row>
    <row r="71" spans="1:8" x14ac:dyDescent="0.25">
      <c r="A71" s="63" t="s">
        <v>66</v>
      </c>
      <c r="B71" s="61"/>
      <c r="C71" s="61"/>
      <c r="D71" s="61"/>
      <c r="E71" s="61"/>
      <c r="F71" s="61"/>
      <c r="G71" s="61"/>
      <c r="H71" s="62"/>
    </row>
    <row r="72" spans="1:8" ht="15.75" thickBot="1" x14ac:dyDescent="0.3">
      <c r="A72" s="80" t="s">
        <v>67</v>
      </c>
      <c r="B72" s="81"/>
      <c r="C72" s="81"/>
      <c r="D72" s="81"/>
      <c r="E72" s="81"/>
      <c r="F72" s="81"/>
      <c r="G72" s="81"/>
      <c r="H72" s="82"/>
    </row>
    <row r="73" spans="1:8" ht="60" x14ac:dyDescent="0.25">
      <c r="A73" s="20" t="s">
        <v>11</v>
      </c>
      <c r="B73" s="15" t="s">
        <v>10</v>
      </c>
      <c r="C73" s="15" t="s">
        <v>9</v>
      </c>
      <c r="D73" s="16" t="s">
        <v>8</v>
      </c>
      <c r="E73" s="16" t="s">
        <v>7</v>
      </c>
      <c r="F73" s="16" t="s">
        <v>6</v>
      </c>
      <c r="G73" s="16" t="s">
        <v>5</v>
      </c>
      <c r="H73" s="16" t="s">
        <v>31</v>
      </c>
    </row>
    <row r="74" spans="1:8" s="29" customFormat="1" x14ac:dyDescent="0.25">
      <c r="A74" s="25">
        <v>1</v>
      </c>
      <c r="B74" s="26" t="s">
        <v>131</v>
      </c>
      <c r="C74" s="27" t="s">
        <v>132</v>
      </c>
      <c r="D74" s="28" t="s">
        <v>27</v>
      </c>
      <c r="E74" s="28">
        <v>1</v>
      </c>
      <c r="F74" s="28" t="s">
        <v>0</v>
      </c>
      <c r="G74" s="28">
        <f>5*E74</f>
        <v>5</v>
      </c>
      <c r="H74" s="27"/>
    </row>
    <row r="75" spans="1:8" s="29" customFormat="1" x14ac:dyDescent="0.25">
      <c r="A75" s="25">
        <v>2</v>
      </c>
      <c r="B75" s="26" t="s">
        <v>133</v>
      </c>
      <c r="C75" s="27" t="s">
        <v>134</v>
      </c>
      <c r="D75" s="28" t="s">
        <v>27</v>
      </c>
      <c r="E75" s="28">
        <v>1</v>
      </c>
      <c r="F75" s="28" t="s">
        <v>0</v>
      </c>
      <c r="G75" s="28">
        <f t="shared" ref="G75:G76" si="2">5*E75</f>
        <v>5</v>
      </c>
      <c r="H75" s="27"/>
    </row>
    <row r="76" spans="1:8" s="29" customFormat="1" ht="15.75" customHeight="1" x14ac:dyDescent="0.25">
      <c r="A76" s="25">
        <v>3</v>
      </c>
      <c r="B76" s="26" t="s">
        <v>135</v>
      </c>
      <c r="C76" s="27" t="s">
        <v>136</v>
      </c>
      <c r="D76" s="28" t="s">
        <v>27</v>
      </c>
      <c r="E76" s="28">
        <v>1</v>
      </c>
      <c r="F76" s="28" t="s">
        <v>0</v>
      </c>
      <c r="G76" s="28">
        <f t="shared" si="2"/>
        <v>5</v>
      </c>
      <c r="H76" s="27"/>
    </row>
    <row r="77" spans="1:8" ht="15.75" customHeight="1" x14ac:dyDescent="0.25">
      <c r="A77" s="79" t="s">
        <v>44</v>
      </c>
      <c r="B77" s="55"/>
      <c r="C77" s="55"/>
      <c r="D77" s="55"/>
      <c r="E77" s="55"/>
      <c r="F77" s="55"/>
      <c r="G77" s="55"/>
      <c r="H77" s="55"/>
    </row>
    <row r="78" spans="1:8" ht="60" x14ac:dyDescent="0.25">
      <c r="A78" s="14" t="s">
        <v>11</v>
      </c>
      <c r="B78" s="13" t="s">
        <v>10</v>
      </c>
      <c r="C78" s="13" t="s">
        <v>9</v>
      </c>
      <c r="D78" s="13" t="s">
        <v>8</v>
      </c>
      <c r="E78" s="13" t="s">
        <v>7</v>
      </c>
      <c r="F78" s="13" t="s">
        <v>6</v>
      </c>
      <c r="G78" s="13" t="s">
        <v>5</v>
      </c>
      <c r="H78" s="13" t="s">
        <v>31</v>
      </c>
    </row>
    <row r="79" spans="1:8" ht="15.75" customHeight="1" x14ac:dyDescent="0.25">
      <c r="A79" s="12">
        <v>1</v>
      </c>
      <c r="B79" s="11"/>
      <c r="C79" s="7"/>
      <c r="D79" s="3"/>
      <c r="E79" s="8"/>
      <c r="F79" s="10"/>
      <c r="G79" s="6"/>
      <c r="H79" s="2"/>
    </row>
    <row r="80" spans="1:8" ht="20.25" x14ac:dyDescent="0.25">
      <c r="A80" s="94" t="s">
        <v>245</v>
      </c>
      <c r="B80" s="95"/>
      <c r="C80" s="95"/>
      <c r="D80" s="95"/>
      <c r="E80" s="95"/>
      <c r="F80" s="95"/>
      <c r="G80" s="95"/>
      <c r="H80" s="96"/>
    </row>
    <row r="81" spans="1:16" ht="20.25" x14ac:dyDescent="0.25">
      <c r="A81" s="97" t="s">
        <v>43</v>
      </c>
      <c r="B81" s="98"/>
      <c r="C81" s="98"/>
      <c r="D81" s="98"/>
      <c r="E81" s="98"/>
      <c r="F81" s="98"/>
      <c r="G81" s="98"/>
      <c r="H81" s="98"/>
    </row>
    <row r="82" spans="1:16" x14ac:dyDescent="0.25">
      <c r="A82" s="72" t="s">
        <v>25</v>
      </c>
      <c r="B82" s="99"/>
      <c r="C82" s="99"/>
      <c r="D82" s="99"/>
      <c r="E82" s="99"/>
      <c r="F82" s="99"/>
      <c r="G82" s="99"/>
      <c r="H82" s="100"/>
    </row>
    <row r="83" spans="1:16" x14ac:dyDescent="0.25">
      <c r="A83" s="63" t="s">
        <v>238</v>
      </c>
      <c r="B83" s="87"/>
      <c r="C83" s="87"/>
      <c r="D83" s="87"/>
      <c r="E83" s="87"/>
      <c r="F83" s="87"/>
      <c r="G83" s="87"/>
      <c r="H83" s="88"/>
    </row>
    <row r="84" spans="1:16" x14ac:dyDescent="0.25">
      <c r="A84" s="63" t="s">
        <v>69</v>
      </c>
      <c r="B84" s="87"/>
      <c r="C84" s="87"/>
      <c r="D84" s="87"/>
      <c r="E84" s="87"/>
      <c r="F84" s="87"/>
      <c r="G84" s="87"/>
      <c r="H84" s="88"/>
    </row>
    <row r="85" spans="1:16" x14ac:dyDescent="0.25">
      <c r="A85" s="63" t="s">
        <v>22</v>
      </c>
      <c r="B85" s="87"/>
      <c r="C85" s="87"/>
      <c r="D85" s="87"/>
      <c r="E85" s="87"/>
      <c r="F85" s="87"/>
      <c r="G85" s="87"/>
      <c r="H85" s="88"/>
    </row>
    <row r="86" spans="1:16" x14ac:dyDescent="0.25">
      <c r="A86" s="63" t="s">
        <v>178</v>
      </c>
      <c r="B86" s="87"/>
      <c r="C86" s="87"/>
      <c r="D86" s="87"/>
      <c r="E86" s="87"/>
      <c r="F86" s="87"/>
      <c r="G86" s="87"/>
      <c r="H86" s="88"/>
    </row>
    <row r="87" spans="1:16" ht="15" customHeight="1" x14ac:dyDescent="0.25">
      <c r="A87" s="63" t="s">
        <v>72</v>
      </c>
      <c r="B87" s="87"/>
      <c r="C87" s="87"/>
      <c r="D87" s="87"/>
      <c r="E87" s="87"/>
      <c r="F87" s="87"/>
      <c r="G87" s="87"/>
      <c r="H87" s="88"/>
    </row>
    <row r="88" spans="1:16" x14ac:dyDescent="0.25">
      <c r="A88" s="63" t="s">
        <v>112</v>
      </c>
      <c r="B88" s="87"/>
      <c r="C88" s="87"/>
      <c r="D88" s="87"/>
      <c r="E88" s="87"/>
      <c r="F88" s="87"/>
      <c r="G88" s="87"/>
      <c r="H88" s="88"/>
    </row>
    <row r="89" spans="1:16" x14ac:dyDescent="0.25">
      <c r="A89" s="63" t="s">
        <v>66</v>
      </c>
      <c r="B89" s="87"/>
      <c r="C89" s="87"/>
      <c r="D89" s="87"/>
      <c r="E89" s="87"/>
      <c r="F89" s="87"/>
      <c r="G89" s="87"/>
      <c r="H89" s="88"/>
    </row>
    <row r="90" spans="1:16" ht="15.75" thickBot="1" x14ac:dyDescent="0.3">
      <c r="A90" s="80" t="s">
        <v>67</v>
      </c>
      <c r="B90" s="101"/>
      <c r="C90" s="101"/>
      <c r="D90" s="101"/>
      <c r="E90" s="101"/>
      <c r="F90" s="101"/>
      <c r="G90" s="101"/>
      <c r="H90" s="102"/>
    </row>
    <row r="91" spans="1:16" ht="60" x14ac:dyDescent="0.25">
      <c r="A91" s="20" t="s">
        <v>11</v>
      </c>
      <c r="B91" s="15" t="s">
        <v>10</v>
      </c>
      <c r="C91" s="15" t="s">
        <v>9</v>
      </c>
      <c r="D91" s="16" t="s">
        <v>8</v>
      </c>
      <c r="E91" s="16" t="s">
        <v>7</v>
      </c>
      <c r="F91" s="16" t="s">
        <v>6</v>
      </c>
      <c r="G91" s="16" t="s">
        <v>5</v>
      </c>
      <c r="H91" s="16" t="s">
        <v>31</v>
      </c>
    </row>
    <row r="92" spans="1:16" s="43" customFormat="1" x14ac:dyDescent="0.25">
      <c r="A92" s="9">
        <v>1</v>
      </c>
      <c r="B92" s="4" t="s">
        <v>141</v>
      </c>
      <c r="C92" s="2" t="s">
        <v>142</v>
      </c>
      <c r="D92" s="3" t="s">
        <v>27</v>
      </c>
      <c r="E92" s="3">
        <v>1</v>
      </c>
      <c r="F92" s="3" t="s">
        <v>0</v>
      </c>
      <c r="G92" s="3">
        <f>5*E92</f>
        <v>5</v>
      </c>
      <c r="H92" s="2"/>
    </row>
    <row r="93" spans="1:16" s="43" customFormat="1" x14ac:dyDescent="0.25">
      <c r="A93" s="9">
        <v>2</v>
      </c>
      <c r="B93" s="4" t="s">
        <v>143</v>
      </c>
      <c r="C93" s="2" t="s">
        <v>144</v>
      </c>
      <c r="D93" s="3" t="s">
        <v>27</v>
      </c>
      <c r="E93" s="3">
        <v>1</v>
      </c>
      <c r="F93" s="3" t="s">
        <v>0</v>
      </c>
      <c r="G93" s="3">
        <f t="shared" ref="G93:G99" si="3">5*E93</f>
        <v>5</v>
      </c>
      <c r="H93" s="2"/>
    </row>
    <row r="94" spans="1:16" s="43" customFormat="1" x14ac:dyDescent="0.25">
      <c r="A94" s="9">
        <v>3</v>
      </c>
      <c r="B94" s="4" t="s">
        <v>145</v>
      </c>
      <c r="C94" s="2" t="s">
        <v>146</v>
      </c>
      <c r="D94" s="3" t="s">
        <v>27</v>
      </c>
      <c r="E94" s="3">
        <v>1</v>
      </c>
      <c r="F94" s="3" t="s">
        <v>0</v>
      </c>
      <c r="G94" s="3">
        <f t="shared" si="3"/>
        <v>5</v>
      </c>
      <c r="H94" s="2"/>
    </row>
    <row r="95" spans="1:16" s="43" customFormat="1" x14ac:dyDescent="0.25">
      <c r="A95" s="9">
        <v>4</v>
      </c>
      <c r="B95" s="4" t="s">
        <v>147</v>
      </c>
      <c r="C95" s="2" t="s">
        <v>148</v>
      </c>
      <c r="D95" s="3" t="s">
        <v>27</v>
      </c>
      <c r="E95" s="3">
        <v>1</v>
      </c>
      <c r="F95" s="3" t="s">
        <v>0</v>
      </c>
      <c r="G95" s="3">
        <f t="shared" si="3"/>
        <v>5</v>
      </c>
      <c r="H95" s="2"/>
      <c r="L95" s="45"/>
      <c r="M95" s="48"/>
      <c r="N95" s="46"/>
      <c r="O95" s="47"/>
      <c r="P95" s="47"/>
    </row>
    <row r="96" spans="1:16" s="43" customFormat="1" x14ac:dyDescent="0.25">
      <c r="A96" s="9">
        <v>5</v>
      </c>
      <c r="B96" s="4" t="s">
        <v>149</v>
      </c>
      <c r="C96" s="2" t="s">
        <v>150</v>
      </c>
      <c r="D96" s="3" t="s">
        <v>27</v>
      </c>
      <c r="E96" s="3">
        <v>1</v>
      </c>
      <c r="F96" s="3" t="s">
        <v>0</v>
      </c>
      <c r="G96" s="3">
        <f t="shared" si="3"/>
        <v>5</v>
      </c>
      <c r="H96" s="2"/>
      <c r="L96" s="45"/>
      <c r="M96" s="48"/>
      <c r="N96" s="46"/>
      <c r="O96" s="47"/>
      <c r="P96" s="47"/>
    </row>
    <row r="97" spans="1:16" s="43" customFormat="1" x14ac:dyDescent="0.25">
      <c r="A97" s="9">
        <v>6</v>
      </c>
      <c r="B97" s="4" t="s">
        <v>151</v>
      </c>
      <c r="C97" s="2" t="s">
        <v>152</v>
      </c>
      <c r="D97" s="3" t="s">
        <v>27</v>
      </c>
      <c r="E97" s="3">
        <v>1</v>
      </c>
      <c r="F97" s="3" t="s">
        <v>0</v>
      </c>
      <c r="G97" s="3">
        <f t="shared" ref="G97:G98" si="4">5*E97</f>
        <v>5</v>
      </c>
      <c r="H97" s="2"/>
      <c r="L97" s="45"/>
      <c r="M97" s="45"/>
      <c r="N97" s="46"/>
      <c r="O97" s="47"/>
      <c r="P97" s="47"/>
    </row>
    <row r="98" spans="1:16" s="43" customFormat="1" x14ac:dyDescent="0.25">
      <c r="A98" s="9"/>
      <c r="B98" s="44" t="s">
        <v>239</v>
      </c>
      <c r="C98" s="44" t="s">
        <v>240</v>
      </c>
      <c r="D98" s="3" t="s">
        <v>27</v>
      </c>
      <c r="E98" s="3">
        <v>3</v>
      </c>
      <c r="F98" s="3" t="s">
        <v>0</v>
      </c>
      <c r="G98" s="3">
        <f t="shared" si="4"/>
        <v>15</v>
      </c>
      <c r="H98" s="2"/>
      <c r="L98" s="45"/>
      <c r="M98" s="45"/>
      <c r="N98" s="46"/>
      <c r="O98" s="47"/>
      <c r="P98" s="47"/>
    </row>
    <row r="99" spans="1:16" s="43" customFormat="1" x14ac:dyDescent="0.25">
      <c r="A99" s="9">
        <v>6</v>
      </c>
      <c r="B99" s="44" t="s">
        <v>241</v>
      </c>
      <c r="C99" s="44" t="s">
        <v>257</v>
      </c>
      <c r="D99" s="3" t="s">
        <v>27</v>
      </c>
      <c r="E99" s="3">
        <v>1</v>
      </c>
      <c r="F99" s="3" t="s">
        <v>0</v>
      </c>
      <c r="G99" s="3">
        <f t="shared" si="3"/>
        <v>5</v>
      </c>
      <c r="H99" s="2"/>
    </row>
    <row r="100" spans="1:16" ht="15.75" customHeight="1" x14ac:dyDescent="0.25">
      <c r="A100" s="92" t="s">
        <v>44</v>
      </c>
      <c r="B100" s="93"/>
      <c r="C100" s="93"/>
      <c r="D100" s="93"/>
      <c r="E100" s="93"/>
      <c r="F100" s="93"/>
      <c r="G100" s="93"/>
      <c r="H100" s="93"/>
    </row>
    <row r="101" spans="1:16" ht="60" x14ac:dyDescent="0.25">
      <c r="A101" s="14" t="s">
        <v>11</v>
      </c>
      <c r="B101" s="13" t="s">
        <v>10</v>
      </c>
      <c r="C101" s="13" t="s">
        <v>9</v>
      </c>
      <c r="D101" s="13" t="s">
        <v>8</v>
      </c>
      <c r="E101" s="13" t="s">
        <v>7</v>
      </c>
      <c r="F101" s="13" t="s">
        <v>6</v>
      </c>
      <c r="G101" s="13" t="s">
        <v>5</v>
      </c>
      <c r="H101" s="13" t="s">
        <v>31</v>
      </c>
    </row>
    <row r="102" spans="1:16" ht="15.75" customHeight="1" x14ac:dyDescent="0.25">
      <c r="A102" s="12"/>
      <c r="B102" s="33"/>
      <c r="C102" s="27"/>
      <c r="D102" s="28"/>
      <c r="E102" s="34"/>
      <c r="F102" s="34"/>
      <c r="G102" s="28"/>
      <c r="H102" s="27"/>
    </row>
    <row r="103" spans="1:16" ht="15.75" customHeight="1" x14ac:dyDescent="0.25">
      <c r="A103" s="9"/>
      <c r="B103" s="27"/>
      <c r="C103" s="27"/>
      <c r="D103" s="28"/>
      <c r="E103" s="28"/>
      <c r="F103" s="28"/>
      <c r="G103" s="28"/>
      <c r="H103" s="27"/>
    </row>
    <row r="104" spans="1:16" ht="15.75" customHeight="1" x14ac:dyDescent="0.25">
      <c r="A104" s="9"/>
      <c r="B104" s="27"/>
      <c r="C104" s="27"/>
      <c r="D104" s="28"/>
      <c r="E104" s="28"/>
      <c r="F104" s="28"/>
      <c r="G104" s="28"/>
      <c r="H104" s="27"/>
    </row>
    <row r="105" spans="1:16" ht="31.5" customHeight="1" x14ac:dyDescent="0.25">
      <c r="A105" s="9"/>
      <c r="B105" s="27"/>
      <c r="C105" s="37"/>
      <c r="D105" s="28"/>
      <c r="E105" s="28"/>
      <c r="F105" s="28"/>
      <c r="G105" s="28"/>
      <c r="H105" s="27"/>
    </row>
    <row r="106" spans="1:16" ht="15.75" customHeight="1" x14ac:dyDescent="0.25">
      <c r="A106" s="9"/>
      <c r="B106" s="27"/>
      <c r="C106" s="27"/>
      <c r="D106" s="28"/>
      <c r="E106" s="34"/>
      <c r="F106" s="28"/>
      <c r="G106" s="28"/>
      <c r="H106" s="27"/>
    </row>
  </sheetData>
  <mergeCells count="49">
    <mergeCell ref="A65:H65"/>
    <mergeCell ref="A66:H66"/>
    <mergeCell ref="A69:H69"/>
    <mergeCell ref="A17:H17"/>
    <mergeCell ref="A63:H63"/>
    <mergeCell ref="A18:H18"/>
    <mergeCell ref="A19:H19"/>
    <mergeCell ref="A15:H15"/>
    <mergeCell ref="A20:H20"/>
    <mergeCell ref="A58:H58"/>
    <mergeCell ref="A100:H100"/>
    <mergeCell ref="A77:H77"/>
    <mergeCell ref="A80:H80"/>
    <mergeCell ref="A84:H84"/>
    <mergeCell ref="A85:H85"/>
    <mergeCell ref="A81:H81"/>
    <mergeCell ref="A82:H82"/>
    <mergeCell ref="A83:H83"/>
    <mergeCell ref="A86:H86"/>
    <mergeCell ref="A87:H87"/>
    <mergeCell ref="A88:H88"/>
    <mergeCell ref="A90:H90"/>
    <mergeCell ref="A64:H64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13:H13"/>
    <mergeCell ref="A71:H71"/>
    <mergeCell ref="A89:H89"/>
    <mergeCell ref="A12:H12"/>
    <mergeCell ref="A14:H14"/>
    <mergeCell ref="A62:H62"/>
    <mergeCell ref="A67:H67"/>
    <mergeCell ref="A68:H68"/>
    <mergeCell ref="A70:H70"/>
    <mergeCell ref="A21:H21"/>
    <mergeCell ref="A22:H22"/>
    <mergeCell ref="A23:H23"/>
    <mergeCell ref="A16:H16"/>
    <mergeCell ref="A72:H72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opLeftCell="A46" zoomScale="90" zoomScaleNormal="90" workbookViewId="0">
      <selection activeCell="C49" sqref="C49"/>
    </sheetView>
  </sheetViews>
  <sheetFormatPr defaultColWidth="14.42578125" defaultRowHeight="15" customHeight="1" x14ac:dyDescent="0.25"/>
  <cols>
    <col min="1" max="1" width="5.140625" style="21" customWidth="1"/>
    <col min="2" max="2" width="52" style="21" customWidth="1"/>
    <col min="3" max="3" width="27.42578125" style="21" customWidth="1"/>
    <col min="4" max="4" width="22" style="21" customWidth="1"/>
    <col min="5" max="5" width="15.42578125" style="21" customWidth="1"/>
    <col min="6" max="6" width="19.7109375" style="21" bestFit="1" customWidth="1"/>
    <col min="7" max="7" width="14.42578125" style="21" customWidth="1"/>
    <col min="8" max="8" width="25" style="21" bestFit="1" customWidth="1"/>
    <col min="9" max="11" width="8.7109375" style="21" customWidth="1"/>
    <col min="12" max="16384" width="14.42578125" style="21"/>
  </cols>
  <sheetData>
    <row r="1" spans="1:8" x14ac:dyDescent="0.25">
      <c r="A1" s="52" t="s">
        <v>30</v>
      </c>
      <c r="B1" s="53"/>
      <c r="C1" s="53"/>
      <c r="D1" s="53"/>
      <c r="E1" s="53"/>
      <c r="F1" s="53"/>
      <c r="G1" s="53"/>
      <c r="H1" s="53"/>
    </row>
    <row r="2" spans="1:8" ht="72" customHeight="1" thickBot="1" x14ac:dyDescent="0.3">
      <c r="A2" s="54" t="s">
        <v>53</v>
      </c>
      <c r="B2" s="55"/>
      <c r="C2" s="55"/>
      <c r="D2" s="55"/>
      <c r="E2" s="55"/>
      <c r="F2" s="55"/>
      <c r="G2" s="55"/>
      <c r="H2" s="56"/>
    </row>
    <row r="3" spans="1:8" x14ac:dyDescent="0.25">
      <c r="A3" s="57" t="s">
        <v>34</v>
      </c>
      <c r="B3" s="58"/>
      <c r="C3" s="58"/>
      <c r="D3" s="58"/>
      <c r="E3" s="58"/>
      <c r="F3" s="58"/>
      <c r="G3" s="58"/>
      <c r="H3" s="59"/>
    </row>
    <row r="4" spans="1:8" x14ac:dyDescent="0.25">
      <c r="A4" s="60" t="s">
        <v>35</v>
      </c>
      <c r="B4" s="61"/>
      <c r="C4" s="61"/>
      <c r="D4" s="61"/>
      <c r="E4" s="61"/>
      <c r="F4" s="61"/>
      <c r="G4" s="61"/>
      <c r="H4" s="62"/>
    </row>
    <row r="5" spans="1:8" x14ac:dyDescent="0.25">
      <c r="A5" s="49" t="s">
        <v>29</v>
      </c>
      <c r="B5" s="61"/>
      <c r="C5" s="61"/>
      <c r="D5" s="61"/>
      <c r="E5" s="61"/>
      <c r="F5" s="61"/>
      <c r="G5" s="61"/>
      <c r="H5" s="62"/>
    </row>
    <row r="6" spans="1:8" x14ac:dyDescent="0.25">
      <c r="A6" s="49" t="s">
        <v>33</v>
      </c>
      <c r="B6" s="50"/>
      <c r="C6" s="50"/>
      <c r="D6" s="50"/>
      <c r="E6" s="50"/>
      <c r="F6" s="50"/>
      <c r="G6" s="50"/>
      <c r="H6" s="51"/>
    </row>
    <row r="7" spans="1:8" ht="15.75" customHeight="1" x14ac:dyDescent="0.25">
      <c r="A7" s="49" t="s">
        <v>36</v>
      </c>
      <c r="B7" s="50"/>
      <c r="C7" s="50"/>
      <c r="D7" s="50"/>
      <c r="E7" s="50"/>
      <c r="F7" s="50"/>
      <c r="G7" s="50"/>
      <c r="H7" s="51"/>
    </row>
    <row r="8" spans="1:8" ht="15.75" customHeight="1" x14ac:dyDescent="0.25">
      <c r="A8" s="49" t="s">
        <v>37</v>
      </c>
      <c r="B8" s="50"/>
      <c r="C8" s="50"/>
      <c r="D8" s="50"/>
      <c r="E8" s="50"/>
      <c r="F8" s="50"/>
      <c r="G8" s="50"/>
      <c r="H8" s="51"/>
    </row>
    <row r="9" spans="1:8" ht="15.75" customHeight="1" x14ac:dyDescent="0.25">
      <c r="A9" s="49" t="s">
        <v>32</v>
      </c>
      <c r="B9" s="50"/>
      <c r="C9" s="50"/>
      <c r="D9" s="50"/>
      <c r="E9" s="50"/>
      <c r="F9" s="50"/>
      <c r="G9" s="50"/>
      <c r="H9" s="51"/>
    </row>
    <row r="10" spans="1:8" ht="15.75" customHeight="1" x14ac:dyDescent="0.25">
      <c r="A10" s="64" t="s">
        <v>242</v>
      </c>
      <c r="B10" s="65"/>
      <c r="C10" s="65"/>
      <c r="D10" s="65"/>
      <c r="E10" s="65"/>
      <c r="F10" s="65"/>
      <c r="G10" s="65"/>
      <c r="H10" s="66"/>
    </row>
    <row r="11" spans="1:8" ht="15.75" customHeight="1" x14ac:dyDescent="0.25">
      <c r="A11" s="67" t="s">
        <v>68</v>
      </c>
      <c r="B11" s="67"/>
      <c r="C11" s="68"/>
      <c r="D11" s="68"/>
      <c r="E11" s="68"/>
      <c r="F11" s="68"/>
      <c r="G11" s="68"/>
      <c r="H11" s="68"/>
    </row>
    <row r="12" spans="1:8" ht="15.75" customHeight="1" x14ac:dyDescent="0.25">
      <c r="A12" s="67" t="s">
        <v>38</v>
      </c>
      <c r="B12" s="67"/>
      <c r="C12" s="67"/>
      <c r="D12" s="67"/>
      <c r="E12" s="67"/>
      <c r="F12" s="67"/>
      <c r="G12" s="67"/>
      <c r="H12" s="67"/>
    </row>
    <row r="13" spans="1:8" ht="22.5" customHeight="1" x14ac:dyDescent="0.3">
      <c r="A13" s="85" t="s">
        <v>246</v>
      </c>
      <c r="B13" s="86"/>
      <c r="C13" s="86"/>
      <c r="D13" s="86"/>
      <c r="E13" s="86"/>
      <c r="F13" s="86"/>
      <c r="G13" s="86"/>
      <c r="H13" s="86"/>
    </row>
    <row r="14" spans="1:8" ht="22.5" customHeight="1" x14ac:dyDescent="0.25">
      <c r="A14" s="79" t="s">
        <v>45</v>
      </c>
      <c r="B14" s="55"/>
      <c r="C14" s="55"/>
      <c r="D14" s="55"/>
      <c r="E14" s="55"/>
      <c r="F14" s="55"/>
      <c r="G14" s="55"/>
      <c r="H14" s="55"/>
    </row>
    <row r="15" spans="1:8" ht="60" x14ac:dyDescent="0.25">
      <c r="A15" s="13" t="s">
        <v>11</v>
      </c>
      <c r="B15" s="13" t="s">
        <v>10</v>
      </c>
      <c r="C15" s="15" t="s">
        <v>9</v>
      </c>
      <c r="D15" s="13" t="s">
        <v>8</v>
      </c>
      <c r="E15" s="13" t="s">
        <v>7</v>
      </c>
      <c r="F15" s="13" t="s">
        <v>6</v>
      </c>
      <c r="G15" s="13" t="s">
        <v>5</v>
      </c>
      <c r="H15" s="13" t="s">
        <v>31</v>
      </c>
    </row>
    <row r="16" spans="1:8" ht="26.25" customHeight="1" x14ac:dyDescent="0.25">
      <c r="A16" s="16">
        <v>1</v>
      </c>
      <c r="B16" s="14" t="s">
        <v>179</v>
      </c>
      <c r="C16" s="2" t="s">
        <v>180</v>
      </c>
      <c r="D16" s="16" t="s">
        <v>14</v>
      </c>
      <c r="E16" s="16">
        <v>1</v>
      </c>
      <c r="F16" s="16" t="s">
        <v>46</v>
      </c>
      <c r="G16" s="13">
        <f>5*E16</f>
        <v>5</v>
      </c>
      <c r="H16" s="2"/>
    </row>
    <row r="17" spans="1:8" ht="28.5" customHeight="1" x14ac:dyDescent="0.25">
      <c r="A17" s="16">
        <v>2</v>
      </c>
      <c r="B17" s="14" t="s">
        <v>181</v>
      </c>
      <c r="C17" s="2" t="s">
        <v>182</v>
      </c>
      <c r="D17" s="16" t="s">
        <v>14</v>
      </c>
      <c r="E17" s="16">
        <v>1</v>
      </c>
      <c r="F17" s="16" t="s">
        <v>46</v>
      </c>
      <c r="G17" s="13">
        <f t="shared" ref="G17" si="0">5*E17</f>
        <v>5</v>
      </c>
      <c r="H17" s="2"/>
    </row>
    <row r="18" spans="1:8" ht="27" customHeight="1" x14ac:dyDescent="0.25">
      <c r="A18" s="16">
        <v>3</v>
      </c>
      <c r="B18" s="14" t="s">
        <v>183</v>
      </c>
      <c r="C18" s="2" t="s">
        <v>184</v>
      </c>
      <c r="D18" s="16" t="s">
        <v>14</v>
      </c>
      <c r="E18" s="16">
        <v>100</v>
      </c>
      <c r="F18" s="16" t="s">
        <v>185</v>
      </c>
      <c r="G18" s="13">
        <f>5*E18</f>
        <v>500</v>
      </c>
      <c r="H18" s="2"/>
    </row>
    <row r="19" spans="1:8" s="42" customFormat="1" ht="28.5" customHeight="1" x14ac:dyDescent="0.25">
      <c r="A19" s="16">
        <v>4</v>
      </c>
      <c r="B19" s="14" t="s">
        <v>194</v>
      </c>
      <c r="C19" s="2" t="s">
        <v>195</v>
      </c>
      <c r="D19" s="16" t="s">
        <v>193</v>
      </c>
      <c r="E19" s="16">
        <v>0.2</v>
      </c>
      <c r="F19" s="16" t="s">
        <v>196</v>
      </c>
      <c r="G19" s="13">
        <f t="shared" ref="G19:G28" si="1">5*E19</f>
        <v>1</v>
      </c>
      <c r="H19" s="2"/>
    </row>
    <row r="20" spans="1:8" s="42" customFormat="1" ht="28.5" customHeight="1" x14ac:dyDescent="0.25">
      <c r="A20" s="16">
        <v>5</v>
      </c>
      <c r="B20" s="14" t="s">
        <v>50</v>
      </c>
      <c r="C20" s="2" t="s">
        <v>197</v>
      </c>
      <c r="D20" s="16" t="s">
        <v>193</v>
      </c>
      <c r="E20" s="16">
        <v>10</v>
      </c>
      <c r="F20" s="16" t="s">
        <v>199</v>
      </c>
      <c r="G20" s="13">
        <f t="shared" si="1"/>
        <v>50</v>
      </c>
      <c r="H20" s="2"/>
    </row>
    <row r="21" spans="1:8" s="42" customFormat="1" ht="28.5" customHeight="1" x14ac:dyDescent="0.25">
      <c r="A21" s="16">
        <v>6</v>
      </c>
      <c r="B21" s="14" t="s">
        <v>50</v>
      </c>
      <c r="C21" s="2" t="s">
        <v>198</v>
      </c>
      <c r="D21" s="16" t="s">
        <v>193</v>
      </c>
      <c r="E21" s="16">
        <v>3</v>
      </c>
      <c r="F21" s="16" t="s">
        <v>200</v>
      </c>
      <c r="G21" s="13">
        <f t="shared" si="1"/>
        <v>15</v>
      </c>
      <c r="H21" s="2"/>
    </row>
    <row r="22" spans="1:8" s="42" customFormat="1" ht="28.5" customHeight="1" x14ac:dyDescent="0.25">
      <c r="A22" s="16">
        <v>7</v>
      </c>
      <c r="B22" s="14" t="s">
        <v>201</v>
      </c>
      <c r="C22" s="2" t="s">
        <v>202</v>
      </c>
      <c r="D22" s="16" t="s">
        <v>193</v>
      </c>
      <c r="E22" s="16">
        <v>2</v>
      </c>
      <c r="F22" s="16" t="s">
        <v>0</v>
      </c>
      <c r="G22" s="13">
        <f t="shared" si="1"/>
        <v>10</v>
      </c>
      <c r="H22" s="2"/>
    </row>
    <row r="23" spans="1:8" s="42" customFormat="1" ht="28.5" customHeight="1" x14ac:dyDescent="0.25">
      <c r="A23" s="16">
        <v>8</v>
      </c>
      <c r="B23" s="14" t="s">
        <v>203</v>
      </c>
      <c r="C23" s="2" t="s">
        <v>204</v>
      </c>
      <c r="D23" s="16" t="s">
        <v>193</v>
      </c>
      <c r="E23" s="16">
        <v>2</v>
      </c>
      <c r="F23" s="16" t="s">
        <v>0</v>
      </c>
      <c r="G23" s="13">
        <f t="shared" si="1"/>
        <v>10</v>
      </c>
      <c r="H23" s="2"/>
    </row>
    <row r="24" spans="1:8" s="42" customFormat="1" ht="28.5" customHeight="1" x14ac:dyDescent="0.25">
      <c r="A24" s="16">
        <v>9</v>
      </c>
      <c r="B24" s="14" t="s">
        <v>205</v>
      </c>
      <c r="C24" s="2" t="s">
        <v>206</v>
      </c>
      <c r="D24" s="16" t="s">
        <v>193</v>
      </c>
      <c r="E24" s="16">
        <v>2</v>
      </c>
      <c r="F24" s="16" t="s">
        <v>0</v>
      </c>
      <c r="G24" s="13">
        <f t="shared" si="1"/>
        <v>10</v>
      </c>
      <c r="H24" s="2"/>
    </row>
    <row r="25" spans="1:8" s="42" customFormat="1" ht="28.5" customHeight="1" x14ac:dyDescent="0.25">
      <c r="A25" s="16">
        <v>10</v>
      </c>
      <c r="B25" s="14" t="s">
        <v>207</v>
      </c>
      <c r="C25" s="2" t="s">
        <v>208</v>
      </c>
      <c r="D25" s="16" t="s">
        <v>193</v>
      </c>
      <c r="E25" s="16">
        <v>5</v>
      </c>
      <c r="F25" s="16" t="s">
        <v>0</v>
      </c>
      <c r="G25" s="13">
        <f t="shared" si="1"/>
        <v>25</v>
      </c>
      <c r="H25" s="2"/>
    </row>
    <row r="26" spans="1:8" s="42" customFormat="1" ht="28.5" customHeight="1" x14ac:dyDescent="0.25">
      <c r="A26" s="16">
        <v>11</v>
      </c>
      <c r="B26" s="14" t="s">
        <v>220</v>
      </c>
      <c r="C26" s="2" t="s">
        <v>258</v>
      </c>
      <c r="D26" s="16" t="s">
        <v>193</v>
      </c>
      <c r="E26" s="16">
        <v>2</v>
      </c>
      <c r="F26" s="16" t="s">
        <v>221</v>
      </c>
      <c r="G26" s="13">
        <f t="shared" si="1"/>
        <v>10</v>
      </c>
      <c r="H26" s="2"/>
    </row>
    <row r="27" spans="1:8" s="42" customFormat="1" ht="28.5" customHeight="1" x14ac:dyDescent="0.25">
      <c r="A27" s="16">
        <v>12</v>
      </c>
      <c r="B27" s="14" t="s">
        <v>260</v>
      </c>
      <c r="C27" s="2" t="s">
        <v>259</v>
      </c>
      <c r="D27" s="16" t="s">
        <v>193</v>
      </c>
      <c r="E27" s="16">
        <v>1</v>
      </c>
      <c r="F27" s="16" t="s">
        <v>213</v>
      </c>
      <c r="G27" s="13">
        <f t="shared" si="1"/>
        <v>5</v>
      </c>
      <c r="H27" s="2"/>
    </row>
    <row r="28" spans="1:8" s="42" customFormat="1" ht="28.5" customHeight="1" x14ac:dyDescent="0.25">
      <c r="A28" s="16">
        <v>14</v>
      </c>
      <c r="B28" s="14" t="s">
        <v>234</v>
      </c>
      <c r="C28" s="2" t="s">
        <v>256</v>
      </c>
      <c r="D28" s="16" t="s">
        <v>193</v>
      </c>
      <c r="E28" s="16">
        <v>1</v>
      </c>
      <c r="F28" s="16" t="s">
        <v>0</v>
      </c>
      <c r="G28" s="13">
        <f t="shared" si="1"/>
        <v>5</v>
      </c>
      <c r="H28" s="2"/>
    </row>
    <row r="29" spans="1:8" ht="15.75" customHeight="1" x14ac:dyDescent="0.25">
      <c r="A29" s="79" t="s">
        <v>12</v>
      </c>
      <c r="B29" s="55"/>
      <c r="C29" s="55"/>
      <c r="D29" s="55"/>
      <c r="E29" s="55"/>
      <c r="F29" s="55"/>
      <c r="G29" s="55"/>
      <c r="H29" s="55"/>
    </row>
    <row r="30" spans="1:8" ht="60" x14ac:dyDescent="0.25">
      <c r="A30" s="14" t="s">
        <v>11</v>
      </c>
      <c r="B30" s="13" t="s">
        <v>10</v>
      </c>
      <c r="C30" s="13" t="s">
        <v>9</v>
      </c>
      <c r="D30" s="13" t="s">
        <v>8</v>
      </c>
      <c r="E30" s="13" t="s">
        <v>7</v>
      </c>
      <c r="F30" s="13" t="s">
        <v>6</v>
      </c>
      <c r="G30" s="13" t="s">
        <v>5</v>
      </c>
      <c r="H30" s="13" t="s">
        <v>31</v>
      </c>
    </row>
    <row r="31" spans="1:8" ht="15.75" customHeight="1" x14ac:dyDescent="0.25">
      <c r="A31" s="12">
        <v>1</v>
      </c>
      <c r="B31" s="11"/>
      <c r="C31" s="7"/>
      <c r="D31" s="3"/>
      <c r="E31" s="8"/>
      <c r="F31" s="10"/>
      <c r="G31" s="6"/>
      <c r="H31" s="2"/>
    </row>
    <row r="32" spans="1:8" ht="15.75" customHeight="1" x14ac:dyDescent="0.3">
      <c r="A32" s="103" t="s">
        <v>49</v>
      </c>
      <c r="B32" s="104"/>
      <c r="C32" s="104"/>
      <c r="D32" s="104"/>
      <c r="E32" s="104"/>
      <c r="F32" s="104"/>
      <c r="G32" s="104"/>
      <c r="H32" s="105"/>
    </row>
    <row r="33" spans="1:8" ht="44.25" customHeight="1" x14ac:dyDescent="0.25">
      <c r="A33" s="24" t="s">
        <v>11</v>
      </c>
      <c r="B33" s="3" t="s">
        <v>10</v>
      </c>
      <c r="C33" s="13" t="s">
        <v>9</v>
      </c>
      <c r="D33" s="3" t="s">
        <v>8</v>
      </c>
      <c r="E33" s="3" t="s">
        <v>7</v>
      </c>
      <c r="F33" s="3" t="s">
        <v>6</v>
      </c>
      <c r="G33" s="13" t="s">
        <v>5</v>
      </c>
      <c r="H33" s="13" t="s">
        <v>31</v>
      </c>
    </row>
    <row r="34" spans="1:8" s="43" customFormat="1" ht="15.75" customHeight="1" x14ac:dyDescent="0.25">
      <c r="A34" s="5">
        <v>1</v>
      </c>
      <c r="B34" s="2" t="s">
        <v>194</v>
      </c>
      <c r="C34" s="2" t="s">
        <v>195</v>
      </c>
      <c r="D34" s="3" t="s">
        <v>193</v>
      </c>
      <c r="E34" s="3">
        <v>6</v>
      </c>
      <c r="F34" s="3" t="s">
        <v>196</v>
      </c>
      <c r="G34" s="3">
        <f>E34</f>
        <v>6</v>
      </c>
      <c r="H34" s="2"/>
    </row>
    <row r="35" spans="1:8" s="43" customFormat="1" ht="15.75" customHeight="1" x14ac:dyDescent="0.25">
      <c r="A35" s="5">
        <v>2</v>
      </c>
      <c r="B35" s="2" t="s">
        <v>201</v>
      </c>
      <c r="C35" s="2" t="s">
        <v>202</v>
      </c>
      <c r="D35" s="3" t="s">
        <v>193</v>
      </c>
      <c r="E35" s="3">
        <v>7</v>
      </c>
      <c r="F35" s="3" t="s">
        <v>0</v>
      </c>
      <c r="G35" s="3">
        <f>E35</f>
        <v>7</v>
      </c>
      <c r="H35" s="2"/>
    </row>
    <row r="36" spans="1:8" s="43" customFormat="1" ht="15.75" customHeight="1" x14ac:dyDescent="0.25">
      <c r="A36" s="5">
        <v>3</v>
      </c>
      <c r="B36" s="2" t="s">
        <v>203</v>
      </c>
      <c r="C36" s="2" t="s">
        <v>204</v>
      </c>
      <c r="D36" s="3" t="s">
        <v>193</v>
      </c>
      <c r="E36" s="3">
        <v>7</v>
      </c>
      <c r="F36" s="3" t="s">
        <v>0</v>
      </c>
      <c r="G36" s="3">
        <f t="shared" ref="G36:G49" si="2">E36</f>
        <v>7</v>
      </c>
      <c r="H36" s="2"/>
    </row>
    <row r="37" spans="1:8" s="43" customFormat="1" ht="15.75" customHeight="1" x14ac:dyDescent="0.25">
      <c r="A37" s="5">
        <v>4</v>
      </c>
      <c r="B37" s="2" t="s">
        <v>205</v>
      </c>
      <c r="C37" s="2" t="s">
        <v>206</v>
      </c>
      <c r="D37" s="3" t="s">
        <v>193</v>
      </c>
      <c r="E37" s="3">
        <v>7</v>
      </c>
      <c r="F37" s="3" t="s">
        <v>0</v>
      </c>
      <c r="G37" s="3">
        <f t="shared" si="2"/>
        <v>7</v>
      </c>
      <c r="H37" s="2"/>
    </row>
    <row r="38" spans="1:8" s="43" customFormat="1" ht="15.75" customHeight="1" x14ac:dyDescent="0.25">
      <c r="A38" s="5">
        <v>5</v>
      </c>
      <c r="B38" s="2" t="s">
        <v>209</v>
      </c>
      <c r="C38" s="2" t="s">
        <v>210</v>
      </c>
      <c r="D38" s="3" t="s">
        <v>193</v>
      </c>
      <c r="E38" s="3">
        <v>7</v>
      </c>
      <c r="F38" s="3" t="s">
        <v>0</v>
      </c>
      <c r="G38" s="3">
        <f t="shared" si="2"/>
        <v>7</v>
      </c>
      <c r="H38" s="2"/>
    </row>
    <row r="39" spans="1:8" s="43" customFormat="1" ht="15.75" customHeight="1" x14ac:dyDescent="0.25">
      <c r="A39" s="5">
        <v>6</v>
      </c>
      <c r="B39" s="2" t="s">
        <v>211</v>
      </c>
      <c r="C39" s="2" t="s">
        <v>212</v>
      </c>
      <c r="D39" s="3" t="s">
        <v>193</v>
      </c>
      <c r="E39" s="3">
        <v>3</v>
      </c>
      <c r="F39" s="3" t="s">
        <v>213</v>
      </c>
      <c r="G39" s="3">
        <f t="shared" si="2"/>
        <v>3</v>
      </c>
      <c r="H39" s="2"/>
    </row>
    <row r="40" spans="1:8" s="43" customFormat="1" ht="15.75" customHeight="1" x14ac:dyDescent="0.25">
      <c r="A40" s="5">
        <v>7</v>
      </c>
      <c r="B40" s="2" t="s">
        <v>214</v>
      </c>
      <c r="C40" s="2" t="s">
        <v>215</v>
      </c>
      <c r="D40" s="3" t="s">
        <v>193</v>
      </c>
      <c r="E40" s="3">
        <v>2</v>
      </c>
      <c r="F40" s="3" t="s">
        <v>0</v>
      </c>
      <c r="G40" s="3">
        <f t="shared" si="2"/>
        <v>2</v>
      </c>
      <c r="H40" s="2"/>
    </row>
    <row r="41" spans="1:8" s="43" customFormat="1" ht="15.75" customHeight="1" x14ac:dyDescent="0.25">
      <c r="A41" s="5">
        <v>8</v>
      </c>
      <c r="B41" s="2" t="s">
        <v>216</v>
      </c>
      <c r="C41" s="2" t="s">
        <v>217</v>
      </c>
      <c r="D41" s="3" t="s">
        <v>193</v>
      </c>
      <c r="E41" s="3">
        <v>12</v>
      </c>
      <c r="F41" s="3" t="s">
        <v>0</v>
      </c>
      <c r="G41" s="3">
        <f t="shared" si="2"/>
        <v>12</v>
      </c>
      <c r="H41" s="2"/>
    </row>
    <row r="42" spans="1:8" s="43" customFormat="1" ht="15.75" customHeight="1" x14ac:dyDescent="0.25">
      <c r="A42" s="5">
        <v>9</v>
      </c>
      <c r="B42" s="2" t="s">
        <v>218</v>
      </c>
      <c r="C42" s="2" t="s">
        <v>219</v>
      </c>
      <c r="D42" s="3" t="s">
        <v>193</v>
      </c>
      <c r="E42" s="3">
        <v>12</v>
      </c>
      <c r="F42" s="3" t="s">
        <v>213</v>
      </c>
      <c r="G42" s="3">
        <f t="shared" si="2"/>
        <v>12</v>
      </c>
      <c r="H42" s="2"/>
    </row>
    <row r="43" spans="1:8" s="43" customFormat="1" ht="16.5" customHeight="1" x14ac:dyDescent="0.25">
      <c r="A43" s="5">
        <v>10</v>
      </c>
      <c r="B43" s="2" t="s">
        <v>220</v>
      </c>
      <c r="C43" s="2" t="s">
        <v>258</v>
      </c>
      <c r="D43" s="3" t="s">
        <v>193</v>
      </c>
      <c r="E43" s="3">
        <v>2</v>
      </c>
      <c r="F43" s="3" t="s">
        <v>221</v>
      </c>
      <c r="G43" s="3">
        <f t="shared" si="2"/>
        <v>2</v>
      </c>
      <c r="H43" s="2"/>
    </row>
    <row r="44" spans="1:8" s="43" customFormat="1" ht="16.5" customHeight="1" x14ac:dyDescent="0.25">
      <c r="A44" s="5">
        <v>11</v>
      </c>
      <c r="B44" s="2" t="s">
        <v>222</v>
      </c>
      <c r="C44" s="2" t="s">
        <v>223</v>
      </c>
      <c r="D44" s="3" t="s">
        <v>193</v>
      </c>
      <c r="E44" s="3">
        <v>2</v>
      </c>
      <c r="F44" s="3" t="s">
        <v>0</v>
      </c>
      <c r="G44" s="3">
        <f t="shared" si="2"/>
        <v>2</v>
      </c>
      <c r="H44" s="2"/>
    </row>
    <row r="45" spans="1:8" s="43" customFormat="1" ht="15.75" customHeight="1" x14ac:dyDescent="0.25">
      <c r="A45" s="5">
        <v>12</v>
      </c>
      <c r="B45" s="2" t="s">
        <v>224</v>
      </c>
      <c r="C45" s="2" t="s">
        <v>225</v>
      </c>
      <c r="D45" s="3" t="s">
        <v>193</v>
      </c>
      <c r="E45" s="3">
        <v>2</v>
      </c>
      <c r="F45" s="3" t="s">
        <v>0</v>
      </c>
      <c r="G45" s="3">
        <f t="shared" si="2"/>
        <v>2</v>
      </c>
      <c r="H45" s="2"/>
    </row>
    <row r="46" spans="1:8" s="43" customFormat="1" ht="15.75" customHeight="1" x14ac:dyDescent="0.25">
      <c r="A46" s="5">
        <v>13</v>
      </c>
      <c r="B46" s="2" t="s">
        <v>260</v>
      </c>
      <c r="C46" s="2" t="s">
        <v>259</v>
      </c>
      <c r="D46" s="3" t="s">
        <v>193</v>
      </c>
      <c r="E46" s="3">
        <v>2</v>
      </c>
      <c r="F46" s="3" t="s">
        <v>213</v>
      </c>
      <c r="G46" s="3">
        <f t="shared" si="2"/>
        <v>2</v>
      </c>
      <c r="H46" s="2"/>
    </row>
    <row r="47" spans="1:8" s="43" customFormat="1" ht="15.75" customHeight="1" x14ac:dyDescent="0.25">
      <c r="A47" s="5">
        <v>14</v>
      </c>
      <c r="B47" s="2" t="s">
        <v>228</v>
      </c>
      <c r="C47" s="2" t="s">
        <v>261</v>
      </c>
      <c r="D47" s="3" t="s">
        <v>193</v>
      </c>
      <c r="E47" s="3">
        <v>7</v>
      </c>
      <c r="F47" s="3" t="s">
        <v>0</v>
      </c>
      <c r="G47" s="3">
        <f t="shared" si="2"/>
        <v>7</v>
      </c>
      <c r="H47" s="2"/>
    </row>
    <row r="48" spans="1:8" s="43" customFormat="1" ht="15.75" customHeight="1" x14ac:dyDescent="0.25">
      <c r="A48" s="5">
        <v>15</v>
      </c>
      <c r="B48" s="2" t="s">
        <v>50</v>
      </c>
      <c r="C48" s="2" t="s">
        <v>235</v>
      </c>
      <c r="D48" s="3" t="s">
        <v>193</v>
      </c>
      <c r="E48" s="3">
        <v>1</v>
      </c>
      <c r="F48" s="3" t="s">
        <v>236</v>
      </c>
      <c r="G48" s="3">
        <f t="shared" si="2"/>
        <v>1</v>
      </c>
      <c r="H48" s="2"/>
    </row>
    <row r="49" spans="1:8" s="43" customFormat="1" ht="15.75" customHeight="1" x14ac:dyDescent="0.25">
      <c r="A49" s="5">
        <v>16</v>
      </c>
      <c r="B49" s="2" t="s">
        <v>234</v>
      </c>
      <c r="C49" s="2" t="s">
        <v>256</v>
      </c>
      <c r="D49" s="3" t="s">
        <v>193</v>
      </c>
      <c r="E49" s="3">
        <v>2</v>
      </c>
      <c r="F49" s="3" t="s">
        <v>0</v>
      </c>
      <c r="G49" s="3">
        <f t="shared" si="2"/>
        <v>2</v>
      </c>
      <c r="H49" s="2"/>
    </row>
    <row r="50" spans="1:8" ht="20.25" x14ac:dyDescent="0.25">
      <c r="A50" s="89" t="s">
        <v>247</v>
      </c>
      <c r="B50" s="90"/>
      <c r="C50" s="90"/>
      <c r="D50" s="90"/>
      <c r="E50" s="90"/>
      <c r="F50" s="90"/>
      <c r="G50" s="90"/>
      <c r="H50" s="91"/>
    </row>
    <row r="51" spans="1:8" ht="20.25" x14ac:dyDescent="0.25">
      <c r="A51" s="79" t="s">
        <v>45</v>
      </c>
      <c r="B51" s="55"/>
      <c r="C51" s="55"/>
      <c r="D51" s="55"/>
      <c r="E51" s="55"/>
      <c r="F51" s="55"/>
      <c r="G51" s="55"/>
      <c r="H51" s="55"/>
    </row>
    <row r="52" spans="1:8" ht="60" x14ac:dyDescent="0.25">
      <c r="A52" s="20" t="s">
        <v>11</v>
      </c>
      <c r="B52" s="15" t="s">
        <v>10</v>
      </c>
      <c r="C52" s="15" t="s">
        <v>9</v>
      </c>
      <c r="D52" s="16" t="s">
        <v>8</v>
      </c>
      <c r="E52" s="16" t="s">
        <v>7</v>
      </c>
      <c r="F52" s="16" t="s">
        <v>6</v>
      </c>
      <c r="G52" s="16" t="s">
        <v>5</v>
      </c>
      <c r="H52" s="16" t="s">
        <v>31</v>
      </c>
    </row>
    <row r="53" spans="1:8" s="43" customFormat="1" x14ac:dyDescent="0.25">
      <c r="A53" s="9">
        <v>1</v>
      </c>
      <c r="B53" s="4" t="s">
        <v>186</v>
      </c>
      <c r="C53" s="2" t="s">
        <v>187</v>
      </c>
      <c r="D53" s="3" t="s">
        <v>47</v>
      </c>
      <c r="E53" s="3">
        <v>10</v>
      </c>
      <c r="F53" s="3" t="s">
        <v>188</v>
      </c>
      <c r="G53" s="3">
        <f>5*E53</f>
        <v>50</v>
      </c>
      <c r="H53" s="2"/>
    </row>
    <row r="54" spans="1:8" ht="15.75" customHeight="1" x14ac:dyDescent="0.25">
      <c r="A54" s="79" t="s">
        <v>44</v>
      </c>
      <c r="B54" s="55"/>
      <c r="C54" s="55"/>
      <c r="D54" s="55"/>
      <c r="E54" s="55"/>
      <c r="F54" s="55"/>
      <c r="G54" s="55"/>
      <c r="H54" s="55"/>
    </row>
    <row r="55" spans="1:8" ht="60" x14ac:dyDescent="0.25">
      <c r="A55" s="14" t="s">
        <v>11</v>
      </c>
      <c r="B55" s="13" t="s">
        <v>10</v>
      </c>
      <c r="C55" s="13" t="s">
        <v>9</v>
      </c>
      <c r="D55" s="13" t="s">
        <v>8</v>
      </c>
      <c r="E55" s="13" t="s">
        <v>7</v>
      </c>
      <c r="F55" s="13" t="s">
        <v>6</v>
      </c>
      <c r="G55" s="13" t="s">
        <v>5</v>
      </c>
      <c r="H55" s="13" t="s">
        <v>31</v>
      </c>
    </row>
    <row r="56" spans="1:8" ht="15.75" customHeight="1" x14ac:dyDescent="0.25">
      <c r="A56" s="12">
        <v>1</v>
      </c>
      <c r="B56" s="11"/>
      <c r="C56" s="7"/>
      <c r="D56" s="3"/>
      <c r="E56" s="8"/>
      <c r="F56" s="10"/>
      <c r="G56" s="6"/>
      <c r="H56" s="2"/>
    </row>
    <row r="57" spans="1:8" ht="20.25" x14ac:dyDescent="0.25">
      <c r="A57" s="94" t="s">
        <v>248</v>
      </c>
      <c r="B57" s="95"/>
      <c r="C57" s="95"/>
      <c r="D57" s="95"/>
      <c r="E57" s="95"/>
      <c r="F57" s="95"/>
      <c r="G57" s="95"/>
      <c r="H57" s="96"/>
    </row>
    <row r="58" spans="1:8" ht="21" thickBot="1" x14ac:dyDescent="0.3">
      <c r="A58" s="97" t="s">
        <v>48</v>
      </c>
      <c r="B58" s="98"/>
      <c r="C58" s="98"/>
      <c r="D58" s="98"/>
      <c r="E58" s="98"/>
      <c r="F58" s="98"/>
      <c r="G58" s="98"/>
      <c r="H58" s="98"/>
    </row>
    <row r="59" spans="1:8" ht="60" x14ac:dyDescent="0.25">
      <c r="A59" s="20" t="s">
        <v>11</v>
      </c>
      <c r="B59" s="15" t="s">
        <v>10</v>
      </c>
      <c r="C59" s="15" t="s">
        <v>9</v>
      </c>
      <c r="D59" s="16" t="s">
        <v>8</v>
      </c>
      <c r="E59" s="16" t="s">
        <v>7</v>
      </c>
      <c r="F59" s="16" t="s">
        <v>6</v>
      </c>
      <c r="G59" s="16" t="s">
        <v>5</v>
      </c>
      <c r="H59" s="16" t="s">
        <v>31</v>
      </c>
    </row>
    <row r="60" spans="1:8" s="43" customFormat="1" x14ac:dyDescent="0.25">
      <c r="A60" s="9">
        <v>1</v>
      </c>
      <c r="B60" s="4" t="s">
        <v>189</v>
      </c>
      <c r="C60" s="2" t="s">
        <v>190</v>
      </c>
      <c r="D60" s="3" t="s">
        <v>47</v>
      </c>
      <c r="E60" s="3">
        <v>1</v>
      </c>
      <c r="F60" s="3" t="s">
        <v>188</v>
      </c>
      <c r="G60" s="3">
        <f>5*E60</f>
        <v>5</v>
      </c>
      <c r="H60" s="2"/>
    </row>
    <row r="61" spans="1:8" ht="15.75" customHeight="1" x14ac:dyDescent="0.25">
      <c r="A61" s="92" t="s">
        <v>44</v>
      </c>
      <c r="B61" s="93"/>
      <c r="C61" s="93"/>
      <c r="D61" s="93"/>
      <c r="E61" s="93"/>
      <c r="F61" s="93"/>
      <c r="G61" s="93"/>
      <c r="H61" s="93"/>
    </row>
    <row r="62" spans="1:8" ht="60" x14ac:dyDescent="0.25">
      <c r="A62" s="14" t="s">
        <v>11</v>
      </c>
      <c r="B62" s="13" t="s">
        <v>10</v>
      </c>
      <c r="C62" s="13" t="s">
        <v>9</v>
      </c>
      <c r="D62" s="13" t="s">
        <v>8</v>
      </c>
      <c r="E62" s="13" t="s">
        <v>7</v>
      </c>
      <c r="F62" s="13" t="s">
        <v>6</v>
      </c>
      <c r="G62" s="13" t="s">
        <v>5</v>
      </c>
      <c r="H62" s="13" t="s">
        <v>31</v>
      </c>
    </row>
    <row r="63" spans="1:8" ht="15.75" customHeight="1" x14ac:dyDescent="0.25">
      <c r="A63" s="12">
        <v>1</v>
      </c>
      <c r="B63" s="11"/>
      <c r="C63" s="7"/>
      <c r="D63" s="3"/>
      <c r="E63" s="8"/>
      <c r="F63" s="10"/>
      <c r="G63" s="6"/>
      <c r="H63" s="2"/>
    </row>
  </sheetData>
  <mergeCells count="23">
    <mergeCell ref="A61:H61"/>
    <mergeCell ref="A54:H54"/>
    <mergeCell ref="A57:H57"/>
    <mergeCell ref="A58:H58"/>
    <mergeCell ref="A29:H29"/>
    <mergeCell ref="A50:H50"/>
    <mergeCell ref="A51:H51"/>
    <mergeCell ref="A6:H6"/>
    <mergeCell ref="A32:H32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topLeftCell="A4" zoomScaleNormal="100" workbookViewId="0">
      <selection activeCell="C20" sqref="C20"/>
    </sheetView>
  </sheetViews>
  <sheetFormatPr defaultColWidth="14.42578125" defaultRowHeight="15" customHeight="1" x14ac:dyDescent="0.25"/>
  <cols>
    <col min="1" max="1" width="5.140625" style="22" customWidth="1"/>
    <col min="2" max="2" width="52" style="22" customWidth="1"/>
    <col min="3" max="3" width="27.42578125" style="22" customWidth="1"/>
    <col min="4" max="4" width="22" style="22" customWidth="1"/>
    <col min="5" max="5" width="15.42578125" style="22" customWidth="1"/>
    <col min="6" max="6" width="19.7109375" style="22" bestFit="1" customWidth="1"/>
    <col min="7" max="7" width="14.42578125" style="22" customWidth="1"/>
    <col min="8" max="10" width="8.7109375" style="22" customWidth="1"/>
    <col min="11" max="16384" width="14.42578125" style="22"/>
  </cols>
  <sheetData>
    <row r="1" spans="1:7" x14ac:dyDescent="0.25">
      <c r="A1" s="52" t="s">
        <v>30</v>
      </c>
      <c r="B1" s="53"/>
      <c r="C1" s="53"/>
      <c r="D1" s="53"/>
      <c r="E1" s="53"/>
      <c r="F1" s="53"/>
      <c r="G1" s="53"/>
    </row>
    <row r="2" spans="1:7" ht="72" customHeight="1" x14ac:dyDescent="0.25">
      <c r="A2" s="54" t="s">
        <v>53</v>
      </c>
      <c r="B2" s="55"/>
      <c r="C2" s="55"/>
      <c r="D2" s="55"/>
      <c r="E2" s="55"/>
      <c r="F2" s="55"/>
      <c r="G2" s="55"/>
    </row>
    <row r="3" spans="1:7" ht="22.5" customHeight="1" x14ac:dyDescent="0.25">
      <c r="A3" s="79" t="s">
        <v>51</v>
      </c>
      <c r="B3" s="55"/>
      <c r="C3" s="55"/>
      <c r="D3" s="55"/>
      <c r="E3" s="55"/>
      <c r="F3" s="55"/>
      <c r="G3" s="55"/>
    </row>
    <row r="4" spans="1:7" ht="30" x14ac:dyDescent="0.25">
      <c r="A4" s="13" t="s">
        <v>11</v>
      </c>
      <c r="B4" s="13" t="s">
        <v>10</v>
      </c>
      <c r="C4" s="15" t="s">
        <v>9</v>
      </c>
      <c r="D4" s="13" t="s">
        <v>8</v>
      </c>
      <c r="E4" s="13" t="s">
        <v>7</v>
      </c>
      <c r="F4" s="13" t="s">
        <v>6</v>
      </c>
      <c r="G4" s="13" t="s">
        <v>52</v>
      </c>
    </row>
    <row r="5" spans="1:7" ht="26.25" customHeight="1" x14ac:dyDescent="0.25">
      <c r="A5" s="16">
        <v>1</v>
      </c>
      <c r="B5" s="31" t="s">
        <v>108</v>
      </c>
      <c r="C5" s="27" t="s">
        <v>109</v>
      </c>
      <c r="D5" s="30" t="s">
        <v>3</v>
      </c>
      <c r="E5" s="30">
        <v>1</v>
      </c>
      <c r="F5" s="30" t="s">
        <v>0</v>
      </c>
      <c r="G5" s="18"/>
    </row>
    <row r="6" spans="1:7" ht="28.5" customHeight="1" x14ac:dyDescent="0.25">
      <c r="A6" s="16">
        <v>2</v>
      </c>
      <c r="B6" s="31" t="s">
        <v>102</v>
      </c>
      <c r="C6" s="27" t="s">
        <v>103</v>
      </c>
      <c r="D6" s="30" t="s">
        <v>3</v>
      </c>
      <c r="E6" s="30">
        <v>1</v>
      </c>
      <c r="F6" s="30" t="s">
        <v>0</v>
      </c>
      <c r="G6" s="18"/>
    </row>
    <row r="7" spans="1:7" ht="27" customHeight="1" x14ac:dyDescent="0.25">
      <c r="A7" s="16">
        <v>3</v>
      </c>
      <c r="B7" s="31" t="s">
        <v>2</v>
      </c>
      <c r="C7" s="27" t="s">
        <v>101</v>
      </c>
      <c r="D7" s="34" t="s">
        <v>3</v>
      </c>
      <c r="E7" s="30">
        <v>2</v>
      </c>
      <c r="F7" s="30" t="s">
        <v>107</v>
      </c>
      <c r="G7" s="18"/>
    </row>
    <row r="8" spans="1:7" ht="30" customHeight="1" x14ac:dyDescent="0.25">
      <c r="A8" s="16">
        <v>4</v>
      </c>
      <c r="B8" s="38" t="s">
        <v>1</v>
      </c>
      <c r="C8" s="27" t="s">
        <v>104</v>
      </c>
      <c r="D8" s="39" t="s">
        <v>3</v>
      </c>
      <c r="E8" s="40">
        <v>1</v>
      </c>
      <c r="F8" s="30" t="s">
        <v>0</v>
      </c>
      <c r="G8" s="17"/>
    </row>
    <row r="9" spans="1:7" ht="27.75" customHeight="1" x14ac:dyDescent="0.25">
      <c r="A9" s="16">
        <v>5</v>
      </c>
      <c r="B9" s="27" t="s">
        <v>105</v>
      </c>
      <c r="C9" s="26" t="s">
        <v>106</v>
      </c>
      <c r="D9" s="28" t="s">
        <v>3</v>
      </c>
      <c r="E9" s="32">
        <v>1</v>
      </c>
      <c r="F9" s="32" t="s">
        <v>0</v>
      </c>
      <c r="G9" s="2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</cp:lastModifiedBy>
  <dcterms:created xsi:type="dcterms:W3CDTF">2023-01-11T12:24:27Z</dcterms:created>
  <dcterms:modified xsi:type="dcterms:W3CDTF">2024-01-22T07:41:57Z</dcterms:modified>
</cp:coreProperties>
</file>