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ss8\YandexDisk\РЧ-2024\Основные\"/>
    </mc:Choice>
  </mc:AlternateContent>
  <bookViews>
    <workbookView xWindow="-90" yWindow="-90" windowWidth="19380" windowHeight="10380"/>
  </bookViews>
  <sheets>
    <sheet name="Критерии оценки" sheetId="1" r:id="rId1"/>
    <sheet name="Перечень профессиональных задач"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0" i="1" l="1"/>
  <c r="I197" i="1" l="1"/>
  <c r="I180" i="1" l="1"/>
  <c r="I85" i="1" l="1"/>
  <c r="I48" i="1" l="1"/>
  <c r="I10" i="1"/>
  <c r="I216" i="1" l="1"/>
</calcChain>
</file>

<file path=xl/sharedStrings.xml><?xml version="1.0" encoding="utf-8"?>
<sst xmlns="http://schemas.openxmlformats.org/spreadsheetml/2006/main" count="640" uniqueCount="291">
  <si>
    <t>А</t>
  </si>
  <si>
    <t>Код</t>
  </si>
  <si>
    <t>Тип аспекта</t>
  </si>
  <si>
    <t>Методика проверки аспекта</t>
  </si>
  <si>
    <t>Аспект</t>
  </si>
  <si>
    <t>Наименование квалификации</t>
  </si>
  <si>
    <t>И</t>
  </si>
  <si>
    <t>С</t>
  </si>
  <si>
    <t>Судейский балл</t>
  </si>
  <si>
    <t>Макс. балл</t>
  </si>
  <si>
    <t>Б</t>
  </si>
  <si>
    <t>В</t>
  </si>
  <si>
    <t>Итого</t>
  </si>
  <si>
    <t>Подкритерий</t>
  </si>
  <si>
    <t>Шифр КОД</t>
  </si>
  <si>
    <t>Мероприятие</t>
  </si>
  <si>
    <t>Требование или номинальный размер</t>
  </si>
  <si>
    <t>Наименование компетенции</t>
  </si>
  <si>
    <t>неактуально</t>
  </si>
  <si>
    <t>Перечень профессиональных задач</t>
  </si>
  <si>
    <t>Номер компетенции</t>
  </si>
  <si>
    <t>Проф. задача</t>
  </si>
  <si>
    <t>Финал Чемпионата по профессиональному мастерству "Профессионалы" в 2023 г.</t>
  </si>
  <si>
    <t>Организация работ, ОТ и ТБ, коммуникация, нормативная и сопроводительная документация</t>
  </si>
  <si>
    <t>CAD ( 3Д, 2Д, КД, Реверс)</t>
  </si>
  <si>
    <t>Конструирование, дизайн и технологии производства</t>
  </si>
  <si>
    <t>Материалы (Литье, композиты, пластики, электрика, отделочные материалы)</t>
  </si>
  <si>
    <t>Оборудование Цифровых производств</t>
  </si>
  <si>
    <t>Ручное оборудование и инструмент (универсальный)</t>
  </si>
  <si>
    <t>Оборудование и инструмент для электрики и электроники</t>
  </si>
  <si>
    <t>Измерения и метрология</t>
  </si>
  <si>
    <t>А1</t>
  </si>
  <si>
    <t>Организация работы</t>
  </si>
  <si>
    <t>Соответствие требованиям к месту сохранения файла</t>
  </si>
  <si>
    <t>при соответствии требованиям места сохранения поставить макисмальный балл, при несоответствии  требованиям сохранения или не сохранении поставить 0 баллов</t>
  </si>
  <si>
    <t>y/n</t>
  </si>
  <si>
    <t>А2</t>
  </si>
  <si>
    <t>Трехмерное моделирование по чертежу</t>
  </si>
  <si>
    <t xml:space="preserve">Поверхность №1 </t>
  </si>
  <si>
    <t>см #1 эталона чертежа</t>
  </si>
  <si>
    <t>Поверхность №2</t>
  </si>
  <si>
    <t>см #2 эталона чертежа</t>
  </si>
  <si>
    <t>Поверхность №3</t>
  </si>
  <si>
    <t>см #3 эталона чертежа</t>
  </si>
  <si>
    <t>Поверхность №4</t>
  </si>
  <si>
    <t>см #4 эталона чертежа</t>
  </si>
  <si>
    <t>Поверхность №5</t>
  </si>
  <si>
    <t>см #5 эталона чертежа</t>
  </si>
  <si>
    <t>Поверхность №6</t>
  </si>
  <si>
    <t>см #6 эталона чертежа</t>
  </si>
  <si>
    <t>Поверхность №7</t>
  </si>
  <si>
    <t>см #7 эталона чертежа</t>
  </si>
  <si>
    <t>Поверхность №8</t>
  </si>
  <si>
    <t>см #8 эталона чертежа</t>
  </si>
  <si>
    <t>Поверхность №9</t>
  </si>
  <si>
    <t>см #9 эталона чертежа</t>
  </si>
  <si>
    <t>Поверхность №10</t>
  </si>
  <si>
    <t>см #10 эталона чертежа</t>
  </si>
  <si>
    <t>А3</t>
  </si>
  <si>
    <t xml:space="preserve">Оценка построенных размеров на 3D модели </t>
  </si>
  <si>
    <t>Размер № 1</t>
  </si>
  <si>
    <t xml:space="preserve">Размер № 2 </t>
  </si>
  <si>
    <t xml:space="preserve">Размер № 3 </t>
  </si>
  <si>
    <t xml:space="preserve">Размер № 4 </t>
  </si>
  <si>
    <t xml:space="preserve">Размер № 5 </t>
  </si>
  <si>
    <t xml:space="preserve">Размер № 6 </t>
  </si>
  <si>
    <t xml:space="preserve">Размер № 7 </t>
  </si>
  <si>
    <t xml:space="preserve">Размер № 8 </t>
  </si>
  <si>
    <t>А4</t>
  </si>
  <si>
    <t>Восстановление/масштабировавние на основе STL модели</t>
  </si>
  <si>
    <t>Поверхность №1</t>
  </si>
  <si>
    <t>см #1 эталона</t>
  </si>
  <si>
    <t>см #2  эталона</t>
  </si>
  <si>
    <t>см #3  эталона</t>
  </si>
  <si>
    <t>см #4  эталона</t>
  </si>
  <si>
    <t>см #5  эталона</t>
  </si>
  <si>
    <t>см #6 эталона</t>
  </si>
  <si>
    <t>см #7  эталона</t>
  </si>
  <si>
    <t>см #8  эталона</t>
  </si>
  <si>
    <t>см #9 эталона</t>
  </si>
  <si>
    <t>см #10  эталона</t>
  </si>
  <si>
    <t xml:space="preserve">Восстановление </t>
  </si>
  <si>
    <t>Размер № 9</t>
  </si>
  <si>
    <t>Размер № 10</t>
  </si>
  <si>
    <t>Трёхмерное моделирование и реверсивный инжиниринг</t>
  </si>
  <si>
    <t>Разработка конструктивных изменений и чертежей</t>
  </si>
  <si>
    <t>Соответствие требованиям к сохранению файла</t>
  </si>
  <si>
    <t>Б1</t>
  </si>
  <si>
    <t>Создание 3D моделей с конструктивными изменениями</t>
  </si>
  <si>
    <t>Конструктив 1</t>
  </si>
  <si>
    <t>Конструктив 2</t>
  </si>
  <si>
    <t>Конструктив 3</t>
  </si>
  <si>
    <t>Конструктив 5</t>
  </si>
  <si>
    <t>Конструктив 6</t>
  </si>
  <si>
    <t>Б2</t>
  </si>
  <si>
    <t>Защита конструкции и коммуникации</t>
  </si>
  <si>
    <t>Демонтрация конструктивных изменений с применением ИТ технологий и ПО</t>
  </si>
  <si>
    <t xml:space="preserve"> Не продемонстрированы конструктивные изменения с применением ИТ технологий</t>
  </si>
  <si>
    <t>Представлено меньше половины конструктивных изменений,  при демонстрации, где это необходимо, не используются секущие плоскости, виды или разрезы</t>
  </si>
  <si>
    <t>Представлено больше половины конструктивных изменений с использованием секущих плоскостей, видов, разрезов, подавлением , там где это необходимо и тп.</t>
  </si>
  <si>
    <t>Представлены все конструктивные изменения с использованием всех возможных и необходимых функциональных возможностей ИТ и ПО, там где это необходимо</t>
  </si>
  <si>
    <t>Коммуникация с экспертами, стилистика речи</t>
  </si>
  <si>
    <t>Не отвечаетт на вопросы экспертов</t>
  </si>
  <si>
    <t xml:space="preserve">При ответе на вопросы используются "слова-паразиты" (ну, как бы, это) или нецензурная лексика. </t>
  </si>
  <si>
    <t>Ответы на вопросы соответстуют нормам речи без использования специализированной терминологии</t>
  </si>
  <si>
    <t>Отвтеты на вопросы развернутые,правильно  использованы термины и инженерные определения</t>
  </si>
  <si>
    <t>Разработка конструкорской документации</t>
  </si>
  <si>
    <t>В1</t>
  </si>
  <si>
    <t>Взрыв схема</t>
  </si>
  <si>
    <t>Спецификация</t>
  </si>
  <si>
    <t>Визуальное представление модели (JPEG)</t>
  </si>
  <si>
    <t>Наличие необходимых видов и проектций</t>
  </si>
  <si>
    <t>3 основных вида , 1 аксонометрический вид для однозначного понимания дизайнерского решения</t>
  </si>
  <si>
    <r>
      <t xml:space="preserve">Наличие </t>
    </r>
    <r>
      <rPr>
        <b/>
        <sz val="10"/>
        <rFont val="Arial"/>
        <family val="2"/>
        <charset val="204"/>
      </rPr>
      <t>текстурирующего</t>
    </r>
    <r>
      <rPr>
        <sz val="10"/>
        <rFont val="Arial"/>
        <family val="2"/>
        <charset val="204"/>
      </rPr>
      <t xml:space="preserve"> материала</t>
    </r>
  </si>
  <si>
    <t xml:space="preserve">Выбранный материал соответстует комплеткации площадки </t>
  </si>
  <si>
    <r>
      <t xml:space="preserve">Соответствие цветовой гаммы </t>
    </r>
    <r>
      <rPr>
        <b/>
        <sz val="10"/>
        <rFont val="Arial"/>
        <family val="2"/>
        <charset val="204"/>
      </rPr>
      <t>краски</t>
    </r>
    <r>
      <rPr>
        <sz val="10"/>
        <rFont val="Arial"/>
        <family val="2"/>
        <charset val="204"/>
      </rPr>
      <t>, представленной на площадке</t>
    </r>
  </si>
  <si>
    <t xml:space="preserve">Выбранный цвет соответстует комплеткации площадки </t>
  </si>
  <si>
    <r>
      <t xml:space="preserve">Соответствие цветовой гаммы </t>
    </r>
    <r>
      <rPr>
        <b/>
        <sz val="10"/>
        <rFont val="Arial"/>
        <family val="2"/>
        <charset val="204"/>
      </rPr>
      <t>пигментов</t>
    </r>
    <r>
      <rPr>
        <sz val="10"/>
        <rFont val="Arial"/>
        <family val="2"/>
        <charset val="204"/>
      </rPr>
      <t>, представленной на площадке</t>
    </r>
  </si>
  <si>
    <t>Г</t>
  </si>
  <si>
    <t xml:space="preserve">Изготовление деталей с применением различных технологий. </t>
  </si>
  <si>
    <t>Д</t>
  </si>
  <si>
    <t>Постобработка, покраска и дизайн прототипа</t>
  </si>
  <si>
    <t>Соответствие цветовой схеме модуля В</t>
  </si>
  <si>
    <t>Сравнить с разработанным в модуле В, в случае отстутстствия цветовой схемы в модуле В, поставить NO</t>
  </si>
  <si>
    <t xml:space="preserve">Все детали покрашены полностью </t>
  </si>
  <si>
    <t>Покрашена только внешняя поверхность</t>
  </si>
  <si>
    <t>Нет подтеков на изделии</t>
  </si>
  <si>
    <t xml:space="preserve">После окраски на поверхности не должно быть следов пальцев, царапин, "прилипших" элементов,  и тп. Указать количество деталей без доработки и следов. </t>
  </si>
  <si>
    <t>Внешний вид сданной модели</t>
  </si>
  <si>
    <t/>
  </si>
  <si>
    <t>Отсутстсвует модель или сдана россыпть незакрепленных деталей</t>
  </si>
  <si>
    <t xml:space="preserve">Посредственная сборка, элементы не закреплены в Модели с учетом требования КЗ, количесвто деталей закрепленных в соотв с КЗ меньше 50 %
</t>
  </si>
  <si>
    <t xml:space="preserve">Стандартная сборка, детали  закреплены неполностью или не в соответствии с КЗ, количесвто расположенных деталей от 50 % до 80 % в соотв с КЗ
</t>
  </si>
  <si>
    <t>Шедевральная сборка, аккуратное закрепление, все элементы аккуратно размещены в соотв с КЗ</t>
  </si>
  <si>
    <t>Качество внешних поверхностей (гладкость, однородность, трещины)</t>
  </si>
  <si>
    <t>Отстутстсвует</t>
  </si>
  <si>
    <t xml:space="preserve">Качество посредственное,  гладкость и однородность присутвтует на меньше 50 % деталей деталей из общего количетсва
 </t>
  </si>
  <si>
    <t xml:space="preserve">Стандартная качество, не все детали имеют необходимую гладкость и однородность поверхности, количество деталей соотвествующих требованию от 50 % до 80 %из общего количества
</t>
  </si>
  <si>
    <t xml:space="preserve">Шедевральное качество поверхностей, количесвто деталей соотвествующих требованию 100 % из общего количества
</t>
  </si>
  <si>
    <t>Соблюдение ТБ при  постобработке и окраске прототипа</t>
  </si>
  <si>
    <t>каждого из 4 (number ….4)</t>
  </si>
  <si>
    <t>4</t>
  </si>
  <si>
    <t>Е</t>
  </si>
  <si>
    <t>Сборка и проверка функциональности прототипа</t>
  </si>
  <si>
    <t>Соблюдение ТБ</t>
  </si>
  <si>
    <t>Укаазать количество деталей на которых отсутствует поддтек.</t>
  </si>
  <si>
    <t>N</t>
  </si>
  <si>
    <t xml:space="preserve">Опыл на внутренней поверхности не должен превышать 5 мм. </t>
  </si>
  <si>
    <t>Конструктив 4</t>
  </si>
  <si>
    <t>Отсутстсвует деталь или декторативное покрытие на детали</t>
  </si>
  <si>
    <t>Шедевральная качесвто. Декоративный материал нанесен на всю поверхность детали. Срез декоративного мтериала ровный или имеет отклонение не более 2 мм. Пленка имеет полное прилегание, нет отклеивания или пузырей</t>
  </si>
  <si>
    <t>Стандартная качесвто. Декоративное покрытие нанесено полностью на всю деталь. Край декоративного материала рваный, имеет отклонения от края поверхности детали не более 10 мм. Наблюдается отклеивание декоративного материала не более 10  мм от поверхности детали или явно пузырится более (диагональ по крайним точкам не более 10 мм).</t>
  </si>
  <si>
    <t>Посредственное качесвто. Декоративное покрыте нанесено частично (покрыто менее 50 % требуемой поверхности). Срез неровный, отклонение от края декортаивного материала от поверхности детали более 10 мм, имеются пызыри , более 20 мм по крайним диагональым точкам.</t>
  </si>
  <si>
    <t xml:space="preserve">Электрическая схема отсутствует
</t>
  </si>
  <si>
    <t xml:space="preserve">Посредственная сборка, элементы не закреплены в Модели с учетом требования КЗ, не обеспечиваются все электрические функции прототипа
</t>
  </si>
  <si>
    <t xml:space="preserve">Стандартная сборка, элементы электрической схемы расположены внутри прототипа но не полностью закрепелны, выполяются все электрические функции прототипа
</t>
  </si>
  <si>
    <t>Шедевральная сборка, аккуратно закреплены элементы  внутри модели, надежно зафиксированы, работают все электрические функции прототтипа</t>
  </si>
  <si>
    <t>Изготовление деталей с использованием различных технологий</t>
  </si>
  <si>
    <t>Е1</t>
  </si>
  <si>
    <t>Е2</t>
  </si>
  <si>
    <t>Проферка функциональности прототипа</t>
  </si>
  <si>
    <t>Д1</t>
  </si>
  <si>
    <t xml:space="preserve">Нет следов доработки </t>
  </si>
  <si>
    <t>Все соединения разборные</t>
  </si>
  <si>
    <t>Содлюдение ТБ при изготовлении прототипа</t>
  </si>
  <si>
    <t>Г1</t>
  </si>
  <si>
    <t>деталь должна быть восстановлена полностью, быть твердым телом, не иметь пространственных ошибок</t>
  </si>
  <si>
    <t>Оценка на основе защиты участником</t>
  </si>
  <si>
    <t xml:space="preserve">Соответствие размера №1 эталонному чертежу </t>
  </si>
  <si>
    <t>см #1 (допуск ≤0,1 мм, увеличение отклонения на 0,05 мм вычитание 20%)</t>
  </si>
  <si>
    <t xml:space="preserve">Соответствие размера №2 эталонному чертежу </t>
  </si>
  <si>
    <t>см #2 (допуск ≤0,1 мм, увеличение отклонения на 0,05 мм вычитание 20%)</t>
  </si>
  <si>
    <t xml:space="preserve">Соответствие размера №3 эталонному чертежу </t>
  </si>
  <si>
    <t>см #3 (допуск ≤0,1 мм, увеличение отклонения на 0,05 мм вычитание 20%)</t>
  </si>
  <si>
    <t xml:space="preserve">Соответствие размера №4 эталонному чертежу </t>
  </si>
  <si>
    <t>см #4 (допуск ≤0,1 мм, увеличение отклонения на 0,05 мм вычитание 20%)</t>
  </si>
  <si>
    <t xml:space="preserve">Соответствие размера №5 эталонному чертежу </t>
  </si>
  <si>
    <t>см #5 (допуск ≤0,1 мм, увеличение отклонения на 0,05 мм вычитание 20%)</t>
  </si>
  <si>
    <t xml:space="preserve">Соответствие размера №6 эталонному чертежу </t>
  </si>
  <si>
    <t xml:space="preserve">Соответствие размера №7 эталонному чертежу </t>
  </si>
  <si>
    <t xml:space="preserve">Соответствие размера №8 эталонному чертежу </t>
  </si>
  <si>
    <t>Г2</t>
  </si>
  <si>
    <t>Изготовление деталей (итоговый контроль)</t>
  </si>
  <si>
    <t>Наличие поверхности № 3</t>
  </si>
  <si>
    <t>см #3 Начисляются только при соответствии формы поверхности модели, поверхности эталона</t>
  </si>
  <si>
    <t>Наличие поверхности № 4</t>
  </si>
  <si>
    <t>см #4 Начисляются только при соответствии формы поверхности модели, поверхности эталона</t>
  </si>
  <si>
    <t>Наличие поверхности № 5</t>
  </si>
  <si>
    <t>см #5 Начисляются только при соответствии формы поверхности модели, поверхности эталона</t>
  </si>
  <si>
    <t>Наличие поверхности № 6</t>
  </si>
  <si>
    <t>см #6 Начисляются только при соответствии формы поверхности модели, поверхности эталона</t>
  </si>
  <si>
    <t>Наличие поверхности № 7</t>
  </si>
  <si>
    <t>см #7 Начисляются только при соответствии формы поверхности модели, поверхности эталона</t>
  </si>
  <si>
    <t>Наличие поверхности № 8</t>
  </si>
  <si>
    <t>см #8 Начисляются только при соответствии формы поверхности модели, поверхности эталона</t>
  </si>
  <si>
    <t>см #9 Начисляются только при соответствии формы поверхности модели, поверхности эталона</t>
  </si>
  <si>
    <t>см #10 Начисляются только при соответствии формы поверхности модели, поверхности эталона</t>
  </si>
  <si>
    <t>Г3</t>
  </si>
  <si>
    <t>Изготовление конструктивных изменений</t>
  </si>
  <si>
    <t>Г4</t>
  </si>
  <si>
    <t xml:space="preserve">Соответствие размера №9 эталонному чертежу </t>
  </si>
  <si>
    <t xml:space="preserve">Соответствие размера №10 эталонному чертежу </t>
  </si>
  <si>
    <t xml:space="preserve">Присутсвуют декоративные элементы из текстурирующих материалов  </t>
  </si>
  <si>
    <t>Изготовление прототипов (Аддитивное производство)</t>
  </si>
  <si>
    <t xml:space="preserve">Силикон с применением пигмента. </t>
  </si>
  <si>
    <t>Литейный пластик с применением пигмента</t>
  </si>
  <si>
    <t xml:space="preserve">Фрезерная обработка </t>
  </si>
  <si>
    <t>Токарная обработка</t>
  </si>
  <si>
    <t>Разработать разъёмное крепление деталей 1 к 5</t>
  </si>
  <si>
    <t>Разработать разъёмное крепление деталей 1 к 4</t>
  </si>
  <si>
    <t>Разработать разъёмное крепление деталей 2 к 6</t>
  </si>
  <si>
    <t>Разработать разъёмное крепление деталей 2 к 1 через подшипник</t>
  </si>
  <si>
    <t>Разработать передачу вращательного движения от электродвигателя к детали 6.</t>
  </si>
  <si>
    <t xml:space="preserve">Разработать новую деталь 7 «подставка с опорами» для устойчивого расположения прототипа судна </t>
  </si>
  <si>
    <t xml:space="preserve">Разработать новый комплект деталей 8 «Силиконовые ножки» (не менее 2 шт), высотой не менее 5 мм на нижней части детали  «подставка с опорами» </t>
  </si>
  <si>
    <t xml:space="preserve"> Разработать новую деталь 9 «Вал пера руля» </t>
  </si>
  <si>
    <t>Разработать новую деталь 10 «Рулевое колесо»</t>
  </si>
  <si>
    <t>Разработать механизм передачи вращательного движения от детали 10 через деталь 9 на деталь 3 с целью обеспечения вращения детали 3. Вращение рулевого колеса в горизонтальной плоскости не допускается.</t>
  </si>
  <si>
    <t xml:space="preserve">Разработать крепление батарейного отсека 1 внутри детали 1 </t>
  </si>
  <si>
    <t>Разработать каналы прокладки проводов от кнопки до электродвигателя  и батарейного отсека внутри детали 1.</t>
  </si>
  <si>
    <t xml:space="preserve">Разработать посадочную поверхность на верхней поверхности детали 1 (палуба) для кнопки </t>
  </si>
  <si>
    <t xml:space="preserve">Разработать крепление батарейного отсека 2 внутри детали 1.  </t>
  </si>
  <si>
    <t>Разработать каналы прокладки проводов от кнопки до светодиодов и батарейного отсека внутри детали 1.</t>
  </si>
  <si>
    <t xml:space="preserve"> Разработать посадочную поверхность под светодиоды (не менее 2 шт) в месте указанном на чертеже «Зона установки светодиодов»</t>
  </si>
  <si>
    <t>Разработать посадочную поверхность на верхней поверхности детали 1 (палуба) для кнопки 2.</t>
  </si>
  <si>
    <t xml:space="preserve">Разработать крепление батарейного отсека 3 внутри детали «подставка с опорами» (новая деталь).  </t>
  </si>
  <si>
    <t>Разработать каналы прокладки проводов от тактовой кнопки до светодиодов и батарейного отсека внутри детали «подставка с опорами».</t>
  </si>
  <si>
    <t>Разработать посадочную поверхность под светодиод внутри детали «подставка с опорами»</t>
  </si>
  <si>
    <t xml:space="preserve">Разработать посадочную поверхность на детали «подставка с опорами» для тактовой кнопки. </t>
  </si>
  <si>
    <t>если представлены все детали (10) - поставить max, если представлено от 6 до 9 - поставить 0,5 балла, если указано менее 6 деталей - постаить 0 баллов</t>
  </si>
  <si>
    <t>указаны детали с 1 по 10, указан тип материала загатовки, название, номер. Вычесть по 0,1 балла за каждую не указанную позицию</t>
  </si>
  <si>
    <t>Чертеж детали 7 "Подставка с опорами"</t>
  </si>
  <si>
    <t>Чертеж детали 8 "Силиконовые ножки"</t>
  </si>
  <si>
    <t>Чертеж детали 9 "Вал пера руля"</t>
  </si>
  <si>
    <t>Чертеж детали 10 "Рулевое колесо"</t>
  </si>
  <si>
    <t>в соовтк с требованиями КЗ</t>
  </si>
  <si>
    <t>Деталь 6  в соотв с таблице 4 КЗ</t>
  </si>
  <si>
    <t>Ножки подставки поз 8 (комплект не менее 2 шт) в соотв с таблице 4 КЗ</t>
  </si>
  <si>
    <t>Сборка и крепелние элементов схемы 1  внутри прототипа</t>
  </si>
  <si>
    <t>Сборка и крепелние элементов схемы 3  внутри прототипа</t>
  </si>
  <si>
    <t>Сборка и крепелние элементов схемы 2  внутри прототипа</t>
  </si>
  <si>
    <t>Окрашены детали: 1, 3, 5,подставка</t>
  </si>
  <si>
    <t xml:space="preserve">При нажатии кнопки 1 должно обеспечиваться вращение детали 6; </t>
  </si>
  <si>
    <t>При нажатии на кнопку 2 светодиоды в детали 1 должны загореться</t>
  </si>
  <si>
    <t>все провода должны быть скрыты в кабель-каналах, помещены в корпусах (опоры и детали 1);</t>
  </si>
  <si>
    <t>элементы фиксации с видимых сторон не должны быть видны, кроме предусмотренных в модуле Б</t>
  </si>
  <si>
    <t>крепление деталей 1 к 5</t>
  </si>
  <si>
    <t>крепление деталей 1 к 4</t>
  </si>
  <si>
    <t>крепление деталей 2 к 6</t>
  </si>
  <si>
    <t>крепление деталей 2 к 1 через подшипник</t>
  </si>
  <si>
    <t>передача вращательного движения от электродвигателя к детали 6.</t>
  </si>
  <si>
    <t>механизм передачи вращательного движения от детали 10 через деталь 9 на деталь 3 с целью обеспечения вращения детали 3. Вращение рулевого колеса в горизонтальной плоскости не допускается</t>
  </si>
  <si>
    <t>Конструктив 7</t>
  </si>
  <si>
    <t xml:space="preserve"> При установке прототипа на опоры подставки должны загореться светодиоды на подставке</t>
  </si>
  <si>
    <t>прототип должен устойчиво стоять на опорах подставки</t>
  </si>
  <si>
    <t>Деталь поз 7 Подставка с опорами</t>
  </si>
  <si>
    <t>Деталь поз 9 Вал пера руля</t>
  </si>
  <si>
    <t>Деталь поз 10 Рулевое колесо</t>
  </si>
  <si>
    <t>Деталь поз 1 Корпус</t>
  </si>
  <si>
    <t>Деталь поз 4 Поперечная переборка</t>
  </si>
  <si>
    <t>Деталь поз 5 Ограждение</t>
  </si>
  <si>
    <t>без указания технологии</t>
  </si>
  <si>
    <t xml:space="preserve">Соответствие размера №11 эталонному чертежу </t>
  </si>
  <si>
    <t>новая деталь, в соотв с модулем В</t>
  </si>
  <si>
    <t>Перо руля должно свободно поворачиваться посредством вращения рулевого колеса. Вращение рулевого колеса в горизонтальной плоскости не допускается;</t>
  </si>
  <si>
    <t>6 соединений (указать фактическое количесвто соединений)</t>
  </si>
  <si>
    <t>Наличие поверхности № 1</t>
  </si>
  <si>
    <t>Наличие поверхности № 2</t>
  </si>
  <si>
    <t>Разработка чертежей</t>
  </si>
  <si>
    <t>Изготовление деталей с применением 3D печати (вариант)</t>
  </si>
  <si>
    <t>Деталь(и) ____ в соотв сКЗ</t>
  </si>
  <si>
    <t>3 Д печать</t>
  </si>
  <si>
    <t>Изготовлены детали поз ____полностью</t>
  </si>
  <si>
    <t>полное изготовлние деталий в соотвествии с чертежем</t>
  </si>
  <si>
    <t>Изготовление деталей с применением фрезерной обработки на станках с ЧПУ</t>
  </si>
  <si>
    <t>Изготовление деталей с применением лазерной обработки на станках с ЧПУ</t>
  </si>
  <si>
    <t>лазерная обработка</t>
  </si>
  <si>
    <t>Изготовление деталей с применением литейных технологий</t>
  </si>
  <si>
    <t>Г5</t>
  </si>
  <si>
    <t>Изготовление электрической схемы</t>
  </si>
  <si>
    <t>Г6</t>
  </si>
  <si>
    <t>Измерение деталей (оценка деталей по сдаче во 2 день)</t>
  </si>
  <si>
    <t>см #1 Начисляются только при соответствии формы поверхности модели, поверхности эталона</t>
  </si>
  <si>
    <t>см #2 Начисляются только при соответствии формы поверхности модели, поверхности эталона</t>
  </si>
  <si>
    <t>Изготовление деталей с применением токарной обработки на станках с ЧПУ</t>
  </si>
  <si>
    <t xml:space="preserve"> Деталь 3 в соотв с 4 КЗ</t>
  </si>
  <si>
    <t>токарная обработка</t>
  </si>
  <si>
    <t>Деталь 2 в соотв с КЗ</t>
  </si>
  <si>
    <t>Г7</t>
  </si>
  <si>
    <t>Г8</t>
  </si>
  <si>
    <t>Г9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</si>
</sst>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2"/>
      <name val="Calibri"/>
      <family val="2"/>
      <charset val="204"/>
    </font>
    <font>
      <sz val="12"/>
      <name val="Times New Roman"/>
      <family val="1"/>
      <charset val="204"/>
    </font>
    <font>
      <sz val="10"/>
      <name val="Arial"/>
      <family val="2"/>
      <charset val="204"/>
    </font>
    <font>
      <sz val="12"/>
      <color rgb="FF000000"/>
      <name val="Calibri"/>
      <family val="2"/>
      <charset val="204"/>
    </font>
    <font>
      <sz val="10"/>
      <color theme="1"/>
      <name val="Arial"/>
      <family val="2"/>
      <charset val="204"/>
    </font>
    <font>
      <b/>
      <sz val="10"/>
      <name val="Arial"/>
      <family val="2"/>
      <charset val="204"/>
    </font>
    <font>
      <b/>
      <sz val="14"/>
      <name val="Calibri"/>
      <family val="2"/>
      <charset val="204"/>
    </font>
    <font>
      <sz val="14"/>
      <name val="Calibri"/>
      <family val="2"/>
      <charset val="204"/>
    </font>
    <font>
      <b/>
      <sz val="12"/>
      <name val="Arial"/>
      <family val="2"/>
      <charset val="204"/>
    </font>
    <font>
      <b/>
      <sz val="12"/>
      <name val="Calibri"/>
      <family val="2"/>
      <charset val="204"/>
    </font>
    <font>
      <b/>
      <sz val="12"/>
      <color theme="1"/>
      <name val="Calibri"/>
      <family val="2"/>
      <charset val="204"/>
      <scheme val="minor"/>
    </font>
  </fonts>
  <fills count="7">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DEEAF6"/>
        <bgColor rgb="FFDEEAF6"/>
      </patternFill>
    </fill>
    <fill>
      <patternFill patternType="solid">
        <fgColor theme="4" tint="0.79998168889431442"/>
        <bgColor rgb="FFDEEAF6"/>
      </patternFill>
    </fill>
    <fill>
      <patternFill patternType="solid">
        <fgColor theme="4"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medium">
        <color auto="1"/>
      </right>
      <top/>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196">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2" fontId="3" fillId="0" borderId="1" xfId="0" applyNumberFormat="1" applyFont="1" applyBorder="1"/>
    <xf numFmtId="0" fontId="4" fillId="3" borderId="0" xfId="0" applyFont="1" applyFill="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3" xfId="0" applyBorder="1"/>
    <xf numFmtId="0" fontId="0" fillId="0" borderId="4" xfId="0" applyBorder="1"/>
    <xf numFmtId="0" fontId="0" fillId="0" borderId="3" xfId="0" applyBorder="1" applyAlignment="1">
      <alignment horizontal="center"/>
    </xf>
    <xf numFmtId="0" fontId="0" fillId="0" borderId="0" xfId="0" applyAlignment="1">
      <alignment horizontal="left"/>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7" fillId="0" borderId="1" xfId="0" quotePrefix="1" applyFont="1" applyBorder="1" applyAlignment="1">
      <alignment wrapText="1"/>
    </xf>
    <xf numFmtId="0" fontId="8" fillId="0" borderId="1" xfId="0" applyFont="1" applyBorder="1"/>
    <xf numFmtId="0" fontId="7" fillId="0" borderId="6" xfId="0" applyFont="1" applyBorder="1" applyAlignment="1">
      <alignment horizontal="center"/>
    </xf>
    <xf numFmtId="0" fontId="9" fillId="0" borderId="7" xfId="0" applyFont="1" applyBorder="1" applyAlignment="1">
      <alignment horizontal="left"/>
    </xf>
    <xf numFmtId="0" fontId="7" fillId="0" borderId="8" xfId="0" applyFont="1" applyBorder="1"/>
    <xf numFmtId="0" fontId="7" fillId="0" borderId="9" xfId="0" applyFont="1" applyBorder="1"/>
    <xf numFmtId="0" fontId="7" fillId="0" borderId="10" xfId="0" applyFont="1" applyBorder="1"/>
    <xf numFmtId="0" fontId="7" fillId="0" borderId="6" xfId="0" applyFont="1" applyBorder="1"/>
    <xf numFmtId="0" fontId="9" fillId="0" borderId="1" xfId="0" applyFont="1" applyBorder="1" applyAlignment="1">
      <alignment horizontal="center"/>
    </xf>
    <xf numFmtId="0" fontId="9" fillId="0" borderId="4" xfId="0" applyFont="1" applyBorder="1" applyAlignment="1">
      <alignment horizontal="center" vertical="center"/>
    </xf>
    <xf numFmtId="2" fontId="9" fillId="0" borderId="1" xfId="0" applyNumberFormat="1" applyFont="1" applyBorder="1" applyAlignment="1">
      <alignment horizontal="center" vertical="center"/>
    </xf>
    <xf numFmtId="0" fontId="9" fillId="0" borderId="7" xfId="0" applyFont="1" applyBorder="1" applyAlignment="1">
      <alignment horizontal="left" vertical="center"/>
    </xf>
    <xf numFmtId="0" fontId="7" fillId="0" borderId="12" xfId="0" applyFont="1" applyBorder="1" applyAlignment="1">
      <alignment horizontal="center"/>
    </xf>
    <xf numFmtId="0" fontId="7" fillId="0" borderId="12" xfId="0" applyFont="1" applyBorder="1" applyAlignment="1">
      <alignment wrapText="1"/>
    </xf>
    <xf numFmtId="0" fontId="7" fillId="0" borderId="13" xfId="0" applyFont="1" applyBorder="1" applyAlignment="1">
      <alignment wrapText="1"/>
    </xf>
    <xf numFmtId="0" fontId="7" fillId="0" borderId="11" xfId="0" applyFont="1" applyBorder="1"/>
    <xf numFmtId="0" fontId="7" fillId="0" borderId="1" xfId="0" applyFont="1" applyBorder="1" applyAlignment="1">
      <alignment horizontal="center"/>
    </xf>
    <xf numFmtId="0" fontId="9" fillId="0" borderId="1" xfId="0" applyFont="1" applyBorder="1" applyAlignment="1">
      <alignment horizontal="left"/>
    </xf>
    <xf numFmtId="0" fontId="7" fillId="0" borderId="8" xfId="0" applyFont="1" applyBorder="1" applyAlignment="1">
      <alignment horizontal="center"/>
    </xf>
    <xf numFmtId="0" fontId="9" fillId="0" borderId="2" xfId="0" applyFont="1" applyBorder="1" applyAlignment="1">
      <alignment horizontal="left"/>
    </xf>
    <xf numFmtId="0" fontId="9" fillId="0" borderId="4" xfId="0" applyFont="1" applyBorder="1" applyAlignment="1">
      <alignment horizontal="center"/>
    </xf>
    <xf numFmtId="2" fontId="9" fillId="0" borderId="1" xfId="0" applyNumberFormat="1" applyFont="1" applyBorder="1" applyAlignment="1">
      <alignment horizontal="center"/>
    </xf>
    <xf numFmtId="0" fontId="10" fillId="0" borderId="8" xfId="0" applyFont="1" applyBorder="1" applyAlignment="1">
      <alignment horizontal="center"/>
    </xf>
    <xf numFmtId="0" fontId="7" fillId="0" borderId="14" xfId="0" applyFont="1" applyBorder="1" applyAlignment="1">
      <alignment horizontal="center"/>
    </xf>
    <xf numFmtId="0" fontId="9" fillId="0" borderId="0" xfId="0" applyFont="1" applyBorder="1" applyAlignment="1">
      <alignment horizontal="left"/>
    </xf>
    <xf numFmtId="0" fontId="7" fillId="0" borderId="9" xfId="0" applyFont="1" applyBorder="1" applyAlignment="1">
      <alignment horizontal="center"/>
    </xf>
    <xf numFmtId="0" fontId="7" fillId="0" borderId="1" xfId="0" applyFont="1" applyBorder="1"/>
    <xf numFmtId="0" fontId="11" fillId="0" borderId="1" xfId="0" applyFont="1" applyBorder="1" applyAlignment="1">
      <alignment wrapText="1"/>
    </xf>
    <xf numFmtId="0" fontId="9" fillId="0" borderId="1" xfId="0" applyFont="1" applyBorder="1" applyAlignment="1">
      <alignment horizontal="left" wrapText="1"/>
    </xf>
    <xf numFmtId="0" fontId="7" fillId="0" borderId="0" xfId="0" applyFont="1" applyBorder="1" applyAlignment="1">
      <alignment horizontal="center"/>
    </xf>
    <xf numFmtId="0" fontId="7" fillId="0" borderId="12"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2" fontId="9" fillId="0" borderId="20" xfId="0" applyNumberFormat="1" applyFont="1" applyBorder="1" applyAlignment="1">
      <alignment horizontal="center"/>
    </xf>
    <xf numFmtId="0" fontId="7" fillId="0" borderId="11" xfId="0" applyFont="1" applyBorder="1" applyAlignment="1">
      <alignment horizontal="center"/>
    </xf>
    <xf numFmtId="0" fontId="9" fillId="0" borderId="1" xfId="0" applyFont="1" applyBorder="1" applyAlignment="1">
      <alignment horizontal="left" vertical="center" wrapText="1"/>
    </xf>
    <xf numFmtId="0" fontId="9" fillId="0" borderId="2" xfId="0" applyFont="1" applyBorder="1" applyAlignment="1">
      <alignment horizontal="center"/>
    </xf>
    <xf numFmtId="0" fontId="9" fillId="0" borderId="1" xfId="0" applyFont="1" applyBorder="1" applyAlignment="1">
      <alignment horizontal="center" vertical="center"/>
    </xf>
    <xf numFmtId="0" fontId="7" fillId="0" borderId="6" xfId="0" applyFont="1" applyBorder="1" applyAlignment="1">
      <alignment wrapText="1"/>
    </xf>
    <xf numFmtId="0" fontId="10" fillId="0" borderId="6" xfId="0" applyFont="1" applyBorder="1" applyAlignment="1">
      <alignment horizontal="center"/>
    </xf>
    <xf numFmtId="0" fontId="7" fillId="0" borderId="6" xfId="0" applyFont="1" applyBorder="1" applyAlignment="1">
      <alignment vertical="top" wrapText="1"/>
    </xf>
    <xf numFmtId="0" fontId="10" fillId="0" borderId="12" xfId="0" applyFont="1" applyBorder="1" applyAlignment="1">
      <alignment wrapText="1"/>
    </xf>
    <xf numFmtId="0" fontId="10" fillId="0" borderId="11" xfId="0" applyFont="1" applyBorder="1" applyAlignment="1">
      <alignment wrapText="1"/>
    </xf>
    <xf numFmtId="0" fontId="7" fillId="0" borderId="8" xfId="0" applyFont="1" applyBorder="1" applyAlignment="1">
      <alignment wrapText="1"/>
    </xf>
    <xf numFmtId="0" fontId="10" fillId="0" borderId="11" xfId="0" applyFont="1" applyBorder="1" applyAlignment="1">
      <alignment horizontal="center"/>
    </xf>
    <xf numFmtId="0" fontId="11" fillId="0" borderId="1" xfId="0" applyFont="1" applyBorder="1" applyAlignment="1">
      <alignment horizontal="left" wrapText="1"/>
    </xf>
    <xf numFmtId="0" fontId="10" fillId="0" borderId="22" xfId="0" applyFont="1" applyBorder="1" applyAlignment="1">
      <alignment horizontal="center"/>
    </xf>
    <xf numFmtId="0" fontId="10" fillId="0" borderId="15" xfId="0" applyFont="1" applyBorder="1" applyAlignment="1">
      <alignment wrapText="1"/>
    </xf>
    <xf numFmtId="0" fontId="7" fillId="0" borderId="14" xfId="0" applyFont="1" applyBorder="1" applyAlignment="1">
      <alignment wrapText="1"/>
    </xf>
    <xf numFmtId="0" fontId="7" fillId="0" borderId="23" xfId="0" applyFont="1" applyBorder="1"/>
    <xf numFmtId="0" fontId="7" fillId="0" borderId="22" xfId="0" applyFont="1" applyBorder="1"/>
    <xf numFmtId="0" fontId="7" fillId="0" borderId="13" xfId="0" applyFont="1" applyBorder="1" applyAlignment="1">
      <alignment horizontal="center"/>
    </xf>
    <xf numFmtId="0" fontId="9" fillId="0" borderId="17" xfId="0" applyFont="1" applyBorder="1" applyAlignment="1">
      <alignment horizontal="left" wrapText="1"/>
    </xf>
    <xf numFmtId="0" fontId="7" fillId="0" borderId="9" xfId="0" applyFont="1" applyBorder="1" applyAlignment="1">
      <alignment wrapText="1"/>
    </xf>
    <xf numFmtId="0" fontId="7" fillId="0" borderId="1" xfId="0" applyFont="1" applyFill="1" applyBorder="1" applyAlignment="1">
      <alignment horizontal="center"/>
    </xf>
    <xf numFmtId="0" fontId="9" fillId="0" borderId="1" xfId="0" applyFont="1" applyFill="1" applyBorder="1" applyAlignment="1">
      <alignment horizontal="left" vertical="center"/>
    </xf>
    <xf numFmtId="0" fontId="7" fillId="0" borderId="1" xfId="0" applyFont="1" applyFill="1" applyBorder="1" applyAlignment="1">
      <alignment wrapText="1"/>
    </xf>
    <xf numFmtId="0" fontId="9" fillId="0" borderId="1" xfId="0" applyFont="1" applyFill="1" applyBorder="1" applyAlignment="1">
      <alignment horizontal="left" wrapText="1"/>
    </xf>
    <xf numFmtId="0" fontId="9" fillId="0" borderId="1" xfId="0" applyFont="1" applyFill="1" applyBorder="1" applyAlignment="1">
      <alignment horizontal="center"/>
    </xf>
    <xf numFmtId="2" fontId="7" fillId="0" borderId="1" xfId="0" applyNumberFormat="1" applyFont="1" applyFill="1" applyBorder="1" applyAlignment="1">
      <alignment horizontal="center"/>
    </xf>
    <xf numFmtId="0" fontId="7" fillId="0" borderId="1" xfId="0" applyFont="1" applyFill="1" applyBorder="1"/>
    <xf numFmtId="0" fontId="9" fillId="0" borderId="1" xfId="0" applyFont="1" applyFill="1" applyBorder="1" applyAlignment="1">
      <alignment horizontal="left"/>
    </xf>
    <xf numFmtId="2" fontId="9" fillId="0" borderId="1" xfId="0" applyNumberFormat="1" applyFont="1" applyFill="1" applyBorder="1" applyAlignment="1">
      <alignment horizontal="center"/>
    </xf>
    <xf numFmtId="0" fontId="9" fillId="0" borderId="1" xfId="0" applyFont="1" applyFill="1" applyBorder="1" applyAlignment="1">
      <alignment horizontal="left" vertical="top" wrapText="1"/>
    </xf>
    <xf numFmtId="0" fontId="9" fillId="0" borderId="1" xfId="0" applyFont="1" applyFill="1" applyBorder="1" applyAlignment="1">
      <alignment horizontal="center" wrapText="1"/>
    </xf>
    <xf numFmtId="0" fontId="9" fillId="0" borderId="1" xfId="0" applyFont="1" applyFill="1" applyBorder="1" applyAlignment="1">
      <alignment horizontal="left" vertical="center" wrapText="1"/>
    </xf>
    <xf numFmtId="0" fontId="7" fillId="0" borderId="1" xfId="0" applyFont="1" applyBorder="1" applyAlignment="1">
      <alignment wrapText="1"/>
    </xf>
    <xf numFmtId="0" fontId="13" fillId="4" borderId="0" xfId="0" applyFont="1" applyFill="1" applyBorder="1" applyAlignment="1">
      <alignment horizontal="center"/>
    </xf>
    <xf numFmtId="0" fontId="13" fillId="4" borderId="0" xfId="0" applyFont="1" applyFill="1" applyBorder="1"/>
    <xf numFmtId="0" fontId="13" fillId="5" borderId="0" xfId="0" applyFont="1" applyFill="1" applyBorder="1" applyAlignment="1">
      <alignment horizontal="center"/>
    </xf>
    <xf numFmtId="0" fontId="13" fillId="5" borderId="0" xfId="0" applyFont="1" applyFill="1" applyBorder="1"/>
    <xf numFmtId="0" fontId="7" fillId="6" borderId="1" xfId="0" applyFont="1" applyFill="1" applyBorder="1" applyAlignment="1">
      <alignment horizontal="center"/>
    </xf>
    <xf numFmtId="0" fontId="7" fillId="6" borderId="1" xfId="0" applyFont="1" applyFill="1" applyBorder="1" applyAlignment="1">
      <alignment wrapText="1"/>
    </xf>
    <xf numFmtId="0" fontId="13" fillId="4" borderId="0" xfId="0" applyFont="1" applyFill="1" applyBorder="1" applyAlignment="1">
      <alignment wrapText="1"/>
    </xf>
    <xf numFmtId="2" fontId="13" fillId="4" borderId="0" xfId="0" applyNumberFormat="1" applyFont="1" applyFill="1" applyBorder="1"/>
    <xf numFmtId="0" fontId="13" fillId="0" borderId="1" xfId="0" applyFont="1" applyBorder="1" applyAlignment="1">
      <alignment horizontal="center"/>
    </xf>
    <xf numFmtId="0" fontId="13" fillId="0" borderId="4" xfId="0" applyFont="1" applyBorder="1" applyAlignment="1">
      <alignment horizontal="center"/>
    </xf>
    <xf numFmtId="0" fontId="13" fillId="0" borderId="1" xfId="0" applyFont="1" applyBorder="1" applyAlignment="1">
      <alignment wrapText="1"/>
    </xf>
    <xf numFmtId="2" fontId="13" fillId="0" borderId="1" xfId="0" applyNumberFormat="1" applyFont="1" applyBorder="1"/>
    <xf numFmtId="0" fontId="13" fillId="0" borderId="1" xfId="0" applyFont="1" applyBorder="1"/>
    <xf numFmtId="0" fontId="9" fillId="0" borderId="2" xfId="0" applyFont="1" applyBorder="1" applyAlignment="1">
      <alignment horizontal="left" vertical="center"/>
    </xf>
    <xf numFmtId="0" fontId="9" fillId="0" borderId="1" xfId="0" applyFont="1" applyBorder="1" applyAlignment="1">
      <alignment horizontal="left" vertical="top" wrapText="1"/>
    </xf>
    <xf numFmtId="0" fontId="14" fillId="0" borderId="3" xfId="0" applyFont="1" applyBorder="1" applyAlignment="1">
      <alignment horizontal="center"/>
    </xf>
    <xf numFmtId="0" fontId="9" fillId="0" borderId="2" xfId="0" applyFont="1" applyBorder="1" applyAlignment="1">
      <alignment horizontal="left" wrapText="1"/>
    </xf>
    <xf numFmtId="0" fontId="9" fillId="0" borderId="1" xfId="0" applyFont="1" applyBorder="1" applyAlignment="1">
      <alignment horizontal="left" vertical="top"/>
    </xf>
    <xf numFmtId="0" fontId="9" fillId="0" borderId="2" xfId="0" applyFont="1" applyBorder="1" applyAlignment="1">
      <alignment horizontal="left" vertical="top" wrapText="1"/>
    </xf>
    <xf numFmtId="0" fontId="14" fillId="0" borderId="2" xfId="0" applyFont="1" applyBorder="1" applyAlignment="1">
      <alignment horizontal="center"/>
    </xf>
    <xf numFmtId="0" fontId="13" fillId="0" borderId="2" xfId="0" applyFont="1" applyBorder="1" applyAlignment="1">
      <alignment horizontal="center"/>
    </xf>
    <xf numFmtId="0" fontId="9" fillId="0" borderId="1" xfId="0" applyFont="1" applyBorder="1" applyAlignment="1">
      <alignment horizontal="left" vertical="center"/>
    </xf>
    <xf numFmtId="0" fontId="9" fillId="0" borderId="2" xfId="0" applyFont="1" applyBorder="1" applyAlignment="1">
      <alignment horizontal="left" vertical="center" wrapText="1"/>
    </xf>
    <xf numFmtId="0" fontId="7" fillId="0" borderId="14" xfId="0" applyFont="1" applyBorder="1"/>
    <xf numFmtId="0" fontId="14" fillId="0" borderId="1" xfId="0" applyFont="1" applyBorder="1" applyAlignment="1">
      <alignment horizontal="center"/>
    </xf>
    <xf numFmtId="2" fontId="7" fillId="0" borderId="1" xfId="0" applyNumberFormat="1" applyFont="1" applyBorder="1" applyAlignment="1">
      <alignment horizontal="center"/>
    </xf>
    <xf numFmtId="0" fontId="7" fillId="0" borderId="2" xfId="0" applyFont="1" applyBorder="1"/>
    <xf numFmtId="0" fontId="7" fillId="0" borderId="2" xfId="0" applyFont="1" applyBorder="1" applyAlignment="1">
      <alignment horizontal="center"/>
    </xf>
    <xf numFmtId="0" fontId="9" fillId="0" borderId="2" xfId="0" applyFont="1" applyBorder="1" applyAlignment="1">
      <alignment horizontal="center" vertical="center"/>
    </xf>
    <xf numFmtId="0" fontId="7" fillId="0" borderId="4" xfId="0" applyFont="1" applyBorder="1" applyAlignment="1">
      <alignment horizontal="center"/>
    </xf>
    <xf numFmtId="0" fontId="7" fillId="0" borderId="24" xfId="0" applyFont="1" applyBorder="1"/>
    <xf numFmtId="0" fontId="7" fillId="0" borderId="2" xfId="0" applyFont="1" applyBorder="1" applyAlignment="1">
      <alignment wrapText="1"/>
    </xf>
    <xf numFmtId="0" fontId="7" fillId="0" borderId="4" xfId="0" applyFont="1" applyBorder="1" applyAlignment="1">
      <alignment wrapText="1"/>
    </xf>
    <xf numFmtId="0" fontId="15" fillId="0" borderId="1" xfId="0" applyFont="1" applyBorder="1" applyAlignment="1">
      <alignment horizontal="left"/>
    </xf>
    <xf numFmtId="0" fontId="16" fillId="0" borderId="1" xfId="0" applyFont="1" applyBorder="1" applyAlignment="1">
      <alignment horizontal="center"/>
    </xf>
    <xf numFmtId="0" fontId="7" fillId="0" borderId="3" xfId="0" applyFont="1" applyBorder="1" applyAlignment="1">
      <alignment horizontal="center"/>
    </xf>
    <xf numFmtId="2" fontId="17" fillId="6" borderId="1" xfId="0" applyNumberFormat="1" applyFont="1" applyFill="1" applyBorder="1"/>
    <xf numFmtId="164" fontId="9" fillId="0" borderId="1" xfId="0" applyNumberFormat="1" applyFont="1" applyBorder="1" applyAlignment="1">
      <alignment horizontal="center"/>
    </xf>
    <xf numFmtId="164" fontId="7" fillId="0" borderId="1" xfId="0" applyNumberFormat="1" applyFont="1" applyBorder="1" applyAlignment="1"/>
    <xf numFmtId="0" fontId="7" fillId="0" borderId="6" xfId="0" applyFont="1" applyFill="1" applyBorder="1" applyAlignment="1">
      <alignment horizontal="center"/>
    </xf>
    <xf numFmtId="0" fontId="9" fillId="0" borderId="7" xfId="0" applyFont="1" applyFill="1" applyBorder="1" applyAlignment="1">
      <alignment horizontal="left" vertical="center" wrapText="1"/>
    </xf>
    <xf numFmtId="0" fontId="7" fillId="0" borderId="11" xfId="0" applyFont="1" applyFill="1" applyBorder="1" applyAlignment="1">
      <alignment wrapText="1"/>
    </xf>
    <xf numFmtId="0" fontId="9" fillId="0" borderId="4" xfId="0" applyFont="1" applyFill="1" applyBorder="1" applyAlignment="1">
      <alignment horizontal="center" vertical="center"/>
    </xf>
    <xf numFmtId="2" fontId="9" fillId="0" borderId="1" xfId="0" applyNumberFormat="1" applyFont="1" applyFill="1" applyBorder="1" applyAlignment="1">
      <alignment horizontal="center" vertical="center"/>
    </xf>
    <xf numFmtId="0" fontId="0" fillId="0" borderId="0" xfId="0" applyFill="1" applyAlignment="1"/>
    <xf numFmtId="0" fontId="9" fillId="0" borderId="7" xfId="0" applyFont="1" applyFill="1" applyBorder="1" applyAlignment="1">
      <alignment horizontal="left" vertical="center"/>
    </xf>
    <xf numFmtId="0" fontId="7" fillId="0" borderId="14" xfId="0" applyFont="1" applyFill="1" applyBorder="1" applyAlignment="1">
      <alignment horizontal="center"/>
    </xf>
    <xf numFmtId="0" fontId="7" fillId="0" borderId="15" xfId="0" applyFont="1" applyFill="1" applyBorder="1" applyAlignment="1">
      <alignment wrapText="1"/>
    </xf>
    <xf numFmtId="0" fontId="7" fillId="0" borderId="16" xfId="0" applyFont="1" applyFill="1" applyBorder="1" applyAlignment="1">
      <alignment wrapText="1"/>
    </xf>
    <xf numFmtId="0" fontId="9" fillId="0" borderId="4" xfId="0" applyFont="1" applyFill="1" applyBorder="1" applyAlignment="1">
      <alignment horizontal="center"/>
    </xf>
    <xf numFmtId="0" fontId="7" fillId="0" borderId="6" xfId="0" applyFont="1" applyFill="1" applyBorder="1"/>
    <xf numFmtId="0" fontId="7" fillId="0" borderId="8" xfId="0" applyFont="1" applyFill="1" applyBorder="1" applyAlignment="1">
      <alignment horizontal="center"/>
    </xf>
    <xf numFmtId="0" fontId="9" fillId="0" borderId="2" xfId="0" applyFont="1" applyFill="1" applyBorder="1" applyAlignment="1">
      <alignment horizontal="left"/>
    </xf>
    <xf numFmtId="0" fontId="7" fillId="0" borderId="11" xfId="0" applyFont="1" applyFill="1" applyBorder="1"/>
    <xf numFmtId="0" fontId="7" fillId="0" borderId="8" xfId="0" applyFont="1" applyFill="1" applyBorder="1"/>
    <xf numFmtId="0" fontId="10" fillId="0" borderId="8" xfId="0" applyFont="1" applyFill="1" applyBorder="1" applyAlignment="1">
      <alignment horizontal="center"/>
    </xf>
    <xf numFmtId="0" fontId="7" fillId="0" borderId="12" xfId="0" applyFont="1" applyFill="1" applyBorder="1" applyAlignment="1">
      <alignment horizontal="center"/>
    </xf>
    <xf numFmtId="0" fontId="7" fillId="0" borderId="12" xfId="0" applyFont="1" applyFill="1" applyBorder="1"/>
    <xf numFmtId="0" fontId="7" fillId="0" borderId="17" xfId="0" applyFont="1" applyFill="1" applyBorder="1" applyAlignment="1">
      <alignment horizontal="center"/>
    </xf>
    <xf numFmtId="0" fontId="9" fillId="0" borderId="17" xfId="0" applyFont="1" applyFill="1" applyBorder="1" applyAlignment="1">
      <alignment horizontal="left"/>
    </xf>
    <xf numFmtId="0" fontId="7" fillId="0" borderId="9" xfId="0" applyFont="1" applyFill="1" applyBorder="1" applyAlignment="1">
      <alignment horizontal="center"/>
    </xf>
    <xf numFmtId="0" fontId="9" fillId="0" borderId="19" xfId="0" applyFont="1" applyFill="1" applyBorder="1" applyAlignment="1">
      <alignment horizontal="left"/>
    </xf>
    <xf numFmtId="0" fontId="9" fillId="0" borderId="17" xfId="0" applyFont="1" applyFill="1" applyBorder="1" applyAlignment="1">
      <alignment horizontal="center"/>
    </xf>
    <xf numFmtId="0" fontId="9" fillId="0" borderId="18" xfId="0" applyFont="1" applyFill="1" applyBorder="1" applyAlignment="1">
      <alignment horizontal="center"/>
    </xf>
    <xf numFmtId="2" fontId="9" fillId="0" borderId="17" xfId="0" applyNumberFormat="1" applyFont="1" applyFill="1" applyBorder="1" applyAlignment="1">
      <alignment horizontal="center"/>
    </xf>
    <xf numFmtId="0" fontId="0" fillId="0" borderId="0" xfId="0" applyFill="1"/>
    <xf numFmtId="0" fontId="11" fillId="0" borderId="1" xfId="0" applyFont="1" applyFill="1" applyBorder="1" applyAlignment="1">
      <alignment wrapText="1"/>
    </xf>
    <xf numFmtId="0" fontId="7" fillId="0" borderId="11" xfId="0" applyFont="1" applyFill="1" applyBorder="1" applyAlignment="1">
      <alignment horizontal="center"/>
    </xf>
    <xf numFmtId="0" fontId="7" fillId="0" borderId="22" xfId="0" applyFont="1" applyFill="1" applyBorder="1" applyAlignment="1">
      <alignment horizontal="center"/>
    </xf>
    <xf numFmtId="0" fontId="9" fillId="0" borderId="2" xfId="0" applyFont="1" applyFill="1" applyBorder="1" applyAlignment="1">
      <alignment horizontal="center"/>
    </xf>
    <xf numFmtId="0" fontId="9" fillId="0" borderId="1" xfId="0" applyFont="1" applyFill="1" applyBorder="1" applyAlignment="1">
      <alignment horizontal="center" vertical="center"/>
    </xf>
    <xf numFmtId="0" fontId="0" fillId="0" borderId="0" xfId="0" applyFill="1" applyBorder="1" applyAlignment="1"/>
    <xf numFmtId="0" fontId="0" fillId="0" borderId="1" xfId="0" applyFill="1" applyBorder="1" applyAlignment="1">
      <alignment horizontal="center"/>
    </xf>
    <xf numFmtId="2" fontId="0" fillId="0" borderId="1" xfId="0" applyNumberFormat="1" applyFill="1" applyBorder="1"/>
    <xf numFmtId="0" fontId="9" fillId="0" borderId="7" xfId="0" applyFont="1" applyFill="1" applyBorder="1" applyAlignment="1">
      <alignment horizontal="left"/>
    </xf>
    <xf numFmtId="0" fontId="7" fillId="0" borderId="9" xfId="0" applyFont="1" applyFill="1" applyBorder="1"/>
    <xf numFmtId="0" fontId="7" fillId="0" borderId="10" xfId="0" applyFont="1" applyFill="1" applyBorder="1"/>
    <xf numFmtId="0" fontId="7" fillId="0" borderId="3" xfId="0" applyFont="1" applyBorder="1"/>
    <xf numFmtId="0" fontId="10" fillId="0" borderId="25" xfId="0" applyFont="1" applyBorder="1" applyAlignment="1">
      <alignment horizontal="center"/>
    </xf>
    <xf numFmtId="0" fontId="9" fillId="0" borderId="1" xfId="0" applyFont="1" applyFill="1" applyBorder="1" applyAlignment="1">
      <alignment horizontal="left" vertical="top"/>
    </xf>
    <xf numFmtId="0" fontId="7" fillId="0" borderId="2" xfId="0" applyFont="1" applyFill="1" applyBorder="1" applyAlignment="1">
      <alignment horizontal="center"/>
    </xf>
    <xf numFmtId="0" fontId="9" fillId="0" borderId="2" xfId="0" applyFont="1" applyFill="1" applyBorder="1" applyAlignment="1">
      <alignment horizontal="left" vertical="top" wrapText="1"/>
    </xf>
    <xf numFmtId="0" fontId="13" fillId="0" borderId="2" xfId="0" applyFont="1" applyFill="1" applyBorder="1" applyAlignment="1">
      <alignment horizontal="center"/>
    </xf>
    <xf numFmtId="0" fontId="9"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7" fillId="0" borderId="24" xfId="0" applyFont="1" applyFill="1" applyBorder="1" applyAlignment="1">
      <alignment horizontal="center"/>
    </xf>
    <xf numFmtId="0" fontId="7" fillId="0" borderId="25" xfId="0" applyFont="1" applyBorder="1" applyAlignment="1">
      <alignment horizontal="center"/>
    </xf>
    <xf numFmtId="0" fontId="14" fillId="0" borderId="2" xfId="0" applyFont="1" applyFill="1" applyBorder="1" applyAlignment="1">
      <alignment horizontal="center"/>
    </xf>
    <xf numFmtId="0" fontId="7" fillId="0" borderId="4" xfId="0" applyFont="1" applyFill="1" applyBorder="1" applyAlignment="1">
      <alignment horizontal="center"/>
    </xf>
    <xf numFmtId="0" fontId="7" fillId="0" borderId="25" xfId="0" applyFont="1" applyBorder="1"/>
    <xf numFmtId="0" fontId="0" fillId="0" borderId="1" xfId="0" applyFont="1" applyBorder="1" applyAlignment="1">
      <alignment horizontal="justify" vertical="center"/>
    </xf>
    <xf numFmtId="0" fontId="14" fillId="0" borderId="0" xfId="0" applyFont="1" applyFill="1" applyBorder="1"/>
    <xf numFmtId="0" fontId="13" fillId="0" borderId="1" xfId="0" applyFont="1" applyFill="1" applyBorder="1" applyAlignment="1">
      <alignment horizontal="center"/>
    </xf>
    <xf numFmtId="0" fontId="13" fillId="0" borderId="1" xfId="0" applyFont="1" applyFill="1" applyBorder="1"/>
    <xf numFmtId="0" fontId="13" fillId="0" borderId="3" xfId="0" applyFont="1" applyFill="1" applyBorder="1" applyAlignment="1">
      <alignment horizontal="center"/>
    </xf>
    <xf numFmtId="0" fontId="0" fillId="0" borderId="1" xfId="0" applyBorder="1" applyAlignment="1">
      <alignment horizontal="right"/>
    </xf>
    <xf numFmtId="0" fontId="7" fillId="0" borderId="3" xfId="0" applyFont="1" applyBorder="1" applyAlignment="1">
      <alignment wrapText="1"/>
    </xf>
    <xf numFmtId="0" fontId="4" fillId="3"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6"/>
  <sheetViews>
    <sheetView tabSelected="1" topLeftCell="A209" zoomScale="55" zoomScaleNormal="55" workbookViewId="0">
      <selection activeCell="J148" sqref="J148"/>
    </sheetView>
  </sheetViews>
  <sheetFormatPr defaultColWidth="11" defaultRowHeight="15.5" x14ac:dyDescent="0.35"/>
  <cols>
    <col min="1" max="1" width="6.83203125" style="1" customWidth="1"/>
    <col min="2" max="2" width="37.25" customWidth="1"/>
    <col min="3" max="3" width="7.83203125" style="4" bestFit="1" customWidth="1"/>
    <col min="4" max="4" width="42.1640625" style="3" customWidth="1"/>
    <col min="5" max="5" width="10.33203125" style="4" customWidth="1"/>
    <col min="6" max="6" width="39.58203125" style="3" customWidth="1"/>
    <col min="7" max="7" width="20.58203125" style="3" bestFit="1" customWidth="1"/>
    <col min="8" max="8" width="7.08203125" style="3" bestFit="1" customWidth="1"/>
    <col min="9" max="9" width="8.33203125" customWidth="1"/>
  </cols>
  <sheetData>
    <row r="2" spans="1:10" ht="31" x14ac:dyDescent="0.35">
      <c r="B2" s="2" t="s">
        <v>15</v>
      </c>
      <c r="D2" s="27" t="s">
        <v>22</v>
      </c>
      <c r="E2" s="21"/>
    </row>
    <row r="3" spans="1:10" x14ac:dyDescent="0.35">
      <c r="B3" s="2" t="s">
        <v>20</v>
      </c>
      <c r="D3" s="21"/>
      <c r="E3" s="21"/>
    </row>
    <row r="4" spans="1:10" x14ac:dyDescent="0.35">
      <c r="B4" s="2" t="s">
        <v>17</v>
      </c>
      <c r="D4" s="26" t="s">
        <v>203</v>
      </c>
      <c r="E4" s="21"/>
    </row>
    <row r="5" spans="1:10" x14ac:dyDescent="0.35">
      <c r="B5" s="2" t="s">
        <v>5</v>
      </c>
      <c r="D5" s="26" t="s">
        <v>18</v>
      </c>
      <c r="E5" s="20"/>
    </row>
    <row r="6" spans="1:10" x14ac:dyDescent="0.35">
      <c r="B6" s="2" t="s">
        <v>14</v>
      </c>
      <c r="D6" s="26" t="s">
        <v>18</v>
      </c>
      <c r="E6" s="20"/>
    </row>
    <row r="8" spans="1:10" s="5" customFormat="1" ht="34" customHeight="1" x14ac:dyDescent="0.35">
      <c r="A8" s="10" t="s">
        <v>1</v>
      </c>
      <c r="B8" s="10" t="s">
        <v>13</v>
      </c>
      <c r="C8" s="10" t="s">
        <v>2</v>
      </c>
      <c r="D8" s="10" t="s">
        <v>4</v>
      </c>
      <c r="E8" s="10" t="s">
        <v>8</v>
      </c>
      <c r="F8" s="10" t="s">
        <v>3</v>
      </c>
      <c r="G8" s="10" t="s">
        <v>16</v>
      </c>
      <c r="H8" s="10" t="s">
        <v>21</v>
      </c>
      <c r="I8" s="10" t="s">
        <v>9</v>
      </c>
    </row>
    <row r="9" spans="1:10" x14ac:dyDescent="0.35">
      <c r="H9"/>
    </row>
    <row r="10" spans="1:10" s="16" customFormat="1" ht="18.5" x14ac:dyDescent="0.45">
      <c r="A10" s="13" t="s">
        <v>0</v>
      </c>
      <c r="B10" s="14" t="s">
        <v>84</v>
      </c>
      <c r="C10" s="13"/>
      <c r="D10" s="15"/>
      <c r="E10" s="13"/>
      <c r="F10" s="15"/>
      <c r="G10" s="15"/>
      <c r="H10" s="14"/>
      <c r="I10" s="24">
        <f>SUM(I11:I47)</f>
        <v>15.000000000000011</v>
      </c>
    </row>
    <row r="11" spans="1:10" x14ac:dyDescent="0.35">
      <c r="A11" s="31" t="s">
        <v>31</v>
      </c>
      <c r="B11" s="32" t="s">
        <v>32</v>
      </c>
      <c r="C11" s="33"/>
      <c r="D11" s="33"/>
      <c r="E11" s="33"/>
      <c r="F11" s="33"/>
      <c r="G11" s="34"/>
      <c r="H11" s="34"/>
      <c r="I11" s="35"/>
    </row>
    <row r="12" spans="1:10" ht="94" customHeight="1" x14ac:dyDescent="0.35">
      <c r="A12" s="31"/>
      <c r="B12" s="36"/>
      <c r="C12" s="137" t="s">
        <v>6</v>
      </c>
      <c r="D12" s="138" t="s">
        <v>86</v>
      </c>
      <c r="E12" s="137"/>
      <c r="F12" s="139" t="s">
        <v>34</v>
      </c>
      <c r="G12" s="89" t="s">
        <v>35</v>
      </c>
      <c r="H12" s="140">
        <v>1</v>
      </c>
      <c r="I12" s="141">
        <v>2</v>
      </c>
      <c r="J12" s="142"/>
    </row>
    <row r="13" spans="1:10" x14ac:dyDescent="0.35">
      <c r="A13" s="31" t="s">
        <v>36</v>
      </c>
      <c r="B13" s="40" t="s">
        <v>37</v>
      </c>
      <c r="C13" s="41"/>
      <c r="D13" s="42"/>
      <c r="E13" s="31"/>
      <c r="F13" s="43"/>
      <c r="G13" s="37"/>
      <c r="H13" s="38"/>
      <c r="I13" s="39"/>
    </row>
    <row r="14" spans="1:10" x14ac:dyDescent="0.35">
      <c r="A14" s="31"/>
      <c r="B14" s="44"/>
      <c r="C14" s="45" t="s">
        <v>6</v>
      </c>
      <c r="D14" s="46" t="s">
        <v>38</v>
      </c>
      <c r="E14" s="47"/>
      <c r="F14" s="48" t="s">
        <v>39</v>
      </c>
      <c r="G14" s="37" t="s">
        <v>35</v>
      </c>
      <c r="H14" s="49">
        <v>2</v>
      </c>
      <c r="I14" s="50">
        <v>0.5</v>
      </c>
    </row>
    <row r="15" spans="1:10" x14ac:dyDescent="0.35">
      <c r="A15" s="31"/>
      <c r="B15" s="44"/>
      <c r="C15" s="45" t="s">
        <v>6</v>
      </c>
      <c r="D15" s="46" t="s">
        <v>40</v>
      </c>
      <c r="E15" s="47"/>
      <c r="F15" s="48" t="s">
        <v>41</v>
      </c>
      <c r="G15" s="37" t="s">
        <v>35</v>
      </c>
      <c r="H15" s="49">
        <v>2</v>
      </c>
      <c r="I15" s="50">
        <v>0.5</v>
      </c>
    </row>
    <row r="16" spans="1:10" x14ac:dyDescent="0.35">
      <c r="A16" s="31"/>
      <c r="B16" s="44"/>
      <c r="C16" s="45" t="s">
        <v>6</v>
      </c>
      <c r="D16" s="46" t="s">
        <v>42</v>
      </c>
      <c r="E16" s="51"/>
      <c r="F16" s="48" t="s">
        <v>43</v>
      </c>
      <c r="G16" s="37" t="s">
        <v>35</v>
      </c>
      <c r="H16" s="49">
        <v>2</v>
      </c>
      <c r="I16" s="50">
        <v>0.5</v>
      </c>
    </row>
    <row r="17" spans="1:10" x14ac:dyDescent="0.35">
      <c r="A17" s="31"/>
      <c r="B17" s="44"/>
      <c r="C17" s="45" t="s">
        <v>6</v>
      </c>
      <c r="D17" s="46" t="s">
        <v>44</v>
      </c>
      <c r="E17" s="47"/>
      <c r="F17" s="48" t="s">
        <v>45</v>
      </c>
      <c r="G17" s="37" t="s">
        <v>35</v>
      </c>
      <c r="H17" s="49">
        <v>2</v>
      </c>
      <c r="I17" s="50">
        <v>0.5</v>
      </c>
    </row>
    <row r="18" spans="1:10" x14ac:dyDescent="0.35">
      <c r="A18" s="31"/>
      <c r="B18" s="44"/>
      <c r="C18" s="45" t="s">
        <v>6</v>
      </c>
      <c r="D18" s="46" t="s">
        <v>46</v>
      </c>
      <c r="E18" s="47"/>
      <c r="F18" s="48" t="s">
        <v>47</v>
      </c>
      <c r="G18" s="37" t="s">
        <v>35</v>
      </c>
      <c r="H18" s="49">
        <v>2</v>
      </c>
      <c r="I18" s="50">
        <v>0.5</v>
      </c>
    </row>
    <row r="19" spans="1:10" x14ac:dyDescent="0.35">
      <c r="A19" s="31"/>
      <c r="B19" s="44"/>
      <c r="C19" s="45" t="s">
        <v>6</v>
      </c>
      <c r="D19" s="46" t="s">
        <v>48</v>
      </c>
      <c r="E19" s="47"/>
      <c r="F19" s="48" t="s">
        <v>49</v>
      </c>
      <c r="G19" s="37" t="s">
        <v>35</v>
      </c>
      <c r="H19" s="49">
        <v>2</v>
      </c>
      <c r="I19" s="50">
        <v>0.5</v>
      </c>
    </row>
    <row r="20" spans="1:10" x14ac:dyDescent="0.35">
      <c r="A20" s="31"/>
      <c r="B20" s="44"/>
      <c r="C20" s="45" t="s">
        <v>6</v>
      </c>
      <c r="D20" s="46" t="s">
        <v>50</v>
      </c>
      <c r="E20" s="47"/>
      <c r="F20" s="48" t="s">
        <v>51</v>
      </c>
      <c r="G20" s="37" t="s">
        <v>35</v>
      </c>
      <c r="H20" s="49">
        <v>2</v>
      </c>
      <c r="I20" s="50">
        <v>0.5</v>
      </c>
    </row>
    <row r="21" spans="1:10" x14ac:dyDescent="0.35">
      <c r="A21" s="31"/>
      <c r="B21" s="44"/>
      <c r="C21" s="45" t="s">
        <v>6</v>
      </c>
      <c r="D21" s="46" t="s">
        <v>52</v>
      </c>
      <c r="E21" s="47"/>
      <c r="F21" s="48" t="s">
        <v>53</v>
      </c>
      <c r="G21" s="37" t="s">
        <v>35</v>
      </c>
      <c r="H21" s="49">
        <v>2</v>
      </c>
      <c r="I21" s="50">
        <v>0.5</v>
      </c>
    </row>
    <row r="22" spans="1:10" x14ac:dyDescent="0.35">
      <c r="A22" s="31"/>
      <c r="B22" s="44"/>
      <c r="C22" s="45" t="s">
        <v>6</v>
      </c>
      <c r="D22" s="46" t="s">
        <v>54</v>
      </c>
      <c r="E22" s="47"/>
      <c r="F22" s="48" t="s">
        <v>55</v>
      </c>
      <c r="G22" s="37" t="s">
        <v>35</v>
      </c>
      <c r="H22" s="49">
        <v>2</v>
      </c>
      <c r="I22" s="50">
        <v>0.5</v>
      </c>
    </row>
    <row r="23" spans="1:10" x14ac:dyDescent="0.35">
      <c r="A23" s="31"/>
      <c r="B23" s="44"/>
      <c r="C23" s="45" t="s">
        <v>6</v>
      </c>
      <c r="D23" s="46" t="s">
        <v>56</v>
      </c>
      <c r="E23" s="33"/>
      <c r="F23" s="48" t="s">
        <v>57</v>
      </c>
      <c r="G23" s="37" t="s">
        <v>35</v>
      </c>
      <c r="H23" s="49">
        <v>2</v>
      </c>
      <c r="I23" s="50">
        <v>0.5</v>
      </c>
    </row>
    <row r="24" spans="1:10" x14ac:dyDescent="0.35">
      <c r="A24" s="137" t="s">
        <v>58</v>
      </c>
      <c r="B24" s="143" t="s">
        <v>59</v>
      </c>
      <c r="C24" s="144"/>
      <c r="D24" s="145"/>
      <c r="E24" s="137"/>
      <c r="F24" s="146"/>
      <c r="G24" s="89"/>
      <c r="H24" s="147"/>
      <c r="I24" s="93"/>
    </row>
    <row r="25" spans="1:10" x14ac:dyDescent="0.35">
      <c r="A25" s="137"/>
      <c r="B25" s="148"/>
      <c r="C25" s="85" t="s">
        <v>6</v>
      </c>
      <c r="D25" s="92" t="s">
        <v>60</v>
      </c>
      <c r="E25" s="149"/>
      <c r="F25" s="150" t="s">
        <v>39</v>
      </c>
      <c r="G25" s="89" t="s">
        <v>35</v>
      </c>
      <c r="H25" s="147">
        <v>2</v>
      </c>
      <c r="I25" s="93">
        <v>0.4</v>
      </c>
      <c r="J25" s="163"/>
    </row>
    <row r="26" spans="1:10" x14ac:dyDescent="0.35">
      <c r="A26" s="137"/>
      <c r="B26" s="151"/>
      <c r="C26" s="85" t="s">
        <v>6</v>
      </c>
      <c r="D26" s="92" t="s">
        <v>61</v>
      </c>
      <c r="E26" s="152"/>
      <c r="F26" s="150" t="s">
        <v>41</v>
      </c>
      <c r="G26" s="89" t="s">
        <v>35</v>
      </c>
      <c r="H26" s="147">
        <v>2</v>
      </c>
      <c r="I26" s="93">
        <v>0.4</v>
      </c>
      <c r="J26" s="163"/>
    </row>
    <row r="27" spans="1:10" x14ac:dyDescent="0.35">
      <c r="A27" s="137"/>
      <c r="B27" s="148"/>
      <c r="C27" s="85" t="s">
        <v>6</v>
      </c>
      <c r="D27" s="92" t="s">
        <v>62</v>
      </c>
      <c r="E27" s="149"/>
      <c r="F27" s="150" t="s">
        <v>43</v>
      </c>
      <c r="G27" s="89" t="s">
        <v>35</v>
      </c>
      <c r="H27" s="147">
        <v>2</v>
      </c>
      <c r="I27" s="93">
        <v>0.4</v>
      </c>
      <c r="J27" s="163"/>
    </row>
    <row r="28" spans="1:10" x14ac:dyDescent="0.35">
      <c r="A28" s="137"/>
      <c r="B28" s="148"/>
      <c r="C28" s="85" t="s">
        <v>6</v>
      </c>
      <c r="D28" s="92" t="s">
        <v>63</v>
      </c>
      <c r="E28" s="153"/>
      <c r="F28" s="150" t="s">
        <v>45</v>
      </c>
      <c r="G28" s="89" t="s">
        <v>35</v>
      </c>
      <c r="H28" s="147">
        <v>2</v>
      </c>
      <c r="I28" s="93">
        <v>0.4</v>
      </c>
    </row>
    <row r="29" spans="1:10" x14ac:dyDescent="0.35">
      <c r="A29" s="137"/>
      <c r="B29" s="148"/>
      <c r="C29" s="85" t="s">
        <v>6</v>
      </c>
      <c r="D29" s="92" t="s">
        <v>64</v>
      </c>
      <c r="E29" s="149"/>
      <c r="F29" s="150" t="s">
        <v>47</v>
      </c>
      <c r="G29" s="89" t="s">
        <v>35</v>
      </c>
      <c r="H29" s="147">
        <v>2</v>
      </c>
      <c r="I29" s="93">
        <v>0.4</v>
      </c>
    </row>
    <row r="30" spans="1:10" x14ac:dyDescent="0.35">
      <c r="A30" s="137"/>
      <c r="B30" s="148"/>
      <c r="C30" s="85" t="s">
        <v>6</v>
      </c>
      <c r="D30" s="92" t="s">
        <v>65</v>
      </c>
      <c r="E30" s="149"/>
      <c r="F30" s="150" t="s">
        <v>49</v>
      </c>
      <c r="G30" s="89" t="s">
        <v>35</v>
      </c>
      <c r="H30" s="147">
        <v>2</v>
      </c>
      <c r="I30" s="93">
        <v>0.4</v>
      </c>
    </row>
    <row r="31" spans="1:10" x14ac:dyDescent="0.35">
      <c r="A31" s="154"/>
      <c r="B31" s="155"/>
      <c r="C31" s="156" t="s">
        <v>6</v>
      </c>
      <c r="D31" s="157" t="s">
        <v>66</v>
      </c>
      <c r="E31" s="158"/>
      <c r="F31" s="159" t="s">
        <v>51</v>
      </c>
      <c r="G31" s="160" t="s">
        <v>35</v>
      </c>
      <c r="H31" s="161">
        <v>2</v>
      </c>
      <c r="I31" s="162">
        <v>0.4</v>
      </c>
    </row>
    <row r="32" spans="1:10" x14ac:dyDescent="0.35">
      <c r="A32" s="85"/>
      <c r="B32" s="91"/>
      <c r="C32" s="85" t="s">
        <v>6</v>
      </c>
      <c r="D32" s="92" t="s">
        <v>67</v>
      </c>
      <c r="E32" s="85"/>
      <c r="F32" s="92" t="s">
        <v>53</v>
      </c>
      <c r="G32" s="89" t="s">
        <v>35</v>
      </c>
      <c r="H32" s="89">
        <v>2</v>
      </c>
      <c r="I32" s="93">
        <v>0.4</v>
      </c>
    </row>
    <row r="33" spans="1:12" x14ac:dyDescent="0.35">
      <c r="A33" s="85"/>
      <c r="B33" s="91"/>
      <c r="C33" s="85" t="s">
        <v>6</v>
      </c>
      <c r="D33" s="92" t="s">
        <v>82</v>
      </c>
      <c r="E33" s="85"/>
      <c r="F33" s="92" t="s">
        <v>55</v>
      </c>
      <c r="G33" s="89" t="s">
        <v>35</v>
      </c>
      <c r="H33" s="89">
        <v>2</v>
      </c>
      <c r="I33" s="93">
        <v>0.4</v>
      </c>
    </row>
    <row r="34" spans="1:12" x14ac:dyDescent="0.35">
      <c r="A34" s="85"/>
      <c r="B34" s="91"/>
      <c r="C34" s="85" t="s">
        <v>6</v>
      </c>
      <c r="D34" s="92" t="s">
        <v>83</v>
      </c>
      <c r="E34" s="85"/>
      <c r="F34" s="92" t="s">
        <v>57</v>
      </c>
      <c r="G34" s="89" t="s">
        <v>35</v>
      </c>
      <c r="H34" s="89">
        <v>2</v>
      </c>
      <c r="I34" s="93">
        <v>0.4</v>
      </c>
    </row>
    <row r="35" spans="1:12" x14ac:dyDescent="0.35">
      <c r="A35" s="60" t="s">
        <v>68</v>
      </c>
      <c r="B35" s="40" t="s">
        <v>69</v>
      </c>
      <c r="C35" s="61"/>
      <c r="D35" s="53"/>
      <c r="E35" s="58"/>
      <c r="F35" s="53"/>
      <c r="G35" s="62"/>
      <c r="H35" s="63"/>
      <c r="I35" s="64"/>
    </row>
    <row r="36" spans="1:12" x14ac:dyDescent="0.35">
      <c r="A36" s="45"/>
      <c r="B36" s="55"/>
      <c r="C36" s="45" t="s">
        <v>6</v>
      </c>
      <c r="D36" s="56" t="s">
        <v>70</v>
      </c>
      <c r="E36" s="45"/>
      <c r="F36" s="56" t="s">
        <v>71</v>
      </c>
      <c r="G36" s="37" t="s">
        <v>35</v>
      </c>
      <c r="H36" s="37">
        <v>2</v>
      </c>
      <c r="I36" s="50">
        <v>0.3</v>
      </c>
    </row>
    <row r="37" spans="1:12" x14ac:dyDescent="0.35">
      <c r="A37" s="45"/>
      <c r="B37" s="55"/>
      <c r="C37" s="45" t="s">
        <v>6</v>
      </c>
      <c r="D37" s="56" t="s">
        <v>40</v>
      </c>
      <c r="E37" s="45"/>
      <c r="F37" s="56" t="s">
        <v>72</v>
      </c>
      <c r="G37" s="37" t="s">
        <v>35</v>
      </c>
      <c r="H37" s="37">
        <v>2</v>
      </c>
      <c r="I37" s="50">
        <v>0.3</v>
      </c>
    </row>
    <row r="38" spans="1:12" x14ac:dyDescent="0.35">
      <c r="A38" s="45"/>
      <c r="B38" s="55"/>
      <c r="C38" s="45" t="s">
        <v>6</v>
      </c>
      <c r="D38" s="56" t="s">
        <v>42</v>
      </c>
      <c r="E38" s="45"/>
      <c r="F38" s="56" t="s">
        <v>73</v>
      </c>
      <c r="G38" s="37" t="s">
        <v>35</v>
      </c>
      <c r="H38" s="37">
        <v>2</v>
      </c>
      <c r="I38" s="50">
        <v>0.3</v>
      </c>
    </row>
    <row r="39" spans="1:12" x14ac:dyDescent="0.35">
      <c r="A39" s="45"/>
      <c r="B39" s="55"/>
      <c r="C39" s="45" t="s">
        <v>6</v>
      </c>
      <c r="D39" s="56" t="s">
        <v>44</v>
      </c>
      <c r="E39" s="45"/>
      <c r="F39" s="56" t="s">
        <v>74</v>
      </c>
      <c r="G39" s="37" t="s">
        <v>35</v>
      </c>
      <c r="H39" s="37">
        <v>2</v>
      </c>
      <c r="I39" s="50">
        <v>0.3</v>
      </c>
    </row>
    <row r="40" spans="1:12" s="16" customFormat="1" ht="18.5" x14ac:dyDescent="0.45">
      <c r="A40" s="45"/>
      <c r="B40" s="55"/>
      <c r="C40" s="45" t="s">
        <v>6</v>
      </c>
      <c r="D40" s="56" t="s">
        <v>46</v>
      </c>
      <c r="E40" s="45"/>
      <c r="F40" s="56" t="s">
        <v>75</v>
      </c>
      <c r="G40" s="37" t="s">
        <v>35</v>
      </c>
      <c r="H40" s="37">
        <v>2</v>
      </c>
      <c r="I40" s="50">
        <v>0.3</v>
      </c>
    </row>
    <row r="41" spans="1:12" x14ac:dyDescent="0.35">
      <c r="A41" s="45"/>
      <c r="B41" s="55"/>
      <c r="C41" s="45" t="s">
        <v>6</v>
      </c>
      <c r="D41" s="56" t="s">
        <v>48</v>
      </c>
      <c r="E41" s="45"/>
      <c r="F41" s="56" t="s">
        <v>76</v>
      </c>
      <c r="G41" s="37" t="s">
        <v>35</v>
      </c>
      <c r="H41" s="37">
        <v>2</v>
      </c>
      <c r="I41" s="50">
        <v>0.3</v>
      </c>
    </row>
    <row r="42" spans="1:12" x14ac:dyDescent="0.35">
      <c r="A42" s="45"/>
      <c r="B42" s="55"/>
      <c r="C42" s="45" t="s">
        <v>6</v>
      </c>
      <c r="D42" s="56" t="s">
        <v>50</v>
      </c>
      <c r="E42" s="45"/>
      <c r="F42" s="56" t="s">
        <v>77</v>
      </c>
      <c r="G42" s="37" t="s">
        <v>35</v>
      </c>
      <c r="H42" s="37">
        <v>2</v>
      </c>
      <c r="I42" s="50">
        <v>0.3</v>
      </c>
    </row>
    <row r="43" spans="1:12" x14ac:dyDescent="0.35">
      <c r="A43" s="45"/>
      <c r="B43" s="55"/>
      <c r="C43" s="45" t="s">
        <v>6</v>
      </c>
      <c r="D43" s="56" t="s">
        <v>52</v>
      </c>
      <c r="E43" s="45"/>
      <c r="F43" s="56" t="s">
        <v>78</v>
      </c>
      <c r="G43" s="37" t="s">
        <v>35</v>
      </c>
      <c r="H43" s="37">
        <v>2</v>
      </c>
      <c r="I43" s="50">
        <v>0.3</v>
      </c>
    </row>
    <row r="44" spans="1:12" x14ac:dyDescent="0.35">
      <c r="A44" s="45"/>
      <c r="B44" s="55"/>
      <c r="C44" s="45" t="s">
        <v>6</v>
      </c>
      <c r="D44" s="56" t="s">
        <v>54</v>
      </c>
      <c r="E44" s="45"/>
      <c r="F44" s="56" t="s">
        <v>79</v>
      </c>
      <c r="G44" s="37" t="s">
        <v>35</v>
      </c>
      <c r="H44" s="37">
        <v>2</v>
      </c>
      <c r="I44" s="50">
        <v>0.3</v>
      </c>
    </row>
    <row r="45" spans="1:12" x14ac:dyDescent="0.35">
      <c r="A45" s="45"/>
      <c r="B45" s="55"/>
      <c r="C45" s="45" t="s">
        <v>6</v>
      </c>
      <c r="D45" s="56" t="s">
        <v>56</v>
      </c>
      <c r="E45" s="45"/>
      <c r="F45" s="56" t="s">
        <v>80</v>
      </c>
      <c r="G45" s="37" t="s">
        <v>35</v>
      </c>
      <c r="H45" s="37">
        <v>2</v>
      </c>
      <c r="I45" s="50">
        <v>0.3</v>
      </c>
    </row>
    <row r="46" spans="1:12" ht="38.5" x14ac:dyDescent="0.35">
      <c r="A46" s="45"/>
      <c r="B46" s="55"/>
      <c r="C46" s="85" t="s">
        <v>6</v>
      </c>
      <c r="D46" s="164" t="s">
        <v>81</v>
      </c>
      <c r="E46" s="85"/>
      <c r="F46" s="164" t="s">
        <v>166</v>
      </c>
      <c r="G46" s="89" t="s">
        <v>146</v>
      </c>
      <c r="H46" s="89">
        <v>2</v>
      </c>
      <c r="I46" s="93">
        <v>1</v>
      </c>
      <c r="J46" s="163"/>
      <c r="K46" s="163"/>
      <c r="L46" s="163"/>
    </row>
    <row r="47" spans="1:12" x14ac:dyDescent="0.35">
      <c r="A47" s="45"/>
      <c r="B47" s="55"/>
      <c r="C47" s="85"/>
      <c r="D47" s="164"/>
      <c r="E47" s="85"/>
      <c r="F47" s="88"/>
      <c r="G47" s="89"/>
      <c r="H47" s="89"/>
      <c r="I47" s="93"/>
      <c r="J47" s="163"/>
      <c r="K47" s="163"/>
      <c r="L47" s="163"/>
    </row>
    <row r="48" spans="1:12" ht="18.5" x14ac:dyDescent="0.45">
      <c r="A48" s="13" t="s">
        <v>10</v>
      </c>
      <c r="B48" s="14" t="s">
        <v>85</v>
      </c>
      <c r="C48" s="13"/>
      <c r="D48" s="15"/>
      <c r="E48" s="13"/>
      <c r="F48" s="15"/>
      <c r="G48" s="15"/>
      <c r="H48" s="13"/>
      <c r="I48" s="24">
        <f>SUM(I49:I84)</f>
        <v>8.9999999999999982</v>
      </c>
    </row>
    <row r="49" spans="1:10" x14ac:dyDescent="0.35">
      <c r="A49" s="31" t="s">
        <v>87</v>
      </c>
      <c r="B49" s="32" t="s">
        <v>88</v>
      </c>
      <c r="C49" s="17"/>
      <c r="D49" s="17"/>
      <c r="E49" s="17"/>
      <c r="F49" s="17"/>
      <c r="G49" s="17"/>
      <c r="H49" s="19"/>
      <c r="I49" s="18"/>
    </row>
    <row r="50" spans="1:10" ht="77.5" x14ac:dyDescent="0.35">
      <c r="A50" s="7"/>
      <c r="B50" s="6"/>
      <c r="C50" s="165" t="s">
        <v>6</v>
      </c>
      <c r="D50" s="96" t="s">
        <v>33</v>
      </c>
      <c r="E50" s="166"/>
      <c r="F50" s="139" t="s">
        <v>34</v>
      </c>
      <c r="G50" s="167" t="s">
        <v>35</v>
      </c>
      <c r="H50" s="168">
        <v>1</v>
      </c>
      <c r="I50" s="141">
        <v>2</v>
      </c>
      <c r="J50" s="142"/>
    </row>
    <row r="51" spans="1:10" ht="31" x14ac:dyDescent="0.35">
      <c r="A51" s="7"/>
      <c r="B51" s="6"/>
      <c r="C51" s="7" t="s">
        <v>6</v>
      </c>
      <c r="D51" s="188" t="s">
        <v>208</v>
      </c>
      <c r="E51" s="7"/>
      <c r="F51" s="11" t="s">
        <v>167</v>
      </c>
      <c r="G51" s="167" t="s">
        <v>35</v>
      </c>
      <c r="H51" s="170">
        <v>3</v>
      </c>
      <c r="I51" s="171">
        <v>0.2</v>
      </c>
      <c r="J51" s="169"/>
    </row>
    <row r="52" spans="1:10" ht="31" x14ac:dyDescent="0.35">
      <c r="A52" s="7"/>
      <c r="B52" s="6"/>
      <c r="C52" s="7" t="s">
        <v>6</v>
      </c>
      <c r="D52" s="188" t="s">
        <v>209</v>
      </c>
      <c r="E52" s="7"/>
      <c r="F52" s="11" t="s">
        <v>167</v>
      </c>
      <c r="G52" s="167" t="s">
        <v>35</v>
      </c>
      <c r="H52" s="170">
        <v>3</v>
      </c>
      <c r="I52" s="171">
        <v>0.2</v>
      </c>
      <c r="J52" s="169"/>
    </row>
    <row r="53" spans="1:10" ht="31" x14ac:dyDescent="0.35">
      <c r="A53" s="7"/>
      <c r="B53" s="6"/>
      <c r="C53" s="7" t="s">
        <v>6</v>
      </c>
      <c r="D53" s="188" t="s">
        <v>210</v>
      </c>
      <c r="E53" s="7"/>
      <c r="F53" s="11" t="s">
        <v>167</v>
      </c>
      <c r="G53" s="167" t="s">
        <v>35</v>
      </c>
      <c r="H53" s="170">
        <v>3</v>
      </c>
      <c r="I53" s="171">
        <v>0.2</v>
      </c>
      <c r="J53" s="169"/>
    </row>
    <row r="54" spans="1:10" ht="31" x14ac:dyDescent="0.35">
      <c r="A54" s="7"/>
      <c r="B54" s="6"/>
      <c r="C54" s="7" t="s">
        <v>6</v>
      </c>
      <c r="D54" s="188" t="s">
        <v>211</v>
      </c>
      <c r="E54" s="7"/>
      <c r="F54" s="11" t="s">
        <v>167</v>
      </c>
      <c r="G54" s="167" t="s">
        <v>35</v>
      </c>
      <c r="H54" s="170">
        <v>3</v>
      </c>
      <c r="I54" s="171">
        <v>0.2</v>
      </c>
      <c r="J54" s="163"/>
    </row>
    <row r="55" spans="1:10" ht="31" x14ac:dyDescent="0.35">
      <c r="A55" s="7"/>
      <c r="B55" s="6"/>
      <c r="C55" s="7" t="s">
        <v>6</v>
      </c>
      <c r="D55" s="188" t="s">
        <v>212</v>
      </c>
      <c r="E55" s="7"/>
      <c r="F55" s="11" t="s">
        <v>167</v>
      </c>
      <c r="G55" s="167" t="s">
        <v>35</v>
      </c>
      <c r="H55" s="170">
        <v>3</v>
      </c>
      <c r="I55" s="171">
        <v>0.5</v>
      </c>
      <c r="J55" s="163"/>
    </row>
    <row r="56" spans="1:10" ht="46.5" x14ac:dyDescent="0.35">
      <c r="A56" s="7"/>
      <c r="B56" s="6"/>
      <c r="C56" s="7" t="s">
        <v>6</v>
      </c>
      <c r="D56" s="188" t="s">
        <v>213</v>
      </c>
      <c r="E56" s="7"/>
      <c r="F56" s="11" t="s">
        <v>167</v>
      </c>
      <c r="G56" s="167" t="s">
        <v>35</v>
      </c>
      <c r="H56" s="170">
        <v>3</v>
      </c>
      <c r="I56" s="171">
        <v>0.5</v>
      </c>
      <c r="J56" s="163"/>
    </row>
    <row r="57" spans="1:10" ht="62" x14ac:dyDescent="0.35">
      <c r="A57" s="7"/>
      <c r="B57" s="6"/>
      <c r="C57" s="7" t="s">
        <v>6</v>
      </c>
      <c r="D57" s="188" t="s">
        <v>214</v>
      </c>
      <c r="E57" s="7"/>
      <c r="F57" s="11" t="s">
        <v>167</v>
      </c>
      <c r="G57" s="167" t="s">
        <v>35</v>
      </c>
      <c r="H57" s="170">
        <v>3</v>
      </c>
      <c r="I57" s="171">
        <v>0.1</v>
      </c>
      <c r="J57" s="163"/>
    </row>
    <row r="58" spans="1:10" x14ac:dyDescent="0.35">
      <c r="A58" s="7"/>
      <c r="B58" s="6"/>
      <c r="C58" s="7" t="s">
        <v>6</v>
      </c>
      <c r="D58" s="188" t="s">
        <v>215</v>
      </c>
      <c r="E58" s="7"/>
      <c r="F58" s="11" t="s">
        <v>167</v>
      </c>
      <c r="G58" s="167" t="s">
        <v>35</v>
      </c>
      <c r="H58" s="170">
        <v>3</v>
      </c>
      <c r="I58" s="171">
        <v>0.5</v>
      </c>
      <c r="J58" s="163"/>
    </row>
    <row r="59" spans="1:10" x14ac:dyDescent="0.35">
      <c r="A59" s="7"/>
      <c r="B59" s="6"/>
      <c r="C59" s="7" t="s">
        <v>6</v>
      </c>
      <c r="D59" s="188" t="s">
        <v>216</v>
      </c>
      <c r="E59" s="7"/>
      <c r="F59" s="11" t="s">
        <v>167</v>
      </c>
      <c r="G59" s="167" t="s">
        <v>35</v>
      </c>
      <c r="H59" s="170">
        <v>3</v>
      </c>
      <c r="I59" s="171">
        <v>0.5</v>
      </c>
      <c r="J59" s="163"/>
    </row>
    <row r="60" spans="1:10" ht="77.5" x14ac:dyDescent="0.35">
      <c r="A60" s="7"/>
      <c r="B60" s="6"/>
      <c r="C60" s="7" t="s">
        <v>6</v>
      </c>
      <c r="D60" s="188" t="s">
        <v>217</v>
      </c>
      <c r="E60" s="7"/>
      <c r="F60" s="11" t="s">
        <v>167</v>
      </c>
      <c r="G60" s="167" t="s">
        <v>35</v>
      </c>
      <c r="H60" s="170">
        <v>3</v>
      </c>
      <c r="I60" s="171">
        <v>1</v>
      </c>
      <c r="J60" s="163"/>
    </row>
    <row r="61" spans="1:10" ht="31" x14ac:dyDescent="0.35">
      <c r="A61" s="7"/>
      <c r="B61" s="6"/>
      <c r="C61" s="7" t="s">
        <v>6</v>
      </c>
      <c r="D61" s="188" t="s">
        <v>218</v>
      </c>
      <c r="E61" s="7"/>
      <c r="F61" s="11" t="s">
        <v>167</v>
      </c>
      <c r="G61" s="167" t="s">
        <v>35</v>
      </c>
      <c r="H61" s="170">
        <v>3</v>
      </c>
      <c r="I61" s="171">
        <v>0.2</v>
      </c>
      <c r="J61" s="163"/>
    </row>
    <row r="62" spans="1:10" ht="46.5" x14ac:dyDescent="0.35">
      <c r="A62" s="7"/>
      <c r="B62" s="6"/>
      <c r="C62" s="7" t="s">
        <v>6</v>
      </c>
      <c r="D62" s="188" t="s">
        <v>219</v>
      </c>
      <c r="E62" s="7"/>
      <c r="F62" s="11" t="s">
        <v>167</v>
      </c>
      <c r="G62" s="167" t="s">
        <v>35</v>
      </c>
      <c r="H62" s="170">
        <v>3</v>
      </c>
      <c r="I62" s="171">
        <v>0.2</v>
      </c>
      <c r="J62" s="163"/>
    </row>
    <row r="63" spans="1:10" ht="46.5" x14ac:dyDescent="0.35">
      <c r="A63" s="7"/>
      <c r="B63" s="6"/>
      <c r="C63" s="7" t="s">
        <v>6</v>
      </c>
      <c r="D63" s="188" t="s">
        <v>220</v>
      </c>
      <c r="E63" s="7"/>
      <c r="F63" s="11" t="s">
        <v>167</v>
      </c>
      <c r="G63" s="167" t="s">
        <v>35</v>
      </c>
      <c r="H63" s="170">
        <v>3</v>
      </c>
      <c r="I63" s="171">
        <v>0.1</v>
      </c>
      <c r="J63" s="163"/>
    </row>
    <row r="64" spans="1:10" ht="31" x14ac:dyDescent="0.35">
      <c r="A64" s="7"/>
      <c r="B64" s="6"/>
      <c r="C64" s="7" t="s">
        <v>6</v>
      </c>
      <c r="D64" s="188" t="s">
        <v>221</v>
      </c>
      <c r="E64" s="7"/>
      <c r="F64" s="11" t="s">
        <v>167</v>
      </c>
      <c r="G64" s="167" t="s">
        <v>35</v>
      </c>
      <c r="H64" s="170">
        <v>3</v>
      </c>
      <c r="I64" s="171">
        <v>0.2</v>
      </c>
      <c r="J64" s="163"/>
    </row>
    <row r="65" spans="1:10" ht="46.5" x14ac:dyDescent="0.35">
      <c r="A65" s="7"/>
      <c r="B65" s="6"/>
      <c r="C65" s="7" t="s">
        <v>6</v>
      </c>
      <c r="D65" s="188" t="s">
        <v>222</v>
      </c>
      <c r="E65" s="7"/>
      <c r="F65" s="11" t="s">
        <v>167</v>
      </c>
      <c r="G65" s="167" t="s">
        <v>35</v>
      </c>
      <c r="H65" s="170">
        <v>3</v>
      </c>
      <c r="I65" s="171">
        <v>0.2</v>
      </c>
      <c r="J65" s="163"/>
    </row>
    <row r="66" spans="1:10" ht="46.5" x14ac:dyDescent="0.35">
      <c r="A66" s="7"/>
      <c r="B66" s="6"/>
      <c r="C66" s="7" t="s">
        <v>6</v>
      </c>
      <c r="D66" s="188" t="s">
        <v>223</v>
      </c>
      <c r="E66" s="7"/>
      <c r="F66" s="11" t="s">
        <v>167</v>
      </c>
      <c r="G66" s="167" t="s">
        <v>35</v>
      </c>
      <c r="H66" s="170">
        <v>3</v>
      </c>
      <c r="I66" s="171">
        <v>0.1</v>
      </c>
      <c r="J66" s="163"/>
    </row>
    <row r="67" spans="1:10" ht="46.5" x14ac:dyDescent="0.35">
      <c r="A67" s="7"/>
      <c r="B67" s="6"/>
      <c r="C67" s="7" t="s">
        <v>6</v>
      </c>
      <c r="D67" s="188" t="s">
        <v>224</v>
      </c>
      <c r="E67" s="7"/>
      <c r="F67" s="11" t="s">
        <v>167</v>
      </c>
      <c r="G67" s="167" t="s">
        <v>35</v>
      </c>
      <c r="H67" s="170">
        <v>3</v>
      </c>
      <c r="I67" s="171">
        <v>0.1</v>
      </c>
      <c r="J67" s="163"/>
    </row>
    <row r="68" spans="1:10" ht="46.5" x14ac:dyDescent="0.35">
      <c r="A68" s="7"/>
      <c r="B68" s="6"/>
      <c r="C68" s="7" t="s">
        <v>6</v>
      </c>
      <c r="D68" s="188" t="s">
        <v>225</v>
      </c>
      <c r="E68" s="7"/>
      <c r="F68" s="11" t="s">
        <v>167</v>
      </c>
      <c r="G68" s="167" t="s">
        <v>35</v>
      </c>
      <c r="H68" s="170">
        <v>3</v>
      </c>
      <c r="I68" s="171">
        <v>0.2</v>
      </c>
      <c r="J68" s="163"/>
    </row>
    <row r="69" spans="1:10" ht="62" x14ac:dyDescent="0.35">
      <c r="A69" s="7"/>
      <c r="B69" s="6"/>
      <c r="C69" s="7" t="s">
        <v>6</v>
      </c>
      <c r="D69" s="188" t="s">
        <v>226</v>
      </c>
      <c r="E69" s="7"/>
      <c r="F69" s="11" t="s">
        <v>167</v>
      </c>
      <c r="G69" s="167" t="s">
        <v>35</v>
      </c>
      <c r="H69" s="170">
        <v>3</v>
      </c>
      <c r="I69" s="171">
        <v>0.2</v>
      </c>
      <c r="J69" s="163"/>
    </row>
    <row r="70" spans="1:10" ht="46.5" x14ac:dyDescent="0.35">
      <c r="A70" s="7"/>
      <c r="B70" s="6"/>
      <c r="C70" s="7" t="s">
        <v>6</v>
      </c>
      <c r="D70" s="188" t="s">
        <v>227</v>
      </c>
      <c r="E70" s="7"/>
      <c r="F70" s="11" t="s">
        <v>167</v>
      </c>
      <c r="G70" s="167" t="s">
        <v>35</v>
      </c>
      <c r="H70" s="170">
        <v>3</v>
      </c>
      <c r="I70" s="171">
        <v>0.1</v>
      </c>
      <c r="J70" s="163"/>
    </row>
    <row r="71" spans="1:10" ht="46.5" x14ac:dyDescent="0.35">
      <c r="A71" s="7"/>
      <c r="B71" s="6"/>
      <c r="C71" s="7" t="s">
        <v>6</v>
      </c>
      <c r="D71" s="188" t="s">
        <v>228</v>
      </c>
      <c r="E71" s="7"/>
      <c r="F71" s="11" t="s">
        <v>167</v>
      </c>
      <c r="G71" s="167" t="s">
        <v>35</v>
      </c>
      <c r="H71" s="170">
        <v>3</v>
      </c>
      <c r="I71" s="171">
        <v>0.1</v>
      </c>
      <c r="J71" s="163"/>
    </row>
    <row r="72" spans="1:10" x14ac:dyDescent="0.35">
      <c r="A72" s="7"/>
      <c r="B72" s="6"/>
      <c r="C72" s="7"/>
      <c r="D72" s="188"/>
      <c r="E72" s="7"/>
      <c r="F72" s="11"/>
      <c r="G72" s="167"/>
      <c r="H72" s="170"/>
      <c r="I72" s="171"/>
      <c r="J72" s="163"/>
    </row>
    <row r="73" spans="1:10" x14ac:dyDescent="0.35">
      <c r="A73" s="7"/>
      <c r="B73" s="6"/>
      <c r="C73" s="7"/>
      <c r="D73" s="188"/>
      <c r="E73" s="7"/>
      <c r="F73" s="11"/>
      <c r="G73" s="167"/>
      <c r="H73" s="170"/>
      <c r="I73" s="171"/>
      <c r="J73" s="169"/>
    </row>
    <row r="74" spans="1:10" x14ac:dyDescent="0.35">
      <c r="A74" s="31" t="s">
        <v>94</v>
      </c>
      <c r="B74" s="44" t="s">
        <v>95</v>
      </c>
      <c r="C74" s="33"/>
      <c r="D74" s="187"/>
      <c r="E74" s="33"/>
      <c r="F74" s="33"/>
      <c r="G74" s="33"/>
      <c r="H74" s="37"/>
      <c r="I74" s="50"/>
    </row>
    <row r="75" spans="1:10" ht="31" x14ac:dyDescent="0.35">
      <c r="A75" s="31"/>
      <c r="B75" s="36"/>
      <c r="C75" s="70" t="s">
        <v>7</v>
      </c>
      <c r="D75" s="71" t="s">
        <v>96</v>
      </c>
      <c r="E75" s="70"/>
      <c r="F75" s="72"/>
      <c r="G75" s="73"/>
      <c r="H75" s="37">
        <v>1</v>
      </c>
      <c r="I75" s="50">
        <v>0.7</v>
      </c>
    </row>
    <row r="76" spans="1:10" ht="26" x14ac:dyDescent="0.35">
      <c r="A76" s="31"/>
      <c r="B76" s="36"/>
      <c r="C76" s="31"/>
      <c r="D76" s="69"/>
      <c r="E76" s="65">
        <v>0</v>
      </c>
      <c r="F76" s="57" t="s">
        <v>97</v>
      </c>
      <c r="G76" s="74"/>
      <c r="H76" s="37"/>
      <c r="I76" s="50"/>
    </row>
    <row r="77" spans="1:10" ht="51" x14ac:dyDescent="0.35">
      <c r="A77" s="31"/>
      <c r="B77" s="36"/>
      <c r="C77" s="31"/>
      <c r="D77" s="69"/>
      <c r="E77" s="65">
        <v>1</v>
      </c>
      <c r="F77" s="57" t="s">
        <v>98</v>
      </c>
      <c r="G77" s="74"/>
      <c r="H77" s="37"/>
      <c r="I77" s="50"/>
    </row>
    <row r="78" spans="1:10" ht="51" x14ac:dyDescent="0.35">
      <c r="A78" s="31"/>
      <c r="B78" s="36"/>
      <c r="C78" s="31"/>
      <c r="D78" s="69"/>
      <c r="E78" s="65">
        <v>2</v>
      </c>
      <c r="F78" s="57" t="s">
        <v>99</v>
      </c>
      <c r="G78" s="74"/>
      <c r="H78" s="37"/>
      <c r="I78" s="50"/>
    </row>
    <row r="79" spans="1:10" ht="51" x14ac:dyDescent="0.35">
      <c r="A79" s="31"/>
      <c r="B79" s="36"/>
      <c r="C79" s="31"/>
      <c r="D79" s="42"/>
      <c r="E79" s="65">
        <v>3</v>
      </c>
      <c r="F79" s="57" t="s">
        <v>100</v>
      </c>
      <c r="G79" s="74"/>
      <c r="H79" s="37"/>
      <c r="I79" s="50"/>
    </row>
    <row r="80" spans="1:10" x14ac:dyDescent="0.35">
      <c r="A80" s="31"/>
      <c r="B80" s="36"/>
      <c r="C80" s="75" t="s">
        <v>7</v>
      </c>
      <c r="D80" s="76" t="s">
        <v>101</v>
      </c>
      <c r="E80" s="77"/>
      <c r="F80" s="78"/>
      <c r="G80" s="73"/>
      <c r="H80" s="37">
        <v>1</v>
      </c>
      <c r="I80" s="50">
        <v>0.7</v>
      </c>
    </row>
    <row r="81" spans="1:10" x14ac:dyDescent="0.35">
      <c r="A81" s="31"/>
      <c r="B81" s="36"/>
      <c r="C81" s="31"/>
      <c r="D81" s="79"/>
      <c r="E81" s="65">
        <v>0</v>
      </c>
      <c r="F81" s="46" t="s">
        <v>102</v>
      </c>
      <c r="G81" s="74"/>
      <c r="H81" s="37"/>
      <c r="I81" s="80"/>
    </row>
    <row r="82" spans="1:10" ht="38.5" x14ac:dyDescent="0.35">
      <c r="A82" s="31"/>
      <c r="B82" s="36"/>
      <c r="C82" s="31"/>
      <c r="D82" s="69"/>
      <c r="E82" s="65">
        <v>1</v>
      </c>
      <c r="F82" s="57" t="s">
        <v>103</v>
      </c>
      <c r="G82" s="74"/>
      <c r="H82" s="37"/>
      <c r="I82" s="81"/>
    </row>
    <row r="83" spans="1:10" ht="38.5" x14ac:dyDescent="0.35">
      <c r="A83" s="31"/>
      <c r="B83" s="36"/>
      <c r="C83" s="31"/>
      <c r="D83" s="69"/>
      <c r="E83" s="65">
        <v>2</v>
      </c>
      <c r="F83" s="57" t="s">
        <v>104</v>
      </c>
      <c r="G83" s="74"/>
      <c r="H83" s="37"/>
      <c r="I83" s="81"/>
    </row>
    <row r="84" spans="1:10" ht="38.5" x14ac:dyDescent="0.35">
      <c r="A84" s="41"/>
      <c r="B84" s="59"/>
      <c r="C84" s="41"/>
      <c r="D84" s="42"/>
      <c r="E84" s="82">
        <v>3</v>
      </c>
      <c r="F84" s="83" t="s">
        <v>105</v>
      </c>
      <c r="G84" s="84"/>
      <c r="H84" s="37"/>
      <c r="I84" s="35"/>
    </row>
    <row r="85" spans="1:10" ht="18.5" x14ac:dyDescent="0.45">
      <c r="A85" s="13" t="s">
        <v>11</v>
      </c>
      <c r="B85" s="14" t="s">
        <v>106</v>
      </c>
      <c r="C85" s="13"/>
      <c r="D85" s="15"/>
      <c r="E85" s="13"/>
      <c r="F85" s="15"/>
      <c r="G85" s="15"/>
      <c r="H85" s="13"/>
      <c r="I85" s="24">
        <f>SUM(I87:I99)</f>
        <v>11</v>
      </c>
    </row>
    <row r="86" spans="1:10" x14ac:dyDescent="0.35">
      <c r="A86" s="137" t="s">
        <v>107</v>
      </c>
      <c r="B86" s="172" t="s">
        <v>32</v>
      </c>
      <c r="C86" s="173"/>
      <c r="D86" s="173"/>
      <c r="E86" s="173"/>
      <c r="F86" s="173"/>
      <c r="G86" s="173"/>
      <c r="H86" s="158"/>
      <c r="I86" s="174"/>
    </row>
    <row r="87" spans="1:10" ht="77.5" x14ac:dyDescent="0.35">
      <c r="A87" s="165"/>
      <c r="B87" s="92"/>
      <c r="C87" s="165" t="s">
        <v>6</v>
      </c>
      <c r="D87" s="96" t="s">
        <v>33</v>
      </c>
      <c r="E87" s="166"/>
      <c r="F87" s="139" t="s">
        <v>34</v>
      </c>
      <c r="G87" s="167" t="s">
        <v>35</v>
      </c>
      <c r="H87" s="168">
        <v>1</v>
      </c>
      <c r="I87" s="141">
        <v>2</v>
      </c>
    </row>
    <row r="88" spans="1:10" x14ac:dyDescent="0.35">
      <c r="A88" s="85">
        <v>2</v>
      </c>
      <c r="B88" s="86" t="s">
        <v>268</v>
      </c>
      <c r="C88" s="85"/>
      <c r="D88" s="87"/>
      <c r="E88" s="85"/>
      <c r="F88" s="88"/>
      <c r="G88" s="87"/>
      <c r="H88" s="89"/>
      <c r="I88" s="90"/>
      <c r="J88" s="163"/>
    </row>
    <row r="89" spans="1:10" ht="51" x14ac:dyDescent="0.35">
      <c r="A89" s="85"/>
      <c r="B89" s="91"/>
      <c r="C89" s="85" t="s">
        <v>6</v>
      </c>
      <c r="D89" s="87" t="s">
        <v>108</v>
      </c>
      <c r="E89" s="85"/>
      <c r="F89" s="88" t="s">
        <v>229</v>
      </c>
      <c r="G89" s="89" t="s">
        <v>146</v>
      </c>
      <c r="H89" s="89">
        <v>2</v>
      </c>
      <c r="I89" s="90">
        <v>2</v>
      </c>
      <c r="J89" s="163"/>
    </row>
    <row r="90" spans="1:10" ht="44.5" customHeight="1" x14ac:dyDescent="0.35">
      <c r="A90" s="85"/>
      <c r="B90" s="91"/>
      <c r="C90" s="85" t="s">
        <v>6</v>
      </c>
      <c r="D90" s="87" t="s">
        <v>109</v>
      </c>
      <c r="E90" s="85"/>
      <c r="F90" s="88" t="s">
        <v>230</v>
      </c>
      <c r="G90" s="89" t="s">
        <v>35</v>
      </c>
      <c r="H90" s="85">
        <v>2</v>
      </c>
      <c r="I90" s="90">
        <v>1</v>
      </c>
      <c r="J90" s="163"/>
    </row>
    <row r="91" spans="1:10" ht="44.5" customHeight="1" x14ac:dyDescent="0.35">
      <c r="A91" s="85"/>
      <c r="B91" s="91"/>
      <c r="C91" s="85" t="s">
        <v>6</v>
      </c>
      <c r="D91" s="87" t="s">
        <v>231</v>
      </c>
      <c r="E91" s="85"/>
      <c r="F91" s="88" t="s">
        <v>235</v>
      </c>
      <c r="G91" s="89" t="s">
        <v>35</v>
      </c>
      <c r="H91" s="85">
        <v>2</v>
      </c>
      <c r="I91" s="90">
        <v>1.5</v>
      </c>
      <c r="J91" s="163"/>
    </row>
    <row r="92" spans="1:10" ht="44.5" customHeight="1" x14ac:dyDescent="0.35">
      <c r="A92" s="85"/>
      <c r="B92" s="91"/>
      <c r="C92" s="85" t="s">
        <v>6</v>
      </c>
      <c r="D92" s="87" t="s">
        <v>232</v>
      </c>
      <c r="E92" s="85"/>
      <c r="F92" s="88" t="s">
        <v>235</v>
      </c>
      <c r="G92" s="89" t="s">
        <v>35</v>
      </c>
      <c r="H92" s="85">
        <v>2</v>
      </c>
      <c r="I92" s="90">
        <v>0.5</v>
      </c>
      <c r="J92" s="163"/>
    </row>
    <row r="93" spans="1:10" ht="44.5" customHeight="1" x14ac:dyDescent="0.35">
      <c r="A93" s="85"/>
      <c r="B93" s="91"/>
      <c r="C93" s="85" t="s">
        <v>6</v>
      </c>
      <c r="D93" s="87" t="s">
        <v>233</v>
      </c>
      <c r="E93" s="85"/>
      <c r="F93" s="88" t="s">
        <v>235</v>
      </c>
      <c r="G93" s="89" t="s">
        <v>35</v>
      </c>
      <c r="H93" s="85">
        <v>2</v>
      </c>
      <c r="I93" s="90">
        <v>1</v>
      </c>
      <c r="J93" s="163"/>
    </row>
    <row r="94" spans="1:10" x14ac:dyDescent="0.35">
      <c r="A94" s="85"/>
      <c r="B94" s="91"/>
      <c r="C94" s="85" t="s">
        <v>6</v>
      </c>
      <c r="D94" s="87" t="s">
        <v>234</v>
      </c>
      <c r="E94" s="85"/>
      <c r="F94" s="88" t="s">
        <v>235</v>
      </c>
      <c r="G94" s="89" t="s">
        <v>35</v>
      </c>
      <c r="H94" s="85">
        <v>2</v>
      </c>
      <c r="I94" s="90">
        <v>1</v>
      </c>
      <c r="J94" s="163"/>
    </row>
    <row r="95" spans="1:10" x14ac:dyDescent="0.35">
      <c r="A95" s="85">
        <v>3</v>
      </c>
      <c r="B95" s="86" t="s">
        <v>110</v>
      </c>
      <c r="C95" s="85"/>
      <c r="D95" s="92"/>
      <c r="E95" s="85"/>
      <c r="F95" s="92"/>
      <c r="G95" s="89"/>
      <c r="H95" s="89"/>
      <c r="I95" s="93"/>
    </row>
    <row r="96" spans="1:10" ht="25" x14ac:dyDescent="0.35">
      <c r="A96" s="85"/>
      <c r="B96" s="91"/>
      <c r="C96" s="85" t="s">
        <v>6</v>
      </c>
      <c r="D96" s="86" t="s">
        <v>111</v>
      </c>
      <c r="E96" s="85"/>
      <c r="F96" s="94" t="s">
        <v>112</v>
      </c>
      <c r="G96" s="95">
        <v>4</v>
      </c>
      <c r="H96" s="89">
        <v>2</v>
      </c>
      <c r="I96" s="93">
        <v>0.5</v>
      </c>
    </row>
    <row r="97" spans="1:9" x14ac:dyDescent="0.35">
      <c r="A97" s="85"/>
      <c r="B97" s="91"/>
      <c r="C97" s="85" t="s">
        <v>6</v>
      </c>
      <c r="D97" s="96" t="s">
        <v>113</v>
      </c>
      <c r="E97" s="85"/>
      <c r="F97" s="92" t="s">
        <v>114</v>
      </c>
      <c r="G97" s="89" t="s">
        <v>35</v>
      </c>
      <c r="H97" s="89">
        <v>3</v>
      </c>
      <c r="I97" s="93">
        <v>0.5</v>
      </c>
    </row>
    <row r="98" spans="1:9" ht="25.5" x14ac:dyDescent="0.35">
      <c r="A98" s="85"/>
      <c r="B98" s="91"/>
      <c r="C98" s="85" t="s">
        <v>6</v>
      </c>
      <c r="D98" s="96" t="s">
        <v>115</v>
      </c>
      <c r="E98" s="85"/>
      <c r="F98" s="92" t="s">
        <v>116</v>
      </c>
      <c r="G98" s="89" t="s">
        <v>35</v>
      </c>
      <c r="H98" s="89">
        <v>3</v>
      </c>
      <c r="I98" s="93">
        <v>0.5</v>
      </c>
    </row>
    <row r="99" spans="1:9" ht="25.5" x14ac:dyDescent="0.35">
      <c r="A99" s="85"/>
      <c r="B99" s="91"/>
      <c r="C99" s="85" t="s">
        <v>6</v>
      </c>
      <c r="D99" s="96" t="s">
        <v>117</v>
      </c>
      <c r="E99" s="85"/>
      <c r="F99" s="92" t="s">
        <v>116</v>
      </c>
      <c r="G99" s="89" t="s">
        <v>35</v>
      </c>
      <c r="H99" s="89">
        <v>3</v>
      </c>
      <c r="I99" s="93">
        <v>0.5</v>
      </c>
    </row>
    <row r="100" spans="1:9" ht="18.5" x14ac:dyDescent="0.45">
      <c r="A100" s="100" t="s">
        <v>118</v>
      </c>
      <c r="B100" s="101" t="s">
        <v>119</v>
      </c>
      <c r="C100" s="102"/>
      <c r="D100" s="103"/>
      <c r="E100" s="102"/>
      <c r="F100" s="103"/>
      <c r="G100" s="103"/>
      <c r="H100" s="102"/>
      <c r="I100" s="134">
        <f>SUM(I102:I179)</f>
        <v>43</v>
      </c>
    </row>
    <row r="101" spans="1:9" x14ac:dyDescent="0.35">
      <c r="A101" s="45" t="s">
        <v>165</v>
      </c>
      <c r="B101" s="119" t="s">
        <v>269</v>
      </c>
      <c r="C101" s="45"/>
      <c r="D101" s="66"/>
      <c r="E101" s="45"/>
      <c r="F101" s="66"/>
      <c r="G101" s="68"/>
      <c r="H101" s="68"/>
      <c r="I101" s="37"/>
    </row>
    <row r="102" spans="1:9" x14ac:dyDescent="0.35">
      <c r="A102" s="7"/>
      <c r="B102" s="6"/>
      <c r="C102" s="45" t="s">
        <v>6</v>
      </c>
      <c r="D102" s="66" t="s">
        <v>270</v>
      </c>
      <c r="E102" s="45"/>
      <c r="F102" s="46" t="s">
        <v>271</v>
      </c>
      <c r="G102" s="68" t="s">
        <v>35</v>
      </c>
      <c r="H102" s="37">
        <v>5</v>
      </c>
      <c r="I102" s="39">
        <v>1</v>
      </c>
    </row>
    <row r="103" spans="1:9" x14ac:dyDescent="0.35">
      <c r="A103" s="7"/>
      <c r="B103" s="6"/>
      <c r="C103" s="45" t="s">
        <v>6</v>
      </c>
      <c r="D103" s="66" t="s">
        <v>270</v>
      </c>
      <c r="E103" s="45"/>
      <c r="F103" s="46" t="s">
        <v>271</v>
      </c>
      <c r="G103" s="68" t="s">
        <v>35</v>
      </c>
      <c r="H103" s="37">
        <v>5</v>
      </c>
      <c r="I103" s="39">
        <v>1</v>
      </c>
    </row>
    <row r="104" spans="1:9" x14ac:dyDescent="0.35">
      <c r="A104" s="7"/>
      <c r="B104" s="6"/>
      <c r="C104" s="45" t="s">
        <v>6</v>
      </c>
      <c r="D104" s="66" t="s">
        <v>270</v>
      </c>
      <c r="E104" s="45"/>
      <c r="F104" s="46" t="s">
        <v>271</v>
      </c>
      <c r="G104" s="68" t="s">
        <v>35</v>
      </c>
      <c r="H104" s="37">
        <v>5</v>
      </c>
      <c r="I104" s="39">
        <v>1</v>
      </c>
    </row>
    <row r="105" spans="1:9" x14ac:dyDescent="0.35">
      <c r="A105" s="7"/>
      <c r="B105" s="6"/>
      <c r="C105" s="45" t="s">
        <v>6</v>
      </c>
      <c r="D105" s="66" t="s">
        <v>270</v>
      </c>
      <c r="E105" s="45"/>
      <c r="F105" s="46" t="s">
        <v>271</v>
      </c>
      <c r="G105" s="68" t="s">
        <v>35</v>
      </c>
      <c r="H105" s="37">
        <v>5</v>
      </c>
      <c r="I105" s="39">
        <v>1</v>
      </c>
    </row>
    <row r="106" spans="1:9" x14ac:dyDescent="0.35">
      <c r="A106" s="7"/>
      <c r="B106" s="6"/>
      <c r="C106" s="45" t="s">
        <v>6</v>
      </c>
      <c r="D106" s="66" t="s">
        <v>272</v>
      </c>
      <c r="E106" s="45"/>
      <c r="F106" s="46" t="s">
        <v>273</v>
      </c>
      <c r="G106" s="37" t="s">
        <v>146</v>
      </c>
      <c r="H106" s="37">
        <v>5</v>
      </c>
      <c r="I106" s="39">
        <v>0.5</v>
      </c>
    </row>
    <row r="107" spans="1:9" x14ac:dyDescent="0.35">
      <c r="A107" s="45" t="s">
        <v>181</v>
      </c>
      <c r="B107" s="119" t="s">
        <v>274</v>
      </c>
      <c r="C107" s="8"/>
      <c r="D107" s="12"/>
      <c r="E107" s="8"/>
      <c r="F107" s="12"/>
      <c r="G107" s="12"/>
      <c r="H107" s="7"/>
      <c r="I107" s="9"/>
    </row>
    <row r="108" spans="1:9" x14ac:dyDescent="0.35">
      <c r="A108" s="7"/>
      <c r="B108" s="6"/>
      <c r="C108" s="45" t="s">
        <v>6</v>
      </c>
      <c r="D108" s="66" t="s">
        <v>285</v>
      </c>
      <c r="E108" s="127"/>
      <c r="F108" s="46" t="s">
        <v>206</v>
      </c>
      <c r="G108" s="126" t="s">
        <v>35</v>
      </c>
      <c r="H108" s="37">
        <v>5</v>
      </c>
      <c r="I108" s="39">
        <v>1</v>
      </c>
    </row>
    <row r="109" spans="1:9" x14ac:dyDescent="0.35">
      <c r="A109" s="7"/>
      <c r="B109" s="6"/>
      <c r="C109" s="45" t="s">
        <v>6</v>
      </c>
      <c r="D109" s="66" t="s">
        <v>270</v>
      </c>
      <c r="E109" s="45"/>
      <c r="F109" s="46" t="s">
        <v>206</v>
      </c>
      <c r="G109" s="68" t="s">
        <v>35</v>
      </c>
      <c r="H109" s="37">
        <v>5</v>
      </c>
      <c r="I109" s="39">
        <v>1</v>
      </c>
    </row>
    <row r="110" spans="1:9" x14ac:dyDescent="0.35">
      <c r="A110" s="7"/>
      <c r="B110" s="6"/>
      <c r="C110" s="45" t="s">
        <v>6</v>
      </c>
      <c r="D110" s="66" t="s">
        <v>272</v>
      </c>
      <c r="E110" s="45"/>
      <c r="F110" s="46" t="s">
        <v>273</v>
      </c>
      <c r="G110" s="37" t="s">
        <v>146</v>
      </c>
      <c r="H110" s="37">
        <v>5</v>
      </c>
      <c r="I110" s="39">
        <v>0.5</v>
      </c>
    </row>
    <row r="111" spans="1:9" x14ac:dyDescent="0.35">
      <c r="A111" s="45" t="s">
        <v>197</v>
      </c>
      <c r="B111" s="119" t="s">
        <v>284</v>
      </c>
      <c r="C111" s="8"/>
      <c r="D111" s="12"/>
      <c r="E111" s="8"/>
      <c r="F111" s="12"/>
      <c r="G111" s="12"/>
      <c r="H111" s="7"/>
      <c r="I111" s="9"/>
    </row>
    <row r="112" spans="1:9" x14ac:dyDescent="0.35">
      <c r="A112" s="7"/>
      <c r="B112" s="6"/>
      <c r="C112" s="45" t="s">
        <v>6</v>
      </c>
      <c r="D112" s="66" t="s">
        <v>287</v>
      </c>
      <c r="E112" s="127"/>
      <c r="F112" s="46" t="s">
        <v>207</v>
      </c>
      <c r="G112" s="126" t="s">
        <v>35</v>
      </c>
      <c r="H112" s="37">
        <v>5</v>
      </c>
      <c r="I112" s="39">
        <v>1</v>
      </c>
    </row>
    <row r="113" spans="1:9" x14ac:dyDescent="0.35">
      <c r="A113" s="7"/>
      <c r="B113" s="6"/>
      <c r="C113" s="45" t="s">
        <v>6</v>
      </c>
      <c r="D113" s="66" t="s">
        <v>270</v>
      </c>
      <c r="E113" s="45"/>
      <c r="F113" s="46" t="s">
        <v>286</v>
      </c>
      <c r="G113" s="68" t="s">
        <v>35</v>
      </c>
      <c r="H113" s="37">
        <v>5</v>
      </c>
      <c r="I113" s="39">
        <v>1</v>
      </c>
    </row>
    <row r="114" spans="1:9" x14ac:dyDescent="0.35">
      <c r="A114" s="7"/>
      <c r="B114" s="6"/>
      <c r="C114" s="45" t="s">
        <v>6</v>
      </c>
      <c r="D114" s="66" t="s">
        <v>272</v>
      </c>
      <c r="E114" s="45"/>
      <c r="F114" s="46" t="s">
        <v>273</v>
      </c>
      <c r="G114" s="37" t="s">
        <v>146</v>
      </c>
      <c r="H114" s="37">
        <v>5</v>
      </c>
      <c r="I114" s="39">
        <v>0.5</v>
      </c>
    </row>
    <row r="115" spans="1:9" x14ac:dyDescent="0.35">
      <c r="A115" s="7" t="s">
        <v>199</v>
      </c>
      <c r="B115" s="6" t="s">
        <v>275</v>
      </c>
      <c r="C115" s="8"/>
      <c r="D115" s="12"/>
      <c r="E115" s="8"/>
      <c r="F115" s="12"/>
      <c r="G115" s="12"/>
      <c r="H115" s="7"/>
      <c r="I115" s="9"/>
    </row>
    <row r="116" spans="1:9" x14ac:dyDescent="0.35">
      <c r="A116" s="7"/>
      <c r="B116" s="6"/>
      <c r="C116" s="45" t="s">
        <v>6</v>
      </c>
      <c r="D116" s="66" t="s">
        <v>270</v>
      </c>
      <c r="E116" s="45"/>
      <c r="F116" s="46" t="s">
        <v>276</v>
      </c>
      <c r="G116" s="68" t="s">
        <v>35</v>
      </c>
      <c r="H116" s="37">
        <v>5</v>
      </c>
      <c r="I116" s="39">
        <v>1</v>
      </c>
    </row>
    <row r="117" spans="1:9" x14ac:dyDescent="0.35">
      <c r="A117" s="7"/>
      <c r="B117" s="6"/>
      <c r="C117" s="45" t="s">
        <v>6</v>
      </c>
      <c r="D117" s="66" t="s">
        <v>270</v>
      </c>
      <c r="E117" s="45"/>
      <c r="F117" s="46" t="s">
        <v>205</v>
      </c>
      <c r="G117" s="68" t="s">
        <v>35</v>
      </c>
      <c r="H117" s="37">
        <v>5</v>
      </c>
      <c r="I117" s="39">
        <v>1</v>
      </c>
    </row>
    <row r="118" spans="1:9" x14ac:dyDescent="0.35">
      <c r="A118" s="7"/>
      <c r="B118" s="6"/>
      <c r="C118" s="45" t="s">
        <v>6</v>
      </c>
      <c r="D118" s="66" t="s">
        <v>272</v>
      </c>
      <c r="E118" s="45"/>
      <c r="F118" s="46" t="s">
        <v>273</v>
      </c>
      <c r="G118" s="37" t="s">
        <v>146</v>
      </c>
      <c r="H118" s="37">
        <v>5</v>
      </c>
      <c r="I118" s="39">
        <v>0.5</v>
      </c>
    </row>
    <row r="119" spans="1:9" x14ac:dyDescent="0.35">
      <c r="A119" s="7" t="s">
        <v>278</v>
      </c>
      <c r="B119" s="6" t="s">
        <v>277</v>
      </c>
      <c r="C119" s="8"/>
      <c r="D119" s="12"/>
      <c r="E119" s="8"/>
      <c r="F119" s="12"/>
      <c r="G119" s="12"/>
      <c r="H119" s="7"/>
      <c r="I119" s="9"/>
    </row>
    <row r="120" spans="1:9" ht="25" x14ac:dyDescent="0.35">
      <c r="A120" s="7"/>
      <c r="B120" s="6"/>
      <c r="C120" s="45" t="s">
        <v>6</v>
      </c>
      <c r="D120" s="66" t="s">
        <v>237</v>
      </c>
      <c r="E120" s="127"/>
      <c r="F120" s="46" t="s">
        <v>204</v>
      </c>
      <c r="G120" s="126" t="s">
        <v>35</v>
      </c>
      <c r="H120" s="37">
        <v>5</v>
      </c>
      <c r="I120" s="39">
        <v>1</v>
      </c>
    </row>
    <row r="121" spans="1:9" x14ac:dyDescent="0.35">
      <c r="A121" s="7"/>
      <c r="B121" s="6"/>
      <c r="C121" s="45" t="s">
        <v>6</v>
      </c>
      <c r="D121" s="66" t="s">
        <v>236</v>
      </c>
      <c r="E121" s="127"/>
      <c r="F121" s="46" t="s">
        <v>205</v>
      </c>
      <c r="G121" s="126" t="s">
        <v>35</v>
      </c>
      <c r="H121" s="37">
        <v>5</v>
      </c>
      <c r="I121" s="39">
        <v>1</v>
      </c>
    </row>
    <row r="122" spans="1:9" x14ac:dyDescent="0.35">
      <c r="A122" s="7"/>
      <c r="B122" s="6"/>
      <c r="C122" s="45" t="s">
        <v>6</v>
      </c>
      <c r="D122" s="66" t="s">
        <v>272</v>
      </c>
      <c r="E122" s="45"/>
      <c r="F122" s="46" t="s">
        <v>273</v>
      </c>
      <c r="G122" s="37" t="s">
        <v>146</v>
      </c>
      <c r="H122" s="37">
        <v>5</v>
      </c>
      <c r="I122" s="39">
        <v>0.5</v>
      </c>
    </row>
    <row r="123" spans="1:9" x14ac:dyDescent="0.35">
      <c r="A123" s="7" t="s">
        <v>280</v>
      </c>
      <c r="B123" s="6" t="s">
        <v>279</v>
      </c>
      <c r="C123" s="8"/>
      <c r="D123" s="12"/>
      <c r="E123" s="8"/>
      <c r="F123" s="12"/>
      <c r="G123" s="12"/>
      <c r="H123" s="7"/>
      <c r="I123" s="9"/>
    </row>
    <row r="124" spans="1:9" ht="25" x14ac:dyDescent="0.35">
      <c r="A124" s="31"/>
      <c r="B124" s="44"/>
      <c r="C124" s="45" t="s">
        <v>7</v>
      </c>
      <c r="D124" s="66" t="s">
        <v>238</v>
      </c>
      <c r="E124" s="127"/>
      <c r="F124" s="46"/>
      <c r="G124" s="68"/>
      <c r="H124" s="37">
        <v>7</v>
      </c>
      <c r="I124" s="135">
        <v>1</v>
      </c>
    </row>
    <row r="125" spans="1:9" ht="25" x14ac:dyDescent="0.35">
      <c r="A125" s="31"/>
      <c r="B125" s="44"/>
      <c r="C125" s="45"/>
      <c r="D125" s="120"/>
      <c r="E125" s="68">
        <v>0</v>
      </c>
      <c r="F125" s="66" t="s">
        <v>153</v>
      </c>
      <c r="G125" s="38"/>
      <c r="H125" s="37"/>
      <c r="I125" s="135"/>
    </row>
    <row r="126" spans="1:9" ht="62.5" x14ac:dyDescent="0.35">
      <c r="A126" s="7"/>
      <c r="B126" s="6"/>
      <c r="C126" s="45"/>
      <c r="D126" s="120"/>
      <c r="E126" s="68">
        <v>1</v>
      </c>
      <c r="F126" s="66" t="s">
        <v>154</v>
      </c>
      <c r="G126" s="38"/>
      <c r="H126" s="37"/>
      <c r="I126" s="135"/>
    </row>
    <row r="127" spans="1:9" ht="62.5" x14ac:dyDescent="0.45">
      <c r="A127" s="190"/>
      <c r="B127" s="191"/>
      <c r="C127" s="45"/>
      <c r="D127" s="129"/>
      <c r="E127" s="68">
        <v>2</v>
      </c>
      <c r="F127" s="112" t="s">
        <v>155</v>
      </c>
      <c r="G127" s="130"/>
      <c r="H127" s="45"/>
      <c r="I127" s="136"/>
    </row>
    <row r="128" spans="1:9" ht="50" x14ac:dyDescent="0.45">
      <c r="A128" s="190"/>
      <c r="B128" s="191"/>
      <c r="C128" s="45"/>
      <c r="D128" s="129"/>
      <c r="E128" s="68">
        <v>3</v>
      </c>
      <c r="F128" s="66" t="s">
        <v>156</v>
      </c>
      <c r="G128" s="130"/>
      <c r="H128" s="45"/>
      <c r="I128" s="136"/>
    </row>
    <row r="129" spans="1:9" ht="25" x14ac:dyDescent="0.45">
      <c r="A129" s="190"/>
      <c r="B129" s="191"/>
      <c r="C129" s="45" t="s">
        <v>7</v>
      </c>
      <c r="D129" s="66" t="s">
        <v>240</v>
      </c>
      <c r="E129" s="127"/>
      <c r="F129" s="46"/>
      <c r="G129" s="68"/>
      <c r="H129" s="37">
        <v>7</v>
      </c>
      <c r="I129" s="135">
        <v>1</v>
      </c>
    </row>
    <row r="130" spans="1:9" ht="25" x14ac:dyDescent="0.45">
      <c r="A130" s="190"/>
      <c r="B130" s="191"/>
      <c r="C130" s="45"/>
      <c r="D130" s="120"/>
      <c r="E130" s="68">
        <v>0</v>
      </c>
      <c r="F130" s="66" t="s">
        <v>153</v>
      </c>
      <c r="G130" s="38"/>
      <c r="H130" s="37"/>
      <c r="I130" s="135"/>
    </row>
    <row r="131" spans="1:9" ht="62.5" x14ac:dyDescent="0.45">
      <c r="A131" s="190"/>
      <c r="B131" s="191"/>
      <c r="C131" s="45"/>
      <c r="D131" s="120"/>
      <c r="E131" s="68">
        <v>1</v>
      </c>
      <c r="F131" s="66" t="s">
        <v>154</v>
      </c>
      <c r="G131" s="38"/>
      <c r="H131" s="37"/>
      <c r="I131" s="135"/>
    </row>
    <row r="132" spans="1:9" ht="62.5" x14ac:dyDescent="0.45">
      <c r="A132" s="190"/>
      <c r="B132" s="191"/>
      <c r="C132" s="45"/>
      <c r="D132" s="129"/>
      <c r="E132" s="68">
        <v>2</v>
      </c>
      <c r="F132" s="112" t="s">
        <v>155</v>
      </c>
      <c r="G132" s="130"/>
      <c r="H132" s="45"/>
      <c r="I132" s="136"/>
    </row>
    <row r="133" spans="1:9" ht="50" x14ac:dyDescent="0.45">
      <c r="A133" s="190"/>
      <c r="B133" s="191"/>
      <c r="C133" s="45"/>
      <c r="D133" s="129"/>
      <c r="E133" s="68">
        <v>3</v>
      </c>
      <c r="F133" s="66" t="s">
        <v>156</v>
      </c>
      <c r="G133" s="130"/>
      <c r="H133" s="45"/>
      <c r="I133" s="136"/>
    </row>
    <row r="134" spans="1:9" ht="25" x14ac:dyDescent="0.45">
      <c r="A134" s="190"/>
      <c r="B134" s="191"/>
      <c r="C134" s="45" t="s">
        <v>7</v>
      </c>
      <c r="D134" s="66" t="s">
        <v>239</v>
      </c>
      <c r="E134" s="127"/>
      <c r="F134" s="46"/>
      <c r="G134" s="194"/>
      <c r="H134" s="45"/>
      <c r="I134" s="136">
        <v>1</v>
      </c>
    </row>
    <row r="135" spans="1:9" ht="25" x14ac:dyDescent="0.45">
      <c r="A135" s="190"/>
      <c r="B135" s="191"/>
      <c r="C135" s="45"/>
      <c r="D135" s="120"/>
      <c r="E135" s="68">
        <v>0</v>
      </c>
      <c r="F135" s="66" t="s">
        <v>153</v>
      </c>
      <c r="G135" s="194"/>
      <c r="H135" s="45"/>
      <c r="I135" s="136"/>
    </row>
    <row r="136" spans="1:9" ht="62.5" x14ac:dyDescent="0.45">
      <c r="A136" s="190"/>
      <c r="B136" s="191"/>
      <c r="C136" s="45"/>
      <c r="D136" s="120"/>
      <c r="E136" s="68">
        <v>1</v>
      </c>
      <c r="F136" s="66" t="s">
        <v>154</v>
      </c>
      <c r="G136" s="194"/>
      <c r="H136" s="45"/>
      <c r="I136" s="136"/>
    </row>
    <row r="137" spans="1:9" ht="62.5" x14ac:dyDescent="0.45">
      <c r="A137" s="190"/>
      <c r="B137" s="191"/>
      <c r="C137" s="45"/>
      <c r="D137" s="129"/>
      <c r="E137" s="68">
        <v>2</v>
      </c>
      <c r="F137" s="112" t="s">
        <v>155</v>
      </c>
      <c r="G137" s="194"/>
      <c r="H137" s="45"/>
      <c r="I137" s="136"/>
    </row>
    <row r="138" spans="1:9" ht="50" x14ac:dyDescent="0.45">
      <c r="A138" s="190"/>
      <c r="B138" s="191"/>
      <c r="C138" s="45"/>
      <c r="D138" s="129"/>
      <c r="E138" s="68">
        <v>3</v>
      </c>
      <c r="F138" s="66" t="s">
        <v>156</v>
      </c>
      <c r="G138" s="194"/>
      <c r="H138" s="45"/>
      <c r="I138" s="136"/>
    </row>
    <row r="139" spans="1:9" x14ac:dyDescent="0.35">
      <c r="A139" s="31" t="s">
        <v>197</v>
      </c>
      <c r="B139" s="40" t="s">
        <v>157</v>
      </c>
      <c r="C139" s="45"/>
      <c r="D139" s="66"/>
      <c r="E139" s="45"/>
      <c r="F139" s="66"/>
      <c r="G139" s="126"/>
      <c r="H139" s="68"/>
      <c r="I139" s="49"/>
    </row>
    <row r="140" spans="1:9" x14ac:dyDescent="0.35">
      <c r="A140" s="31"/>
      <c r="B140" s="44"/>
      <c r="C140" s="45" t="s">
        <v>6</v>
      </c>
      <c r="D140" s="66" t="s">
        <v>258</v>
      </c>
      <c r="E140" s="127"/>
      <c r="F140" s="46" t="s">
        <v>261</v>
      </c>
      <c r="G140" s="126" t="s">
        <v>35</v>
      </c>
      <c r="H140" s="37">
        <v>5</v>
      </c>
      <c r="I140" s="39">
        <v>1</v>
      </c>
    </row>
    <row r="141" spans="1:9" x14ac:dyDescent="0.35">
      <c r="A141" s="31"/>
      <c r="B141" s="44"/>
      <c r="C141" s="45" t="s">
        <v>6</v>
      </c>
      <c r="D141" s="66" t="s">
        <v>259</v>
      </c>
      <c r="E141" s="127"/>
      <c r="F141" s="46" t="s">
        <v>261</v>
      </c>
      <c r="G141" s="126" t="s">
        <v>35</v>
      </c>
      <c r="H141" s="37">
        <v>5</v>
      </c>
      <c r="I141" s="39">
        <v>1</v>
      </c>
    </row>
    <row r="142" spans="1:9" x14ac:dyDescent="0.35">
      <c r="A142" s="31"/>
      <c r="B142" s="44"/>
      <c r="C142" s="45" t="s">
        <v>6</v>
      </c>
      <c r="D142" s="66" t="s">
        <v>260</v>
      </c>
      <c r="E142" s="127"/>
      <c r="F142" s="46" t="s">
        <v>261</v>
      </c>
      <c r="G142" s="126" t="s">
        <v>35</v>
      </c>
      <c r="H142" s="37">
        <v>5</v>
      </c>
      <c r="I142" s="39">
        <v>1</v>
      </c>
    </row>
    <row r="143" spans="1:9" ht="15.75" customHeight="1" x14ac:dyDescent="0.35">
      <c r="A143" s="31"/>
      <c r="B143" s="44"/>
      <c r="C143" s="45" t="s">
        <v>6</v>
      </c>
      <c r="D143" s="66" t="s">
        <v>255</v>
      </c>
      <c r="E143" s="127"/>
      <c r="F143" s="46" t="s">
        <v>263</v>
      </c>
      <c r="G143" s="126" t="s">
        <v>35</v>
      </c>
      <c r="H143" s="37">
        <v>4</v>
      </c>
      <c r="I143" s="50">
        <v>1</v>
      </c>
    </row>
    <row r="144" spans="1:9" x14ac:dyDescent="0.35">
      <c r="A144" s="31"/>
      <c r="B144" s="59"/>
      <c r="C144" s="45" t="s">
        <v>6</v>
      </c>
      <c r="D144" s="66" t="s">
        <v>256</v>
      </c>
      <c r="E144" s="127"/>
      <c r="F144" s="46" t="s">
        <v>263</v>
      </c>
      <c r="G144" s="126" t="s">
        <v>35</v>
      </c>
      <c r="H144" s="37">
        <v>5</v>
      </c>
      <c r="I144" s="50">
        <v>1</v>
      </c>
    </row>
    <row r="145" spans="1:10" x14ac:dyDescent="0.35">
      <c r="A145" s="65"/>
      <c r="B145" s="55"/>
      <c r="C145" s="45" t="s">
        <v>6</v>
      </c>
      <c r="D145" s="66" t="s">
        <v>257</v>
      </c>
      <c r="E145" s="127"/>
      <c r="F145" s="46" t="s">
        <v>263</v>
      </c>
      <c r="G145" s="126" t="s">
        <v>35</v>
      </c>
      <c r="H145" s="37">
        <v>5</v>
      </c>
      <c r="I145" s="50">
        <v>1</v>
      </c>
    </row>
    <row r="146" spans="1:10" ht="15.75" customHeight="1" x14ac:dyDescent="0.35">
      <c r="A146" s="31" t="s">
        <v>288</v>
      </c>
      <c r="B146" s="44" t="s">
        <v>281</v>
      </c>
      <c r="C146" s="33"/>
      <c r="D146" s="34"/>
      <c r="E146" s="33"/>
      <c r="F146" s="34"/>
      <c r="G146" s="34"/>
      <c r="H146" s="54"/>
      <c r="I146" s="35"/>
    </row>
    <row r="147" spans="1:10" ht="25" x14ac:dyDescent="0.35">
      <c r="A147" s="31"/>
      <c r="B147" s="59"/>
      <c r="C147" s="82" t="s">
        <v>6</v>
      </c>
      <c r="D147" s="119" t="s">
        <v>168</v>
      </c>
      <c r="E147" s="54"/>
      <c r="F147" s="66" t="s">
        <v>169</v>
      </c>
      <c r="G147" s="68">
        <v>5</v>
      </c>
      <c r="H147" s="37">
        <v>8</v>
      </c>
      <c r="I147" s="37">
        <v>0.5</v>
      </c>
    </row>
    <row r="148" spans="1:10" ht="25" x14ac:dyDescent="0.35">
      <c r="A148" s="65"/>
      <c r="B148" s="55"/>
      <c r="C148" s="82" t="s">
        <v>6</v>
      </c>
      <c r="D148" s="119" t="s">
        <v>170</v>
      </c>
      <c r="E148" s="133"/>
      <c r="F148" s="66" t="s">
        <v>171</v>
      </c>
      <c r="G148" s="68">
        <v>5</v>
      </c>
      <c r="H148" s="37">
        <v>8</v>
      </c>
      <c r="I148" s="37">
        <v>0.5</v>
      </c>
    </row>
    <row r="149" spans="1:10" ht="25" x14ac:dyDescent="0.35">
      <c r="A149" s="65"/>
      <c r="B149" s="55"/>
      <c r="C149" s="82" t="s">
        <v>6</v>
      </c>
      <c r="D149" s="119" t="s">
        <v>172</v>
      </c>
      <c r="E149" s="133"/>
      <c r="F149" s="66" t="s">
        <v>173</v>
      </c>
      <c r="G149" s="68">
        <v>5</v>
      </c>
      <c r="H149" s="37">
        <v>8</v>
      </c>
      <c r="I149" s="37">
        <v>0.5</v>
      </c>
    </row>
    <row r="150" spans="1:10" ht="37.5" x14ac:dyDescent="0.35">
      <c r="A150" s="65"/>
      <c r="B150" s="55"/>
      <c r="C150" s="125" t="s">
        <v>6</v>
      </c>
      <c r="D150" s="66" t="s">
        <v>266</v>
      </c>
      <c r="E150" s="133"/>
      <c r="F150" s="66" t="s">
        <v>282</v>
      </c>
      <c r="G150" s="68" t="s">
        <v>35</v>
      </c>
      <c r="H150" s="37">
        <v>6</v>
      </c>
      <c r="I150" s="37">
        <v>0.5</v>
      </c>
    </row>
    <row r="151" spans="1:10" ht="37.5" x14ac:dyDescent="0.35">
      <c r="A151" s="65"/>
      <c r="B151" s="55"/>
      <c r="C151" s="125" t="s">
        <v>6</v>
      </c>
      <c r="D151" s="66" t="s">
        <v>267</v>
      </c>
      <c r="E151" s="133"/>
      <c r="F151" s="66" t="s">
        <v>283</v>
      </c>
      <c r="G151" s="68" t="s">
        <v>35</v>
      </c>
      <c r="H151" s="37">
        <v>6</v>
      </c>
      <c r="I151" s="37">
        <v>0.5</v>
      </c>
    </row>
    <row r="152" spans="1:10" x14ac:dyDescent="0.35">
      <c r="A152" s="31" t="s">
        <v>289</v>
      </c>
      <c r="B152" s="40" t="s">
        <v>182</v>
      </c>
      <c r="C152" s="33"/>
      <c r="D152" s="34"/>
      <c r="E152" s="33"/>
      <c r="F152" s="34"/>
      <c r="G152" s="34"/>
      <c r="H152" s="54"/>
      <c r="I152" s="35"/>
    </row>
    <row r="153" spans="1:10" ht="25" x14ac:dyDescent="0.35">
      <c r="A153" s="31"/>
      <c r="B153" s="59"/>
      <c r="C153" s="82" t="s">
        <v>6</v>
      </c>
      <c r="D153" s="119" t="s">
        <v>168</v>
      </c>
      <c r="E153" s="54"/>
      <c r="F153" s="66" t="s">
        <v>169</v>
      </c>
      <c r="G153" s="68">
        <v>5</v>
      </c>
      <c r="H153" s="37">
        <v>8</v>
      </c>
      <c r="I153" s="37">
        <v>0.5</v>
      </c>
    </row>
    <row r="154" spans="1:10" ht="25" x14ac:dyDescent="0.35">
      <c r="A154" s="65"/>
      <c r="B154" s="55"/>
      <c r="C154" s="82" t="s">
        <v>6</v>
      </c>
      <c r="D154" s="119" t="s">
        <v>170</v>
      </c>
      <c r="E154" s="133"/>
      <c r="F154" s="66" t="s">
        <v>171</v>
      </c>
      <c r="G154" s="68">
        <v>5</v>
      </c>
      <c r="H154" s="37">
        <v>8</v>
      </c>
      <c r="I154" s="37">
        <v>0.5</v>
      </c>
    </row>
    <row r="155" spans="1:10" ht="25" x14ac:dyDescent="0.35">
      <c r="A155" s="65"/>
      <c r="B155" s="55"/>
      <c r="C155" s="82" t="s">
        <v>6</v>
      </c>
      <c r="D155" s="119" t="s">
        <v>172</v>
      </c>
      <c r="E155" s="133"/>
      <c r="F155" s="66" t="s">
        <v>173</v>
      </c>
      <c r="G155" s="68">
        <v>5</v>
      </c>
      <c r="H155" s="37">
        <v>8</v>
      </c>
      <c r="I155" s="37">
        <v>0.5</v>
      </c>
    </row>
    <row r="156" spans="1:10" ht="25" x14ac:dyDescent="0.35">
      <c r="A156" s="65"/>
      <c r="B156" s="55"/>
      <c r="C156" s="82" t="s">
        <v>6</v>
      </c>
      <c r="D156" s="119" t="s">
        <v>174</v>
      </c>
      <c r="E156" s="133"/>
      <c r="F156" s="66" t="s">
        <v>175</v>
      </c>
      <c r="G156" s="68">
        <v>5</v>
      </c>
      <c r="H156" s="37">
        <v>8</v>
      </c>
      <c r="I156" s="37">
        <v>0.5</v>
      </c>
    </row>
    <row r="157" spans="1:10" ht="25" x14ac:dyDescent="0.35">
      <c r="A157" s="65"/>
      <c r="B157" s="55"/>
      <c r="C157" s="82" t="s">
        <v>6</v>
      </c>
      <c r="D157" s="119" t="s">
        <v>176</v>
      </c>
      <c r="E157" s="133"/>
      <c r="F157" s="66" t="s">
        <v>177</v>
      </c>
      <c r="G157" s="68">
        <v>5</v>
      </c>
      <c r="H157" s="37">
        <v>8</v>
      </c>
      <c r="I157" s="37">
        <v>0.5</v>
      </c>
      <c r="J157" s="163"/>
    </row>
    <row r="158" spans="1:10" ht="25" x14ac:dyDescent="0.35">
      <c r="A158" s="65"/>
      <c r="B158" s="55"/>
      <c r="C158" s="125" t="s">
        <v>6</v>
      </c>
      <c r="D158" s="119" t="s">
        <v>178</v>
      </c>
      <c r="E158" s="133"/>
      <c r="F158" s="66" t="s">
        <v>169</v>
      </c>
      <c r="G158" s="37">
        <v>5</v>
      </c>
      <c r="H158" s="37">
        <v>8</v>
      </c>
      <c r="I158" s="37">
        <v>0.5</v>
      </c>
    </row>
    <row r="159" spans="1:10" ht="25" x14ac:dyDescent="0.35">
      <c r="A159" s="65"/>
      <c r="B159" s="55"/>
      <c r="C159" s="125" t="s">
        <v>6</v>
      </c>
      <c r="D159" s="119" t="s">
        <v>179</v>
      </c>
      <c r="E159" s="133"/>
      <c r="F159" s="66" t="s">
        <v>169</v>
      </c>
      <c r="G159" s="37">
        <v>5</v>
      </c>
      <c r="H159" s="37">
        <v>8</v>
      </c>
      <c r="I159" s="37">
        <v>0.5</v>
      </c>
    </row>
    <row r="160" spans="1:10" ht="25" x14ac:dyDescent="0.35">
      <c r="A160" s="65"/>
      <c r="B160" s="55"/>
      <c r="C160" s="125" t="s">
        <v>6</v>
      </c>
      <c r="D160" s="119" t="s">
        <v>180</v>
      </c>
      <c r="E160" s="133"/>
      <c r="F160" s="66" t="s">
        <v>169</v>
      </c>
      <c r="G160" s="37">
        <v>5</v>
      </c>
      <c r="H160" s="37">
        <v>8</v>
      </c>
      <c r="I160" s="37">
        <v>0.5</v>
      </c>
    </row>
    <row r="161" spans="1:9" ht="25" x14ac:dyDescent="0.35">
      <c r="A161" s="65"/>
      <c r="B161" s="55"/>
      <c r="C161" s="125" t="s">
        <v>6</v>
      </c>
      <c r="D161" s="119" t="s">
        <v>200</v>
      </c>
      <c r="E161" s="133"/>
      <c r="F161" s="66" t="s">
        <v>169</v>
      </c>
      <c r="G161" s="37">
        <v>5</v>
      </c>
      <c r="H161" s="37">
        <v>8</v>
      </c>
      <c r="I161" s="37">
        <v>0.5</v>
      </c>
    </row>
    <row r="162" spans="1:9" ht="25" x14ac:dyDescent="0.35">
      <c r="A162" s="65"/>
      <c r="B162" s="55"/>
      <c r="C162" s="125" t="s">
        <v>6</v>
      </c>
      <c r="D162" s="119" t="s">
        <v>201</v>
      </c>
      <c r="E162" s="133"/>
      <c r="F162" s="66" t="s">
        <v>169</v>
      </c>
      <c r="G162" s="37">
        <v>5</v>
      </c>
      <c r="H162" s="37">
        <v>8</v>
      </c>
      <c r="I162" s="37">
        <v>0.5</v>
      </c>
    </row>
    <row r="163" spans="1:9" ht="25" x14ac:dyDescent="0.35">
      <c r="A163" s="65"/>
      <c r="B163" s="55"/>
      <c r="C163" s="125" t="s">
        <v>6</v>
      </c>
      <c r="D163" s="119" t="s">
        <v>262</v>
      </c>
      <c r="E163" s="133"/>
      <c r="F163" s="66" t="s">
        <v>169</v>
      </c>
      <c r="G163" s="37">
        <v>5</v>
      </c>
      <c r="H163" s="37">
        <v>8</v>
      </c>
      <c r="I163" s="37">
        <v>0.5</v>
      </c>
    </row>
    <row r="164" spans="1:9" ht="37.5" x14ac:dyDescent="0.35">
      <c r="A164" s="65"/>
      <c r="B164" s="55"/>
      <c r="C164" s="125" t="s">
        <v>6</v>
      </c>
      <c r="D164" s="66" t="s">
        <v>266</v>
      </c>
      <c r="E164" s="133"/>
      <c r="F164" s="66" t="s">
        <v>184</v>
      </c>
      <c r="G164" s="68" t="s">
        <v>35</v>
      </c>
      <c r="H164" s="37">
        <v>6</v>
      </c>
      <c r="I164" s="37">
        <v>0.5</v>
      </c>
    </row>
    <row r="165" spans="1:9" ht="37.5" x14ac:dyDescent="0.35">
      <c r="A165" s="65"/>
      <c r="B165" s="55"/>
      <c r="C165" s="125" t="s">
        <v>6</v>
      </c>
      <c r="D165" s="66" t="s">
        <v>267</v>
      </c>
      <c r="E165" s="133"/>
      <c r="F165" s="66" t="s">
        <v>186</v>
      </c>
      <c r="G165" s="68" t="s">
        <v>35</v>
      </c>
      <c r="H165" s="37">
        <v>6</v>
      </c>
      <c r="I165" s="37">
        <v>0.5</v>
      </c>
    </row>
    <row r="166" spans="1:9" ht="37.5" x14ac:dyDescent="0.35">
      <c r="A166" s="65"/>
      <c r="B166" s="55"/>
      <c r="C166" s="125" t="s">
        <v>6</v>
      </c>
      <c r="D166" s="66" t="s">
        <v>183</v>
      </c>
      <c r="E166" s="133"/>
      <c r="F166" s="66" t="s">
        <v>188</v>
      </c>
      <c r="G166" s="68" t="s">
        <v>35</v>
      </c>
      <c r="H166" s="37">
        <v>6</v>
      </c>
      <c r="I166" s="37">
        <v>0.5</v>
      </c>
    </row>
    <row r="167" spans="1:9" ht="37.5" x14ac:dyDescent="0.35">
      <c r="A167" s="31"/>
      <c r="B167" s="121"/>
      <c r="C167" s="125" t="s">
        <v>6</v>
      </c>
      <c r="D167" s="66" t="s">
        <v>185</v>
      </c>
      <c r="E167" s="133"/>
      <c r="F167" s="66" t="s">
        <v>190</v>
      </c>
      <c r="G167" s="68" t="s">
        <v>35</v>
      </c>
      <c r="H167" s="37">
        <v>6</v>
      </c>
      <c r="I167" s="37">
        <v>0.5</v>
      </c>
    </row>
    <row r="168" spans="1:9" ht="37.5" x14ac:dyDescent="0.35">
      <c r="A168" s="31"/>
      <c r="B168" s="36"/>
      <c r="C168" s="125" t="s">
        <v>6</v>
      </c>
      <c r="D168" s="66" t="s">
        <v>187</v>
      </c>
      <c r="E168" s="133"/>
      <c r="F168" s="66" t="s">
        <v>192</v>
      </c>
      <c r="G168" s="68" t="s">
        <v>35</v>
      </c>
      <c r="H168" s="37">
        <v>6</v>
      </c>
      <c r="I168" s="37">
        <v>0.5</v>
      </c>
    </row>
    <row r="169" spans="1:9" ht="37.5" x14ac:dyDescent="0.35">
      <c r="A169" s="31"/>
      <c r="B169" s="36"/>
      <c r="C169" s="125" t="s">
        <v>6</v>
      </c>
      <c r="D169" s="66" t="s">
        <v>189</v>
      </c>
      <c r="E169" s="175"/>
      <c r="F169" s="66" t="s">
        <v>194</v>
      </c>
      <c r="G169" s="68" t="s">
        <v>35</v>
      </c>
      <c r="H169" s="37">
        <v>6</v>
      </c>
      <c r="I169" s="37">
        <v>0.5</v>
      </c>
    </row>
    <row r="170" spans="1:9" ht="37.5" x14ac:dyDescent="0.35">
      <c r="A170" s="31"/>
      <c r="B170" s="36"/>
      <c r="C170" s="125" t="s">
        <v>6</v>
      </c>
      <c r="D170" s="66" t="s">
        <v>191</v>
      </c>
      <c r="E170" s="176"/>
      <c r="F170" s="66" t="s">
        <v>195</v>
      </c>
      <c r="G170" s="68" t="s">
        <v>35</v>
      </c>
      <c r="H170" s="37">
        <v>6</v>
      </c>
      <c r="I170" s="37">
        <v>0.5</v>
      </c>
    </row>
    <row r="171" spans="1:9" ht="37.5" x14ac:dyDescent="0.35">
      <c r="A171" s="31"/>
      <c r="B171" s="59"/>
      <c r="C171" s="125" t="s">
        <v>6</v>
      </c>
      <c r="D171" s="66" t="s">
        <v>193</v>
      </c>
      <c r="E171" s="47"/>
      <c r="F171" s="66" t="s">
        <v>196</v>
      </c>
      <c r="G171" s="68" t="s">
        <v>35</v>
      </c>
      <c r="H171" s="37">
        <v>6</v>
      </c>
      <c r="I171" s="37">
        <v>0.5</v>
      </c>
    </row>
    <row r="172" spans="1:9" x14ac:dyDescent="0.35">
      <c r="A172" s="65" t="s">
        <v>290</v>
      </c>
      <c r="B172" s="119" t="s">
        <v>198</v>
      </c>
      <c r="C172" s="127"/>
      <c r="D172" s="66"/>
      <c r="E172" s="45"/>
      <c r="F172" s="66"/>
      <c r="G172" s="68"/>
      <c r="H172" s="37"/>
      <c r="I172" s="37"/>
    </row>
    <row r="173" spans="1:9" x14ac:dyDescent="0.35">
      <c r="A173" s="65"/>
      <c r="B173" s="119"/>
      <c r="C173" s="133" t="s">
        <v>6</v>
      </c>
      <c r="D173" s="66" t="s">
        <v>246</v>
      </c>
      <c r="E173" s="127"/>
      <c r="F173" s="66"/>
      <c r="G173" s="68" t="s">
        <v>35</v>
      </c>
      <c r="H173" s="37"/>
      <c r="I173" s="135">
        <v>0.5</v>
      </c>
    </row>
    <row r="174" spans="1:9" x14ac:dyDescent="0.35">
      <c r="A174" s="65"/>
      <c r="B174" s="119"/>
      <c r="C174" s="133" t="s">
        <v>6</v>
      </c>
      <c r="D174" s="66" t="s">
        <v>247</v>
      </c>
      <c r="E174" s="127"/>
      <c r="F174" s="66"/>
      <c r="G174" s="68" t="s">
        <v>35</v>
      </c>
      <c r="H174" s="37"/>
      <c r="I174" s="135">
        <v>0.5</v>
      </c>
    </row>
    <row r="175" spans="1:9" x14ac:dyDescent="0.35">
      <c r="A175" s="65"/>
      <c r="B175" s="119"/>
      <c r="C175" s="133" t="s">
        <v>6</v>
      </c>
      <c r="D175" s="66" t="s">
        <v>248</v>
      </c>
      <c r="E175" s="127"/>
      <c r="F175" s="66"/>
      <c r="G175" s="68" t="s">
        <v>35</v>
      </c>
      <c r="H175" s="37"/>
      <c r="I175" s="135">
        <v>0.5</v>
      </c>
    </row>
    <row r="176" spans="1:9" x14ac:dyDescent="0.35">
      <c r="A176" s="65"/>
      <c r="B176" s="119"/>
      <c r="C176" s="133" t="s">
        <v>6</v>
      </c>
      <c r="D176" s="66" t="s">
        <v>249</v>
      </c>
      <c r="E176" s="127"/>
      <c r="F176" s="66"/>
      <c r="G176" s="68" t="s">
        <v>35</v>
      </c>
      <c r="H176" s="37"/>
      <c r="I176" s="135">
        <v>1</v>
      </c>
    </row>
    <row r="177" spans="1:9" ht="25" x14ac:dyDescent="0.35">
      <c r="A177" s="65"/>
      <c r="B177" s="119"/>
      <c r="C177" s="133" t="s">
        <v>6</v>
      </c>
      <c r="D177" s="66" t="s">
        <v>250</v>
      </c>
      <c r="E177" s="127"/>
      <c r="F177" s="66"/>
      <c r="G177" s="68" t="s">
        <v>35</v>
      </c>
      <c r="H177" s="37"/>
      <c r="I177" s="135">
        <v>1</v>
      </c>
    </row>
    <row r="178" spans="1:9" ht="62.5" x14ac:dyDescent="0.35">
      <c r="A178" s="65"/>
      <c r="B178" s="119"/>
      <c r="C178" s="133" t="s">
        <v>6</v>
      </c>
      <c r="D178" s="66" t="s">
        <v>251</v>
      </c>
      <c r="E178" s="127"/>
      <c r="F178" s="66"/>
      <c r="G178" s="68" t="s">
        <v>35</v>
      </c>
      <c r="H178" s="37"/>
      <c r="I178" s="135">
        <v>2</v>
      </c>
    </row>
    <row r="179" spans="1:9" ht="18.5" customHeight="1" x14ac:dyDescent="0.35">
      <c r="A179" s="31"/>
      <c r="B179" s="128"/>
      <c r="C179" s="45" t="s">
        <v>6</v>
      </c>
      <c r="D179" s="66" t="s">
        <v>164</v>
      </c>
      <c r="E179" s="127"/>
      <c r="F179" s="46" t="s">
        <v>140</v>
      </c>
      <c r="G179" s="67" t="s">
        <v>141</v>
      </c>
      <c r="H179" s="37">
        <v>1</v>
      </c>
      <c r="I179" s="50">
        <v>2</v>
      </c>
    </row>
    <row r="180" spans="1:9" ht="18.5" x14ac:dyDescent="0.45">
      <c r="A180" s="98" t="s">
        <v>120</v>
      </c>
      <c r="B180" s="99" t="s">
        <v>121</v>
      </c>
      <c r="C180" s="98"/>
      <c r="D180" s="104"/>
      <c r="E180" s="98"/>
      <c r="F180" s="104"/>
      <c r="G180" s="104"/>
      <c r="H180" s="98"/>
      <c r="I180" s="105">
        <f>SUM(I181:I196)</f>
        <v>10</v>
      </c>
    </row>
    <row r="181" spans="1:9" ht="18.5" x14ac:dyDescent="0.45">
      <c r="A181" s="122" t="s">
        <v>161</v>
      </c>
      <c r="B181" s="189" t="s">
        <v>121</v>
      </c>
      <c r="C181" s="107"/>
      <c r="D181" s="108"/>
      <c r="E181" s="106"/>
      <c r="F181" s="108"/>
      <c r="G181" s="108"/>
      <c r="H181" s="106"/>
      <c r="I181" s="109"/>
    </row>
    <row r="182" spans="1:9" ht="18.5" x14ac:dyDescent="0.45">
      <c r="A182" s="106"/>
      <c r="B182" s="110"/>
      <c r="C182" s="45" t="s">
        <v>6</v>
      </c>
      <c r="D182" s="114" t="s">
        <v>124</v>
      </c>
      <c r="E182" s="68"/>
      <c r="F182" s="177" t="s">
        <v>241</v>
      </c>
      <c r="G182" s="89">
        <v>4</v>
      </c>
      <c r="H182" s="113">
        <v>4</v>
      </c>
      <c r="I182" s="50">
        <v>1</v>
      </c>
    </row>
    <row r="183" spans="1:9" ht="25" x14ac:dyDescent="0.45">
      <c r="A183" s="106"/>
      <c r="B183" s="110"/>
      <c r="C183" s="45" t="s">
        <v>6</v>
      </c>
      <c r="D183" s="111" t="s">
        <v>125</v>
      </c>
      <c r="E183" s="68"/>
      <c r="F183" s="94" t="s">
        <v>147</v>
      </c>
      <c r="G183" s="89">
        <v>4</v>
      </c>
      <c r="H183" s="113">
        <v>4</v>
      </c>
      <c r="I183" s="50">
        <v>2</v>
      </c>
    </row>
    <row r="184" spans="1:9" ht="25" x14ac:dyDescent="0.45">
      <c r="A184" s="106"/>
      <c r="B184" s="110"/>
      <c r="C184" s="45" t="s">
        <v>6</v>
      </c>
      <c r="D184" s="114" t="s">
        <v>126</v>
      </c>
      <c r="E184" s="68"/>
      <c r="F184" s="94" t="s">
        <v>145</v>
      </c>
      <c r="G184" s="89">
        <v>4</v>
      </c>
      <c r="H184" s="113">
        <v>4</v>
      </c>
      <c r="I184" s="50">
        <v>1</v>
      </c>
    </row>
    <row r="185" spans="1:9" ht="50" x14ac:dyDescent="0.45">
      <c r="A185" s="106"/>
      <c r="B185" s="110"/>
      <c r="C185" s="45" t="s">
        <v>6</v>
      </c>
      <c r="D185" s="116" t="s">
        <v>162</v>
      </c>
      <c r="E185" s="68"/>
      <c r="F185" s="112" t="s">
        <v>127</v>
      </c>
      <c r="G185" s="37" t="s">
        <v>35</v>
      </c>
      <c r="H185" s="113">
        <v>4</v>
      </c>
      <c r="I185" s="50">
        <v>2</v>
      </c>
    </row>
    <row r="186" spans="1:9" ht="25" x14ac:dyDescent="0.45">
      <c r="A186" s="106"/>
      <c r="B186" s="110"/>
      <c r="C186" s="178" t="s">
        <v>7</v>
      </c>
      <c r="D186" s="179" t="s">
        <v>202</v>
      </c>
      <c r="E186" s="168"/>
      <c r="F186" s="177"/>
      <c r="G186" s="37"/>
      <c r="H186" s="113">
        <v>4</v>
      </c>
      <c r="I186" s="50">
        <v>1</v>
      </c>
    </row>
    <row r="187" spans="1:9" ht="25" x14ac:dyDescent="0.45">
      <c r="A187" s="106"/>
      <c r="B187" s="110"/>
      <c r="C187" s="178"/>
      <c r="D187" s="179"/>
      <c r="E187" s="89">
        <v>0</v>
      </c>
      <c r="F187" s="94" t="s">
        <v>149</v>
      </c>
      <c r="G187" s="37"/>
      <c r="H187" s="113"/>
      <c r="I187" s="50"/>
    </row>
    <row r="188" spans="1:9" ht="87.5" x14ac:dyDescent="0.45">
      <c r="A188" s="106"/>
      <c r="B188" s="110"/>
      <c r="C188" s="178"/>
      <c r="D188" s="179"/>
      <c r="E188" s="89">
        <v>1</v>
      </c>
      <c r="F188" s="94" t="s">
        <v>152</v>
      </c>
      <c r="G188" s="37"/>
      <c r="H188" s="113"/>
      <c r="I188" s="50"/>
    </row>
    <row r="189" spans="1:9" ht="100" x14ac:dyDescent="0.45">
      <c r="A189" s="106"/>
      <c r="B189" s="110"/>
      <c r="C189" s="178"/>
      <c r="D189" s="179"/>
      <c r="E189" s="89">
        <v>2</v>
      </c>
      <c r="F189" s="94" t="s">
        <v>151</v>
      </c>
      <c r="G189" s="37"/>
      <c r="H189" s="113"/>
      <c r="I189" s="50"/>
    </row>
    <row r="190" spans="1:9" ht="62.5" x14ac:dyDescent="0.45">
      <c r="A190" s="52"/>
      <c r="B190" s="121"/>
      <c r="C190" s="178"/>
      <c r="D190" s="179"/>
      <c r="E190" s="89">
        <v>3</v>
      </c>
      <c r="F190" s="94" t="s">
        <v>150</v>
      </c>
      <c r="G190" s="37"/>
      <c r="H190" s="113"/>
      <c r="I190" s="50"/>
    </row>
    <row r="191" spans="1:9" ht="25" x14ac:dyDescent="0.45">
      <c r="A191" s="31"/>
      <c r="B191" s="36"/>
      <c r="C191" s="180" t="s">
        <v>7</v>
      </c>
      <c r="D191" s="181" t="s">
        <v>134</v>
      </c>
      <c r="E191" s="168"/>
      <c r="F191" s="177"/>
      <c r="G191" s="119"/>
      <c r="H191" s="113">
        <v>6</v>
      </c>
      <c r="I191" s="50">
        <v>1</v>
      </c>
    </row>
    <row r="192" spans="1:9" ht="18.5" x14ac:dyDescent="0.45">
      <c r="A192" s="106"/>
      <c r="B192" s="110"/>
      <c r="C192" s="180"/>
      <c r="D192" s="182"/>
      <c r="E192" s="168">
        <v>0</v>
      </c>
      <c r="F192" s="177" t="s">
        <v>135</v>
      </c>
      <c r="G192" s="119"/>
      <c r="H192" s="113"/>
      <c r="I192" s="39"/>
    </row>
    <row r="193" spans="1:9" ht="50" x14ac:dyDescent="0.45">
      <c r="A193" s="106"/>
      <c r="B193" s="110"/>
      <c r="C193" s="183"/>
      <c r="D193" s="182"/>
      <c r="E193" s="168">
        <v>1</v>
      </c>
      <c r="F193" s="94" t="s">
        <v>136</v>
      </c>
      <c r="G193" s="119"/>
      <c r="H193" s="184"/>
      <c r="I193" s="39"/>
    </row>
    <row r="194" spans="1:9" ht="75" x14ac:dyDescent="0.45">
      <c r="A194" s="190"/>
      <c r="B194" s="191"/>
      <c r="C194" s="149"/>
      <c r="D194" s="182"/>
      <c r="E194" s="168">
        <v>2</v>
      </c>
      <c r="F194" s="94" t="s">
        <v>137</v>
      </c>
      <c r="G194" s="119"/>
      <c r="H194" s="47"/>
      <c r="I194" s="39"/>
    </row>
    <row r="195" spans="1:9" ht="50" x14ac:dyDescent="0.45">
      <c r="A195" s="190"/>
      <c r="B195" s="191"/>
      <c r="C195" s="192"/>
      <c r="D195" s="182"/>
      <c r="E195" s="168">
        <v>3</v>
      </c>
      <c r="F195" s="94" t="s">
        <v>138</v>
      </c>
      <c r="G195" s="119"/>
      <c r="H195" s="113"/>
      <c r="I195" s="39"/>
    </row>
    <row r="196" spans="1:9" ht="27" x14ac:dyDescent="0.45">
      <c r="A196" s="106"/>
      <c r="B196" s="110"/>
      <c r="C196" s="118" t="s">
        <v>6</v>
      </c>
      <c r="D196" s="114" t="s">
        <v>139</v>
      </c>
      <c r="E196" s="68"/>
      <c r="F196" s="115" t="s">
        <v>140</v>
      </c>
      <c r="G196" s="37" t="s">
        <v>141</v>
      </c>
      <c r="H196" s="113">
        <v>1</v>
      </c>
      <c r="I196" s="50">
        <v>2</v>
      </c>
    </row>
    <row r="197" spans="1:9" ht="18.5" x14ac:dyDescent="0.45">
      <c r="A197" s="98" t="s">
        <v>142</v>
      </c>
      <c r="B197" s="99" t="s">
        <v>143</v>
      </c>
      <c r="C197" s="98"/>
      <c r="D197" s="104"/>
      <c r="E197" s="98"/>
      <c r="F197" s="104"/>
      <c r="G197" s="104"/>
      <c r="H197" s="98"/>
      <c r="I197" s="105">
        <f>SUM(I198:I214)</f>
        <v>12</v>
      </c>
    </row>
    <row r="198" spans="1:9" ht="18.5" x14ac:dyDescent="0.45">
      <c r="A198" s="106" t="s">
        <v>158</v>
      </c>
      <c r="B198" s="110" t="s">
        <v>128</v>
      </c>
      <c r="C198" s="125"/>
      <c r="D198" s="116"/>
      <c r="E198" s="68"/>
      <c r="F198" s="115"/>
      <c r="G198" s="37"/>
      <c r="H198" s="113"/>
      <c r="I198" s="50"/>
    </row>
    <row r="199" spans="1:9" ht="18.5" x14ac:dyDescent="0.45">
      <c r="A199" s="106"/>
      <c r="B199" s="110"/>
      <c r="C199" s="117" t="s">
        <v>7</v>
      </c>
      <c r="D199" s="111" t="s">
        <v>128</v>
      </c>
      <c r="E199" s="68"/>
      <c r="F199" s="115"/>
      <c r="G199" s="37" t="s">
        <v>129</v>
      </c>
      <c r="H199" s="113">
        <v>6</v>
      </c>
      <c r="I199" s="50">
        <v>0.5</v>
      </c>
    </row>
    <row r="200" spans="1:9" ht="25" x14ac:dyDescent="0.45">
      <c r="A200" s="106"/>
      <c r="B200" s="110"/>
      <c r="C200" s="118"/>
      <c r="D200" s="111"/>
      <c r="E200" s="37">
        <v>0</v>
      </c>
      <c r="F200" s="112" t="s">
        <v>130</v>
      </c>
      <c r="G200" s="119"/>
      <c r="H200" s="113"/>
      <c r="I200" s="39"/>
    </row>
    <row r="201" spans="1:9" ht="62.5" x14ac:dyDescent="0.45">
      <c r="A201" s="106"/>
      <c r="B201" s="110"/>
      <c r="C201" s="118"/>
      <c r="D201" s="111"/>
      <c r="E201" s="37">
        <v>1</v>
      </c>
      <c r="F201" s="112" t="s">
        <v>131</v>
      </c>
      <c r="G201" s="119"/>
      <c r="H201" s="113"/>
      <c r="I201" s="39"/>
    </row>
    <row r="202" spans="1:9" ht="62.5" x14ac:dyDescent="0.45">
      <c r="A202" s="132"/>
      <c r="B202" s="131"/>
      <c r="C202" s="118"/>
      <c r="D202" s="111"/>
      <c r="E202" s="37">
        <v>2</v>
      </c>
      <c r="F202" s="112" t="s">
        <v>132</v>
      </c>
      <c r="G202" s="119"/>
      <c r="H202" s="113"/>
      <c r="I202" s="39"/>
    </row>
    <row r="203" spans="1:9" ht="37.5" x14ac:dyDescent="0.45">
      <c r="A203" s="122"/>
      <c r="B203" s="48"/>
      <c r="C203" s="118"/>
      <c r="D203" s="111"/>
      <c r="E203" s="37">
        <v>3</v>
      </c>
      <c r="F203" s="112" t="s">
        <v>133</v>
      </c>
      <c r="G203" s="119"/>
      <c r="H203" s="113"/>
      <c r="I203" s="39"/>
    </row>
    <row r="204" spans="1:9" ht="37.5" x14ac:dyDescent="0.45">
      <c r="A204" s="122"/>
      <c r="B204" s="48"/>
      <c r="C204" s="45" t="s">
        <v>6</v>
      </c>
      <c r="D204" s="111" t="s">
        <v>122</v>
      </c>
      <c r="E204" s="68"/>
      <c r="F204" s="112" t="s">
        <v>123</v>
      </c>
      <c r="G204" s="68" t="s">
        <v>35</v>
      </c>
      <c r="H204" s="113">
        <v>4</v>
      </c>
      <c r="I204" s="50">
        <v>0.5</v>
      </c>
    </row>
    <row r="205" spans="1:9" ht="18.5" x14ac:dyDescent="0.45">
      <c r="A205" s="132" t="s">
        <v>159</v>
      </c>
      <c r="B205" s="131" t="s">
        <v>160</v>
      </c>
      <c r="C205" s="107"/>
      <c r="D205" s="108"/>
      <c r="E205" s="106"/>
      <c r="F205" s="108"/>
      <c r="G205" s="108"/>
      <c r="H205" s="106"/>
      <c r="I205" s="109"/>
    </row>
    <row r="206" spans="1:9" ht="32" x14ac:dyDescent="0.45">
      <c r="A206" s="45"/>
      <c r="B206" s="124"/>
      <c r="C206" s="122" t="s">
        <v>6</v>
      </c>
      <c r="D206" s="97" t="s">
        <v>89</v>
      </c>
      <c r="E206" s="106"/>
      <c r="F206" s="97" t="s">
        <v>254</v>
      </c>
      <c r="G206" s="37" t="s">
        <v>35</v>
      </c>
      <c r="H206" s="45">
        <v>6</v>
      </c>
      <c r="I206" s="123">
        <v>1</v>
      </c>
    </row>
    <row r="207" spans="1:9" ht="47.5" x14ac:dyDescent="0.45">
      <c r="A207" s="45"/>
      <c r="B207" s="124"/>
      <c r="C207" s="122" t="s">
        <v>6</v>
      </c>
      <c r="D207" s="97" t="s">
        <v>90</v>
      </c>
      <c r="E207" s="106"/>
      <c r="F207" s="97" t="s">
        <v>253</v>
      </c>
      <c r="G207" s="37" t="s">
        <v>35</v>
      </c>
      <c r="H207" s="45">
        <v>6</v>
      </c>
      <c r="I207" s="123">
        <v>2</v>
      </c>
    </row>
    <row r="208" spans="1:9" ht="32" x14ac:dyDescent="0.45">
      <c r="A208" s="45"/>
      <c r="B208" s="124"/>
      <c r="C208" s="122" t="s">
        <v>6</v>
      </c>
      <c r="D208" s="97" t="s">
        <v>91</v>
      </c>
      <c r="E208" s="106"/>
      <c r="F208" s="97" t="s">
        <v>242</v>
      </c>
      <c r="G208" s="37" t="s">
        <v>35</v>
      </c>
      <c r="H208" s="45">
        <v>8</v>
      </c>
      <c r="I208" s="123">
        <v>1</v>
      </c>
    </row>
    <row r="209" spans="1:9" ht="18.5" x14ac:dyDescent="0.45">
      <c r="A209" s="45"/>
      <c r="B209" s="124"/>
      <c r="C209" s="122" t="s">
        <v>6</v>
      </c>
      <c r="D209" s="97" t="s">
        <v>148</v>
      </c>
      <c r="E209" s="45"/>
      <c r="F209" s="119" t="s">
        <v>243</v>
      </c>
      <c r="G209" s="37" t="s">
        <v>35</v>
      </c>
      <c r="H209" s="68">
        <v>5</v>
      </c>
      <c r="I209" s="50">
        <v>1</v>
      </c>
    </row>
    <row r="210" spans="1:9" ht="18.5" x14ac:dyDescent="0.45">
      <c r="A210" s="45"/>
      <c r="B210" s="55"/>
      <c r="C210" s="122" t="s">
        <v>6</v>
      </c>
      <c r="D210" s="97" t="s">
        <v>92</v>
      </c>
      <c r="E210" s="45"/>
      <c r="F210" s="119" t="s">
        <v>264</v>
      </c>
      <c r="G210" s="37" t="s">
        <v>35</v>
      </c>
      <c r="H210" s="68">
        <v>6</v>
      </c>
      <c r="I210" s="50">
        <v>1</v>
      </c>
    </row>
    <row r="211" spans="1:9" ht="18.5" x14ac:dyDescent="0.45">
      <c r="A211" s="45"/>
      <c r="B211" s="55"/>
      <c r="C211" s="122" t="s">
        <v>6</v>
      </c>
      <c r="D211" s="97" t="s">
        <v>93</v>
      </c>
      <c r="E211" s="125"/>
      <c r="F211" s="119" t="s">
        <v>244</v>
      </c>
      <c r="G211" s="37">
        <v>3</v>
      </c>
      <c r="H211" s="68">
        <v>6</v>
      </c>
      <c r="I211" s="50">
        <v>1</v>
      </c>
    </row>
    <row r="212" spans="1:9" ht="18.5" x14ac:dyDescent="0.45">
      <c r="A212" s="193"/>
      <c r="B212" s="6"/>
      <c r="C212" s="122" t="s">
        <v>6</v>
      </c>
      <c r="D212" s="97" t="s">
        <v>252</v>
      </c>
      <c r="E212" s="125"/>
      <c r="F212" s="119" t="s">
        <v>245</v>
      </c>
      <c r="G212" s="37" t="s">
        <v>35</v>
      </c>
      <c r="H212" s="68">
        <v>6</v>
      </c>
      <c r="I212" s="50">
        <v>1</v>
      </c>
    </row>
    <row r="213" spans="1:9" ht="18.5" x14ac:dyDescent="0.45">
      <c r="A213" s="193"/>
      <c r="B213" s="6"/>
      <c r="C213" s="185" t="s">
        <v>6</v>
      </c>
      <c r="D213" s="96" t="s">
        <v>163</v>
      </c>
      <c r="E213" s="186"/>
      <c r="F213" s="92" t="s">
        <v>265</v>
      </c>
      <c r="G213" s="167">
        <v>6</v>
      </c>
      <c r="H213" s="168">
        <v>6</v>
      </c>
      <c r="I213" s="93">
        <v>1</v>
      </c>
    </row>
    <row r="214" spans="1:9" ht="18.5" x14ac:dyDescent="0.45">
      <c r="A214" s="193"/>
      <c r="B214" s="6"/>
      <c r="C214" s="185" t="s">
        <v>6</v>
      </c>
      <c r="D214" s="96" t="s">
        <v>144</v>
      </c>
      <c r="E214" s="178"/>
      <c r="F214" s="92" t="s">
        <v>140</v>
      </c>
      <c r="G214" s="167">
        <v>4</v>
      </c>
      <c r="H214" s="168">
        <v>1</v>
      </c>
      <c r="I214" s="93">
        <v>2</v>
      </c>
    </row>
    <row r="216" spans="1:9" ht="18.5" x14ac:dyDescent="0.35">
      <c r="F216" s="23" t="s">
        <v>12</v>
      </c>
      <c r="G216" s="23"/>
      <c r="H216" s="22"/>
      <c r="I216" s="25">
        <f>SUM(I85+I48+I10+I100+I180+I197)</f>
        <v>100.00000000000001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E7" sqref="E7"/>
    </sheetView>
  </sheetViews>
  <sheetFormatPr defaultColWidth="11" defaultRowHeight="15.5" x14ac:dyDescent="0.35"/>
  <cols>
    <col min="2" max="2" width="56.83203125" style="3" customWidth="1"/>
  </cols>
  <sheetData>
    <row r="1" spans="1:2" ht="28" customHeight="1" x14ac:dyDescent="0.35">
      <c r="A1" s="195" t="s">
        <v>19</v>
      </c>
      <c r="B1" s="195"/>
    </row>
    <row r="2" spans="1:2" ht="31" x14ac:dyDescent="0.35">
      <c r="A2" s="28">
        <v>1</v>
      </c>
      <c r="B2" s="29" t="s">
        <v>23</v>
      </c>
    </row>
    <row r="3" spans="1:2" x14ac:dyDescent="0.35">
      <c r="A3" s="28">
        <v>2</v>
      </c>
      <c r="B3" s="30" t="s">
        <v>24</v>
      </c>
    </row>
    <row r="4" spans="1:2" x14ac:dyDescent="0.35">
      <c r="A4" s="28">
        <v>3</v>
      </c>
      <c r="B4" s="30" t="s">
        <v>25</v>
      </c>
    </row>
    <row r="5" spans="1:2" x14ac:dyDescent="0.35">
      <c r="A5" s="28">
        <v>4</v>
      </c>
      <c r="B5" s="30" t="s">
        <v>26</v>
      </c>
    </row>
    <row r="6" spans="1:2" x14ac:dyDescent="0.35">
      <c r="A6" s="28">
        <v>5</v>
      </c>
      <c r="B6" s="30" t="s">
        <v>27</v>
      </c>
    </row>
    <row r="7" spans="1:2" x14ac:dyDescent="0.35">
      <c r="A7" s="28">
        <v>6</v>
      </c>
      <c r="B7" s="30" t="s">
        <v>28</v>
      </c>
    </row>
    <row r="8" spans="1:2" x14ac:dyDescent="0.35">
      <c r="A8" s="28">
        <v>7</v>
      </c>
      <c r="B8" s="30" t="s">
        <v>29</v>
      </c>
    </row>
    <row r="9" spans="1:2" x14ac:dyDescent="0.35">
      <c r="A9" s="28">
        <v>8</v>
      </c>
      <c r="B9" s="30" t="s">
        <v>30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Мария Козлова</cp:lastModifiedBy>
  <dcterms:created xsi:type="dcterms:W3CDTF">2022-11-09T22:53:43Z</dcterms:created>
  <dcterms:modified xsi:type="dcterms:W3CDTF">2024-01-22T10:37:41Z</dcterms:modified>
</cp:coreProperties>
</file>