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WORLD SKILLS\WSR - 2024\"/>
    </mc:Choice>
  </mc:AlternateContent>
  <bookViews>
    <workbookView xWindow="0" yWindow="0" windowWidth="20490" windowHeight="7455"/>
  </bookViews>
  <sheets>
    <sheet name="Критерии оценки" sheetId="1" r:id="rId1"/>
    <sheet name="Перечень профессиональных задач" sheetId="2" r:id="rId2"/>
  </sheets>
  <definedNames>
    <definedName name="_xlnm._FilterDatabase" localSheetId="0" hidden="1">'Критерии оценки'!$A$2:$I$252</definedName>
  </definedNames>
  <calcPr calcId="152511" iterateDelta="1E-4"/>
</workbook>
</file>

<file path=xl/calcChain.xml><?xml version="1.0" encoding="utf-8"?>
<calcChain xmlns="http://schemas.openxmlformats.org/spreadsheetml/2006/main">
  <c r="I235" i="1" l="1"/>
  <c r="I194" i="1"/>
  <c r="I75" i="1"/>
  <c r="I10" i="1"/>
  <c r="I146" i="1" l="1"/>
  <c r="I252" i="1" s="1"/>
</calcChain>
</file>

<file path=xl/sharedStrings.xml><?xml version="1.0" encoding="utf-8"?>
<sst xmlns="http://schemas.openxmlformats.org/spreadsheetml/2006/main" count="992" uniqueCount="385">
  <si>
    <t>Мероприятие</t>
  </si>
  <si>
    <t>Номер компетенции</t>
  </si>
  <si>
    <t>Наименование компетенции</t>
  </si>
  <si>
    <t>Спасательные работы</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</si>
  <si>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</si>
  <si>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</si>
  <si>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</si>
  <si>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</si>
  <si>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</si>
  <si>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</si>
  <si>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</si>
  <si>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</si>
  <si>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</si>
  <si>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</si>
  <si>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</si>
  <si>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</si>
  <si>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</si>
  <si>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 xml:space="preserve">Проведение ПСР и АСР при завалах «Тренажёр - Лабиринт» работа в замкнутом пространстве. </t>
  </si>
  <si>
    <t>Проведение ПСР и АСР при завалах «Тренажёр - Лабиринт» работа в замкнутом пространстве</t>
  </si>
  <si>
    <t>И</t>
  </si>
  <si>
    <t>Форма участника надета без нарушений (кольца, серьги, браслет, цепочки отсутствуют )</t>
  </si>
  <si>
    <t>Вычесть 0,04 балла с каждого участника команды на котором выявлено нарушение аспекта</t>
  </si>
  <si>
    <t>да/нет</t>
  </si>
  <si>
    <t>Проведена разведка зоны ЧС</t>
  </si>
  <si>
    <t>Вычесть - 0,30 балла за невыполнение элемента</t>
  </si>
  <si>
    <t>Выставлены конусы, рабочая зона ограждена</t>
  </si>
  <si>
    <t>Капитаном проведена постановка задачи на проведение работ</t>
  </si>
  <si>
    <t>Бензорез проверен, подготовлен к работе (технические жидкости, диск, контрольный запуск)</t>
  </si>
  <si>
    <t>Вычесть - 0,20 балла за невыполнение элемента</t>
  </si>
  <si>
    <t>Дверь вскрыта без нарушений ОТ и ТБ</t>
  </si>
  <si>
    <t>Вычесть - 0,50 балла за нарушение аспекта</t>
  </si>
  <si>
    <t>При транспортировке инструмента участники не было падения участников и инструмента.</t>
  </si>
  <si>
    <t/>
  </si>
  <si>
    <t>Вычесть - 0,30 балла за нарушение аспекта</t>
  </si>
  <si>
    <t>Быстросъемные клапана гидролинии соединили станцию и инструмент между собой, защитные колпачки соединены между собой</t>
  </si>
  <si>
    <t>На гидролинию не уронили элементы конструкций завала и вспомогательного инструмента</t>
  </si>
  <si>
    <t>Элемент завала "Наклонная плита №1" - поднята и стабилизирована</t>
  </si>
  <si>
    <t>При выполнении элемента "Наклонная плита"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</si>
  <si>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Вычесть - 0,5 балла за невыполнение аспекта</t>
  </si>
  <si>
    <t>Вычесть - 0,5 балл за невыполнение аспекта</t>
  </si>
  <si>
    <t>Вычесть - 0,3 балл за невыполнение аспекта</t>
  </si>
  <si>
    <t>Вычесть - 0,6 балла за нарушение аспекта</t>
  </si>
  <si>
    <t>Вычесть - 0,8 балл за невыполнение аспекта</t>
  </si>
  <si>
    <t>Элемент завала вертикальная плита "Лифт" поднята с использованием ГАСИ, зафиксирована в двух точках (третья точка судейская страховка).</t>
  </si>
  <si>
    <t>При выполнении подъема вертикальной плиты "Лифт"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</si>
  <si>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Вычесть - 0,40 балл за невыполнение аспекта</t>
  </si>
  <si>
    <t>Вычесть - 0,50 балла за невыполнение аспекта</t>
  </si>
  <si>
    <t>Вычесть - 0,50 балла за невыполнение элемента</t>
  </si>
  <si>
    <t>Свисающая конструкция зафиксирована без нарушений ОТ и ТБ (участник не находится под свисающей конструкцией пока она не зафиксирована )</t>
  </si>
  <si>
    <t>Свисающая конструкция зафиксирована не отвязалась на протяжении выполнения всего задания</t>
  </si>
  <si>
    <t>Вычесть - 0,40 балла за невыполнение элемента</t>
  </si>
  <si>
    <t>Рабочий и шанцевый инструмент не бросают, работа с инструментом бережная и корректная</t>
  </si>
  <si>
    <t>Вычесть - 0,20 балла за нарушение аспекта</t>
  </si>
  <si>
    <t>Кирпичная кладка разобрана</t>
  </si>
  <si>
    <t>Вычесть - 0,30 балла за невыполнение аспекта</t>
  </si>
  <si>
    <t>Кирпичи удалены из лабиринта</t>
  </si>
  <si>
    <t xml:space="preserve">Вычесть - 0,8 балла за  кладку </t>
  </si>
  <si>
    <t>Кирпичи удалены из лабиринта (без падения и бросков кирпичей)</t>
  </si>
  <si>
    <t>Участники обнаружили пострадавшего (команда голосом)</t>
  </si>
  <si>
    <t>Правильно наложен шейный корсет</t>
  </si>
  <si>
    <t>Участники работают в медицинских перчатках при работе с пострадавшими</t>
  </si>
  <si>
    <t>Проведен первичный осмотр пострадавшего</t>
  </si>
  <si>
    <t>Правильный алгоритм действий при СДС (наложен жгут, после убран элемент завала)</t>
  </si>
  <si>
    <t>Жгут правильно и туго зафиксирован,в процессе транспортировки пострадавшего не развязался</t>
  </si>
  <si>
    <t>Вычесть - 0,60 балла за невыполнение аспекта</t>
  </si>
  <si>
    <t>Участники произвели  укладывание пострадавшего на мягкие носилки (корректное обращение с пострадавшим)</t>
  </si>
  <si>
    <t>Вычесть - 0,40 балла за невыполнение аспекта</t>
  </si>
  <si>
    <t>Корректная транспортировка пострадавшего  из завала (нет свисающих конечностей, пострадавший не ударяется об элементы завала)</t>
  </si>
  <si>
    <t>Пострадавший уложен на щит ровно, без свисаний частей тела</t>
  </si>
  <si>
    <t>Щит с пострадавшим поднят равномерно, транспортировка в зону 03 осуществлялась без падений (сползаний) пострадавшего</t>
  </si>
  <si>
    <t>На всём пути оказания первой помощи и транспортировки, с пострадавшим производился контакт (пострадавшего не оставляли без внимания).</t>
  </si>
  <si>
    <t>Первая помощь оказывалась в безопасной зоне</t>
  </si>
  <si>
    <t>Корректное обращение с пострадавшим</t>
  </si>
  <si>
    <t>Вычесть 0,50 за невыполнение условий аспекта (толчки, удары, волочение пострадавшего, падение элементов или удары элементами снаряжения об пострадавшего)</t>
  </si>
  <si>
    <t>Произведено тугое бинтование повреждённой конечности (от переферии к центру)</t>
  </si>
  <si>
    <t>Вычесть 0,30 за нарушение аспекта</t>
  </si>
  <si>
    <t>Жгут снят после наложения тугой повязки</t>
  </si>
  <si>
    <t>После оказания первой помощи пострадавшийпередан бригаде скорой помощи (условно, команда голосом)</t>
  </si>
  <si>
    <t>Вычесть 0,40 за нарушение аспекта</t>
  </si>
  <si>
    <t>Во время нахождения участников в завале, забрало на касках было постоянно опущено.</t>
  </si>
  <si>
    <t>Участники произвели сбор оборудования в установленную зону.</t>
  </si>
  <si>
    <t>Б</t>
  </si>
  <si>
    <t>Проведение АСР при ДТП, тренажёр - "Деблокатор"</t>
  </si>
  <si>
    <t>Проведение АСР при ДТП, тренажёр - "Деблокатор" с оказанием первой помощи пострадавшему</t>
  </si>
  <si>
    <t>Спец. Одежда и СИЗ в полной комплектации и соответствуют требованиям ТБ</t>
  </si>
  <si>
    <t>На участнике: Штаны, куртка, ШКПС, Берцы, Печатки пятипалые пожарного. Вычесть - 0,10 балла с каждого участника за нарушение СИЗов</t>
  </si>
  <si>
    <t>Проведена разведка зоны ЧС по периметру</t>
  </si>
  <si>
    <t>Участник проводивший разведку периметра, осмотрел снаружи салон автомобиля, проверил наличие: газового оборудования, пострадавшего в АМ и предположительное состояние здоровья пострадавшего. Вычесть 0,20, если аспект не выполнен</t>
  </si>
  <si>
    <t>Состояние дверных замков проверено</t>
  </si>
  <si>
    <t>В ходе разведки проверены все двери автомобиля -  открываются или заблокированы. Вычесть 0,20, если аспект не выполнен</t>
  </si>
  <si>
    <t>Сигнальные конусы выставлены (рабочая зона обозначена) Не менее 3-м и не более чем на 6м, от автомобиля</t>
  </si>
  <si>
    <t xml:space="preserve">Вычесть 0,2 если расстояние не соответствует. Вычесть 0,4 если аспект не выполнен </t>
  </si>
  <si>
    <t xml:space="preserve">Вычесть 0,25 если аспект не выполнен </t>
  </si>
  <si>
    <t>Схема установки противооткатов не нарушена (диагональ - переднее + заднее колесо снаружи)</t>
  </si>
  <si>
    <t>Схема стабилизации транспортного средства не нарушена (минимум 3 точки опоры)</t>
  </si>
  <si>
    <t xml:space="preserve">Вычесть 0,50 если аспект не выполнен </t>
  </si>
  <si>
    <t>Весь комплект ГАСИ перемещён в рабочую зону</t>
  </si>
  <si>
    <t xml:space="preserve">Вычесть 0,20 если аспект не выполнен </t>
  </si>
  <si>
    <t>Огнетушитель перемещён и находится внутри периметра рабочей зоны</t>
  </si>
  <si>
    <t>Проведен контрольный запуск и осмотр станции</t>
  </si>
  <si>
    <t>Вычесть 0,20 , если аспект был нарушен</t>
  </si>
  <si>
    <t>При контрольном запуске станции и осмотре инструмента оператор выполнял работу в защитных перчатках спасателя или крагах пожарного</t>
  </si>
  <si>
    <t>В ходе осмотра и подключения инструмента к станции посредством гидролинии соединительные байонеты/штуцера/головки гидролинии были закрыты защитными колпаками, не допущено ударов об землю</t>
  </si>
  <si>
    <t>Вычесть 0,20 если аспект нарушался</t>
  </si>
  <si>
    <t>Вычесть 0,50 если аспект не выполнен или выполнен иным способом</t>
  </si>
  <si>
    <t>Вычесть 0,25 если аспект не выполнен или выполнен иным способом</t>
  </si>
  <si>
    <t>Один из участников команды проверил наличие газобаллонного оборудования в багажнике и заправочные штуцера. После осмотра выполнил доклад об: отсутствии/наличии ГБО</t>
  </si>
  <si>
    <t>Вычесть 0,20 если аспект не выполнен или выполнено частично (без осмотра или без доклада)</t>
  </si>
  <si>
    <t>Вычесть 0,30 если аспект нарушен или выполнен частично</t>
  </si>
  <si>
    <t>Вычесть - 0,20 балла если аспект не выполнен</t>
  </si>
  <si>
    <t>Вычесть - 0,25 балла если аспект не выполнен</t>
  </si>
  <si>
    <t>Защитный чехол (октопус) на руль установлен</t>
  </si>
  <si>
    <t>Вычесть - 0,40 балла если аспект не выполнен</t>
  </si>
  <si>
    <t>Ремни на защитном чехле (октопус) затянуты</t>
  </si>
  <si>
    <t>Стёкла разбиты без нарушения ТБ, при их разбитии пострадавший был накрыт покрывалом и закрыт защитным лепестком. Вычесть - 0,50 балла если аспект не выполнен</t>
  </si>
  <si>
    <t>Шейный корсет на пострадавшего наложен двумя спасателями</t>
  </si>
  <si>
    <t xml:space="preserve">Вычесть - 0,40  балла если аспект не выполнен </t>
  </si>
  <si>
    <t xml:space="preserve">Спасатели работают с пострадавшими в медицинских перчатках </t>
  </si>
  <si>
    <t>Вычесть - 0,15 балла с каждого участника (шейный корсет накрывали два спасателя)</t>
  </si>
  <si>
    <t>Перед разбиванием остекления автомобиля по периметру, Спасатель накрыл пострадавших "покрывалом"</t>
  </si>
  <si>
    <t>Лобовое остекление автомобиля разбито</t>
  </si>
  <si>
    <t>Стекло разбито без нарушения ТБ, при его разбитии пострадавшие были накрыты покрывалом и закрыты защитным лепестком. Вычесть - 0,20 балла если аспект не выполнен</t>
  </si>
  <si>
    <t>Вычесть по - 0,50 балла (правая / левая) за не выполненный элемент</t>
  </si>
  <si>
    <t>При отжимании дверей спасатель находившийся в салоне автомобиля обеспечивал защиту пострадавшим посредством защитного щитка</t>
  </si>
  <si>
    <t>Вычесть по - 0,40 балл за каждую дверь (правая/левая)</t>
  </si>
  <si>
    <t>Передние двери автомобиля удалены и вынесены за пределы рабочей зоны (в зону складирования)</t>
  </si>
  <si>
    <t>Вычесть по - 0,25 балл за каждую дверь (правая/левая), если аспект нарушен</t>
  </si>
  <si>
    <t>Спасатель срезал средние стойки автомобиля: верхнюю и нижнюю, стойки накрыты</t>
  </si>
  <si>
    <t>При срезании средних стоек: верхняя/нижняя спасатель находившийся в салоне автомобиля обеспечивал защиту пострадавших посредством защитного щитка</t>
  </si>
  <si>
    <t>Задние двери вынесены за рабочую зону (в зону складирования)</t>
  </si>
  <si>
    <t>Вычесть по - 0,20 балл за каждую дверь (правая/левая), если аспект нарушен</t>
  </si>
  <si>
    <t>Передние стойки (правая/левая) срезаны, стойки накрыты</t>
  </si>
  <si>
    <t>Вычесть по - 0,50 балл за каждую дверь (правая/левая), если аспект не выполнен</t>
  </si>
  <si>
    <t>При срезании передних стоек спасатель находившийся в салоне автомобиля обеспечивал защиту пострадавших посредством защитного щитка</t>
  </si>
  <si>
    <t>Задние стойки (правая/левая) срезаны, накрыты защитными накладками</t>
  </si>
  <si>
    <t>Вычесть по - 0,50 балл за каждую стойку, если аспект не выполнен</t>
  </si>
  <si>
    <t>При срезании задних стоек спасатель находившийся в салоне автомобиля обеспечивал защиту пострадавших посредством защитного щитка</t>
  </si>
  <si>
    <t>Вычесть по - 0,20 балла (правая / левая) за не выполненный элемент</t>
  </si>
  <si>
    <t>Спасатели при удалении крыши не задели крышей пострадавшего и спасателя находившегося внутри салона при её снятии</t>
  </si>
  <si>
    <t>Вычесть - 0,40 балла за нарушение элемента</t>
  </si>
  <si>
    <t>Крыша автомобиля вынесена за рабочую зону, в зону складирования</t>
  </si>
  <si>
    <t>Вычесть - 0,50 балла за не выполненный элемент</t>
  </si>
  <si>
    <t xml:space="preserve">Спасатели не становились между объектом и инструментом, при подаче давления в гидролинию спасатель не наступал на РВД и не соприкасался/прижимал корпусом гидролигию находившуюся под давлением, РВД под давлением не находились под автомобилем. Вычесть - 0,50 балл за нарушение аспекта </t>
  </si>
  <si>
    <t>Вычесть - 0,30 балла за кнарушение элемента</t>
  </si>
  <si>
    <t>Вычесть по - 0,20 балла за каждый не выполненный элемент (2 стойки)</t>
  </si>
  <si>
    <t>Вычесть по - 0,10 балла за каждый не выполненный элемент (2 стойки)</t>
  </si>
  <si>
    <t xml:space="preserve">Вычесть - 0,25 балла если в ходе выполнения задания участники не озвучивали устно контакт с пострадавшим  </t>
  </si>
  <si>
    <t>Участники транспортировали пострадавшего  в безопасную зону и оказали ПП по иммобилизации конечности водителя</t>
  </si>
  <si>
    <t>Шина смоделирована по здоровой конечности, два сустава зафиксированы между суставами проложены валики, если на суставы шина оказывала давление. Вычесть - 0,40 балла если аспект нарушен</t>
  </si>
  <si>
    <t>После оказания первой помощи пострадавший передан бригаде скорой помощи (условно)</t>
  </si>
  <si>
    <t>Вычесть - 0, 60 балла если аспект был нарушен в ходе АСР (эксперты осматривали стабилизаторы в ходе выполнения АСР)</t>
  </si>
  <si>
    <t>В ходе выполнения всего времени АСР противооткаты автомобиля не были сдвинуты с места первоначальной установки, что не привело к движению объекта. Автомобиль жёстко стоит на месте без раскачивания (вперёд/назад)</t>
  </si>
  <si>
    <t>Вычесть - 0,60 балла если аспект был нарушен в ходе АСР (эксперты осматривали противооткатные стабилизаторы в ходе выполнения АСР)</t>
  </si>
  <si>
    <t>В ходе работ по деблокированию пострадавшего из автомобиля защитные чехлы оставались на острых кромках (кромки и места выбитого стекла накрыты)</t>
  </si>
  <si>
    <t>Вычесть - 1,00 балл если аспект был нарушен в ходе АСР (эксперты осматривали защитные чехлы от острых кромок в ходе выполнения АСР)</t>
  </si>
  <si>
    <t>Очаг возгорания потушен</t>
  </si>
  <si>
    <t>Вычесть 0,50 за нарушение аспекта</t>
  </si>
  <si>
    <t xml:space="preserve">Лучший командный показатель времени (если команда не уложилась в контрольное время, оценивание проводится до момента истечения контрольного времени). </t>
  </si>
  <si>
    <t>В</t>
  </si>
  <si>
    <t>Организация навесной (горизонтальной/наклонной) переправы для команды и пострадавшего из точки А в точку Б.</t>
  </si>
  <si>
    <t>Участники экипированы в соответствии с нормами ОТ и ТБ при работе с альпинистским снаряжением, оборудованием (колени и локти закрыты одеждой. Кольца, серьги, браслеты и т.д. отсутствуют)</t>
  </si>
  <si>
    <t>Вычесть по 0,20  если аспект нарушен</t>
  </si>
  <si>
    <t>Преодоление дистанции от Стартовой зоны до места начала наведения переправы (без падений участников и потери снаряжения/инвентаря)</t>
  </si>
  <si>
    <t>Вычесть по 0,10 если аспект нарушен</t>
  </si>
  <si>
    <t>За невыполнение аспекта вычесть - 0,50 за каждую веревку</t>
  </si>
  <si>
    <t>Наведение переправы любым способом без нарушения ТБ и ОТ</t>
  </si>
  <si>
    <t>За использование альп. снаряжения не по назначению, применение зажимов превышающее нагрузку на инструмент, применение зажимов на излом через опору, отсутствие СИЗ рук и головы, заступ в опасную зону - вычесть 1,00 балл</t>
  </si>
  <si>
    <t>Участники транспортировали пострадавшего в носилках безопасным способом.</t>
  </si>
  <si>
    <t>Вычесть 0,50 если аспект нарушен</t>
  </si>
  <si>
    <t>Ус самостраховки пострадавшего встегнут в навесную переправу</t>
  </si>
  <si>
    <t>Вычесть 0,30 если аспект нарушен</t>
  </si>
  <si>
    <t>Участники организовали переправу носилок безопасным способом</t>
  </si>
  <si>
    <t>При встёгивании и выстёгивании носилок в переправу, голова пострадавшего находилась выше ног. Вычесть 1,00 если аспект нарушен.</t>
  </si>
  <si>
    <t>Передвижение участника по перилам без нарушения ТБ</t>
  </si>
  <si>
    <t>Участники находились спиной к земле, у участников не было касания любой частью тела грунта или поверхности, у участников руки не попали в проекцию карабина, не спутывались веревки об ноги влекущее за собой изменения положения участника по отношению к направлению переправы. Вычесть 1,00 если аспект нарушен.</t>
  </si>
  <si>
    <t>При прохождении между опорами   участниками  при выстёгивании из перилл конечности и сам участник не попадал в опасную зону)</t>
  </si>
  <si>
    <t>Вычесть 0,60 балла если аспект был нарушен</t>
  </si>
  <si>
    <t>Участник осуществляет встегивание и выстегивание без потери самостраховки</t>
  </si>
  <si>
    <t>не допускается одновременное нахождение на перилах 2х участников</t>
  </si>
  <si>
    <t>Вычесть 0,50 балла если аспект был нарушен</t>
  </si>
  <si>
    <t xml:space="preserve">Веревки сдернуты с опоры </t>
  </si>
  <si>
    <t>вычесть 0,50 если аспект был нарушен</t>
  </si>
  <si>
    <t>Веревки сдернуты с опоры без нарушения ТБ (падение участников, удары веревкой по голове и лицу,  без потери снаряжения и оборудования)</t>
  </si>
  <si>
    <t>вычесть 0,30 если аспект был нарушен</t>
  </si>
  <si>
    <t>На всём пути выполнения задания участники поддерживали контакт с пострадавшим, следили за его состоянием.</t>
  </si>
  <si>
    <t>Вычесть 1,00 если аспект нарушен</t>
  </si>
  <si>
    <t>Аккуратное обращение с пострадавшим во время выполнения всего задания</t>
  </si>
  <si>
    <t>Вычесть  0,50 если аспект нарушен</t>
  </si>
  <si>
    <t xml:space="preserve">Вычесть по - 0,10 балла с каждого участника, который не выполнил аспект </t>
  </si>
  <si>
    <t>Лучший командный показатель времени. Команда не уложившаяся в КВ получает - 0,00 балла за данный аспект</t>
  </si>
  <si>
    <t>Д</t>
  </si>
  <si>
    <t>Проведение ПСР и АСР при падении людей с высоты – тренажёр Колодец.</t>
  </si>
  <si>
    <t>ИСС подогнана, одета и соответствует требованиям ТБ</t>
  </si>
  <si>
    <t>Преодоление дистанции до места начала АСР ( без падений участников, потери снаряжения)</t>
  </si>
  <si>
    <t>Участники находящиеся в зоне работ находятся на самостраховке</t>
  </si>
  <si>
    <t>Вычесть 0,5 если аспект нарушен либо не выполнен</t>
  </si>
  <si>
    <t>Система канатного доступа организована без нарушений ТБ и ОТ, лебёдка трипода приготовлена к работе.</t>
  </si>
  <si>
    <t>Вычесть 0,5 если аспект нарушен</t>
  </si>
  <si>
    <t>Страховочная система организована без нарушений ТБ и ОТ</t>
  </si>
  <si>
    <t xml:space="preserve">Участник спускается к пострадавшему в колодец без нарушений ТБ и ОТ </t>
  </si>
  <si>
    <t>Произведён доклад о спуске и вызове бригады скорой помощи</t>
  </si>
  <si>
    <t>вычесть 0,20 если аспект был нарушен</t>
  </si>
  <si>
    <t>Участник провёл первичный осмотр пострадавшего</t>
  </si>
  <si>
    <t>Пострадавший экипирован без нарушений ТБ и ОТ (согласно требованию КЗ, к пострадавшему относились корректно)</t>
  </si>
  <si>
    <t>Участник подготовил пострадавшего к подъёму, доложил командой о начале подъёма.</t>
  </si>
  <si>
    <t>Страховочная система для подъема пострадавшего организована без нарушений ТБ и ОТ</t>
  </si>
  <si>
    <t>Подъем пострадавшего осуществлен без нарушений ТБ и ОТ, во время всех манипуляций к пострадавшему относились корректно.</t>
  </si>
  <si>
    <t>На всём пути эвакуации пострадавшего ему оказывалась психологическая поддержка.</t>
  </si>
  <si>
    <t>Страховочная система для подъема участника организована без нарушений ТБ и ОТ</t>
  </si>
  <si>
    <t>Подъем участника осуществлен без нарушений ТБ и ОТ</t>
  </si>
  <si>
    <t>Участник поднявшийся находится на командной страховке, либо самостраховке</t>
  </si>
  <si>
    <t>Пострадавший транспортирован в зону финиша без падений участников и пострадавшего</t>
  </si>
  <si>
    <t>Команда в полном составе, система спасения и эвакуации, оборудование собрано и доставлено в стартовую зону</t>
  </si>
  <si>
    <t>Падение и потеря оборудования и снаряжения не допущено</t>
  </si>
  <si>
    <t>Присвоить - 0,80 балла командам, которые уложились в контрольное время;  Присвоить - 0,00 командам, не уложившимся в контрольное время</t>
  </si>
  <si>
    <t>Запрос участников о готовности судейской страховки</t>
  </si>
  <si>
    <t>Правильная последовательность включения альп. Снаряжения (Асап - Жумар - Кроль)</t>
  </si>
  <si>
    <t>Провис независимой самостраховки (ниже колен)</t>
  </si>
  <si>
    <t>Падение инструмента (карабин, жумар, асап, спусковое устройство, СИЗ рук, ног, головы, органов зрения)</t>
  </si>
  <si>
    <t>Ж</t>
  </si>
  <si>
    <t>Пожарно-строевая подготовка. Прохождение полосы препятствий с боевым развёртывание от автоцистерны.</t>
  </si>
  <si>
    <t>Прохождение полосы препятствий с боевым развёртыванием от автоцистерны.</t>
  </si>
  <si>
    <t>Участники достали из отсеков автомобиля необходимое ПТВ</t>
  </si>
  <si>
    <t>Пожарные стволы подсоединены к рабочим линиям.</t>
  </si>
  <si>
    <t>Произведена голосовая команда на подачу воды от АЦ</t>
  </si>
  <si>
    <t>Участники заняли свои позиции перед началом  поражения мишений</t>
  </si>
  <si>
    <t>вычесть 1,00 за нарушение аспекта</t>
  </si>
  <si>
    <t>Итого</t>
  </si>
  <si>
    <t>Перечень профессиональных задач</t>
  </si>
  <si>
    <t>Организация работы и охрана труда</t>
  </si>
  <si>
    <t>Технология АСДНР</t>
  </si>
  <si>
    <t>Технология работ в завалах</t>
  </si>
  <si>
    <t>Технология работ при ликвидации ДТП</t>
  </si>
  <si>
    <t>Технология работ при ликвидации очагов возгорания</t>
  </si>
  <si>
    <t>Технология работ на высоте с применением систем канатного достуда</t>
  </si>
  <si>
    <t>Оказание первой помощи</t>
  </si>
  <si>
    <t>Огнетушитель проверен перед началом работы</t>
  </si>
  <si>
    <t>Очаг возгорания потушен с соблюдение ОТ и ТБ (наветренная сторона, проекция конечностей, огнетушитель брошен в противень)</t>
  </si>
  <si>
    <t>Перепиливание деревянной конструкции выполнено с соблюдением ТБ и ОТ. При перепиливании отсутствовали удары инструментом о металлические элементы завала, инструмент не бросали.</t>
  </si>
  <si>
    <t>Вычесть 0,30 балла , если аспект не выполнен (участник должен проверить сознание, дыхание (согласно рекомендаций НСР), наличие/отсутствие ран, требующих экстренного вмешательства (кровотечение, СДС)</t>
  </si>
  <si>
    <t>Элемент №1 "двери лифта" раздвинуты при помощи ГАСИ</t>
  </si>
  <si>
    <t>Элемент №2 "двери лифта" раздвинуты при помощи ГАСИ</t>
  </si>
  <si>
    <t>При выполнении элемента "Наклонная плита"№2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</si>
  <si>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 xml:space="preserve"> </t>
  </si>
  <si>
    <t>Периметр осмотрен. Внешний осмотр автомобилей произведён, на предметы устойчивости и наличия вторичных поражающих факторов. Вычесть 0,30 если аспект не выполнен</t>
  </si>
  <si>
    <t>При проведении разведки зоны ЧС по периметру - осмотрены повреждённые автомобили</t>
  </si>
  <si>
    <t>Участник произвёл доклад по итогам разведки зоны ЧС и поставил задачу,  указал зону складирования отрезанных частей и обломков автомобиля</t>
  </si>
  <si>
    <t>После проведения разведки, участник команды докладывает своему расчёту о проверке авто наличие/отсутствие поражающих факторов (ГБО + ГСМ), ставит задачу по выполнению задания. Вычесть 0,30, если аспект не выполнен</t>
  </si>
  <si>
    <t>Ступенчатые клинья установлены под автомобиль на боку</t>
  </si>
  <si>
    <t>При работе с ГАСИ гидролиния не запутана, нет заломов</t>
  </si>
  <si>
    <t>Гидравлическую линию под давлением не перемещают/волокут, насос и инструмент не тянут и не волокут за гидролинию</t>
  </si>
  <si>
    <t>Свисающая конструкция надежно закреплена (не менее 2 точек)</t>
  </si>
  <si>
    <t>Участник перепилил деревянную конструкцию (брус 100*100мм+брус 40*100) посредством ручной ножовки по дереву ( не менее 2-х пилов на каждом брусе)</t>
  </si>
  <si>
    <t>Кирпичная кладка разобрана полностью</t>
  </si>
  <si>
    <t>Элемент №1 "Сдвижная плита 45гр." сдвинута при помощи ГАСИ до упора в штатный проем</t>
  </si>
  <si>
    <t>Элемент №1 "двери лифта" раздвинуты полностью до упора в штатные проемы</t>
  </si>
  <si>
    <t>Элемент завала "Сдвижная плита-90гр." сдвинута при помощи ГАСИ до упора в штатный проем</t>
  </si>
  <si>
    <t>Все элементы арматуры - кассета "Металлические пруты №1" полностью перекусаны гидравлическим инструментом (не менее 4-х кусов)</t>
  </si>
  <si>
    <t>Все элементы арматуры - кассета "Металлические пруты №2" полностью перекусаны гидравлическим инструментом (не менее 4-х кусов)</t>
  </si>
  <si>
    <t>Элемент №2 "двери лифта" раздвинуты полностью до упора в штатный проем</t>
  </si>
  <si>
    <t>Элемент завала "Наклонная плита №2" - поднята и стабилизирована (допускается одна точка ситабилизации)</t>
  </si>
  <si>
    <t>Перекусывание элементов арматуры №2 выполнено с соблюдением норм ТБ и ОТ.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</si>
  <si>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Элемент завала "Сдвижная плита-90гр." сдвинута с соблюдением норм ОТ и ТБ.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</si>
  <si>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При раздвигании дверей №1 нормы ТБ и ОТ выполнены.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</si>
  <si>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При сдвигании плиты нормы ТБ и ОТ выполнены.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</si>
  <si>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Перекусывание элементов арматуры №1 выполнено с соблюдением норм ТБ и ОТ. Участник работает в СИЗ, отсутствует падение ГАСИ при работе, отсутствует угроза жизни и здоровья участников, подача давления производится по команде</t>
  </si>
  <si>
    <t>Стэп-фактор № 1 установлен</t>
  </si>
  <si>
    <t xml:space="preserve">Стэп-фактор № 2 установлен </t>
  </si>
  <si>
    <t>Автомобиль на боку обесточен с использованием ГАСИ. АКБ - отключена</t>
  </si>
  <si>
    <t>Участник выполнявший операцию по отключению АКБ доложил об окончании работ по обесточиванию автомобиля на боку</t>
  </si>
  <si>
    <t xml:space="preserve">Вычесть - 0,40 балл если аспект не соблюдался и привёл к удару травмированной конечности об элементы автомобиля и спинального щита. </t>
  </si>
  <si>
    <t xml:space="preserve">Вычесть - 0,40 балл если аспект не соблюдался и привёл к удару об элементы автомобиля и спинального щита. </t>
  </si>
  <si>
    <t>В ходе АСР участники контролировали состояние пострадавшего и оказывали психологическую поддержку в автомобиле на боку</t>
  </si>
  <si>
    <t>Участники транспортировали пострадавшего  в безопасную зону и передали скорой помощи</t>
  </si>
  <si>
    <t>Противооткаты установлены у автомобиля на колесах</t>
  </si>
  <si>
    <t xml:space="preserve">Капот автомобиля на колесах вскрыт с использованием ГАСИ </t>
  </si>
  <si>
    <t xml:space="preserve">Капот автомобиля на боку вскрыт с использованием ГАСИ </t>
  </si>
  <si>
    <t>Автомобиль на колесах обесточен с использованием ГАСИ АКБ - отключена</t>
  </si>
  <si>
    <t>Участник выполнявший операцию по отключению АКБ доложил об окончании работ по обесточиванию автомобиля на колесах</t>
  </si>
  <si>
    <t>Участники разбили заднее стекло автомобиля на колесах для проникновения в салон автомобиля. Стекло было разбито топором или стеклобоем, после разбития была наложена накладка на острую кромку</t>
  </si>
  <si>
    <t>Спасатель проник в автомобиль на колесах и установил контакт с пострадавшими</t>
  </si>
  <si>
    <t>Спасатель провел осмотр пострадавшего и установил степень травм, его общее состояние</t>
  </si>
  <si>
    <t>Передние двери (правая/левая) отжаты с замков на открывание ГАСИ</t>
  </si>
  <si>
    <t>Передние двери (правая/левая) сняты (отжаты) с петель ГАСИ</t>
  </si>
  <si>
    <t>При работе с ГАСИ по деблокации пострадавшего с корпусом автомобиля спасатели соблюдали нормы ОТ и ТБ</t>
  </si>
  <si>
    <t xml:space="preserve">Спинальный щит установлен между спиной (край щита заведён под таз) пострадавшего  и сиденьем автомобиля - корректно без причинения вреда пострадавшим </t>
  </si>
  <si>
    <t>Спинка водительского сидения срезана (стойки правая/левая)</t>
  </si>
  <si>
    <t>При срезании спинки сидения (правая/левая), использовался защитный "лепесток" для пострадавшего</t>
  </si>
  <si>
    <t>Пострадавшего корректно уложили на спинальный щит наклонив его медленно назад и извлекли из салона автомобиля на колесах, при этом контролировали нижние и верхние конечности.</t>
  </si>
  <si>
    <t>В ходе выполнения всего времени АСР стабилизация автомобиля на колесах не была нарушена</t>
  </si>
  <si>
    <t>Шейный корсет на пострадавшего наложен двумя спасателями в автомобиле на боку</t>
  </si>
  <si>
    <t>Спасатели работают с пострадавшими в медицинских перчатках в автомобиле на боку</t>
  </si>
  <si>
    <t>Произведено развертывание магистральной линии</t>
  </si>
  <si>
    <t>Развертывание магистральной линии произведено с соблюдением правил ОТ и ТБ</t>
  </si>
  <si>
    <t>Ручное удержание автомобиля на боку до установки ступенчатых клиньев и первого стэп фактора</t>
  </si>
  <si>
    <t>Стэп-факторы равномерно нагружены (равномерное натяжение)</t>
  </si>
  <si>
    <t>Пострадавшего корректно уложили на спинальный щит  и извлекли из салона автомобиля на боку, при этом контролировали нижние и верхние конечности.</t>
  </si>
  <si>
    <t>Ступенчатые клинья  установлены (стабилизация) автомобиль на колесах</t>
  </si>
  <si>
    <t>Все боковые стёкла автомобиля разбиты (прозвучала команда - стёкла разбиты)</t>
  </si>
  <si>
    <t>Покрывало вынесено в зону складирования</t>
  </si>
  <si>
    <t>В ходе АСР участники контролировали состояние пострадавшего и оказывали психологическую поддержку пострадавшему из автомобиля на колесах</t>
  </si>
  <si>
    <t>Участники устно выполнили доклад о передаче бригаде СМП. Вычесть - 0,60 балла, если аспект не выполнен</t>
  </si>
  <si>
    <t>Осуществление страховки первого участника через страховочные устройства. Концы страховочных веревок закреплены</t>
  </si>
  <si>
    <t>Участники в рабочей зоне находятся на самостраховке</t>
  </si>
  <si>
    <t>Участниками организована станция для безопасной работы и работы страховочных устройств</t>
  </si>
  <si>
    <t>Первым участником организована станция для безопасной работы и работы страховочных устройств</t>
  </si>
  <si>
    <t>Участники организовали встёгивание носилок в горизонтальные перила, встегнули страховочную верёвку)</t>
  </si>
  <si>
    <t>Участники уложились в отведенное время по оказанию первой помощи пострадавшему</t>
  </si>
  <si>
    <t>Не допускается провис страховочной веревки с принимающей стороны при передвижении участников и пострадавшего</t>
  </si>
  <si>
    <t>Команда организовала сбор альпинистского снаряжения после переправы и финишировала полным составом в зону финиша (веревки в транспортном бауле)</t>
  </si>
  <si>
    <t>Пострадавшего транспортировали в зоне 03 и передале бригаде скорой помощи (устно доклад)</t>
  </si>
  <si>
    <t>Произведено развёртывание рабочей линии №1.</t>
  </si>
  <si>
    <t>Развёртывание рабочей линии № 1произведено с соблюдением правил ОТ и ТБ</t>
  </si>
  <si>
    <t>Произведено развёртывание рабочей линии №2.</t>
  </si>
  <si>
    <t>Развёртывание рабочей линии № 2 произведено с соблюдением правил ОТ и ТБ</t>
  </si>
  <si>
    <t>После поражения мишений участники подали команду на сброс давления и перекрыли разветвления</t>
  </si>
  <si>
    <t>Брус распилен (минимум в 4-х точках)</t>
  </si>
  <si>
    <t>Спец. Одежда и СИЗ в полной комплектации и соответствуют требованиям ТБ для работы с бензоинструментом</t>
  </si>
  <si>
    <t>Проведена разведка зоны происшествия,  поставил задачу на выполнение задания остальными участниками.</t>
  </si>
  <si>
    <t>Пострадавший передан карете скорой помощи</t>
  </si>
  <si>
    <t>Профиль перерезан (минимум в 2-х точках)</t>
  </si>
  <si>
    <t xml:space="preserve">Бензопила проверена, подготовлена к работе </t>
  </si>
  <si>
    <t>Профиль перерезан без нарушений ОТ и ТБ</t>
  </si>
  <si>
    <t>Брус распилен без нарушений ОТ и ТБ</t>
  </si>
  <si>
    <t>Подъем осуществлен технически правильно (без срывов, зависаний)</t>
  </si>
  <si>
    <t>Участник переключился на горизонтальные перила в правильной последовательности (последним выключен Asap)</t>
  </si>
  <si>
    <t>Концы страховочной системы закреплены</t>
  </si>
  <si>
    <t>Работа с лебедкой и треногой выполнена технически правильно (не допущен зажим троса, не допущено смещение трипода)</t>
  </si>
  <si>
    <t>Перед началом СЛР проверено сознание пострадавшего (голосовое, тактильное воздействие без нажатий на болевые точки)</t>
  </si>
  <si>
    <t>Голова запрокинута, подбородок приподнят/выдвинут. (согласно рекомендациям НСР)</t>
  </si>
  <si>
    <t>Ротовая полость осмотрена, очищена (условно, голосом)</t>
  </si>
  <si>
    <t>Перед началом СЛР проверено дыхание пострадавшего</t>
  </si>
  <si>
    <t>Проверка дыхания проводилась в течении 10 сек с обязательным визуальным контролем грудной клетки</t>
  </si>
  <si>
    <t>При проверке дыхания голова пострадавшего была запрокинута</t>
  </si>
  <si>
    <t>Перед начало СЛР проверен пульс пострадавшего</t>
  </si>
  <si>
    <t>Пострадавший освобождён от элементов сдавливания грудной клетки (расстёгнута куртка)</t>
  </si>
  <si>
    <t>Правильный алгоритм  действий при непрямом массаже сердца (30 компрессий, согласно рекомендациям НСР)</t>
  </si>
  <si>
    <t>Компрессии производятся наложением основания ладони на центр грудной клетки (пересечение линии середины грудной клетки и линии сосков)</t>
  </si>
  <si>
    <t>Давление осуществляется двумя руками, руки в замок, прямые</t>
  </si>
  <si>
    <t>Правильное количество и глубина компрессий  (100-120 компрессий в минуту, глубина 5-6 см., согласно рекомендациям НСР)</t>
  </si>
  <si>
    <t>Правильные действия при искусственной вентиляции легких</t>
  </si>
  <si>
    <t>При ИВЛ голова запрокинута (согласно рекомендациям НСР)</t>
  </si>
  <si>
    <t>ИВЛ проводилось с использованием ручного аппарата ИВЛ ("мешок АМБУ")</t>
  </si>
  <si>
    <t>При проведении ИВЛ второй участник располагался у головы пострадавшего</t>
  </si>
  <si>
    <t>Маска ручного аппарата ИВЛ расположена на лице пострадавшего правильно (сужающимся концом на нос, широким к подбородку</t>
  </si>
  <si>
    <t>Маска ручного аппарата ИВЛ плотно прижата к лицу пострадавшего</t>
  </si>
  <si>
    <t>Маска удерживается одной рукой, второй рукой сдавливается дыхательный мешок. Маску прижимают к лицу, надавливая вниз на ее корпус большим и указательным пальцами левой руки.</t>
  </si>
  <si>
    <t>Сделано правильное количество выдохов (2 выдоха, согласно рекомендациям НСР)</t>
  </si>
  <si>
    <t>Участники работают в медицинских перчатках</t>
  </si>
  <si>
    <t>Правильный алгоритм действий при непрямом массаже сердца и ИВЛ сделан в 3 цикла (30 к 2 *3)</t>
  </si>
  <si>
    <t>Вычесть - 1,00 балла за нарушение аспекта</t>
  </si>
  <si>
    <t>Вычесть - 0,40 балла за нарушение аспекта</t>
  </si>
  <si>
    <t>Вычесть 0,40 , если аспект был нарушен</t>
  </si>
  <si>
    <t>Вычесть 0,50 , если аспект был нарушен</t>
  </si>
  <si>
    <t>Вычесть 0,25 , если аспект был нарушен</t>
  </si>
  <si>
    <t>Вычесть - 1,00 балла если аспект не выполнен</t>
  </si>
  <si>
    <t>Вычесть по 0,20 за каждое нарушение аспекта</t>
  </si>
  <si>
    <t>Вычесть за каждое касание веревки грунта. Вычесть 0,40 за нарушение аспекта</t>
  </si>
  <si>
    <t>Вычесть по 0,02 с каждого участника нарушевшего аспект</t>
  </si>
  <si>
    <t>Вычесть по 0,05 с каждого участника нарушевшего аспект</t>
  </si>
  <si>
    <t>Вычесть по 0,08 с каждого участника нарушевшего аспект</t>
  </si>
  <si>
    <t>Вычесть по 0,04 с каждого участника нарушевшего аспект</t>
  </si>
  <si>
    <t>Все участники поднялись на колодец (5 участников)</t>
  </si>
  <si>
    <t>Мишень №1 залита полностью</t>
  </si>
  <si>
    <t>Мишень №2 залита полностью</t>
  </si>
  <si>
    <t>Вычесть - 0,60 балл за невыполнение аспекта</t>
  </si>
  <si>
    <t>Вычесть - 0,50 балла за нарушение ТБ и ОТ</t>
  </si>
  <si>
    <t>Вычесть - 0,60 балла за невыполнение элемента</t>
  </si>
  <si>
    <t>Вычесть 0,20 если накладывание корсета происходит без фиксации головы вторым спасателем, Вычесть 0,20 балла, если не проведено освобождение места наложения корсета от волос (длинные волосы, коса) и/или не убрана мешающая одежда (высокий воротник, капюшон и т.п.), Вычесть 0,20 балла, если выемка на корсете не находится спереди под подбородком, Вычесть 0,20 балла, если корсет наложен без обеспечения оптимальной неподвижности (свободно двигается, болтается, спадает, не поддерживает подбородок). Вычесть 0,80 если корсет не наложен</t>
  </si>
  <si>
    <t>Вычесть - 0,70 балла за нарушение аспекта</t>
  </si>
  <si>
    <t>Присвоить - команда занявшее 1 место - 1,00, команда 2 место - 0,80, 3 место - 0,60.  Присвоить - 0,00 командам, не уложившимся в контрольное время</t>
  </si>
  <si>
    <t>Присвоить - команда занявшее 1 место - 0,80, команда 2 место - 0,60, 3 место - 0,40.  Присвоить - 0,00 командам, не уложившимся в контрольное время</t>
  </si>
  <si>
    <t>Вычесть 0,20 если аспект нарушен</t>
  </si>
  <si>
    <t>Станция организована из двойной веревки. Вычесть 0,60 если аспект нарушен</t>
  </si>
  <si>
    <t>Станция организована из двойной веревки. Вычесть 0,30 если аспект нарушен</t>
  </si>
  <si>
    <t>Вычесть 0,80 если аспект нарушен</t>
  </si>
  <si>
    <t>ПТВ достали из отсеков АЦ без падения, ударов об автомобиль, землю. Вычесть 0,50 за нарушение аспекта</t>
  </si>
  <si>
    <t>Вычесть 0,60 за нарушение аспекта</t>
  </si>
  <si>
    <t>Линия проложена, без волочения соединительных головок, без волочения рукавов. Вычесть 0,40 за нарушение аспекта</t>
  </si>
  <si>
    <t>Рабочая линия №1 проложена полностью, на линии отсутствуют изгибы, рукав не находится в скатанном состоянии. Вычесть 0,50 за нарушение аспекта</t>
  </si>
  <si>
    <t>Рабочая линия №2 проложена полностью, на линии отсутствуют изгибы, рукав не находится в скатанном состоянии. Вы честь 0,50 за нарушение аспекта</t>
  </si>
  <si>
    <t>Пожарные стволы подключены плотно к рабочим линиям, стволы перекрыты. В случает отсоединения при подаче воды - аспект вычитается. Вычесть 0,30 за нарушение аспекта</t>
  </si>
  <si>
    <t>Командным голосом подаётся команда - "Воду подать". Вычесть 0,20 за нарушение аспекта</t>
  </si>
  <si>
    <t>Участники вышли на позиции. Ствольщик за ним подствольщик, один из участников занимается подачей воды от трёхходового разветвления, забрала закрыты. Вычесть 0,40 за нарушение аспекта</t>
  </si>
  <si>
    <t>Этап Регионального Чемпионата по профессиональному мастерству "Профессионалы" - 2024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</si>
</sst>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scheme val="minor"/>
    </font>
    <font>
      <sz val="10"/>
      <name val="Arial"/>
    </font>
    <font>
      <sz val="12"/>
      <color theme="1" tint="0.499984740745262"/>
      <name val="Calibri"/>
      <scheme val="minor"/>
    </font>
    <font>
      <b/>
      <sz val="12"/>
      <color theme="1"/>
      <name val="Calibri"/>
      <scheme val="minor"/>
    </font>
    <font>
      <b/>
      <sz val="12"/>
      <color theme="0"/>
      <name val="Calibri"/>
      <scheme val="minor"/>
    </font>
    <font>
      <b/>
      <sz val="14"/>
      <color theme="1"/>
      <name val="Calibri"/>
      <scheme val="minor"/>
    </font>
    <font>
      <sz val="12"/>
      <color indexed="64"/>
      <name val="Calibri"/>
      <scheme val="minor"/>
    </font>
    <font>
      <b/>
      <sz val="14"/>
      <color theme="0"/>
      <name val="Calibri"/>
      <scheme val="minor"/>
    </font>
    <font>
      <sz val="12"/>
      <color theme="1"/>
      <name val="Calibri"/>
      <family val="2"/>
      <charset val="204"/>
      <scheme val="minor"/>
    </font>
    <font>
      <sz val="12"/>
      <color indexed="64"/>
      <name val="Calibri"/>
      <family val="2"/>
      <charset val="204"/>
      <scheme val="minor"/>
    </font>
    <font>
      <sz val="12"/>
      <name val="Calibri Light"/>
      <family val="2"/>
      <charset val="204"/>
      <scheme val="major"/>
    </font>
    <font>
      <sz val="12"/>
      <name val="Calibri"/>
      <family val="2"/>
      <charset val="204"/>
      <scheme val="minor"/>
    </font>
  </fonts>
  <fills count="5">
    <fill>
      <patternFill patternType="none"/>
    </fill>
    <fill>
      <patternFill patternType="gray125"/>
    </fill>
    <fill>
      <patternFill patternType="solid">
        <fgColor theme="4" tint="-0.249977111117893"/>
        <bgColor theme="4" tint="-0.249977111117893"/>
      </patternFill>
    </fill>
    <fill>
      <patternFill patternType="solid">
        <fgColor theme="8" tint="0.79998168889431442"/>
        <bgColor theme="8" tint="0.79998168889431442"/>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69">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0" fillId="0" borderId="0" xfId="0"/>
    <xf numFmtId="0" fontId="2" fillId="0" borderId="0" xfId="0" applyFont="1" applyAlignment="1">
      <alignment horizontal="right"/>
    </xf>
    <xf numFmtId="0" fontId="0" fillId="0" borderId="0" xfId="0" quotePrefix="1" applyAlignment="1">
      <alignment horizontal="left"/>
    </xf>
    <xf numFmtId="0" fontId="0" fillId="0" borderId="0" xfId="0" applyAlignment="1">
      <alignment horizontal="left"/>
    </xf>
    <xf numFmtId="0" fontId="3" fillId="0" borderId="0" xfId="0" applyFont="1" applyAlignment="1">
      <alignment horizontal="center" vertical="center" wrapText="1"/>
    </xf>
    <xf numFmtId="0" fontId="4" fillId="2"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xf numFmtId="0" fontId="5" fillId="3" borderId="0" xfId="0" applyFont="1" applyFill="1" applyAlignment="1">
      <alignment horizontal="center"/>
    </xf>
    <xf numFmtId="0" fontId="5" fillId="3" borderId="0" xfId="0" applyFont="1" applyFill="1" applyAlignment="1">
      <alignment wrapText="1"/>
    </xf>
    <xf numFmtId="0" fontId="5" fillId="3" borderId="0" xfId="0" applyFont="1" applyFill="1" applyAlignment="1">
      <alignment horizontal="center" vertical="center" wrapText="1"/>
    </xf>
    <xf numFmtId="0" fontId="5" fillId="3" borderId="0" xfId="0" applyFont="1" applyFill="1"/>
    <xf numFmtId="2" fontId="5" fillId="3" borderId="0" xfId="0" applyNumberFormat="1" applyFont="1" applyFill="1"/>
    <xf numFmtId="0" fontId="0" fillId="0" borderId="1" xfId="0" applyBorder="1" applyAlignment="1">
      <alignment horizontal="center"/>
    </xf>
    <xf numFmtId="0" fontId="0" fillId="0" borderId="2" xfId="0" applyBorder="1"/>
    <xf numFmtId="0" fontId="0" fillId="0" borderId="3" xfId="0" applyBorder="1"/>
    <xf numFmtId="0" fontId="0" fillId="0" borderId="3" xfId="0" applyBorder="1" applyAlignment="1">
      <alignment horizontal="center" vertical="center"/>
    </xf>
    <xf numFmtId="0" fontId="0" fillId="0" borderId="4" xfId="0" applyBorder="1"/>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2" fontId="0" fillId="0" borderId="1" xfId="0" applyNumberFormat="1" applyBorder="1"/>
    <xf numFmtId="2" fontId="5" fillId="3" borderId="4" xfId="0" applyNumberFormat="1" applyFont="1" applyFill="1" applyBorder="1" applyAlignment="1">
      <alignment horizontal="center"/>
    </xf>
    <xf numFmtId="0" fontId="6" fillId="0" borderId="1" xfId="0" applyFont="1" applyBorder="1" applyAlignment="1">
      <alignment vertical="top"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2" fontId="7" fillId="2" borderId="0" xfId="0" applyNumberFormat="1" applyFont="1" applyFill="1" applyAlignment="1">
      <alignment horizontal="center" vertical="center" wrapText="1"/>
    </xf>
    <xf numFmtId="0" fontId="0" fillId="0" borderId="1" xfId="0" applyBorder="1" applyAlignment="1">
      <alignment horizontal="center" wrapText="1"/>
    </xf>
    <xf numFmtId="0" fontId="0" fillId="0" borderId="1" xfId="0" quotePrefix="1" applyBorder="1" applyAlignment="1">
      <alignment wrapText="1"/>
    </xf>
    <xf numFmtId="0" fontId="0" fillId="0" borderId="1" xfId="0" applyBorder="1" applyAlignment="1">
      <alignment vertical="top" wrapText="1"/>
    </xf>
    <xf numFmtId="0" fontId="0" fillId="0" borderId="1" xfId="0" applyFill="1" applyBorder="1"/>
    <xf numFmtId="0" fontId="0" fillId="0" borderId="0" xfId="0" quotePrefix="1" applyAlignment="1">
      <alignment vertical="top" wrapText="1"/>
    </xf>
    <xf numFmtId="0" fontId="0" fillId="0" borderId="0" xfId="0" quotePrefix="1" applyAlignment="1">
      <alignment horizontal="left" vertical="top"/>
    </xf>
    <xf numFmtId="0" fontId="0" fillId="0" borderId="0" xfId="0" quotePrefix="1" applyAlignment="1">
      <alignment vertical="top"/>
    </xf>
    <xf numFmtId="0" fontId="4" fillId="2" borderId="0" xfId="0" applyFont="1" applyFill="1" applyAlignment="1">
      <alignment horizontal="center" vertical="top" wrapText="1"/>
    </xf>
    <xf numFmtId="0" fontId="0" fillId="0" borderId="0" xfId="0" applyAlignment="1">
      <alignment vertical="top" wrapText="1"/>
    </xf>
    <xf numFmtId="0" fontId="5" fillId="3" borderId="0" xfId="0" applyFont="1" applyFill="1" applyAlignment="1">
      <alignment vertical="top" wrapText="1"/>
    </xf>
    <xf numFmtId="0" fontId="0" fillId="0" borderId="3" xfId="0" applyBorder="1" applyAlignment="1">
      <alignment vertical="top"/>
    </xf>
    <xf numFmtId="0" fontId="0" fillId="0" borderId="1" xfId="0" applyFill="1" applyBorder="1" applyAlignment="1">
      <alignment horizontal="center"/>
    </xf>
    <xf numFmtId="0" fontId="6" fillId="0" borderId="1" xfId="0" applyFont="1" applyFill="1" applyBorder="1" applyAlignment="1">
      <alignment vertical="top" wrapText="1"/>
    </xf>
    <xf numFmtId="0" fontId="0" fillId="0" borderId="1" xfId="0" applyFill="1" applyBorder="1" applyAlignment="1">
      <alignment wrapText="1"/>
    </xf>
    <xf numFmtId="0" fontId="0" fillId="0" borderId="1" xfId="0" applyFill="1" applyBorder="1" applyAlignment="1">
      <alignment horizontal="center" vertical="center" wrapText="1"/>
    </xf>
    <xf numFmtId="2" fontId="0" fillId="0" borderId="1" xfId="0" applyNumberFormat="1" applyFill="1" applyBorder="1"/>
    <xf numFmtId="0" fontId="8" fillId="0" borderId="1" xfId="0" applyFont="1" applyBorder="1" applyAlignment="1">
      <alignment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8" fillId="0" borderId="1" xfId="0" applyFont="1" applyFill="1" applyBorder="1" applyAlignment="1">
      <alignment wrapText="1"/>
    </xf>
    <xf numFmtId="0" fontId="6" fillId="4" borderId="1" xfId="0" applyFont="1" applyFill="1" applyBorder="1" applyAlignment="1">
      <alignment vertical="top" wrapText="1"/>
    </xf>
    <xf numFmtId="0" fontId="0" fillId="4" borderId="1" xfId="0" applyFill="1" applyBorder="1"/>
    <xf numFmtId="0" fontId="0" fillId="4" borderId="1" xfId="0" applyFill="1" applyBorder="1" applyAlignment="1">
      <alignment horizontal="center"/>
    </xf>
    <xf numFmtId="0" fontId="0" fillId="4" borderId="1" xfId="0" applyFill="1" applyBorder="1" applyAlignment="1">
      <alignment wrapText="1"/>
    </xf>
    <xf numFmtId="0" fontId="0" fillId="4" borderId="1" xfId="0" applyFill="1" applyBorder="1" applyAlignment="1">
      <alignment horizontal="center" vertical="center" wrapText="1"/>
    </xf>
    <xf numFmtId="2" fontId="0" fillId="4" borderId="1" xfId="0" applyNumberFormat="1" applyFill="1" applyBorder="1"/>
    <xf numFmtId="0" fontId="0" fillId="4" borderId="0" xfId="0" applyFill="1"/>
    <xf numFmtId="0" fontId="9" fillId="4" borderId="1" xfId="0" applyFont="1" applyFill="1" applyBorder="1" applyAlignment="1">
      <alignment vertical="top" wrapText="1"/>
    </xf>
    <xf numFmtId="0" fontId="8" fillId="4" borderId="1" xfId="0" applyFont="1" applyFill="1" applyBorder="1" applyAlignment="1">
      <alignment wrapText="1"/>
    </xf>
    <xf numFmtId="0" fontId="10" fillId="0" borderId="1" xfId="0" applyFont="1" applyFill="1" applyBorder="1" applyAlignment="1">
      <alignment horizontal="left" vertical="center" wrapText="1"/>
    </xf>
    <xf numFmtId="0" fontId="0" fillId="0" borderId="4" xfId="0" applyFill="1" applyBorder="1" applyAlignment="1">
      <alignment horizontal="center"/>
    </xf>
    <xf numFmtId="0" fontId="10"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4" fillId="2" borderId="5"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52"/>
  <sheetViews>
    <sheetView tabSelected="1" zoomScale="80" zoomScaleNormal="80" workbookViewId="0">
      <selection activeCell="D2" sqref="D2"/>
    </sheetView>
  </sheetViews>
  <sheetFormatPr defaultColWidth="11" defaultRowHeight="15.75" x14ac:dyDescent="0.25"/>
  <cols>
    <col min="1" max="1" width="6.875" style="1" customWidth="1"/>
    <col min="2" max="2" width="38.75" customWidth="1"/>
    <col min="3" max="3" width="7.875" style="2" bestFit="1" customWidth="1"/>
    <col min="4" max="4" width="50.375" style="39" customWidth="1"/>
    <col min="5" max="5" width="10.375" style="2" customWidth="1"/>
    <col min="6" max="6" width="33.875" style="3" customWidth="1"/>
    <col min="7" max="7" width="20.625" style="3" bestFit="1" customWidth="1"/>
    <col min="8" max="8" width="7.125" style="3" bestFit="1" customWidth="1"/>
    <col min="9" max="9" width="8.375" customWidth="1"/>
  </cols>
  <sheetData>
    <row r="2" spans="1:11" ht="47.25" x14ac:dyDescent="0.25">
      <c r="A2" s="4"/>
      <c r="B2" s="5" t="s">
        <v>0</v>
      </c>
      <c r="D2" s="35" t="s">
        <v>384</v>
      </c>
      <c r="E2" s="6"/>
    </row>
    <row r="3" spans="1:11" x14ac:dyDescent="0.25">
      <c r="B3" s="5" t="s">
        <v>1</v>
      </c>
      <c r="D3" s="36">
        <v>179</v>
      </c>
      <c r="E3" s="6"/>
    </row>
    <row r="4" spans="1:11" x14ac:dyDescent="0.25">
      <c r="B4" s="5" t="s">
        <v>2</v>
      </c>
      <c r="D4" s="37" t="s">
        <v>3</v>
      </c>
      <c r="E4" s="6"/>
    </row>
    <row r="5" spans="1:11" x14ac:dyDescent="0.25">
      <c r="B5" s="5" t="s">
        <v>4</v>
      </c>
      <c r="D5" s="37" t="s">
        <v>5</v>
      </c>
      <c r="E5" s="7"/>
    </row>
    <row r="6" spans="1:11" x14ac:dyDescent="0.25">
      <c r="B6" s="5" t="s">
        <v>6</v>
      </c>
      <c r="D6" s="37" t="s">
        <v>5</v>
      </c>
      <c r="E6" s="7"/>
    </row>
    <row r="8" spans="1:11" s="8" customFormat="1" ht="87" customHeight="1" x14ac:dyDescent="0.25">
      <c r="A8" s="9" t="s">
        <v>7</v>
      </c>
      <c r="B8" s="9" t="s">
        <v>8</v>
      </c>
      <c r="C8" s="9" t="s">
        <v>9</v>
      </c>
      <c r="D8" s="38" t="s">
        <v>10</v>
      </c>
      <c r="E8" s="9" t="s">
        <v>11</v>
      </c>
      <c r="F8" s="9" t="s">
        <v>12</v>
      </c>
      <c r="G8" s="9" t="s">
        <v>13</v>
      </c>
      <c r="H8" s="9" t="s">
        <v>14</v>
      </c>
      <c r="I8" s="9" t="s">
        <v>15</v>
      </c>
    </row>
    <row r="9" spans="1:11" x14ac:dyDescent="0.25">
      <c r="G9" s="10"/>
    </row>
    <row r="10" spans="1:11" s="11" customFormat="1" ht="56.25" x14ac:dyDescent="0.3">
      <c r="A10" s="12" t="s">
        <v>16</v>
      </c>
      <c r="B10" s="13" t="s">
        <v>17</v>
      </c>
      <c r="C10" s="12"/>
      <c r="D10" s="40"/>
      <c r="E10" s="12"/>
      <c r="F10" s="13"/>
      <c r="G10" s="14"/>
      <c r="H10" s="15"/>
      <c r="I10" s="16">
        <f>SUM(I12:I74)</f>
        <v>28.400000000000002</v>
      </c>
    </row>
    <row r="11" spans="1:11" x14ac:dyDescent="0.25">
      <c r="A11" s="17">
        <v>1</v>
      </c>
      <c r="B11" s="18" t="s">
        <v>18</v>
      </c>
      <c r="C11" s="19"/>
      <c r="D11" s="41"/>
      <c r="E11" s="19"/>
      <c r="F11" s="19"/>
      <c r="G11" s="20"/>
      <c r="H11" s="19"/>
      <c r="I11" s="21"/>
    </row>
    <row r="12" spans="1:11" ht="47.25" x14ac:dyDescent="0.25">
      <c r="A12" s="17"/>
      <c r="B12" s="22"/>
      <c r="C12" s="17" t="s">
        <v>19</v>
      </c>
      <c r="D12" s="27" t="s">
        <v>20</v>
      </c>
      <c r="E12" s="17"/>
      <c r="F12" s="23" t="s">
        <v>21</v>
      </c>
      <c r="G12" s="24" t="s">
        <v>22</v>
      </c>
      <c r="H12" s="17">
        <v>1</v>
      </c>
      <c r="I12" s="25">
        <v>0.2</v>
      </c>
    </row>
    <row r="13" spans="1:11" s="4" customFormat="1" ht="78.75" x14ac:dyDescent="0.25">
      <c r="A13" s="53"/>
      <c r="B13" s="52"/>
      <c r="C13" s="53" t="s">
        <v>19</v>
      </c>
      <c r="D13" s="51" t="s">
        <v>84</v>
      </c>
      <c r="E13" s="53" t="s">
        <v>32</v>
      </c>
      <c r="F13" s="54" t="s">
        <v>85</v>
      </c>
      <c r="G13" s="55" t="s">
        <v>22</v>
      </c>
      <c r="H13" s="53">
        <v>1</v>
      </c>
      <c r="I13" s="56">
        <v>0.5</v>
      </c>
      <c r="J13" s="57"/>
      <c r="K13" s="57"/>
    </row>
    <row r="14" spans="1:11" ht="31.5" x14ac:dyDescent="0.25">
      <c r="A14" s="53"/>
      <c r="B14" s="52"/>
      <c r="C14" s="53" t="s">
        <v>19</v>
      </c>
      <c r="D14" s="51" t="s">
        <v>23</v>
      </c>
      <c r="E14" s="53"/>
      <c r="F14" s="54" t="s">
        <v>24</v>
      </c>
      <c r="G14" s="55" t="s">
        <v>22</v>
      </c>
      <c r="H14" s="53">
        <v>2</v>
      </c>
      <c r="I14" s="56">
        <v>0.3</v>
      </c>
      <c r="J14" s="57"/>
      <c r="K14" s="57"/>
    </row>
    <row r="15" spans="1:11" ht="31.5" x14ac:dyDescent="0.25">
      <c r="A15" s="53"/>
      <c r="B15" s="52"/>
      <c r="C15" s="53" t="s">
        <v>19</v>
      </c>
      <c r="D15" s="51" t="s">
        <v>25</v>
      </c>
      <c r="E15" s="53"/>
      <c r="F15" s="54" t="s">
        <v>24</v>
      </c>
      <c r="G15" s="55" t="s">
        <v>22</v>
      </c>
      <c r="H15" s="53">
        <v>2</v>
      </c>
      <c r="I15" s="56">
        <v>0.3</v>
      </c>
      <c r="J15" s="57"/>
      <c r="K15" s="57"/>
    </row>
    <row r="16" spans="1:11" ht="31.5" x14ac:dyDescent="0.25">
      <c r="A16" s="53"/>
      <c r="B16" s="52"/>
      <c r="C16" s="53" t="s">
        <v>19</v>
      </c>
      <c r="D16" s="51" t="s">
        <v>26</v>
      </c>
      <c r="E16" s="53"/>
      <c r="F16" s="54" t="s">
        <v>24</v>
      </c>
      <c r="G16" s="55" t="s">
        <v>22</v>
      </c>
      <c r="H16" s="53">
        <v>2</v>
      </c>
      <c r="I16" s="56">
        <v>0.3</v>
      </c>
      <c r="J16" s="57"/>
      <c r="K16" s="57"/>
    </row>
    <row r="17" spans="1:11" ht="31.5" x14ac:dyDescent="0.25">
      <c r="A17" s="53"/>
      <c r="B17" s="52"/>
      <c r="C17" s="53" t="s">
        <v>19</v>
      </c>
      <c r="D17" s="51" t="s">
        <v>27</v>
      </c>
      <c r="E17" s="53"/>
      <c r="F17" s="54" t="s">
        <v>50</v>
      </c>
      <c r="G17" s="55" t="s">
        <v>22</v>
      </c>
      <c r="H17" s="53">
        <v>2</v>
      </c>
      <c r="I17" s="56">
        <v>0.4</v>
      </c>
      <c r="J17" s="57"/>
      <c r="K17" s="57"/>
    </row>
    <row r="18" spans="1:11" ht="31.5" x14ac:dyDescent="0.25">
      <c r="A18" s="53"/>
      <c r="B18" s="52"/>
      <c r="C18" s="53" t="s">
        <v>19</v>
      </c>
      <c r="D18" s="51" t="s">
        <v>29</v>
      </c>
      <c r="E18" s="53"/>
      <c r="F18" s="54" t="s">
        <v>30</v>
      </c>
      <c r="G18" s="55" t="s">
        <v>22</v>
      </c>
      <c r="H18" s="53">
        <v>2</v>
      </c>
      <c r="I18" s="56">
        <v>0.5</v>
      </c>
      <c r="J18" s="57"/>
      <c r="K18" s="57"/>
    </row>
    <row r="19" spans="1:11" s="4" customFormat="1" ht="31.5" x14ac:dyDescent="0.25">
      <c r="A19" s="53"/>
      <c r="B19" s="52"/>
      <c r="C19" s="53" t="s">
        <v>19</v>
      </c>
      <c r="D19" s="51" t="s">
        <v>236</v>
      </c>
      <c r="E19" s="53"/>
      <c r="F19" s="54" t="s">
        <v>52</v>
      </c>
      <c r="G19" s="55" t="s">
        <v>22</v>
      </c>
      <c r="H19" s="53">
        <v>1</v>
      </c>
      <c r="I19" s="56">
        <v>0.2</v>
      </c>
      <c r="J19" s="57"/>
      <c r="K19" s="57"/>
    </row>
    <row r="20" spans="1:11" s="4" customFormat="1" ht="33" customHeight="1" x14ac:dyDescent="0.25">
      <c r="A20" s="53"/>
      <c r="B20" s="52"/>
      <c r="C20" s="53" t="s">
        <v>19</v>
      </c>
      <c r="D20" s="51" t="s">
        <v>155</v>
      </c>
      <c r="E20" s="53"/>
      <c r="F20" s="54" t="s">
        <v>30</v>
      </c>
      <c r="G20" s="55" t="s">
        <v>22</v>
      </c>
      <c r="H20" s="53">
        <v>5</v>
      </c>
      <c r="I20" s="56">
        <v>0.5</v>
      </c>
      <c r="J20" s="57"/>
      <c r="K20" s="57"/>
    </row>
    <row r="21" spans="1:11" s="4" customFormat="1" ht="47.25" x14ac:dyDescent="0.25">
      <c r="A21" s="53"/>
      <c r="B21" s="52"/>
      <c r="C21" s="53" t="s">
        <v>19</v>
      </c>
      <c r="D21" s="51" t="s">
        <v>237</v>
      </c>
      <c r="E21" s="53"/>
      <c r="F21" s="54" t="s">
        <v>350</v>
      </c>
      <c r="G21" s="55" t="s">
        <v>22</v>
      </c>
      <c r="H21" s="53">
        <v>1</v>
      </c>
      <c r="I21" s="56">
        <v>1</v>
      </c>
      <c r="J21" s="57"/>
      <c r="K21" s="57"/>
    </row>
    <row r="22" spans="1:11" ht="31.5" x14ac:dyDescent="0.25">
      <c r="A22" s="53"/>
      <c r="B22" s="52"/>
      <c r="C22" s="53" t="s">
        <v>19</v>
      </c>
      <c r="D22" s="51" t="s">
        <v>31</v>
      </c>
      <c r="E22" s="53" t="s">
        <v>32</v>
      </c>
      <c r="F22" s="54" t="s">
        <v>33</v>
      </c>
      <c r="G22" s="55" t="s">
        <v>22</v>
      </c>
      <c r="H22" s="53">
        <v>1</v>
      </c>
      <c r="I22" s="56">
        <v>0.3</v>
      </c>
      <c r="J22" s="57"/>
      <c r="K22" s="57"/>
    </row>
    <row r="23" spans="1:11" ht="47.25" x14ac:dyDescent="0.25">
      <c r="A23" s="17"/>
      <c r="B23" s="22"/>
      <c r="C23" s="17" t="s">
        <v>19</v>
      </c>
      <c r="D23" s="27" t="s">
        <v>34</v>
      </c>
      <c r="E23" s="17" t="s">
        <v>32</v>
      </c>
      <c r="F23" s="23" t="s">
        <v>28</v>
      </c>
      <c r="G23" s="24" t="s">
        <v>22</v>
      </c>
      <c r="H23" s="17">
        <v>2</v>
      </c>
      <c r="I23" s="25">
        <v>0.2</v>
      </c>
    </row>
    <row r="24" spans="1:11" ht="31.5" x14ac:dyDescent="0.25">
      <c r="A24" s="17"/>
      <c r="B24" s="34"/>
      <c r="C24" s="42" t="s">
        <v>19</v>
      </c>
      <c r="D24" s="43" t="s">
        <v>249</v>
      </c>
      <c r="E24" s="17" t="s">
        <v>32</v>
      </c>
      <c r="F24" s="23" t="s">
        <v>24</v>
      </c>
      <c r="G24" s="24" t="s">
        <v>22</v>
      </c>
      <c r="H24" s="17">
        <v>2</v>
      </c>
      <c r="I24" s="25">
        <v>0.3</v>
      </c>
    </row>
    <row r="25" spans="1:11" ht="47.25" x14ac:dyDescent="0.25">
      <c r="A25" s="17"/>
      <c r="B25" s="22"/>
      <c r="C25" s="17" t="s">
        <v>19</v>
      </c>
      <c r="D25" s="27" t="s">
        <v>250</v>
      </c>
      <c r="E25" s="17" t="s">
        <v>32</v>
      </c>
      <c r="F25" s="23" t="s">
        <v>30</v>
      </c>
      <c r="G25" s="24" t="s">
        <v>22</v>
      </c>
      <c r="H25" s="17">
        <v>2</v>
      </c>
      <c r="I25" s="25">
        <v>0.5</v>
      </c>
    </row>
    <row r="26" spans="1:11" ht="31.5" x14ac:dyDescent="0.25">
      <c r="A26" s="17"/>
      <c r="B26" s="22"/>
      <c r="C26" s="17" t="s">
        <v>19</v>
      </c>
      <c r="D26" s="27" t="s">
        <v>35</v>
      </c>
      <c r="E26" s="17" t="s">
        <v>32</v>
      </c>
      <c r="F26" s="23" t="s">
        <v>33</v>
      </c>
      <c r="G26" s="24" t="s">
        <v>22</v>
      </c>
      <c r="H26" s="17">
        <v>1</v>
      </c>
      <c r="I26" s="25">
        <v>0.3</v>
      </c>
    </row>
    <row r="27" spans="1:11" ht="31.5" x14ac:dyDescent="0.25">
      <c r="A27" s="17"/>
      <c r="B27" s="22"/>
      <c r="C27" s="17" t="s">
        <v>19</v>
      </c>
      <c r="D27" s="27" t="s">
        <v>36</v>
      </c>
      <c r="E27" s="17" t="s">
        <v>32</v>
      </c>
      <c r="F27" s="23" t="s">
        <v>365</v>
      </c>
      <c r="G27" s="24" t="s">
        <v>22</v>
      </c>
      <c r="H27" s="17">
        <v>3</v>
      </c>
      <c r="I27" s="25">
        <v>0.6</v>
      </c>
    </row>
    <row r="28" spans="1:11" ht="66.75" customHeight="1" x14ac:dyDescent="0.25">
      <c r="A28" s="17"/>
      <c r="B28" s="22"/>
      <c r="C28" s="17" t="s">
        <v>19</v>
      </c>
      <c r="D28" s="27" t="s">
        <v>37</v>
      </c>
      <c r="E28" s="17" t="s">
        <v>32</v>
      </c>
      <c r="F28" s="33" t="s">
        <v>46</v>
      </c>
      <c r="G28" s="24" t="s">
        <v>22</v>
      </c>
      <c r="H28" s="17">
        <v>1</v>
      </c>
      <c r="I28" s="25">
        <v>0.5</v>
      </c>
    </row>
    <row r="29" spans="1:11" s="4" customFormat="1" ht="31.5" x14ac:dyDescent="0.25">
      <c r="A29" s="17"/>
      <c r="B29" s="22"/>
      <c r="C29" s="17" t="s">
        <v>19</v>
      </c>
      <c r="D29" s="27" t="s">
        <v>251</v>
      </c>
      <c r="E29" s="17"/>
      <c r="F29" s="23" t="s">
        <v>47</v>
      </c>
      <c r="G29" s="24" t="s">
        <v>22</v>
      </c>
      <c r="H29" s="17">
        <v>3</v>
      </c>
      <c r="I29" s="25">
        <v>0.5</v>
      </c>
    </row>
    <row r="30" spans="1:11" s="4" customFormat="1" ht="47.25" x14ac:dyDescent="0.25">
      <c r="A30" s="17"/>
      <c r="B30" s="22"/>
      <c r="C30" s="17" t="s">
        <v>19</v>
      </c>
      <c r="D30" s="27" t="s">
        <v>48</v>
      </c>
      <c r="E30" s="17"/>
      <c r="F30" s="23" t="s">
        <v>47</v>
      </c>
      <c r="G30" s="24" t="s">
        <v>22</v>
      </c>
      <c r="H30" s="17">
        <v>1</v>
      </c>
      <c r="I30" s="25">
        <v>0.5</v>
      </c>
    </row>
    <row r="31" spans="1:11" s="4" customFormat="1" ht="31.5" x14ac:dyDescent="0.25">
      <c r="A31" s="17"/>
      <c r="B31" s="22"/>
      <c r="C31" s="17" t="s">
        <v>19</v>
      </c>
      <c r="D31" s="27" t="s">
        <v>49</v>
      </c>
      <c r="E31" s="17"/>
      <c r="F31" s="23" t="s">
        <v>50</v>
      </c>
      <c r="G31" s="24" t="s">
        <v>22</v>
      </c>
      <c r="H31" s="17">
        <v>2</v>
      </c>
      <c r="I31" s="25">
        <v>0.4</v>
      </c>
    </row>
    <row r="32" spans="1:11" s="4" customFormat="1" ht="47.25" x14ac:dyDescent="0.25">
      <c r="A32" s="17"/>
      <c r="B32" s="22"/>
      <c r="C32" s="17" t="s">
        <v>19</v>
      </c>
      <c r="D32" s="27" t="s">
        <v>252</v>
      </c>
      <c r="E32" s="17" t="s">
        <v>32</v>
      </c>
      <c r="F32" s="23" t="s">
        <v>46</v>
      </c>
      <c r="G32" s="24" t="s">
        <v>22</v>
      </c>
      <c r="H32" s="17">
        <v>3</v>
      </c>
      <c r="I32" s="25">
        <v>0.5</v>
      </c>
    </row>
    <row r="33" spans="1:9" s="4" customFormat="1" ht="63" x14ac:dyDescent="0.25">
      <c r="A33" s="17"/>
      <c r="B33" s="22"/>
      <c r="C33" s="17" t="s">
        <v>19</v>
      </c>
      <c r="D33" s="27" t="s">
        <v>238</v>
      </c>
      <c r="E33" s="17" t="s">
        <v>32</v>
      </c>
      <c r="F33" s="23" t="s">
        <v>366</v>
      </c>
      <c r="G33" s="24" t="s">
        <v>22</v>
      </c>
      <c r="H33" s="17">
        <v>1</v>
      </c>
      <c r="I33" s="25">
        <v>0.5</v>
      </c>
    </row>
    <row r="34" spans="1:9" s="4" customFormat="1" ht="31.5" x14ac:dyDescent="0.25">
      <c r="A34" s="17"/>
      <c r="B34" s="22"/>
      <c r="C34" s="17" t="s">
        <v>19</v>
      </c>
      <c r="D34" s="27" t="s">
        <v>53</v>
      </c>
      <c r="E34" s="17"/>
      <c r="F34" s="23" t="s">
        <v>54</v>
      </c>
      <c r="G34" s="24" t="s">
        <v>22</v>
      </c>
      <c r="H34" s="17">
        <v>3</v>
      </c>
      <c r="I34" s="25">
        <v>0.3</v>
      </c>
    </row>
    <row r="35" spans="1:9" s="4" customFormat="1" ht="31.5" x14ac:dyDescent="0.25">
      <c r="A35" s="17"/>
      <c r="B35" s="22"/>
      <c r="C35" s="17" t="s">
        <v>19</v>
      </c>
      <c r="D35" s="27" t="s">
        <v>253</v>
      </c>
      <c r="E35" s="17"/>
      <c r="F35" s="44" t="s">
        <v>367</v>
      </c>
      <c r="G35" s="45" t="s">
        <v>22</v>
      </c>
      <c r="H35" s="42">
        <v>2</v>
      </c>
      <c r="I35" s="46">
        <v>0.6</v>
      </c>
    </row>
    <row r="36" spans="1:9" s="4" customFormat="1" ht="25.5" customHeight="1" x14ac:dyDescent="0.25">
      <c r="A36" s="17"/>
      <c r="B36" s="22"/>
      <c r="C36" s="17" t="s">
        <v>19</v>
      </c>
      <c r="D36" s="27" t="s">
        <v>55</v>
      </c>
      <c r="E36" s="17"/>
      <c r="F36" s="23" t="s">
        <v>56</v>
      </c>
      <c r="G36" s="24" t="s">
        <v>22</v>
      </c>
      <c r="H36" s="17">
        <v>3</v>
      </c>
      <c r="I36" s="25">
        <v>0.8</v>
      </c>
    </row>
    <row r="37" spans="1:9" s="4" customFormat="1" ht="31.5" x14ac:dyDescent="0.25">
      <c r="A37" s="17"/>
      <c r="B37" s="22"/>
      <c r="C37" s="17" t="s">
        <v>19</v>
      </c>
      <c r="D37" s="27" t="s">
        <v>57</v>
      </c>
      <c r="E37" s="17"/>
      <c r="F37" s="23" t="s">
        <v>47</v>
      </c>
      <c r="G37" s="24" t="s">
        <v>22</v>
      </c>
      <c r="H37" s="17">
        <v>1</v>
      </c>
      <c r="I37" s="25">
        <v>0.5</v>
      </c>
    </row>
    <row r="38" spans="1:9" s="4" customFormat="1" ht="31.5" x14ac:dyDescent="0.25">
      <c r="A38" s="17"/>
      <c r="B38" s="22"/>
      <c r="C38" s="17" t="s">
        <v>19</v>
      </c>
      <c r="D38" s="27" t="s">
        <v>58</v>
      </c>
      <c r="E38" s="17"/>
      <c r="F38" s="23" t="s">
        <v>367</v>
      </c>
      <c r="G38" s="24" t="s">
        <v>22</v>
      </c>
      <c r="H38" s="17">
        <v>2</v>
      </c>
      <c r="I38" s="25">
        <v>0.6</v>
      </c>
    </row>
    <row r="39" spans="1:9" s="4" customFormat="1" ht="283.5" x14ac:dyDescent="0.25">
      <c r="A39" s="17"/>
      <c r="B39" s="34"/>
      <c r="C39" s="17" t="s">
        <v>19</v>
      </c>
      <c r="D39" s="27" t="s">
        <v>59</v>
      </c>
      <c r="E39" s="17"/>
      <c r="F39" s="33" t="s">
        <v>368</v>
      </c>
      <c r="G39" s="24" t="s">
        <v>22</v>
      </c>
      <c r="H39" s="17">
        <v>7</v>
      </c>
      <c r="I39" s="25">
        <v>0.8</v>
      </c>
    </row>
    <row r="40" spans="1:9" s="4" customFormat="1" ht="31.5" x14ac:dyDescent="0.25">
      <c r="A40" s="17"/>
      <c r="B40" s="22"/>
      <c r="C40" s="17" t="s">
        <v>19</v>
      </c>
      <c r="D40" s="27" t="s">
        <v>60</v>
      </c>
      <c r="E40" s="17"/>
      <c r="F40" s="23" t="s">
        <v>46</v>
      </c>
      <c r="G40" s="24" t="s">
        <v>22</v>
      </c>
      <c r="H40" s="17">
        <v>1</v>
      </c>
      <c r="I40" s="25">
        <v>0.5</v>
      </c>
    </row>
    <row r="41" spans="1:9" s="4" customFormat="1" ht="110.25" x14ac:dyDescent="0.25">
      <c r="A41" s="17"/>
      <c r="B41" s="34"/>
      <c r="C41" s="17" t="s">
        <v>19</v>
      </c>
      <c r="D41" s="27" t="s">
        <v>61</v>
      </c>
      <c r="E41" s="17"/>
      <c r="F41" s="23" t="s">
        <v>239</v>
      </c>
      <c r="G41" s="24" t="s">
        <v>22</v>
      </c>
      <c r="H41" s="17">
        <v>7</v>
      </c>
      <c r="I41" s="25">
        <v>0.3</v>
      </c>
    </row>
    <row r="42" spans="1:9" s="4" customFormat="1" ht="31.5" x14ac:dyDescent="0.25">
      <c r="A42" s="17"/>
      <c r="B42" s="22"/>
      <c r="C42" s="17" t="s">
        <v>19</v>
      </c>
      <c r="D42" s="27" t="s">
        <v>62</v>
      </c>
      <c r="E42" s="17"/>
      <c r="F42" s="23" t="s">
        <v>24</v>
      </c>
      <c r="G42" s="24" t="s">
        <v>22</v>
      </c>
      <c r="H42" s="17">
        <v>7</v>
      </c>
      <c r="I42" s="25">
        <v>0.3</v>
      </c>
    </row>
    <row r="43" spans="1:9" s="4" customFormat="1" ht="31.5" x14ac:dyDescent="0.25">
      <c r="A43" s="17"/>
      <c r="B43" s="22"/>
      <c r="C43" s="17" t="s">
        <v>19</v>
      </c>
      <c r="D43" s="27" t="s">
        <v>63</v>
      </c>
      <c r="E43" s="17"/>
      <c r="F43" s="23" t="s">
        <v>50</v>
      </c>
      <c r="G43" s="24" t="s">
        <v>22</v>
      </c>
      <c r="H43" s="17">
        <v>7</v>
      </c>
      <c r="I43" s="25">
        <v>0.4</v>
      </c>
    </row>
    <row r="44" spans="1:9" s="4" customFormat="1" ht="47.25" x14ac:dyDescent="0.25">
      <c r="A44" s="17"/>
      <c r="B44" s="22"/>
      <c r="C44" s="17" t="s">
        <v>19</v>
      </c>
      <c r="D44" s="27" t="s">
        <v>43</v>
      </c>
      <c r="E44" s="17" t="s">
        <v>32</v>
      </c>
      <c r="F44" s="23" t="s">
        <v>42</v>
      </c>
      <c r="G44" s="24" t="s">
        <v>22</v>
      </c>
      <c r="H44" s="17">
        <v>3</v>
      </c>
      <c r="I44" s="25">
        <v>0.8</v>
      </c>
    </row>
    <row r="45" spans="1:9" s="4" customFormat="1" ht="78.75" x14ac:dyDescent="0.25">
      <c r="A45" s="17"/>
      <c r="B45" s="22"/>
      <c r="C45" s="17" t="s">
        <v>19</v>
      </c>
      <c r="D45" s="27" t="s">
        <v>44</v>
      </c>
      <c r="E45" s="17" t="s">
        <v>32</v>
      </c>
      <c r="F45" s="23" t="s">
        <v>45</v>
      </c>
      <c r="G45" s="24" t="s">
        <v>22</v>
      </c>
      <c r="H45" s="17">
        <v>1</v>
      </c>
      <c r="I45" s="25">
        <v>0.4</v>
      </c>
    </row>
    <row r="46" spans="1:9" s="4" customFormat="1" ht="47.25" x14ac:dyDescent="0.25">
      <c r="A46" s="17"/>
      <c r="B46" s="22"/>
      <c r="C46" s="17" t="s">
        <v>19</v>
      </c>
      <c r="D46" s="27" t="s">
        <v>257</v>
      </c>
      <c r="E46" s="17" t="s">
        <v>32</v>
      </c>
      <c r="F46" s="23" t="s">
        <v>39</v>
      </c>
      <c r="G46" s="24" t="s">
        <v>22</v>
      </c>
      <c r="H46" s="17">
        <v>1</v>
      </c>
      <c r="I46" s="25">
        <v>0.5</v>
      </c>
    </row>
    <row r="47" spans="1:9" s="4" customFormat="1" ht="78.75" x14ac:dyDescent="0.25">
      <c r="A47" s="17"/>
      <c r="B47" s="22"/>
      <c r="C47" s="17" t="s">
        <v>19</v>
      </c>
      <c r="D47" s="27" t="s">
        <v>265</v>
      </c>
      <c r="E47" s="17" t="s">
        <v>32</v>
      </c>
      <c r="F47" s="23" t="s">
        <v>40</v>
      </c>
      <c r="G47" s="24" t="s">
        <v>22</v>
      </c>
      <c r="H47" s="17">
        <v>1</v>
      </c>
      <c r="I47" s="25">
        <v>0.3</v>
      </c>
    </row>
    <row r="48" spans="1:9" s="4" customFormat="1" ht="31.5" x14ac:dyDescent="0.25">
      <c r="A48" s="17"/>
      <c r="B48" s="52"/>
      <c r="C48" s="17" t="s">
        <v>19</v>
      </c>
      <c r="D48" s="27" t="s">
        <v>254</v>
      </c>
      <c r="E48" s="17" t="s">
        <v>32</v>
      </c>
      <c r="F48" s="23" t="s">
        <v>41</v>
      </c>
      <c r="G48" s="24" t="s">
        <v>22</v>
      </c>
      <c r="H48" s="17">
        <v>1</v>
      </c>
      <c r="I48" s="25">
        <v>0.6</v>
      </c>
    </row>
    <row r="49" spans="1:11" s="4" customFormat="1" ht="78.75" x14ac:dyDescent="0.25">
      <c r="A49" s="17"/>
      <c r="B49" s="52"/>
      <c r="C49" s="17" t="s">
        <v>19</v>
      </c>
      <c r="D49" s="27" t="s">
        <v>264</v>
      </c>
      <c r="E49" s="17" t="s">
        <v>32</v>
      </c>
      <c r="F49" s="23" t="s">
        <v>33</v>
      </c>
      <c r="G49" s="24" t="s">
        <v>22</v>
      </c>
      <c r="H49" s="17">
        <v>1</v>
      </c>
      <c r="I49" s="25">
        <v>0.3</v>
      </c>
    </row>
    <row r="50" spans="1:11" s="4" customFormat="1" ht="31.5" x14ac:dyDescent="0.25">
      <c r="A50" s="17"/>
      <c r="B50" s="52"/>
      <c r="C50" s="53" t="s">
        <v>19</v>
      </c>
      <c r="D50" s="51" t="s">
        <v>240</v>
      </c>
      <c r="E50" s="53"/>
      <c r="F50" s="54" t="s">
        <v>52</v>
      </c>
      <c r="G50" s="55" t="s">
        <v>22</v>
      </c>
      <c r="H50" s="53">
        <v>3</v>
      </c>
      <c r="I50" s="56">
        <v>0.2</v>
      </c>
      <c r="J50" s="57"/>
      <c r="K50" s="57"/>
    </row>
    <row r="51" spans="1:11" s="4" customFormat="1" ht="31.5" x14ac:dyDescent="0.25">
      <c r="A51" s="17"/>
      <c r="B51" s="52"/>
      <c r="C51" s="53" t="s">
        <v>19</v>
      </c>
      <c r="D51" s="51" t="s">
        <v>255</v>
      </c>
      <c r="E51" s="53"/>
      <c r="F51" s="54" t="s">
        <v>351</v>
      </c>
      <c r="G51" s="55" t="s">
        <v>22</v>
      </c>
      <c r="H51" s="53">
        <v>3</v>
      </c>
      <c r="I51" s="56">
        <v>0.4</v>
      </c>
      <c r="J51" s="57"/>
      <c r="K51" s="57"/>
    </row>
    <row r="52" spans="1:11" s="4" customFormat="1" ht="78.75" x14ac:dyDescent="0.25">
      <c r="A52" s="17"/>
      <c r="B52" s="52"/>
      <c r="C52" s="53" t="s">
        <v>19</v>
      </c>
      <c r="D52" s="51" t="s">
        <v>263</v>
      </c>
      <c r="E52" s="53"/>
      <c r="F52" s="54" t="s">
        <v>30</v>
      </c>
      <c r="G52" s="55" t="s">
        <v>22</v>
      </c>
      <c r="H52" s="53">
        <v>1</v>
      </c>
      <c r="I52" s="56">
        <v>0.5</v>
      </c>
      <c r="J52" s="57"/>
      <c r="K52" s="57"/>
    </row>
    <row r="53" spans="1:11" s="4" customFormat="1" ht="31.5" x14ac:dyDescent="0.25">
      <c r="A53" s="17"/>
      <c r="B53" s="52"/>
      <c r="C53" s="53" t="s">
        <v>19</v>
      </c>
      <c r="D53" s="51" t="s">
        <v>256</v>
      </c>
      <c r="E53" s="53" t="s">
        <v>32</v>
      </c>
      <c r="F53" s="54" t="s">
        <v>369</v>
      </c>
      <c r="G53" s="55" t="s">
        <v>22</v>
      </c>
      <c r="H53" s="53">
        <v>3</v>
      </c>
      <c r="I53" s="56">
        <v>0.7</v>
      </c>
      <c r="J53" s="57"/>
      <c r="K53" s="57"/>
    </row>
    <row r="54" spans="1:11" s="4" customFormat="1" ht="78.75" x14ac:dyDescent="0.25">
      <c r="A54" s="17"/>
      <c r="B54" s="52"/>
      <c r="C54" s="53" t="s">
        <v>19</v>
      </c>
      <c r="D54" s="51" t="s">
        <v>262</v>
      </c>
      <c r="E54" s="53"/>
      <c r="F54" s="54" t="s">
        <v>30</v>
      </c>
      <c r="G54" s="55" t="s">
        <v>22</v>
      </c>
      <c r="H54" s="53">
        <v>1</v>
      </c>
      <c r="I54" s="56">
        <v>0.5</v>
      </c>
      <c r="J54" s="57"/>
      <c r="K54" s="57"/>
    </row>
    <row r="55" spans="1:11" s="4" customFormat="1" ht="47.25" x14ac:dyDescent="0.25">
      <c r="A55" s="17"/>
      <c r="B55" s="52"/>
      <c r="C55" s="53" t="s">
        <v>19</v>
      </c>
      <c r="D55" s="51" t="s">
        <v>258</v>
      </c>
      <c r="E55" s="53" t="s">
        <v>32</v>
      </c>
      <c r="F55" s="54" t="s">
        <v>30</v>
      </c>
      <c r="G55" s="55" t="s">
        <v>22</v>
      </c>
      <c r="H55" s="53">
        <v>3</v>
      </c>
      <c r="I55" s="56">
        <v>0.5</v>
      </c>
      <c r="J55" s="57"/>
      <c r="K55" s="57"/>
    </row>
    <row r="56" spans="1:11" s="4" customFormat="1" ht="78.75" x14ac:dyDescent="0.25">
      <c r="A56" s="17"/>
      <c r="B56" s="52"/>
      <c r="C56" s="53" t="s">
        <v>19</v>
      </c>
      <c r="D56" s="51" t="s">
        <v>261</v>
      </c>
      <c r="E56" s="53" t="s">
        <v>32</v>
      </c>
      <c r="F56" s="54" t="s">
        <v>33</v>
      </c>
      <c r="G56" s="55" t="s">
        <v>22</v>
      </c>
      <c r="H56" s="53">
        <v>1</v>
      </c>
      <c r="I56" s="56">
        <v>0.3</v>
      </c>
      <c r="J56" s="57"/>
      <c r="K56" s="57"/>
    </row>
    <row r="57" spans="1:11" s="4" customFormat="1" ht="31.5" x14ac:dyDescent="0.25">
      <c r="A57" s="17"/>
      <c r="B57" s="52"/>
      <c r="C57" s="53" t="s">
        <v>19</v>
      </c>
      <c r="D57" s="51" t="s">
        <v>241</v>
      </c>
      <c r="E57" s="53"/>
      <c r="F57" s="54" t="s">
        <v>52</v>
      </c>
      <c r="G57" s="55" t="s">
        <v>22</v>
      </c>
      <c r="H57" s="53">
        <v>3</v>
      </c>
      <c r="I57" s="56">
        <v>0.2</v>
      </c>
      <c r="J57" s="57"/>
      <c r="K57" s="57"/>
    </row>
    <row r="58" spans="1:11" s="4" customFormat="1" ht="31.5" x14ac:dyDescent="0.25">
      <c r="A58" s="17"/>
      <c r="B58" s="52"/>
      <c r="C58" s="53" t="s">
        <v>19</v>
      </c>
      <c r="D58" s="51" t="s">
        <v>259</v>
      </c>
      <c r="E58" s="53"/>
      <c r="F58" s="54" t="s">
        <v>351</v>
      </c>
      <c r="G58" s="55" t="s">
        <v>22</v>
      </c>
      <c r="H58" s="53">
        <v>3</v>
      </c>
      <c r="I58" s="56">
        <v>0.4</v>
      </c>
      <c r="J58" s="57"/>
      <c r="K58" s="57"/>
    </row>
    <row r="59" spans="1:11" ht="47.25" x14ac:dyDescent="0.25">
      <c r="A59" s="17"/>
      <c r="B59" s="52"/>
      <c r="C59" s="53" t="s">
        <v>19</v>
      </c>
      <c r="D59" s="51" t="s">
        <v>260</v>
      </c>
      <c r="E59" s="53" t="s">
        <v>32</v>
      </c>
      <c r="F59" s="54" t="s">
        <v>42</v>
      </c>
      <c r="G59" s="55" t="s">
        <v>22</v>
      </c>
      <c r="H59" s="53">
        <v>3</v>
      </c>
      <c r="I59" s="56">
        <v>0.8</v>
      </c>
      <c r="J59" s="57"/>
      <c r="K59" s="57"/>
    </row>
    <row r="60" spans="1:11" ht="79.5" customHeight="1" x14ac:dyDescent="0.25">
      <c r="A60" s="17"/>
      <c r="B60" s="22"/>
      <c r="C60" s="17" t="s">
        <v>19</v>
      </c>
      <c r="D60" s="27" t="s">
        <v>242</v>
      </c>
      <c r="E60" s="17" t="s">
        <v>32</v>
      </c>
      <c r="F60" s="33" t="s">
        <v>38</v>
      </c>
      <c r="G60" s="24" t="s">
        <v>22</v>
      </c>
      <c r="H60" s="17">
        <v>1</v>
      </c>
      <c r="I60" s="25">
        <v>0.5</v>
      </c>
    </row>
    <row r="61" spans="1:11" ht="31.5" x14ac:dyDescent="0.25">
      <c r="A61" s="17"/>
      <c r="B61" s="22"/>
      <c r="C61" s="17" t="s">
        <v>19</v>
      </c>
      <c r="D61" s="27" t="s">
        <v>51</v>
      </c>
      <c r="E61" s="17" t="s">
        <v>32</v>
      </c>
      <c r="F61" s="23" t="s">
        <v>52</v>
      </c>
      <c r="G61" s="24" t="s">
        <v>22</v>
      </c>
      <c r="H61" s="17">
        <v>2</v>
      </c>
      <c r="I61" s="25">
        <v>0.2</v>
      </c>
    </row>
    <row r="62" spans="1:11" ht="47.25" x14ac:dyDescent="0.25">
      <c r="A62" s="17"/>
      <c r="B62" s="22"/>
      <c r="C62" s="17" t="s">
        <v>19</v>
      </c>
      <c r="D62" s="27" t="s">
        <v>65</v>
      </c>
      <c r="E62" s="17"/>
      <c r="F62" s="23" t="s">
        <v>64</v>
      </c>
      <c r="G62" s="24" t="s">
        <v>22</v>
      </c>
      <c r="H62" s="17">
        <v>2</v>
      </c>
      <c r="I62" s="25">
        <v>0.6</v>
      </c>
    </row>
    <row r="63" spans="1:11" ht="47.25" x14ac:dyDescent="0.25">
      <c r="A63" s="17"/>
      <c r="B63" s="22"/>
      <c r="C63" s="17" t="s">
        <v>19</v>
      </c>
      <c r="D63" s="27" t="s">
        <v>67</v>
      </c>
      <c r="E63" s="17"/>
      <c r="F63" s="23" t="s">
        <v>64</v>
      </c>
      <c r="G63" s="24" t="s">
        <v>22</v>
      </c>
      <c r="H63" s="17">
        <v>3</v>
      </c>
      <c r="I63" s="25">
        <v>0.6</v>
      </c>
    </row>
    <row r="64" spans="1:11" ht="31.5" x14ac:dyDescent="0.25">
      <c r="A64" s="17"/>
      <c r="B64" s="22"/>
      <c r="C64" s="17" t="s">
        <v>19</v>
      </c>
      <c r="D64" s="27" t="s">
        <v>68</v>
      </c>
      <c r="E64" s="17"/>
      <c r="F64" s="23" t="s">
        <v>54</v>
      </c>
      <c r="G64" s="24" t="s">
        <v>22</v>
      </c>
      <c r="H64" s="17">
        <v>2</v>
      </c>
      <c r="I64" s="25">
        <v>0.3</v>
      </c>
    </row>
    <row r="65" spans="1:13" ht="47.25" x14ac:dyDescent="0.25">
      <c r="A65" s="17"/>
      <c r="B65" s="22"/>
      <c r="C65" s="17" t="s">
        <v>19</v>
      </c>
      <c r="D65" s="27" t="s">
        <v>69</v>
      </c>
      <c r="E65" s="17"/>
      <c r="F65" s="23" t="s">
        <v>54</v>
      </c>
      <c r="G65" s="24" t="s">
        <v>22</v>
      </c>
      <c r="H65" s="17">
        <v>2</v>
      </c>
      <c r="I65" s="25">
        <v>0.3</v>
      </c>
    </row>
    <row r="66" spans="1:13" ht="47.25" x14ac:dyDescent="0.25">
      <c r="A66" s="17"/>
      <c r="B66" s="22"/>
      <c r="C66" s="17" t="s">
        <v>19</v>
      </c>
      <c r="D66" s="27" t="s">
        <v>70</v>
      </c>
      <c r="E66" s="17"/>
      <c r="F66" s="23" t="s">
        <v>66</v>
      </c>
      <c r="G66" s="24" t="s">
        <v>22</v>
      </c>
      <c r="H66" s="17">
        <v>2</v>
      </c>
      <c r="I66" s="25">
        <v>0.4</v>
      </c>
    </row>
    <row r="67" spans="1:13" ht="31.5" x14ac:dyDescent="0.25">
      <c r="A67" s="17"/>
      <c r="B67" s="22"/>
      <c r="C67" s="17" t="s">
        <v>19</v>
      </c>
      <c r="D67" s="27" t="s">
        <v>71</v>
      </c>
      <c r="E67" s="17"/>
      <c r="F67" s="23" t="s">
        <v>54</v>
      </c>
      <c r="G67" s="24" t="s">
        <v>22</v>
      </c>
      <c r="H67" s="17">
        <v>2</v>
      </c>
      <c r="I67" s="25">
        <v>0.3</v>
      </c>
    </row>
    <row r="68" spans="1:13" ht="78.75" x14ac:dyDescent="0.25">
      <c r="A68" s="17"/>
      <c r="B68" s="22"/>
      <c r="C68" s="17" t="s">
        <v>19</v>
      </c>
      <c r="D68" s="27" t="s">
        <v>72</v>
      </c>
      <c r="E68" s="17"/>
      <c r="F68" s="23" t="s">
        <v>73</v>
      </c>
      <c r="G68" s="24" t="s">
        <v>22</v>
      </c>
      <c r="H68" s="17">
        <v>2</v>
      </c>
      <c r="I68" s="25">
        <v>0.5</v>
      </c>
    </row>
    <row r="69" spans="1:13" ht="31.5" x14ac:dyDescent="0.25">
      <c r="A69" s="17"/>
      <c r="B69" s="22"/>
      <c r="C69" s="17" t="s">
        <v>19</v>
      </c>
      <c r="D69" s="27" t="s">
        <v>74</v>
      </c>
      <c r="E69" s="17"/>
      <c r="F69" s="23" t="s">
        <v>75</v>
      </c>
      <c r="G69" s="24" t="s">
        <v>22</v>
      </c>
      <c r="H69" s="17">
        <v>7</v>
      </c>
      <c r="I69" s="25">
        <v>0.3</v>
      </c>
    </row>
    <row r="70" spans="1:13" ht="26.25" customHeight="1" x14ac:dyDescent="0.25">
      <c r="A70" s="17"/>
      <c r="B70" s="22"/>
      <c r="C70" s="17" t="s">
        <v>19</v>
      </c>
      <c r="D70" s="27" t="s">
        <v>76</v>
      </c>
      <c r="E70" s="17"/>
      <c r="F70" s="23" t="s">
        <v>75</v>
      </c>
      <c r="G70" s="24" t="s">
        <v>22</v>
      </c>
      <c r="H70" s="17">
        <v>7</v>
      </c>
      <c r="I70" s="25">
        <v>0.3</v>
      </c>
    </row>
    <row r="71" spans="1:13" ht="31.5" x14ac:dyDescent="0.25">
      <c r="A71" s="17"/>
      <c r="B71" s="22"/>
      <c r="C71" s="17" t="s">
        <v>19</v>
      </c>
      <c r="D71" s="27" t="s">
        <v>77</v>
      </c>
      <c r="E71" s="17"/>
      <c r="F71" s="23" t="s">
        <v>78</v>
      </c>
      <c r="G71" s="24" t="s">
        <v>22</v>
      </c>
      <c r="H71" s="17">
        <v>2</v>
      </c>
      <c r="I71" s="25">
        <v>0.4</v>
      </c>
      <c r="M71" t="s">
        <v>243</v>
      </c>
    </row>
    <row r="72" spans="1:13" ht="31.5" x14ac:dyDescent="0.25">
      <c r="A72" s="17"/>
      <c r="B72" s="22"/>
      <c r="C72" s="17" t="s">
        <v>19</v>
      </c>
      <c r="D72" s="27" t="s">
        <v>79</v>
      </c>
      <c r="E72" s="17"/>
      <c r="F72" s="23" t="s">
        <v>46</v>
      </c>
      <c r="G72" s="24" t="s">
        <v>22</v>
      </c>
      <c r="H72" s="17">
        <v>1</v>
      </c>
      <c r="I72" s="25">
        <v>0.5</v>
      </c>
    </row>
    <row r="73" spans="1:13" ht="31.5" x14ac:dyDescent="0.25">
      <c r="A73" s="17"/>
      <c r="B73" s="22"/>
      <c r="C73" s="17" t="s">
        <v>19</v>
      </c>
      <c r="D73" s="27" t="s">
        <v>80</v>
      </c>
      <c r="E73" s="17"/>
      <c r="F73" s="23" t="s">
        <v>78</v>
      </c>
      <c r="G73" s="24" t="s">
        <v>22</v>
      </c>
      <c r="H73" s="17">
        <v>2</v>
      </c>
      <c r="I73" s="25">
        <v>0.4</v>
      </c>
    </row>
    <row r="74" spans="1:13" ht="78.75" x14ac:dyDescent="0.25">
      <c r="A74" s="17"/>
      <c r="B74" s="52"/>
      <c r="C74" s="17" t="s">
        <v>19</v>
      </c>
      <c r="D74" s="27" t="s">
        <v>157</v>
      </c>
      <c r="E74" s="17"/>
      <c r="F74" s="23" t="s">
        <v>370</v>
      </c>
      <c r="G74" s="24" t="s">
        <v>22</v>
      </c>
      <c r="H74" s="17">
        <v>3</v>
      </c>
      <c r="I74" s="25">
        <v>1</v>
      </c>
    </row>
    <row r="75" spans="1:13" ht="37.5" x14ac:dyDescent="0.3">
      <c r="A75" s="12" t="s">
        <v>81</v>
      </c>
      <c r="B75" s="13" t="s">
        <v>82</v>
      </c>
      <c r="C75" s="12"/>
      <c r="D75" s="40"/>
      <c r="E75" s="12"/>
      <c r="F75" s="13"/>
      <c r="G75" s="14"/>
      <c r="H75" s="12"/>
      <c r="I75" s="26">
        <f>SUM(I77:I145)</f>
        <v>30.299999999999997</v>
      </c>
    </row>
    <row r="76" spans="1:13" x14ac:dyDescent="0.25">
      <c r="A76" s="17">
        <v>1</v>
      </c>
      <c r="B76" s="65" t="s">
        <v>83</v>
      </c>
      <c r="C76" s="66"/>
      <c r="D76" s="66"/>
      <c r="E76" s="66"/>
      <c r="F76" s="66"/>
      <c r="G76" s="66"/>
      <c r="H76" s="66"/>
      <c r="I76" s="67"/>
    </row>
    <row r="77" spans="1:13" ht="78.75" x14ac:dyDescent="0.25">
      <c r="A77" s="17"/>
      <c r="B77" s="22"/>
      <c r="C77" s="17" t="s">
        <v>19</v>
      </c>
      <c r="D77" s="27" t="s">
        <v>84</v>
      </c>
      <c r="E77" s="17" t="s">
        <v>32</v>
      </c>
      <c r="F77" s="23" t="s">
        <v>85</v>
      </c>
      <c r="G77" s="24" t="s">
        <v>22</v>
      </c>
      <c r="H77" s="17">
        <v>1</v>
      </c>
      <c r="I77" s="25">
        <v>0.5</v>
      </c>
    </row>
    <row r="78" spans="1:13" ht="94.5" x14ac:dyDescent="0.25">
      <c r="A78" s="17"/>
      <c r="B78" s="22"/>
      <c r="C78" s="17" t="s">
        <v>19</v>
      </c>
      <c r="D78" s="27" t="s">
        <v>86</v>
      </c>
      <c r="E78" s="17"/>
      <c r="F78" s="23" t="s">
        <v>244</v>
      </c>
      <c r="G78" s="24" t="s">
        <v>22</v>
      </c>
      <c r="H78" s="17">
        <v>2</v>
      </c>
      <c r="I78" s="25">
        <v>0.2</v>
      </c>
    </row>
    <row r="79" spans="1:13" ht="126" x14ac:dyDescent="0.25">
      <c r="A79" s="17"/>
      <c r="B79" s="22"/>
      <c r="C79" s="17" t="s">
        <v>19</v>
      </c>
      <c r="D79" s="27" t="s">
        <v>245</v>
      </c>
      <c r="E79" s="17"/>
      <c r="F79" s="23" t="s">
        <v>87</v>
      </c>
      <c r="G79" s="24" t="s">
        <v>22</v>
      </c>
      <c r="H79" s="17">
        <v>4</v>
      </c>
      <c r="I79" s="25">
        <v>0.2</v>
      </c>
    </row>
    <row r="80" spans="1:13" ht="63" x14ac:dyDescent="0.25">
      <c r="A80" s="17"/>
      <c r="B80" s="22"/>
      <c r="C80" s="17" t="s">
        <v>19</v>
      </c>
      <c r="D80" s="27" t="s">
        <v>88</v>
      </c>
      <c r="E80" s="17"/>
      <c r="F80" s="23" t="s">
        <v>89</v>
      </c>
      <c r="G80" s="24" t="s">
        <v>22</v>
      </c>
      <c r="H80" s="17">
        <v>4</v>
      </c>
      <c r="I80" s="25">
        <v>0.2</v>
      </c>
    </row>
    <row r="81" spans="1:10" ht="110.25" x14ac:dyDescent="0.25">
      <c r="A81" s="17"/>
      <c r="B81" s="22"/>
      <c r="C81" s="17" t="s">
        <v>19</v>
      </c>
      <c r="D81" s="27" t="s">
        <v>246</v>
      </c>
      <c r="E81" s="17"/>
      <c r="F81" s="23" t="s">
        <v>247</v>
      </c>
      <c r="G81" s="24" t="s">
        <v>22</v>
      </c>
      <c r="H81" s="17">
        <v>2</v>
      </c>
      <c r="I81" s="25">
        <v>0.6</v>
      </c>
    </row>
    <row r="82" spans="1:10" ht="47.25" x14ac:dyDescent="0.25">
      <c r="A82" s="17"/>
      <c r="B82" s="22"/>
      <c r="C82" s="17" t="s">
        <v>19</v>
      </c>
      <c r="D82" s="27" t="s">
        <v>90</v>
      </c>
      <c r="E82" s="17"/>
      <c r="F82" s="23" t="s">
        <v>91</v>
      </c>
      <c r="G82" s="24" t="s">
        <v>22</v>
      </c>
      <c r="H82" s="17">
        <v>4</v>
      </c>
      <c r="I82" s="25">
        <v>0.4</v>
      </c>
    </row>
    <row r="83" spans="1:10" s="4" customFormat="1" ht="31.5" x14ac:dyDescent="0.25">
      <c r="A83" s="17"/>
      <c r="B83" s="22"/>
      <c r="C83" s="17" t="s">
        <v>19</v>
      </c>
      <c r="D83" s="43" t="s">
        <v>96</v>
      </c>
      <c r="E83" s="17"/>
      <c r="F83" s="23" t="s">
        <v>97</v>
      </c>
      <c r="G83" s="24" t="s">
        <v>22</v>
      </c>
      <c r="H83" s="17">
        <v>2</v>
      </c>
      <c r="I83" s="25">
        <v>0.4</v>
      </c>
    </row>
    <row r="84" spans="1:10" s="4" customFormat="1" ht="31.5" x14ac:dyDescent="0.25">
      <c r="A84" s="17"/>
      <c r="B84" s="22"/>
      <c r="C84" s="17" t="s">
        <v>19</v>
      </c>
      <c r="D84" s="43" t="s">
        <v>98</v>
      </c>
      <c r="E84" s="17"/>
      <c r="F84" s="23" t="s">
        <v>92</v>
      </c>
      <c r="G84" s="24" t="s">
        <v>22</v>
      </c>
      <c r="H84" s="17">
        <v>5</v>
      </c>
      <c r="I84" s="25">
        <v>0.25</v>
      </c>
    </row>
    <row r="85" spans="1:10" s="4" customFormat="1" ht="31.5" x14ac:dyDescent="0.25">
      <c r="A85" s="17"/>
      <c r="B85" s="22"/>
      <c r="C85" s="17" t="s">
        <v>19</v>
      </c>
      <c r="D85" s="27" t="s">
        <v>99</v>
      </c>
      <c r="E85" s="17"/>
      <c r="F85" s="23" t="s">
        <v>100</v>
      </c>
      <c r="G85" s="24" t="s">
        <v>22</v>
      </c>
      <c r="H85" s="17">
        <v>2</v>
      </c>
      <c r="I85" s="25">
        <v>0.2</v>
      </c>
    </row>
    <row r="86" spans="1:10" s="4" customFormat="1" ht="47.25" x14ac:dyDescent="0.25">
      <c r="A86" s="17"/>
      <c r="B86" s="22"/>
      <c r="C86" s="17" t="s">
        <v>19</v>
      </c>
      <c r="D86" s="27" t="s">
        <v>101</v>
      </c>
      <c r="E86" s="17"/>
      <c r="F86" s="23" t="s">
        <v>100</v>
      </c>
      <c r="G86" s="24" t="s">
        <v>22</v>
      </c>
      <c r="H86" s="17">
        <v>1</v>
      </c>
      <c r="I86" s="25">
        <v>0.2</v>
      </c>
    </row>
    <row r="87" spans="1:10" s="4" customFormat="1" ht="63" x14ac:dyDescent="0.25">
      <c r="A87" s="17"/>
      <c r="B87" s="22"/>
      <c r="C87" s="17" t="s">
        <v>19</v>
      </c>
      <c r="D87" s="27" t="s">
        <v>102</v>
      </c>
      <c r="E87" s="17"/>
      <c r="F87" s="23" t="s">
        <v>103</v>
      </c>
      <c r="G87" s="24" t="s">
        <v>22</v>
      </c>
      <c r="H87" s="17">
        <v>1</v>
      </c>
      <c r="I87" s="25">
        <v>0.2</v>
      </c>
    </row>
    <row r="88" spans="1:10" s="4" customFormat="1" ht="31.5" x14ac:dyDescent="0.25">
      <c r="A88" s="17"/>
      <c r="B88" s="22"/>
      <c r="C88" s="17" t="s">
        <v>19</v>
      </c>
      <c r="D88" s="51" t="s">
        <v>248</v>
      </c>
      <c r="E88" s="53"/>
      <c r="F88" s="54" t="s">
        <v>352</v>
      </c>
      <c r="G88" s="55" t="s">
        <v>22</v>
      </c>
      <c r="H88" s="53">
        <v>4</v>
      </c>
      <c r="I88" s="56">
        <v>0.4</v>
      </c>
      <c r="J88" s="57"/>
    </row>
    <row r="89" spans="1:10" s="4" customFormat="1" ht="31.5" x14ac:dyDescent="0.25">
      <c r="A89" s="17"/>
      <c r="B89" s="22"/>
      <c r="C89" s="17" t="s">
        <v>19</v>
      </c>
      <c r="D89" s="58" t="s">
        <v>294</v>
      </c>
      <c r="E89" s="53"/>
      <c r="F89" s="54" t="s">
        <v>100</v>
      </c>
      <c r="G89" s="55" t="s">
        <v>22</v>
      </c>
      <c r="H89" s="53">
        <v>2</v>
      </c>
      <c r="I89" s="56">
        <v>0.2</v>
      </c>
      <c r="J89" s="57"/>
    </row>
    <row r="90" spans="1:10" s="4" customFormat="1" ht="31.5" x14ac:dyDescent="0.25">
      <c r="A90" s="17"/>
      <c r="B90" s="22"/>
      <c r="C90" s="17" t="s">
        <v>19</v>
      </c>
      <c r="D90" s="58" t="s">
        <v>266</v>
      </c>
      <c r="E90" s="53"/>
      <c r="F90" s="54" t="s">
        <v>100</v>
      </c>
      <c r="G90" s="55" t="s">
        <v>22</v>
      </c>
      <c r="H90" s="53">
        <v>2</v>
      </c>
      <c r="I90" s="56">
        <v>0.2</v>
      </c>
      <c r="J90" s="57"/>
    </row>
    <row r="91" spans="1:10" s="4" customFormat="1" ht="31.5" x14ac:dyDescent="0.25">
      <c r="A91" s="17"/>
      <c r="B91" s="22"/>
      <c r="C91" s="17" t="s">
        <v>19</v>
      </c>
      <c r="D91" s="58" t="s">
        <v>267</v>
      </c>
      <c r="E91" s="53"/>
      <c r="F91" s="54" t="s">
        <v>100</v>
      </c>
      <c r="G91" s="55" t="s">
        <v>22</v>
      </c>
      <c r="H91" s="53">
        <v>2</v>
      </c>
      <c r="I91" s="56">
        <v>0.2</v>
      </c>
      <c r="J91" s="57"/>
    </row>
    <row r="92" spans="1:10" s="4" customFormat="1" ht="31.5" x14ac:dyDescent="0.25">
      <c r="A92" s="17"/>
      <c r="B92" s="34"/>
      <c r="C92" s="17" t="s">
        <v>19</v>
      </c>
      <c r="D92" s="58" t="s">
        <v>295</v>
      </c>
      <c r="E92" s="53"/>
      <c r="F92" s="54" t="s">
        <v>352</v>
      </c>
      <c r="G92" s="55" t="s">
        <v>22</v>
      </c>
      <c r="H92" s="53">
        <v>1</v>
      </c>
      <c r="I92" s="56">
        <v>0.4</v>
      </c>
      <c r="J92" s="57"/>
    </row>
    <row r="93" spans="1:10" s="4" customFormat="1" ht="31.5" x14ac:dyDescent="0.25">
      <c r="A93" s="17"/>
      <c r="B93" s="22"/>
      <c r="C93" s="17" t="s">
        <v>19</v>
      </c>
      <c r="D93" s="58" t="s">
        <v>276</v>
      </c>
      <c r="E93" s="53"/>
      <c r="F93" s="54" t="s">
        <v>354</v>
      </c>
      <c r="G93" s="55" t="s">
        <v>22</v>
      </c>
      <c r="H93" s="53">
        <v>4</v>
      </c>
      <c r="I93" s="56">
        <v>0.25</v>
      </c>
      <c r="J93" s="57"/>
    </row>
    <row r="94" spans="1:10" s="4" customFormat="1" ht="31.5" x14ac:dyDescent="0.25">
      <c r="A94" s="17"/>
      <c r="B94" s="22"/>
      <c r="C94" s="17" t="s">
        <v>19</v>
      </c>
      <c r="D94" s="58" t="s">
        <v>268</v>
      </c>
      <c r="E94" s="53"/>
      <c r="F94" s="54" t="s">
        <v>354</v>
      </c>
      <c r="G94" s="55" t="s">
        <v>22</v>
      </c>
      <c r="H94" s="53">
        <v>5</v>
      </c>
      <c r="I94" s="56">
        <v>0.25</v>
      </c>
      <c r="J94" s="57"/>
    </row>
    <row r="95" spans="1:10" s="4" customFormat="1" ht="47.25" x14ac:dyDescent="0.25">
      <c r="A95" s="17"/>
      <c r="B95" s="22"/>
      <c r="C95" s="17" t="s">
        <v>19</v>
      </c>
      <c r="D95" s="58" t="s">
        <v>269</v>
      </c>
      <c r="E95" s="53"/>
      <c r="F95" s="54" t="s">
        <v>100</v>
      </c>
      <c r="G95" s="55" t="s">
        <v>22</v>
      </c>
      <c r="H95" s="53">
        <v>2</v>
      </c>
      <c r="I95" s="56">
        <v>0.2</v>
      </c>
      <c r="J95" s="57"/>
    </row>
    <row r="96" spans="1:10" s="4" customFormat="1" ht="31.5" x14ac:dyDescent="0.25">
      <c r="A96" s="17"/>
      <c r="B96" s="22"/>
      <c r="C96" s="17" t="s">
        <v>19</v>
      </c>
      <c r="D96" s="58" t="s">
        <v>290</v>
      </c>
      <c r="E96" s="53"/>
      <c r="F96" s="54" t="s">
        <v>353</v>
      </c>
      <c r="G96" s="55" t="s">
        <v>22</v>
      </c>
      <c r="H96" s="53">
        <v>2</v>
      </c>
      <c r="I96" s="56">
        <v>0.5</v>
      </c>
      <c r="J96" s="57"/>
    </row>
    <row r="97" spans="1:10" s="4" customFormat="1" ht="31.5" x14ac:dyDescent="0.25">
      <c r="A97" s="17"/>
      <c r="B97" s="22"/>
      <c r="C97" s="17" t="s">
        <v>19</v>
      </c>
      <c r="D97" s="58" t="s">
        <v>291</v>
      </c>
      <c r="E97" s="53"/>
      <c r="F97" s="54" t="s">
        <v>353</v>
      </c>
      <c r="G97" s="55" t="s">
        <v>22</v>
      </c>
      <c r="H97" s="53">
        <v>1</v>
      </c>
      <c r="I97" s="56">
        <v>0.5</v>
      </c>
      <c r="J97" s="57"/>
    </row>
    <row r="98" spans="1:10" s="4" customFormat="1" ht="63" x14ac:dyDescent="0.25">
      <c r="A98" s="17"/>
      <c r="B98" s="22"/>
      <c r="C98" s="17" t="s">
        <v>19</v>
      </c>
      <c r="D98" s="58" t="s">
        <v>296</v>
      </c>
      <c r="E98" s="53"/>
      <c r="F98" s="59" t="s">
        <v>271</v>
      </c>
      <c r="G98" s="55" t="s">
        <v>22</v>
      </c>
      <c r="H98" s="53">
        <v>4</v>
      </c>
      <c r="I98" s="56">
        <v>0.4</v>
      </c>
      <c r="J98" s="57"/>
    </row>
    <row r="99" spans="1:10" s="4" customFormat="1" ht="47.25" x14ac:dyDescent="0.25">
      <c r="A99" s="17"/>
      <c r="B99" s="22"/>
      <c r="C99" s="17" t="s">
        <v>19</v>
      </c>
      <c r="D99" s="58" t="s">
        <v>272</v>
      </c>
      <c r="E99" s="53"/>
      <c r="F99" s="54" t="s">
        <v>354</v>
      </c>
      <c r="G99" s="55" t="s">
        <v>22</v>
      </c>
      <c r="H99" s="53">
        <v>2</v>
      </c>
      <c r="I99" s="56">
        <v>0.25</v>
      </c>
      <c r="J99" s="57"/>
    </row>
    <row r="100" spans="1:10" s="4" customFormat="1" ht="31.5" x14ac:dyDescent="0.25">
      <c r="A100" s="17"/>
      <c r="B100" s="22"/>
      <c r="C100" s="17" t="s">
        <v>19</v>
      </c>
      <c r="D100" s="58" t="s">
        <v>273</v>
      </c>
      <c r="E100" s="53"/>
      <c r="F100" s="54" t="s">
        <v>352</v>
      </c>
      <c r="G100" s="55" t="s">
        <v>22</v>
      </c>
      <c r="H100" s="53">
        <v>2</v>
      </c>
      <c r="I100" s="56">
        <v>0.4</v>
      </c>
      <c r="J100" s="57"/>
    </row>
    <row r="101" spans="1:10" ht="31.5" x14ac:dyDescent="0.25">
      <c r="A101" s="17"/>
      <c r="B101" s="22"/>
      <c r="C101" s="17" t="s">
        <v>19</v>
      </c>
      <c r="D101" s="48" t="s">
        <v>274</v>
      </c>
      <c r="E101" s="17"/>
      <c r="F101" s="23" t="s">
        <v>92</v>
      </c>
      <c r="G101" s="24" t="s">
        <v>22</v>
      </c>
      <c r="H101" s="17">
        <v>4</v>
      </c>
      <c r="I101" s="25">
        <v>0.25</v>
      </c>
    </row>
    <row r="102" spans="1:10" ht="31.5" x14ac:dyDescent="0.25">
      <c r="A102" s="17"/>
      <c r="B102" s="22"/>
      <c r="C102" s="17" t="s">
        <v>19</v>
      </c>
      <c r="D102" s="27" t="s">
        <v>93</v>
      </c>
      <c r="E102" s="17"/>
      <c r="F102" s="23" t="s">
        <v>92</v>
      </c>
      <c r="G102" s="24" t="s">
        <v>22</v>
      </c>
      <c r="H102" s="17">
        <v>4</v>
      </c>
      <c r="I102" s="25">
        <v>0.25</v>
      </c>
    </row>
    <row r="103" spans="1:10" ht="31.5" x14ac:dyDescent="0.25">
      <c r="A103" s="17"/>
      <c r="B103" s="22"/>
      <c r="C103" s="17" t="s">
        <v>19</v>
      </c>
      <c r="D103" s="48" t="s">
        <v>297</v>
      </c>
      <c r="E103" s="17"/>
      <c r="F103" s="23" t="s">
        <v>92</v>
      </c>
      <c r="G103" s="24" t="s">
        <v>22</v>
      </c>
      <c r="H103" s="17">
        <v>4</v>
      </c>
      <c r="I103" s="25">
        <v>0.25</v>
      </c>
    </row>
    <row r="104" spans="1:10" ht="31.5" x14ac:dyDescent="0.25">
      <c r="A104" s="17"/>
      <c r="B104" s="22"/>
      <c r="C104" s="17" t="s">
        <v>19</v>
      </c>
      <c r="D104" s="27" t="s">
        <v>94</v>
      </c>
      <c r="E104" s="17"/>
      <c r="F104" s="23" t="s">
        <v>95</v>
      </c>
      <c r="G104" s="24" t="s">
        <v>22</v>
      </c>
      <c r="H104" s="17">
        <v>4</v>
      </c>
      <c r="I104" s="25">
        <v>0.5</v>
      </c>
    </row>
    <row r="105" spans="1:10" ht="47.25" x14ac:dyDescent="0.25">
      <c r="A105" s="17"/>
      <c r="B105" s="22"/>
      <c r="C105" s="17" t="s">
        <v>19</v>
      </c>
      <c r="D105" s="48" t="s">
        <v>275</v>
      </c>
      <c r="E105" s="17"/>
      <c r="F105" s="23" t="s">
        <v>104</v>
      </c>
      <c r="G105" s="24" t="s">
        <v>22</v>
      </c>
      <c r="H105" s="17">
        <v>4</v>
      </c>
      <c r="I105" s="25">
        <v>0.4</v>
      </c>
    </row>
    <row r="106" spans="1:10" ht="47.25" x14ac:dyDescent="0.25">
      <c r="A106" s="17"/>
      <c r="B106" s="22"/>
      <c r="C106" s="17" t="s">
        <v>19</v>
      </c>
      <c r="D106" s="48" t="s">
        <v>277</v>
      </c>
      <c r="E106" s="17"/>
      <c r="F106" s="23" t="s">
        <v>105</v>
      </c>
      <c r="G106" s="24" t="s">
        <v>22</v>
      </c>
      <c r="H106" s="17">
        <v>5</v>
      </c>
      <c r="I106" s="25">
        <v>0.25</v>
      </c>
    </row>
    <row r="107" spans="1:10" ht="47.25" x14ac:dyDescent="0.25">
      <c r="A107" s="17"/>
      <c r="B107" s="22"/>
      <c r="C107" s="17" t="s">
        <v>19</v>
      </c>
      <c r="D107" s="48" t="s">
        <v>278</v>
      </c>
      <c r="E107" s="17"/>
      <c r="F107" s="23" t="s">
        <v>97</v>
      </c>
      <c r="G107" s="24" t="s">
        <v>22</v>
      </c>
      <c r="H107" s="17">
        <v>2</v>
      </c>
      <c r="I107" s="25">
        <v>0.2</v>
      </c>
    </row>
    <row r="108" spans="1:10" ht="63" x14ac:dyDescent="0.25">
      <c r="A108" s="17"/>
      <c r="B108" s="22"/>
      <c r="C108" s="17" t="s">
        <v>19</v>
      </c>
      <c r="D108" s="27" t="s">
        <v>106</v>
      </c>
      <c r="E108" s="17"/>
      <c r="F108" s="23" t="s">
        <v>107</v>
      </c>
      <c r="G108" s="24" t="s">
        <v>22</v>
      </c>
      <c r="H108" s="17">
        <v>5</v>
      </c>
      <c r="I108" s="25">
        <v>0.2</v>
      </c>
    </row>
    <row r="109" spans="1:10" ht="63" x14ac:dyDescent="0.25">
      <c r="A109" s="17"/>
      <c r="B109" s="22"/>
      <c r="C109" s="17" t="s">
        <v>19</v>
      </c>
      <c r="D109" s="48" t="s">
        <v>279</v>
      </c>
      <c r="E109" s="17"/>
      <c r="F109" s="23" t="s">
        <v>108</v>
      </c>
      <c r="G109" s="24" t="s">
        <v>22</v>
      </c>
      <c r="H109" s="17">
        <v>4</v>
      </c>
      <c r="I109" s="25">
        <v>0.2</v>
      </c>
    </row>
    <row r="110" spans="1:10" ht="31.5" x14ac:dyDescent="0.25">
      <c r="A110" s="17"/>
      <c r="B110" s="22"/>
      <c r="C110" s="17" t="s">
        <v>19</v>
      </c>
      <c r="D110" s="48" t="s">
        <v>280</v>
      </c>
      <c r="E110" s="17"/>
      <c r="F110" s="23" t="s">
        <v>109</v>
      </c>
      <c r="G110" s="24" t="s">
        <v>22</v>
      </c>
      <c r="H110" s="17">
        <v>2</v>
      </c>
      <c r="I110" s="25">
        <v>0.2</v>
      </c>
    </row>
    <row r="111" spans="1:10" ht="31.5" x14ac:dyDescent="0.25">
      <c r="A111" s="17"/>
      <c r="B111" s="22"/>
      <c r="C111" s="17" t="s">
        <v>19</v>
      </c>
      <c r="D111" s="48" t="s">
        <v>281</v>
      </c>
      <c r="E111" s="17"/>
      <c r="F111" s="23" t="s">
        <v>110</v>
      </c>
      <c r="G111" s="24" t="s">
        <v>22</v>
      </c>
      <c r="H111" s="17">
        <v>7</v>
      </c>
      <c r="I111" s="25">
        <v>0.25</v>
      </c>
    </row>
    <row r="112" spans="1:10" ht="31.5" x14ac:dyDescent="0.25">
      <c r="A112" s="17"/>
      <c r="B112" s="22"/>
      <c r="C112" s="17" t="s">
        <v>19</v>
      </c>
      <c r="D112" s="27" t="s">
        <v>111</v>
      </c>
      <c r="E112" s="17"/>
      <c r="F112" s="23" t="s">
        <v>112</v>
      </c>
      <c r="G112" s="24" t="s">
        <v>22</v>
      </c>
      <c r="H112" s="17">
        <v>4</v>
      </c>
      <c r="I112" s="25">
        <v>0.4</v>
      </c>
    </row>
    <row r="113" spans="1:10" ht="31.5" x14ac:dyDescent="0.25">
      <c r="A113" s="17"/>
      <c r="B113" s="22"/>
      <c r="C113" s="17" t="s">
        <v>19</v>
      </c>
      <c r="D113" s="27" t="s">
        <v>113</v>
      </c>
      <c r="E113" s="17"/>
      <c r="F113" s="23" t="s">
        <v>112</v>
      </c>
      <c r="G113" s="24" t="s">
        <v>22</v>
      </c>
      <c r="H113" s="17">
        <v>4</v>
      </c>
      <c r="I113" s="25">
        <v>0.4</v>
      </c>
    </row>
    <row r="114" spans="1:10" ht="78.75" x14ac:dyDescent="0.25">
      <c r="A114" s="17"/>
      <c r="B114" s="22"/>
      <c r="C114" s="17" t="s">
        <v>19</v>
      </c>
      <c r="D114" s="48" t="s">
        <v>298</v>
      </c>
      <c r="E114" s="17"/>
      <c r="F114" s="23" t="s">
        <v>114</v>
      </c>
      <c r="G114" s="24" t="s">
        <v>22</v>
      </c>
      <c r="H114" s="17">
        <v>4</v>
      </c>
      <c r="I114" s="25">
        <v>0.5</v>
      </c>
    </row>
    <row r="115" spans="1:10" ht="31.5" x14ac:dyDescent="0.25">
      <c r="A115" s="17"/>
      <c r="B115" s="22"/>
      <c r="C115" s="17" t="s">
        <v>19</v>
      </c>
      <c r="D115" s="27" t="s">
        <v>115</v>
      </c>
      <c r="E115" s="17"/>
      <c r="F115" s="23" t="s">
        <v>116</v>
      </c>
      <c r="G115" s="24" t="s">
        <v>22</v>
      </c>
      <c r="H115" s="17">
        <v>2</v>
      </c>
      <c r="I115" s="25">
        <v>0.4</v>
      </c>
    </row>
    <row r="116" spans="1:10" ht="47.25" x14ac:dyDescent="0.25">
      <c r="A116" s="17"/>
      <c r="B116" s="22"/>
      <c r="C116" s="17" t="s">
        <v>19</v>
      </c>
      <c r="D116" s="27" t="s">
        <v>117</v>
      </c>
      <c r="E116" s="17"/>
      <c r="F116" s="23" t="s">
        <v>118</v>
      </c>
      <c r="G116" s="24" t="s">
        <v>22</v>
      </c>
      <c r="H116" s="17">
        <v>1</v>
      </c>
      <c r="I116" s="25">
        <v>0.15</v>
      </c>
    </row>
    <row r="117" spans="1:10" ht="47.25" x14ac:dyDescent="0.25">
      <c r="A117" s="17"/>
      <c r="B117" s="22"/>
      <c r="C117" s="17" t="s">
        <v>19</v>
      </c>
      <c r="D117" s="27" t="s">
        <v>119</v>
      </c>
      <c r="E117" s="17"/>
      <c r="F117" s="23" t="s">
        <v>110</v>
      </c>
      <c r="G117" s="24" t="s">
        <v>22</v>
      </c>
      <c r="H117" s="17">
        <v>4</v>
      </c>
      <c r="I117" s="25">
        <v>0.25</v>
      </c>
    </row>
    <row r="118" spans="1:10" ht="94.5" x14ac:dyDescent="0.25">
      <c r="A118" s="17"/>
      <c r="B118" s="22"/>
      <c r="C118" s="17" t="s">
        <v>19</v>
      </c>
      <c r="D118" s="27" t="s">
        <v>120</v>
      </c>
      <c r="E118" s="17"/>
      <c r="F118" s="23" t="s">
        <v>121</v>
      </c>
      <c r="G118" s="24" t="s">
        <v>22</v>
      </c>
      <c r="H118" s="17">
        <v>4</v>
      </c>
      <c r="I118" s="25">
        <v>0.2</v>
      </c>
    </row>
    <row r="119" spans="1:10" s="4" customFormat="1" ht="31.5" x14ac:dyDescent="0.25">
      <c r="A119" s="17"/>
      <c r="B119" s="22"/>
      <c r="C119" s="53" t="s">
        <v>19</v>
      </c>
      <c r="D119" s="58" t="s">
        <v>299</v>
      </c>
      <c r="E119" s="53"/>
      <c r="F119" s="54" t="s">
        <v>355</v>
      </c>
      <c r="G119" s="55" t="s">
        <v>22</v>
      </c>
      <c r="H119" s="53">
        <v>4</v>
      </c>
      <c r="I119" s="56">
        <v>1</v>
      </c>
      <c r="J119" s="57"/>
    </row>
    <row r="120" spans="1:10" ht="31.5" x14ac:dyDescent="0.25">
      <c r="A120" s="17"/>
      <c r="B120" s="22"/>
      <c r="C120" s="17" t="s">
        <v>19</v>
      </c>
      <c r="D120" s="48" t="s">
        <v>282</v>
      </c>
      <c r="E120" s="17"/>
      <c r="F120" s="23" t="s">
        <v>122</v>
      </c>
      <c r="G120" s="24" t="s">
        <v>22</v>
      </c>
      <c r="H120" s="17">
        <v>4</v>
      </c>
      <c r="I120" s="25">
        <v>1</v>
      </c>
    </row>
    <row r="121" spans="1:10" ht="47.25" x14ac:dyDescent="0.25">
      <c r="A121" s="17"/>
      <c r="B121" s="22"/>
      <c r="C121" s="17" t="s">
        <v>19</v>
      </c>
      <c r="D121" s="27" t="s">
        <v>123</v>
      </c>
      <c r="E121" s="17"/>
      <c r="F121" s="23" t="s">
        <v>124</v>
      </c>
      <c r="G121" s="24" t="s">
        <v>22</v>
      </c>
      <c r="H121" s="17">
        <v>2</v>
      </c>
      <c r="I121" s="25">
        <v>1.2</v>
      </c>
    </row>
    <row r="122" spans="1:10" ht="31.5" x14ac:dyDescent="0.25">
      <c r="A122" s="17"/>
      <c r="B122" s="22"/>
      <c r="C122" s="17" t="s">
        <v>19</v>
      </c>
      <c r="D122" s="48" t="s">
        <v>283</v>
      </c>
      <c r="E122" s="17"/>
      <c r="F122" s="23" t="s">
        <v>122</v>
      </c>
      <c r="G122" s="24" t="s">
        <v>22</v>
      </c>
      <c r="H122" s="17">
        <v>4</v>
      </c>
      <c r="I122" s="25">
        <v>1</v>
      </c>
    </row>
    <row r="123" spans="1:10" ht="47.25" x14ac:dyDescent="0.25">
      <c r="A123" s="17"/>
      <c r="B123" s="22"/>
      <c r="C123" s="17" t="s">
        <v>19</v>
      </c>
      <c r="D123" s="27" t="s">
        <v>125</v>
      </c>
      <c r="E123" s="17"/>
      <c r="F123" s="23" t="s">
        <v>126</v>
      </c>
      <c r="G123" s="24" t="s">
        <v>22</v>
      </c>
      <c r="H123" s="17">
        <v>2</v>
      </c>
      <c r="I123" s="25">
        <v>0.5</v>
      </c>
    </row>
    <row r="124" spans="1:10" ht="31.5" x14ac:dyDescent="0.25">
      <c r="A124" s="17"/>
      <c r="B124" s="22"/>
      <c r="C124" s="17" t="s">
        <v>19</v>
      </c>
      <c r="D124" s="27" t="s">
        <v>127</v>
      </c>
      <c r="E124" s="17"/>
      <c r="F124" s="23" t="s">
        <v>122</v>
      </c>
      <c r="G124" s="24" t="s">
        <v>22</v>
      </c>
      <c r="H124" s="17">
        <v>4</v>
      </c>
      <c r="I124" s="25">
        <v>1</v>
      </c>
    </row>
    <row r="125" spans="1:10" ht="63" x14ac:dyDescent="0.25">
      <c r="A125" s="17"/>
      <c r="B125" s="22"/>
      <c r="C125" s="17" t="s">
        <v>19</v>
      </c>
      <c r="D125" s="27" t="s">
        <v>128</v>
      </c>
      <c r="E125" s="17"/>
      <c r="F125" s="23" t="s">
        <v>122</v>
      </c>
      <c r="G125" s="24" t="s">
        <v>22</v>
      </c>
      <c r="H125" s="17">
        <v>2</v>
      </c>
      <c r="I125" s="25">
        <v>1</v>
      </c>
    </row>
    <row r="126" spans="1:10" ht="47.25" x14ac:dyDescent="0.25">
      <c r="A126" s="17"/>
      <c r="B126" s="22"/>
      <c r="C126" s="17" t="s">
        <v>19</v>
      </c>
      <c r="D126" s="27" t="s">
        <v>129</v>
      </c>
      <c r="E126" s="17"/>
      <c r="F126" s="23" t="s">
        <v>130</v>
      </c>
      <c r="G126" s="24" t="s">
        <v>22</v>
      </c>
      <c r="H126" s="17">
        <v>2</v>
      </c>
      <c r="I126" s="25">
        <v>0.4</v>
      </c>
    </row>
    <row r="127" spans="1:10" ht="47.25" x14ac:dyDescent="0.25">
      <c r="A127" s="17"/>
      <c r="B127" s="22"/>
      <c r="C127" s="17" t="s">
        <v>19</v>
      </c>
      <c r="D127" s="27" t="s">
        <v>131</v>
      </c>
      <c r="E127" s="17"/>
      <c r="F127" s="23" t="s">
        <v>132</v>
      </c>
      <c r="G127" s="24" t="s">
        <v>22</v>
      </c>
      <c r="H127" s="17">
        <v>1</v>
      </c>
      <c r="I127" s="25">
        <v>1</v>
      </c>
    </row>
    <row r="128" spans="1:10" ht="47.25" x14ac:dyDescent="0.25">
      <c r="A128" s="17"/>
      <c r="B128" s="22"/>
      <c r="C128" s="17" t="s">
        <v>19</v>
      </c>
      <c r="D128" s="27" t="s">
        <v>133</v>
      </c>
      <c r="E128" s="17"/>
      <c r="F128" s="23" t="s">
        <v>122</v>
      </c>
      <c r="G128" s="24" t="s">
        <v>22</v>
      </c>
      <c r="H128" s="17">
        <v>2</v>
      </c>
      <c r="I128" s="25">
        <v>1</v>
      </c>
    </row>
    <row r="129" spans="1:9" ht="31.5" x14ac:dyDescent="0.25">
      <c r="A129" s="17"/>
      <c r="B129" s="22"/>
      <c r="C129" s="17" t="s">
        <v>19</v>
      </c>
      <c r="D129" s="27" t="s">
        <v>134</v>
      </c>
      <c r="E129" s="17"/>
      <c r="F129" s="23" t="s">
        <v>135</v>
      </c>
      <c r="G129" s="24" t="s">
        <v>22</v>
      </c>
      <c r="H129" s="17">
        <v>1</v>
      </c>
      <c r="I129" s="25">
        <v>0.1</v>
      </c>
    </row>
    <row r="130" spans="1:9" ht="47.25" x14ac:dyDescent="0.25">
      <c r="A130" s="17"/>
      <c r="B130" s="22"/>
      <c r="C130" s="17" t="s">
        <v>19</v>
      </c>
      <c r="D130" s="27" t="s">
        <v>136</v>
      </c>
      <c r="E130" s="17"/>
      <c r="F130" s="23" t="s">
        <v>137</v>
      </c>
      <c r="G130" s="24" t="s">
        <v>22</v>
      </c>
      <c r="H130" s="17">
        <v>2</v>
      </c>
      <c r="I130" s="25">
        <v>0.2</v>
      </c>
    </row>
    <row r="131" spans="1:9" ht="47.25" x14ac:dyDescent="0.25">
      <c r="A131" s="17"/>
      <c r="B131" s="22"/>
      <c r="C131" s="17" t="s">
        <v>19</v>
      </c>
      <c r="D131" s="27" t="s">
        <v>138</v>
      </c>
      <c r="E131" s="17"/>
      <c r="F131" s="23" t="s">
        <v>139</v>
      </c>
      <c r="G131" s="24" t="s">
        <v>22</v>
      </c>
      <c r="H131" s="17">
        <v>2</v>
      </c>
      <c r="I131" s="25">
        <v>0.4</v>
      </c>
    </row>
    <row r="132" spans="1:9" ht="31.5" x14ac:dyDescent="0.25">
      <c r="A132" s="17"/>
      <c r="B132" s="22"/>
      <c r="C132" s="17" t="s">
        <v>19</v>
      </c>
      <c r="D132" s="27" t="s">
        <v>140</v>
      </c>
      <c r="E132" s="17"/>
      <c r="F132" s="23" t="s">
        <v>141</v>
      </c>
      <c r="G132" s="24" t="s">
        <v>22</v>
      </c>
      <c r="H132" s="17">
        <v>2</v>
      </c>
      <c r="I132" s="25">
        <v>0.5</v>
      </c>
    </row>
    <row r="133" spans="1:9" ht="157.5" x14ac:dyDescent="0.25">
      <c r="A133" s="17"/>
      <c r="B133" s="22"/>
      <c r="C133" s="17" t="s">
        <v>19</v>
      </c>
      <c r="D133" s="48" t="s">
        <v>284</v>
      </c>
      <c r="E133" s="17"/>
      <c r="F133" s="23" t="s">
        <v>142</v>
      </c>
      <c r="G133" s="24" t="s">
        <v>22</v>
      </c>
      <c r="H133" s="17">
        <v>2</v>
      </c>
      <c r="I133" s="25">
        <v>0.5</v>
      </c>
    </row>
    <row r="134" spans="1:9" ht="63" x14ac:dyDescent="0.25">
      <c r="A134" s="17"/>
      <c r="B134" s="22"/>
      <c r="C134" s="17" t="s">
        <v>19</v>
      </c>
      <c r="D134" s="48" t="s">
        <v>285</v>
      </c>
      <c r="E134" s="17"/>
      <c r="F134" s="23" t="s">
        <v>143</v>
      </c>
      <c r="G134" s="24" t="s">
        <v>22</v>
      </c>
      <c r="H134" s="17">
        <v>4</v>
      </c>
      <c r="I134" s="25">
        <v>0.3</v>
      </c>
    </row>
    <row r="135" spans="1:9" ht="31.5" x14ac:dyDescent="0.25">
      <c r="A135" s="17"/>
      <c r="B135" s="22"/>
      <c r="C135" s="17" t="s">
        <v>19</v>
      </c>
      <c r="D135" s="48" t="s">
        <v>286</v>
      </c>
      <c r="E135" s="17"/>
      <c r="F135" s="23" t="s">
        <v>144</v>
      </c>
      <c r="G135" s="24" t="s">
        <v>22</v>
      </c>
      <c r="H135" s="17">
        <v>4</v>
      </c>
      <c r="I135" s="25">
        <v>0.4</v>
      </c>
    </row>
    <row r="136" spans="1:9" ht="47.25" x14ac:dyDescent="0.25">
      <c r="A136" s="17"/>
      <c r="B136" s="22"/>
      <c r="C136" s="17" t="s">
        <v>19</v>
      </c>
      <c r="D136" s="48" t="s">
        <v>287</v>
      </c>
      <c r="E136" s="17"/>
      <c r="F136" s="23" t="s">
        <v>145</v>
      </c>
      <c r="G136" s="24" t="s">
        <v>22</v>
      </c>
      <c r="H136" s="17">
        <v>2</v>
      </c>
      <c r="I136" s="25">
        <v>0.2</v>
      </c>
    </row>
    <row r="137" spans="1:9" ht="78.75" x14ac:dyDescent="0.25">
      <c r="A137" s="17"/>
      <c r="B137" s="22"/>
      <c r="C137" s="17" t="s">
        <v>19</v>
      </c>
      <c r="D137" s="49" t="s">
        <v>288</v>
      </c>
      <c r="E137" s="17"/>
      <c r="F137" s="47" t="s">
        <v>270</v>
      </c>
      <c r="G137" s="24" t="s">
        <v>22</v>
      </c>
      <c r="H137" s="17">
        <v>4</v>
      </c>
      <c r="I137" s="25">
        <v>0.4</v>
      </c>
    </row>
    <row r="138" spans="1:9" ht="63" x14ac:dyDescent="0.25">
      <c r="A138" s="17"/>
      <c r="B138" s="22"/>
      <c r="C138" s="17" t="s">
        <v>19</v>
      </c>
      <c r="D138" s="49" t="s">
        <v>300</v>
      </c>
      <c r="E138" s="17"/>
      <c r="F138" s="23" t="s">
        <v>146</v>
      </c>
      <c r="G138" s="24" t="s">
        <v>22</v>
      </c>
      <c r="H138" s="17">
        <v>2</v>
      </c>
      <c r="I138" s="25">
        <v>0.25</v>
      </c>
    </row>
    <row r="139" spans="1:9" ht="94.5" x14ac:dyDescent="0.25">
      <c r="A139" s="17"/>
      <c r="B139" s="22"/>
      <c r="C139" s="17" t="s">
        <v>19</v>
      </c>
      <c r="D139" s="43" t="s">
        <v>147</v>
      </c>
      <c r="E139" s="17"/>
      <c r="F139" s="44" t="s">
        <v>148</v>
      </c>
      <c r="G139" s="24" t="s">
        <v>22</v>
      </c>
      <c r="H139" s="17">
        <v>7</v>
      </c>
      <c r="I139" s="25">
        <v>0.4</v>
      </c>
    </row>
    <row r="140" spans="1:9" ht="47.25" x14ac:dyDescent="0.25">
      <c r="A140" s="17"/>
      <c r="B140" s="22"/>
      <c r="C140" s="17" t="s">
        <v>19</v>
      </c>
      <c r="D140" s="27" t="s">
        <v>149</v>
      </c>
      <c r="E140" s="17"/>
      <c r="F140" s="50" t="s">
        <v>301</v>
      </c>
      <c r="G140" s="24" t="s">
        <v>22</v>
      </c>
      <c r="H140" s="17">
        <v>2</v>
      </c>
      <c r="I140" s="25">
        <v>0.6</v>
      </c>
    </row>
    <row r="141" spans="1:9" ht="63" x14ac:dyDescent="0.25">
      <c r="A141" s="17"/>
      <c r="B141" s="22"/>
      <c r="C141" s="17" t="s">
        <v>19</v>
      </c>
      <c r="D141" s="48" t="s">
        <v>289</v>
      </c>
      <c r="E141" s="17"/>
      <c r="F141" s="23" t="s">
        <v>150</v>
      </c>
      <c r="G141" s="24" t="s">
        <v>22</v>
      </c>
      <c r="H141" s="17">
        <v>4</v>
      </c>
      <c r="I141" s="25">
        <v>0.6</v>
      </c>
    </row>
    <row r="142" spans="1:9" ht="78.75" x14ac:dyDescent="0.25">
      <c r="A142" s="17"/>
      <c r="B142" s="22"/>
      <c r="C142" s="17" t="s">
        <v>19</v>
      </c>
      <c r="D142" s="27" t="s">
        <v>151</v>
      </c>
      <c r="E142" s="17"/>
      <c r="F142" s="23" t="s">
        <v>152</v>
      </c>
      <c r="G142" s="24" t="s">
        <v>22</v>
      </c>
      <c r="H142" s="17">
        <v>4</v>
      </c>
      <c r="I142" s="25">
        <v>0.6</v>
      </c>
    </row>
    <row r="143" spans="1:9" ht="78.75" x14ac:dyDescent="0.25">
      <c r="A143" s="17"/>
      <c r="B143" s="22"/>
      <c r="C143" s="17" t="s">
        <v>19</v>
      </c>
      <c r="D143" s="27" t="s">
        <v>153</v>
      </c>
      <c r="E143" s="17"/>
      <c r="F143" s="23" t="s">
        <v>154</v>
      </c>
      <c r="G143" s="24" t="s">
        <v>22</v>
      </c>
      <c r="H143" s="17">
        <v>4</v>
      </c>
      <c r="I143" s="25">
        <v>1</v>
      </c>
    </row>
    <row r="144" spans="1:9" ht="31.5" x14ac:dyDescent="0.25">
      <c r="A144" s="17"/>
      <c r="B144" s="22"/>
      <c r="C144" s="17" t="s">
        <v>19</v>
      </c>
      <c r="D144" s="27" t="s">
        <v>80</v>
      </c>
      <c r="E144" s="17"/>
      <c r="F144" s="23" t="s">
        <v>156</v>
      </c>
      <c r="G144" s="24" t="s">
        <v>22</v>
      </c>
      <c r="H144" s="17">
        <v>2</v>
      </c>
      <c r="I144" s="25">
        <v>1</v>
      </c>
    </row>
    <row r="145" spans="1:10" ht="78.75" x14ac:dyDescent="0.25">
      <c r="A145" s="17"/>
      <c r="B145" s="22"/>
      <c r="C145" s="17" t="s">
        <v>19</v>
      </c>
      <c r="D145" s="27" t="s">
        <v>157</v>
      </c>
      <c r="E145" s="17"/>
      <c r="F145" s="23" t="s">
        <v>370</v>
      </c>
      <c r="G145" s="24" t="s">
        <v>22</v>
      </c>
      <c r="H145" s="17">
        <v>4</v>
      </c>
      <c r="I145" s="25">
        <v>1</v>
      </c>
    </row>
    <row r="146" spans="1:10" ht="73.5" customHeight="1" x14ac:dyDescent="0.3">
      <c r="A146" s="12" t="s">
        <v>158</v>
      </c>
      <c r="B146" s="13" t="s">
        <v>159</v>
      </c>
      <c r="C146" s="12"/>
      <c r="D146" s="40"/>
      <c r="E146" s="12"/>
      <c r="F146" s="13"/>
      <c r="G146" s="14"/>
      <c r="H146" s="12"/>
      <c r="I146" s="26">
        <f>SUM(I148:I193)</f>
        <v>17.999999999999989</v>
      </c>
    </row>
    <row r="147" spans="1:10" x14ac:dyDescent="0.25">
      <c r="A147" s="17">
        <v>1</v>
      </c>
      <c r="B147" s="65" t="s">
        <v>159</v>
      </c>
      <c r="C147" s="66"/>
      <c r="D147" s="66"/>
      <c r="E147" s="66"/>
      <c r="F147" s="66"/>
      <c r="G147" s="66"/>
      <c r="H147" s="66"/>
      <c r="I147" s="67"/>
    </row>
    <row r="148" spans="1:10" ht="63" x14ac:dyDescent="0.25">
      <c r="A148" s="17"/>
      <c r="B148" s="22"/>
      <c r="C148" s="17" t="s">
        <v>19</v>
      </c>
      <c r="D148" s="27" t="s">
        <v>160</v>
      </c>
      <c r="E148" s="17"/>
      <c r="F148" s="23" t="s">
        <v>161</v>
      </c>
      <c r="G148" s="24" t="s">
        <v>22</v>
      </c>
      <c r="H148" s="17">
        <v>1</v>
      </c>
      <c r="I148" s="25">
        <v>0.2</v>
      </c>
    </row>
    <row r="149" spans="1:10" ht="47.25" x14ac:dyDescent="0.25">
      <c r="A149" s="17"/>
      <c r="B149" s="22"/>
      <c r="C149" s="17" t="s">
        <v>19</v>
      </c>
      <c r="D149" s="27" t="s">
        <v>162</v>
      </c>
      <c r="E149" s="17"/>
      <c r="F149" s="23" t="s">
        <v>163</v>
      </c>
      <c r="G149" s="24" t="s">
        <v>22</v>
      </c>
      <c r="H149" s="17">
        <v>2</v>
      </c>
      <c r="I149" s="25">
        <v>0.1</v>
      </c>
    </row>
    <row r="150" spans="1:10" s="4" customFormat="1" ht="47.25" x14ac:dyDescent="0.25">
      <c r="A150" s="17"/>
      <c r="B150" s="22"/>
      <c r="C150" s="42" t="s">
        <v>19</v>
      </c>
      <c r="D150" s="49" t="s">
        <v>304</v>
      </c>
      <c r="E150" s="42"/>
      <c r="F150" s="50" t="s">
        <v>373</v>
      </c>
      <c r="G150" s="45" t="s">
        <v>22</v>
      </c>
      <c r="H150" s="42">
        <v>1</v>
      </c>
      <c r="I150" s="46">
        <v>0.6</v>
      </c>
    </row>
    <row r="151" spans="1:10" ht="47.25" x14ac:dyDescent="0.25">
      <c r="A151" s="17"/>
      <c r="B151" s="22"/>
      <c r="C151" s="42" t="s">
        <v>19</v>
      </c>
      <c r="D151" s="49" t="s">
        <v>302</v>
      </c>
      <c r="E151" s="42"/>
      <c r="F151" s="44" t="s">
        <v>164</v>
      </c>
      <c r="G151" s="45" t="s">
        <v>22</v>
      </c>
      <c r="H151" s="42">
        <v>6</v>
      </c>
      <c r="I151" s="46">
        <v>1</v>
      </c>
    </row>
    <row r="152" spans="1:10" s="4" customFormat="1" ht="47.25" x14ac:dyDescent="0.25">
      <c r="A152" s="17"/>
      <c r="B152" s="22"/>
      <c r="C152" s="42" t="s">
        <v>19</v>
      </c>
      <c r="D152" s="49" t="s">
        <v>305</v>
      </c>
      <c r="E152" s="42"/>
      <c r="F152" s="50" t="s">
        <v>374</v>
      </c>
      <c r="G152" s="45" t="s">
        <v>22</v>
      </c>
      <c r="H152" s="42">
        <v>6</v>
      </c>
      <c r="I152" s="46">
        <v>0.3</v>
      </c>
    </row>
    <row r="153" spans="1:10" ht="110.25" x14ac:dyDescent="0.25">
      <c r="A153" s="17"/>
      <c r="B153" s="22"/>
      <c r="C153" s="17" t="s">
        <v>19</v>
      </c>
      <c r="D153" s="43" t="s">
        <v>165</v>
      </c>
      <c r="E153" s="42"/>
      <c r="F153" s="44" t="s">
        <v>166</v>
      </c>
      <c r="G153" s="24" t="s">
        <v>22</v>
      </c>
      <c r="H153" s="17">
        <v>6</v>
      </c>
      <c r="I153" s="25">
        <v>1</v>
      </c>
    </row>
    <row r="154" spans="1:10" s="4" customFormat="1" ht="31.5" x14ac:dyDescent="0.25">
      <c r="A154" s="17"/>
      <c r="B154" s="22"/>
      <c r="C154" s="53" t="s">
        <v>19</v>
      </c>
      <c r="D154" s="58" t="s">
        <v>303</v>
      </c>
      <c r="E154" s="53"/>
      <c r="F154" s="54" t="s">
        <v>356</v>
      </c>
      <c r="G154" s="55" t="s">
        <v>22</v>
      </c>
      <c r="H154" s="53">
        <v>1</v>
      </c>
      <c r="I154" s="56">
        <v>1</v>
      </c>
      <c r="J154" s="57"/>
    </row>
    <row r="155" spans="1:10" ht="31.5" x14ac:dyDescent="0.25">
      <c r="A155" s="17"/>
      <c r="B155" s="22"/>
      <c r="C155" s="17" t="s">
        <v>19</v>
      </c>
      <c r="D155" s="27" t="s">
        <v>167</v>
      </c>
      <c r="E155" s="17"/>
      <c r="F155" s="23" t="s">
        <v>168</v>
      </c>
      <c r="G155" s="24" t="s">
        <v>22</v>
      </c>
      <c r="H155" s="17">
        <v>2</v>
      </c>
      <c r="I155" s="25">
        <v>0.5</v>
      </c>
    </row>
    <row r="156" spans="1:10" ht="31.5" x14ac:dyDescent="0.25">
      <c r="A156" s="17"/>
      <c r="B156" s="22"/>
      <c r="C156" s="17" t="s">
        <v>19</v>
      </c>
      <c r="D156" s="27" t="s">
        <v>169</v>
      </c>
      <c r="E156" s="17"/>
      <c r="F156" s="23" t="s">
        <v>170</v>
      </c>
      <c r="G156" s="24" t="s">
        <v>22</v>
      </c>
      <c r="H156" s="17">
        <v>6</v>
      </c>
      <c r="I156" s="25">
        <v>0.3</v>
      </c>
    </row>
    <row r="157" spans="1:10" ht="47.25" x14ac:dyDescent="0.25">
      <c r="A157" s="17"/>
      <c r="B157" s="22"/>
      <c r="C157" s="17" t="s">
        <v>19</v>
      </c>
      <c r="D157" s="48" t="s">
        <v>306</v>
      </c>
      <c r="E157" s="17"/>
      <c r="F157" s="23" t="s">
        <v>168</v>
      </c>
      <c r="G157" s="24" t="s">
        <v>22</v>
      </c>
      <c r="H157" s="17">
        <v>6</v>
      </c>
      <c r="I157" s="25">
        <v>0.5</v>
      </c>
    </row>
    <row r="158" spans="1:10" ht="78.75" x14ac:dyDescent="0.25">
      <c r="A158" s="17"/>
      <c r="B158" s="22"/>
      <c r="C158" s="17" t="s">
        <v>19</v>
      </c>
      <c r="D158" s="27" t="s">
        <v>171</v>
      </c>
      <c r="E158" s="17"/>
      <c r="F158" s="23" t="s">
        <v>172</v>
      </c>
      <c r="G158" s="24" t="s">
        <v>22</v>
      </c>
      <c r="H158" s="17">
        <v>6</v>
      </c>
      <c r="I158" s="25">
        <v>1</v>
      </c>
    </row>
    <row r="159" spans="1:10" s="4" customFormat="1" ht="31.5" x14ac:dyDescent="0.25">
      <c r="A159" s="17"/>
      <c r="B159" s="34"/>
      <c r="C159" s="42" t="s">
        <v>19</v>
      </c>
      <c r="D159" s="49" t="s">
        <v>307</v>
      </c>
      <c r="E159" s="42"/>
      <c r="F159" s="44" t="s">
        <v>372</v>
      </c>
      <c r="G159" s="45" t="s">
        <v>22</v>
      </c>
      <c r="H159" s="42">
        <v>7</v>
      </c>
      <c r="I159" s="46">
        <v>0.2</v>
      </c>
    </row>
    <row r="160" spans="1:10" s="4" customFormat="1" ht="47.25" x14ac:dyDescent="0.25">
      <c r="A160" s="17"/>
      <c r="B160" s="34"/>
      <c r="C160" s="42" t="s">
        <v>19</v>
      </c>
      <c r="D160" s="60" t="s">
        <v>328</v>
      </c>
      <c r="E160" s="42"/>
      <c r="F160" s="44" t="s">
        <v>372</v>
      </c>
      <c r="G160" s="45" t="s">
        <v>22</v>
      </c>
      <c r="H160" s="42">
        <v>7</v>
      </c>
      <c r="I160" s="46">
        <v>0.2</v>
      </c>
    </row>
    <row r="161" spans="1:9" s="4" customFormat="1" ht="31.5" x14ac:dyDescent="0.25">
      <c r="A161" s="17"/>
      <c r="B161" s="34"/>
      <c r="C161" s="42" t="s">
        <v>19</v>
      </c>
      <c r="D161" s="60" t="s">
        <v>329</v>
      </c>
      <c r="E161" s="61"/>
      <c r="F161" s="44" t="s">
        <v>372</v>
      </c>
      <c r="G161" s="45" t="s">
        <v>22</v>
      </c>
      <c r="H161" s="42">
        <v>7</v>
      </c>
      <c r="I161" s="46">
        <v>0.2</v>
      </c>
    </row>
    <row r="162" spans="1:9" s="4" customFormat="1" ht="33" customHeight="1" x14ac:dyDescent="0.25">
      <c r="A162" s="17"/>
      <c r="B162" s="34"/>
      <c r="C162" s="42" t="s">
        <v>19</v>
      </c>
      <c r="D162" s="60" t="s">
        <v>330</v>
      </c>
      <c r="E162" s="61"/>
      <c r="F162" s="44" t="s">
        <v>372</v>
      </c>
      <c r="G162" s="45" t="s">
        <v>22</v>
      </c>
      <c r="H162" s="42">
        <v>7</v>
      </c>
      <c r="I162" s="46">
        <v>0.2</v>
      </c>
    </row>
    <row r="163" spans="1:9" s="4" customFormat="1" x14ac:dyDescent="0.25">
      <c r="A163" s="17"/>
      <c r="B163" s="34"/>
      <c r="C163" s="42" t="s">
        <v>19</v>
      </c>
      <c r="D163" s="62" t="s">
        <v>331</v>
      </c>
      <c r="E163" s="61"/>
      <c r="F163" s="44" t="s">
        <v>372</v>
      </c>
      <c r="G163" s="45" t="s">
        <v>22</v>
      </c>
      <c r="H163" s="42">
        <v>7</v>
      </c>
      <c r="I163" s="46">
        <v>0.2</v>
      </c>
    </row>
    <row r="164" spans="1:9" s="4" customFormat="1" ht="31.5" x14ac:dyDescent="0.25">
      <c r="A164" s="17"/>
      <c r="B164" s="34"/>
      <c r="C164" s="42" t="s">
        <v>19</v>
      </c>
      <c r="D164" s="60" t="s">
        <v>332</v>
      </c>
      <c r="E164" s="61"/>
      <c r="F164" s="44" t="s">
        <v>372</v>
      </c>
      <c r="G164" s="45" t="s">
        <v>22</v>
      </c>
      <c r="H164" s="42">
        <v>7</v>
      </c>
      <c r="I164" s="46">
        <v>0.2</v>
      </c>
    </row>
    <row r="165" spans="1:9" s="4" customFormat="1" ht="31.5" x14ac:dyDescent="0.25">
      <c r="A165" s="17"/>
      <c r="B165" s="34"/>
      <c r="C165" s="42" t="s">
        <v>19</v>
      </c>
      <c r="D165" s="60" t="s">
        <v>333</v>
      </c>
      <c r="E165" s="61"/>
      <c r="F165" s="44" t="s">
        <v>372</v>
      </c>
      <c r="G165" s="45" t="s">
        <v>22</v>
      </c>
      <c r="H165" s="42">
        <v>7</v>
      </c>
      <c r="I165" s="46">
        <v>0.2</v>
      </c>
    </row>
    <row r="166" spans="1:9" s="4" customFormat="1" ht="26.25" customHeight="1" x14ac:dyDescent="0.25">
      <c r="A166" s="17"/>
      <c r="B166" s="34"/>
      <c r="C166" s="42" t="s">
        <v>19</v>
      </c>
      <c r="D166" s="60" t="s">
        <v>334</v>
      </c>
      <c r="E166" s="61"/>
      <c r="F166" s="44" t="s">
        <v>372</v>
      </c>
      <c r="G166" s="45" t="s">
        <v>22</v>
      </c>
      <c r="H166" s="42">
        <v>7</v>
      </c>
      <c r="I166" s="46">
        <v>0.2</v>
      </c>
    </row>
    <row r="167" spans="1:9" s="4" customFormat="1" ht="31.5" x14ac:dyDescent="0.25">
      <c r="A167" s="17"/>
      <c r="B167" s="34"/>
      <c r="C167" s="42" t="s">
        <v>19</v>
      </c>
      <c r="D167" s="63" t="s">
        <v>335</v>
      </c>
      <c r="E167" s="61"/>
      <c r="F167" s="44" t="s">
        <v>372</v>
      </c>
      <c r="G167" s="45" t="s">
        <v>22</v>
      </c>
      <c r="H167" s="42">
        <v>7</v>
      </c>
      <c r="I167" s="46">
        <v>0.2</v>
      </c>
    </row>
    <row r="168" spans="1:9" s="4" customFormat="1" ht="47.25" x14ac:dyDescent="0.25">
      <c r="A168" s="17"/>
      <c r="B168" s="34"/>
      <c r="C168" s="42" t="s">
        <v>19</v>
      </c>
      <c r="D168" s="63" t="s">
        <v>336</v>
      </c>
      <c r="E168" s="61"/>
      <c r="F168" s="44" t="s">
        <v>372</v>
      </c>
      <c r="G168" s="45" t="s">
        <v>22</v>
      </c>
      <c r="H168" s="42">
        <v>7</v>
      </c>
      <c r="I168" s="46">
        <v>0.2</v>
      </c>
    </row>
    <row r="169" spans="1:9" s="4" customFormat="1" ht="47.25" x14ac:dyDescent="0.25">
      <c r="A169" s="17"/>
      <c r="B169" s="34"/>
      <c r="C169" s="42" t="s">
        <v>19</v>
      </c>
      <c r="D169" s="63" t="s">
        <v>337</v>
      </c>
      <c r="E169" s="61"/>
      <c r="F169" s="44" t="s">
        <v>372</v>
      </c>
      <c r="G169" s="45" t="s">
        <v>22</v>
      </c>
      <c r="H169" s="42">
        <v>7</v>
      </c>
      <c r="I169" s="46">
        <v>0.2</v>
      </c>
    </row>
    <row r="170" spans="1:9" s="4" customFormat="1" ht="31.5" x14ac:dyDescent="0.25">
      <c r="A170" s="17"/>
      <c r="B170" s="34"/>
      <c r="C170" s="42" t="s">
        <v>19</v>
      </c>
      <c r="D170" s="63" t="s">
        <v>338</v>
      </c>
      <c r="E170" s="61"/>
      <c r="F170" s="44" t="s">
        <v>372</v>
      </c>
      <c r="G170" s="45" t="s">
        <v>22</v>
      </c>
      <c r="H170" s="42">
        <v>7</v>
      </c>
      <c r="I170" s="46">
        <v>0.2</v>
      </c>
    </row>
    <row r="171" spans="1:9" s="4" customFormat="1" ht="47.25" x14ac:dyDescent="0.25">
      <c r="A171" s="17"/>
      <c r="B171" s="34"/>
      <c r="C171" s="42" t="s">
        <v>19</v>
      </c>
      <c r="D171" s="63" t="s">
        <v>339</v>
      </c>
      <c r="E171" s="61"/>
      <c r="F171" s="44" t="s">
        <v>372</v>
      </c>
      <c r="G171" s="45" t="s">
        <v>22</v>
      </c>
      <c r="H171" s="42">
        <v>7</v>
      </c>
      <c r="I171" s="46">
        <v>0.2</v>
      </c>
    </row>
    <row r="172" spans="1:9" s="4" customFormat="1" ht="31.5" x14ac:dyDescent="0.25">
      <c r="A172" s="17"/>
      <c r="B172" s="34"/>
      <c r="C172" s="42" t="s">
        <v>19</v>
      </c>
      <c r="D172" s="63" t="s">
        <v>340</v>
      </c>
      <c r="E172" s="61"/>
      <c r="F172" s="44" t="s">
        <v>372</v>
      </c>
      <c r="G172" s="45" t="s">
        <v>22</v>
      </c>
      <c r="H172" s="42">
        <v>7</v>
      </c>
      <c r="I172" s="46">
        <v>0.2</v>
      </c>
    </row>
    <row r="173" spans="1:9" s="4" customFormat="1" ht="31.5" x14ac:dyDescent="0.25">
      <c r="A173" s="17"/>
      <c r="B173" s="34"/>
      <c r="C173" s="42" t="s">
        <v>19</v>
      </c>
      <c r="D173" s="63" t="s">
        <v>341</v>
      </c>
      <c r="E173" s="61"/>
      <c r="F173" s="44" t="s">
        <v>372</v>
      </c>
      <c r="G173" s="45" t="s">
        <v>22</v>
      </c>
      <c r="H173" s="42">
        <v>7</v>
      </c>
      <c r="I173" s="46">
        <v>0.2</v>
      </c>
    </row>
    <row r="174" spans="1:9" s="4" customFormat="1" ht="31.5" x14ac:dyDescent="0.25">
      <c r="A174" s="17"/>
      <c r="B174" s="34"/>
      <c r="C174" s="42" t="s">
        <v>19</v>
      </c>
      <c r="D174" s="63" t="s">
        <v>342</v>
      </c>
      <c r="E174" s="61"/>
      <c r="F174" s="44" t="s">
        <v>372</v>
      </c>
      <c r="G174" s="45" t="s">
        <v>22</v>
      </c>
      <c r="H174" s="42">
        <v>7</v>
      </c>
      <c r="I174" s="46">
        <v>0.2</v>
      </c>
    </row>
    <row r="175" spans="1:9" s="4" customFormat="1" ht="31.5" x14ac:dyDescent="0.25">
      <c r="A175" s="17"/>
      <c r="B175" s="34"/>
      <c r="C175" s="42" t="s">
        <v>19</v>
      </c>
      <c r="D175" s="63" t="s">
        <v>343</v>
      </c>
      <c r="E175" s="61"/>
      <c r="F175" s="44" t="s">
        <v>372</v>
      </c>
      <c r="G175" s="45" t="s">
        <v>22</v>
      </c>
      <c r="H175" s="42">
        <v>7</v>
      </c>
      <c r="I175" s="46">
        <v>0.2</v>
      </c>
    </row>
    <row r="176" spans="1:9" s="4" customFormat="1" ht="47.25" x14ac:dyDescent="0.25">
      <c r="A176" s="17"/>
      <c r="B176" s="34"/>
      <c r="C176" s="42" t="s">
        <v>19</v>
      </c>
      <c r="D176" s="63" t="s">
        <v>344</v>
      </c>
      <c r="E176" s="61"/>
      <c r="F176" s="44" t="s">
        <v>372</v>
      </c>
      <c r="G176" s="45" t="s">
        <v>22</v>
      </c>
      <c r="H176" s="42">
        <v>7</v>
      </c>
      <c r="I176" s="46">
        <v>0.2</v>
      </c>
    </row>
    <row r="177" spans="1:10" s="4" customFormat="1" ht="31.5" x14ac:dyDescent="0.25">
      <c r="A177" s="17"/>
      <c r="B177" s="34"/>
      <c r="C177" s="42" t="s">
        <v>19</v>
      </c>
      <c r="D177" s="63" t="s">
        <v>345</v>
      </c>
      <c r="E177" s="61"/>
      <c r="F177" s="44" t="s">
        <v>372</v>
      </c>
      <c r="G177" s="45" t="s">
        <v>22</v>
      </c>
      <c r="H177" s="42">
        <v>7</v>
      </c>
      <c r="I177" s="46">
        <v>0.2</v>
      </c>
    </row>
    <row r="178" spans="1:10" s="4" customFormat="1" ht="63" x14ac:dyDescent="0.25">
      <c r="A178" s="17"/>
      <c r="B178" s="34"/>
      <c r="C178" s="42" t="s">
        <v>19</v>
      </c>
      <c r="D178" s="63" t="s">
        <v>346</v>
      </c>
      <c r="E178" s="61"/>
      <c r="F178" s="44" t="s">
        <v>372</v>
      </c>
      <c r="G178" s="45" t="s">
        <v>22</v>
      </c>
      <c r="H178" s="42">
        <v>7</v>
      </c>
      <c r="I178" s="46">
        <v>0.2</v>
      </c>
    </row>
    <row r="179" spans="1:10" s="4" customFormat="1" ht="31.5" x14ac:dyDescent="0.25">
      <c r="A179" s="17"/>
      <c r="B179" s="34"/>
      <c r="C179" s="42" t="s">
        <v>19</v>
      </c>
      <c r="D179" s="63" t="s">
        <v>347</v>
      </c>
      <c r="E179" s="61"/>
      <c r="F179" s="44" t="s">
        <v>372</v>
      </c>
      <c r="G179" s="45" t="s">
        <v>22</v>
      </c>
      <c r="H179" s="42">
        <v>7</v>
      </c>
      <c r="I179" s="46">
        <v>0.2</v>
      </c>
    </row>
    <row r="180" spans="1:10" s="4" customFormat="1" ht="30" customHeight="1" x14ac:dyDescent="0.25">
      <c r="A180" s="17"/>
      <c r="B180" s="34"/>
      <c r="C180" s="42" t="s">
        <v>19</v>
      </c>
      <c r="D180" s="63" t="s">
        <v>349</v>
      </c>
      <c r="E180" s="61"/>
      <c r="F180" s="44" t="s">
        <v>372</v>
      </c>
      <c r="G180" s="45" t="s">
        <v>22</v>
      </c>
      <c r="H180" s="42">
        <v>7</v>
      </c>
      <c r="I180" s="46">
        <v>0.2</v>
      </c>
    </row>
    <row r="181" spans="1:10" s="4" customFormat="1" ht="24" customHeight="1" x14ac:dyDescent="0.25">
      <c r="A181" s="17"/>
      <c r="B181" s="34"/>
      <c r="C181" s="42" t="s">
        <v>19</v>
      </c>
      <c r="D181" s="64" t="s">
        <v>348</v>
      </c>
      <c r="E181" s="61"/>
      <c r="F181" s="44" t="s">
        <v>372</v>
      </c>
      <c r="G181" s="45" t="s">
        <v>22</v>
      </c>
      <c r="H181" s="42">
        <v>1</v>
      </c>
      <c r="I181" s="46">
        <v>0.2</v>
      </c>
    </row>
    <row r="182" spans="1:10" s="4" customFormat="1" ht="31.5" x14ac:dyDescent="0.25">
      <c r="A182" s="17"/>
      <c r="B182" s="34"/>
      <c r="C182" s="42" t="s">
        <v>19</v>
      </c>
      <c r="D182" s="49" t="s">
        <v>310</v>
      </c>
      <c r="E182" s="42"/>
      <c r="F182" s="44" t="s">
        <v>372</v>
      </c>
      <c r="G182" s="45" t="s">
        <v>22</v>
      </c>
      <c r="H182" s="42">
        <v>7</v>
      </c>
      <c r="I182" s="46">
        <v>0.2</v>
      </c>
    </row>
    <row r="183" spans="1:10" ht="157.5" x14ac:dyDescent="0.25">
      <c r="A183" s="17"/>
      <c r="B183" s="22"/>
      <c r="C183" s="17" t="s">
        <v>19</v>
      </c>
      <c r="D183" s="27" t="s">
        <v>173</v>
      </c>
      <c r="E183" s="17"/>
      <c r="F183" s="44" t="s">
        <v>174</v>
      </c>
      <c r="G183" s="24" t="s">
        <v>22</v>
      </c>
      <c r="H183" s="42">
        <v>1</v>
      </c>
      <c r="I183" s="46">
        <v>1</v>
      </c>
    </row>
    <row r="184" spans="1:10" s="4" customFormat="1" ht="47.25" x14ac:dyDescent="0.25">
      <c r="A184" s="17"/>
      <c r="B184" s="22"/>
      <c r="C184" s="53" t="s">
        <v>19</v>
      </c>
      <c r="D184" s="58" t="s">
        <v>308</v>
      </c>
      <c r="E184" s="53"/>
      <c r="F184" s="59" t="s">
        <v>357</v>
      </c>
      <c r="G184" s="55" t="s">
        <v>22</v>
      </c>
      <c r="H184" s="53">
        <v>6</v>
      </c>
      <c r="I184" s="56">
        <v>0.4</v>
      </c>
      <c r="J184" s="57"/>
    </row>
    <row r="185" spans="1:10" ht="47.25" x14ac:dyDescent="0.25">
      <c r="A185" s="17"/>
      <c r="B185" s="22"/>
      <c r="C185" s="17" t="s">
        <v>19</v>
      </c>
      <c r="D185" s="43" t="s">
        <v>175</v>
      </c>
      <c r="E185" s="17"/>
      <c r="F185" s="23" t="s">
        <v>176</v>
      </c>
      <c r="G185" s="24" t="s">
        <v>22</v>
      </c>
      <c r="H185" s="17">
        <v>6</v>
      </c>
      <c r="I185" s="25">
        <v>0.6</v>
      </c>
    </row>
    <row r="186" spans="1:10" ht="31.5" x14ac:dyDescent="0.25">
      <c r="A186" s="17"/>
      <c r="B186" s="22"/>
      <c r="C186" s="17" t="s">
        <v>19</v>
      </c>
      <c r="D186" s="27" t="s">
        <v>177</v>
      </c>
      <c r="E186" s="17"/>
      <c r="F186" s="23" t="s">
        <v>176</v>
      </c>
      <c r="G186" s="24" t="s">
        <v>22</v>
      </c>
      <c r="H186" s="17">
        <v>6</v>
      </c>
      <c r="I186" s="25">
        <v>0.6</v>
      </c>
    </row>
    <row r="187" spans="1:10" ht="31.5" x14ac:dyDescent="0.25">
      <c r="A187" s="17"/>
      <c r="B187" s="22"/>
      <c r="C187" s="17" t="s">
        <v>19</v>
      </c>
      <c r="D187" s="27" t="s">
        <v>178</v>
      </c>
      <c r="E187" s="17"/>
      <c r="F187" s="23" t="s">
        <v>179</v>
      </c>
      <c r="G187" s="24" t="s">
        <v>22</v>
      </c>
      <c r="H187" s="17">
        <v>6</v>
      </c>
      <c r="I187" s="25">
        <v>0.5</v>
      </c>
    </row>
    <row r="188" spans="1:10" ht="31.5" x14ac:dyDescent="0.25">
      <c r="A188" s="17"/>
      <c r="B188" s="22"/>
      <c r="C188" s="17" t="s">
        <v>19</v>
      </c>
      <c r="D188" s="27" t="s">
        <v>180</v>
      </c>
      <c r="E188" s="17"/>
      <c r="F188" s="23" t="s">
        <v>181</v>
      </c>
      <c r="G188" s="24" t="s">
        <v>22</v>
      </c>
      <c r="H188" s="17">
        <v>6</v>
      </c>
      <c r="I188" s="25">
        <v>0.5</v>
      </c>
    </row>
    <row r="189" spans="1:10" ht="47.25" x14ac:dyDescent="0.25">
      <c r="A189" s="17"/>
      <c r="B189" s="22"/>
      <c r="C189" s="17" t="s">
        <v>19</v>
      </c>
      <c r="D189" s="27" t="s">
        <v>182</v>
      </c>
      <c r="E189" s="17"/>
      <c r="F189" s="23" t="s">
        <v>181</v>
      </c>
      <c r="G189" s="24" t="s">
        <v>22</v>
      </c>
      <c r="H189" s="17">
        <v>6</v>
      </c>
      <c r="I189" s="25">
        <v>0.5</v>
      </c>
    </row>
    <row r="190" spans="1:10" ht="63" x14ac:dyDescent="0.25">
      <c r="A190" s="17"/>
      <c r="B190" s="22"/>
      <c r="C190" s="17" t="s">
        <v>19</v>
      </c>
      <c r="D190" s="49" t="s">
        <v>309</v>
      </c>
      <c r="E190" s="17"/>
      <c r="F190" s="23" t="s">
        <v>183</v>
      </c>
      <c r="G190" s="24" t="s">
        <v>22</v>
      </c>
      <c r="H190" s="17">
        <v>2</v>
      </c>
      <c r="I190" s="25">
        <v>0.3</v>
      </c>
    </row>
    <row r="191" spans="1:10" ht="47.25" x14ac:dyDescent="0.25">
      <c r="A191" s="17"/>
      <c r="B191" s="22"/>
      <c r="C191" s="17" t="s">
        <v>19</v>
      </c>
      <c r="D191" s="27" t="s">
        <v>184</v>
      </c>
      <c r="E191" s="17"/>
      <c r="F191" s="23" t="s">
        <v>185</v>
      </c>
      <c r="G191" s="24" t="s">
        <v>22</v>
      </c>
      <c r="H191" s="17">
        <v>2</v>
      </c>
      <c r="I191" s="25">
        <v>1</v>
      </c>
    </row>
    <row r="192" spans="1:10" s="4" customFormat="1" ht="31.5" x14ac:dyDescent="0.25">
      <c r="A192" s="17"/>
      <c r="B192" s="22"/>
      <c r="C192" s="17" t="s">
        <v>19</v>
      </c>
      <c r="D192" s="27" t="s">
        <v>186</v>
      </c>
      <c r="E192" s="17"/>
      <c r="F192" s="23" t="s">
        <v>187</v>
      </c>
      <c r="G192" s="24" t="s">
        <v>22</v>
      </c>
      <c r="H192" s="17">
        <v>2</v>
      </c>
      <c r="I192" s="25">
        <v>0.5</v>
      </c>
    </row>
    <row r="193" spans="1:9" ht="78.75" x14ac:dyDescent="0.25">
      <c r="A193" s="17"/>
      <c r="B193" s="22"/>
      <c r="C193" s="17" t="s">
        <v>19</v>
      </c>
      <c r="D193" s="27" t="s">
        <v>157</v>
      </c>
      <c r="E193" s="17"/>
      <c r="F193" s="23" t="s">
        <v>371</v>
      </c>
      <c r="G193" s="24" t="s">
        <v>22</v>
      </c>
      <c r="H193" s="17">
        <v>4</v>
      </c>
      <c r="I193" s="25">
        <v>0.8</v>
      </c>
    </row>
    <row r="194" spans="1:9" ht="63" customHeight="1" x14ac:dyDescent="0.3">
      <c r="A194" s="12" t="s">
        <v>190</v>
      </c>
      <c r="B194" s="13" t="s">
        <v>191</v>
      </c>
      <c r="C194" s="12"/>
      <c r="D194" s="40"/>
      <c r="E194" s="12"/>
      <c r="F194" s="13"/>
      <c r="G194" s="14"/>
      <c r="H194" s="12"/>
      <c r="I194" s="26">
        <f>SUM(I196:I234)</f>
        <v>16.600000000000001</v>
      </c>
    </row>
    <row r="195" spans="1:9" x14ac:dyDescent="0.25">
      <c r="A195" s="17">
        <v>1</v>
      </c>
      <c r="B195" s="65" t="s">
        <v>191</v>
      </c>
      <c r="C195" s="66"/>
      <c r="D195" s="66"/>
      <c r="E195" s="66"/>
      <c r="F195" s="66"/>
      <c r="G195" s="66"/>
      <c r="H195" s="66"/>
      <c r="I195" s="67"/>
    </row>
    <row r="196" spans="1:9" ht="63" x14ac:dyDescent="0.25">
      <c r="A196" s="17"/>
      <c r="B196" s="22"/>
      <c r="C196" s="17" t="s">
        <v>19</v>
      </c>
      <c r="D196" s="27" t="s">
        <v>160</v>
      </c>
      <c r="E196" s="17"/>
      <c r="F196" s="23" t="s">
        <v>188</v>
      </c>
      <c r="G196" s="24" t="s">
        <v>22</v>
      </c>
      <c r="H196" s="17">
        <v>1</v>
      </c>
      <c r="I196" s="25">
        <v>0.5</v>
      </c>
    </row>
    <row r="197" spans="1:9" ht="47.25" x14ac:dyDescent="0.25">
      <c r="A197" s="17"/>
      <c r="B197" s="22"/>
      <c r="C197" s="17" t="s">
        <v>19</v>
      </c>
      <c r="D197" s="27" t="s">
        <v>192</v>
      </c>
      <c r="E197" s="17"/>
      <c r="F197" s="23" t="s">
        <v>188</v>
      </c>
      <c r="G197" s="24" t="s">
        <v>22</v>
      </c>
      <c r="H197" s="17">
        <v>1</v>
      </c>
      <c r="I197" s="25">
        <v>0.5</v>
      </c>
    </row>
    <row r="198" spans="1:9" ht="47.25" x14ac:dyDescent="0.25">
      <c r="A198" s="17"/>
      <c r="B198" s="22"/>
      <c r="C198" s="17" t="s">
        <v>19</v>
      </c>
      <c r="D198" s="51" t="s">
        <v>318</v>
      </c>
      <c r="E198" s="17"/>
      <c r="F198" s="23" t="s">
        <v>168</v>
      </c>
      <c r="G198" s="24" t="s">
        <v>22</v>
      </c>
      <c r="H198" s="17">
        <v>2</v>
      </c>
      <c r="I198" s="25">
        <v>0.5</v>
      </c>
    </row>
    <row r="199" spans="1:9" ht="31.5" x14ac:dyDescent="0.25">
      <c r="A199" s="17"/>
      <c r="B199" s="22"/>
      <c r="C199" s="17" t="s">
        <v>19</v>
      </c>
      <c r="D199" s="27" t="s">
        <v>193</v>
      </c>
      <c r="E199" s="17"/>
      <c r="F199" s="23" t="s">
        <v>170</v>
      </c>
      <c r="G199" s="24" t="s">
        <v>22</v>
      </c>
      <c r="H199" s="17">
        <v>2</v>
      </c>
      <c r="I199" s="25">
        <v>0.3</v>
      </c>
    </row>
    <row r="200" spans="1:9" s="4" customFormat="1" ht="78.75" x14ac:dyDescent="0.25">
      <c r="A200" s="17"/>
      <c r="B200" s="22"/>
      <c r="C200" s="42" t="s">
        <v>19</v>
      </c>
      <c r="D200" s="43" t="s">
        <v>317</v>
      </c>
      <c r="E200" s="42" t="s">
        <v>32</v>
      </c>
      <c r="F200" s="44" t="s">
        <v>85</v>
      </c>
      <c r="G200" s="45" t="s">
        <v>22</v>
      </c>
      <c r="H200" s="42">
        <v>1</v>
      </c>
      <c r="I200" s="46">
        <v>0.5</v>
      </c>
    </row>
    <row r="201" spans="1:9" s="4" customFormat="1" ht="31.5" x14ac:dyDescent="0.25">
      <c r="A201" s="17"/>
      <c r="B201" s="22"/>
      <c r="C201" s="42" t="s">
        <v>19</v>
      </c>
      <c r="D201" s="43" t="s">
        <v>27</v>
      </c>
      <c r="E201" s="42"/>
      <c r="F201" s="44" t="s">
        <v>201</v>
      </c>
      <c r="G201" s="45" t="s">
        <v>22</v>
      </c>
      <c r="H201" s="42">
        <v>1</v>
      </c>
      <c r="I201" s="46">
        <v>0.2</v>
      </c>
    </row>
    <row r="202" spans="1:9" s="4" customFormat="1" ht="29.25" customHeight="1" x14ac:dyDescent="0.25">
      <c r="A202" s="17"/>
      <c r="B202" s="22"/>
      <c r="C202" s="42" t="s">
        <v>19</v>
      </c>
      <c r="D202" s="43" t="s">
        <v>320</v>
      </c>
      <c r="E202" s="42"/>
      <c r="F202" s="44" t="s">
        <v>201</v>
      </c>
      <c r="G202" s="45" t="s">
        <v>22</v>
      </c>
      <c r="H202" s="42">
        <v>3</v>
      </c>
      <c r="I202" s="46">
        <v>0.2</v>
      </c>
    </row>
    <row r="203" spans="1:9" s="4" customFormat="1" ht="29.25" customHeight="1" x14ac:dyDescent="0.25">
      <c r="A203" s="17"/>
      <c r="B203" s="22"/>
      <c r="C203" s="42" t="s">
        <v>19</v>
      </c>
      <c r="D203" s="43" t="s">
        <v>322</v>
      </c>
      <c r="E203" s="42"/>
      <c r="F203" s="44" t="s">
        <v>201</v>
      </c>
      <c r="G203" s="45" t="s">
        <v>22</v>
      </c>
      <c r="H203" s="42">
        <v>1</v>
      </c>
      <c r="I203" s="46">
        <v>0.2</v>
      </c>
    </row>
    <row r="204" spans="1:9" s="4" customFormat="1" ht="31.5" x14ac:dyDescent="0.25">
      <c r="A204" s="17"/>
      <c r="B204" s="22"/>
      <c r="C204" s="42" t="s">
        <v>19</v>
      </c>
      <c r="D204" s="43" t="s">
        <v>321</v>
      </c>
      <c r="E204" s="42"/>
      <c r="F204" s="44" t="s">
        <v>201</v>
      </c>
      <c r="G204" s="45" t="s">
        <v>22</v>
      </c>
      <c r="H204" s="42">
        <v>2</v>
      </c>
      <c r="I204" s="46">
        <v>0.2</v>
      </c>
    </row>
    <row r="205" spans="1:9" s="4" customFormat="1" ht="31.5" x14ac:dyDescent="0.25">
      <c r="A205" s="17"/>
      <c r="B205" s="22"/>
      <c r="C205" s="42" t="s">
        <v>19</v>
      </c>
      <c r="D205" s="43" t="s">
        <v>316</v>
      </c>
      <c r="E205" s="42"/>
      <c r="F205" s="44" t="s">
        <v>201</v>
      </c>
      <c r="G205" s="45" t="s">
        <v>22</v>
      </c>
      <c r="H205" s="42">
        <v>3</v>
      </c>
      <c r="I205" s="46">
        <v>0.2</v>
      </c>
    </row>
    <row r="206" spans="1:9" s="4" customFormat="1" ht="31.5" x14ac:dyDescent="0.25">
      <c r="A206" s="17"/>
      <c r="B206" s="22"/>
      <c r="C206" s="42" t="s">
        <v>19</v>
      </c>
      <c r="D206" s="43" t="s">
        <v>323</v>
      </c>
      <c r="E206" s="42"/>
      <c r="F206" s="44" t="s">
        <v>201</v>
      </c>
      <c r="G206" s="45" t="s">
        <v>22</v>
      </c>
      <c r="H206" s="42">
        <v>1</v>
      </c>
      <c r="I206" s="46">
        <v>0.2</v>
      </c>
    </row>
    <row r="207" spans="1:9" s="4" customFormat="1" ht="31.5" x14ac:dyDescent="0.25">
      <c r="A207" s="17"/>
      <c r="B207" s="22"/>
      <c r="C207" s="42" t="s">
        <v>19</v>
      </c>
      <c r="D207" s="43" t="s">
        <v>215</v>
      </c>
      <c r="E207" s="42"/>
      <c r="F207" s="44" t="s">
        <v>358</v>
      </c>
      <c r="G207" s="45" t="s">
        <v>22</v>
      </c>
      <c r="H207" s="42">
        <v>1</v>
      </c>
      <c r="I207" s="46">
        <v>0.1</v>
      </c>
    </row>
    <row r="208" spans="1:9" s="4" customFormat="1" ht="31.5" x14ac:dyDescent="0.25">
      <c r="A208" s="17"/>
      <c r="B208" s="22"/>
      <c r="C208" s="42" t="s">
        <v>19</v>
      </c>
      <c r="D208" s="43" t="s">
        <v>216</v>
      </c>
      <c r="E208" s="42"/>
      <c r="F208" s="44" t="s">
        <v>359</v>
      </c>
      <c r="G208" s="45" t="s">
        <v>22</v>
      </c>
      <c r="H208" s="42">
        <v>6</v>
      </c>
      <c r="I208" s="46">
        <v>0.25</v>
      </c>
    </row>
    <row r="209" spans="1:9" s="4" customFormat="1" ht="31.5" x14ac:dyDescent="0.25">
      <c r="A209" s="17"/>
      <c r="B209" s="22"/>
      <c r="C209" s="42" t="s">
        <v>19</v>
      </c>
      <c r="D209" s="43" t="s">
        <v>324</v>
      </c>
      <c r="E209" s="42"/>
      <c r="F209" s="44" t="s">
        <v>359</v>
      </c>
      <c r="G209" s="45" t="s">
        <v>22</v>
      </c>
      <c r="H209" s="42">
        <v>6</v>
      </c>
      <c r="I209" s="46">
        <v>0.25</v>
      </c>
    </row>
    <row r="210" spans="1:9" s="4" customFormat="1" ht="31.5" x14ac:dyDescent="0.25">
      <c r="A210" s="17"/>
      <c r="B210" s="22"/>
      <c r="C210" s="42" t="s">
        <v>19</v>
      </c>
      <c r="D210" s="43" t="s">
        <v>217</v>
      </c>
      <c r="E210" s="42"/>
      <c r="F210" s="44" t="s">
        <v>360</v>
      </c>
      <c r="G210" s="45" t="s">
        <v>22</v>
      </c>
      <c r="H210" s="42">
        <v>1</v>
      </c>
      <c r="I210" s="46">
        <v>0.4</v>
      </c>
    </row>
    <row r="211" spans="1:9" s="4" customFormat="1" ht="47.25" x14ac:dyDescent="0.25">
      <c r="A211" s="17"/>
      <c r="B211" s="34"/>
      <c r="C211" s="42" t="s">
        <v>19</v>
      </c>
      <c r="D211" s="43" t="s">
        <v>325</v>
      </c>
      <c r="E211" s="42"/>
      <c r="F211" s="44" t="s">
        <v>361</v>
      </c>
      <c r="G211" s="45" t="s">
        <v>22</v>
      </c>
      <c r="H211" s="42">
        <v>6</v>
      </c>
      <c r="I211" s="46">
        <v>0.2</v>
      </c>
    </row>
    <row r="212" spans="1:9" s="4" customFormat="1" ht="47.25" x14ac:dyDescent="0.25">
      <c r="A212" s="17"/>
      <c r="B212" s="22"/>
      <c r="C212" s="42" t="s">
        <v>19</v>
      </c>
      <c r="D212" s="43" t="s">
        <v>218</v>
      </c>
      <c r="E212" s="42"/>
      <c r="F212" s="44" t="s">
        <v>183</v>
      </c>
      <c r="G212" s="45" t="s">
        <v>22</v>
      </c>
      <c r="H212" s="42">
        <v>6</v>
      </c>
      <c r="I212" s="46">
        <v>0.3</v>
      </c>
    </row>
    <row r="213" spans="1:9" s="4" customFormat="1" ht="31.5" x14ac:dyDescent="0.25">
      <c r="A213" s="17"/>
      <c r="B213" s="22"/>
      <c r="C213" s="42" t="s">
        <v>19</v>
      </c>
      <c r="D213" s="43" t="s">
        <v>362</v>
      </c>
      <c r="E213" s="42"/>
      <c r="F213" s="44" t="s">
        <v>195</v>
      </c>
      <c r="G213" s="45" t="s">
        <v>22</v>
      </c>
      <c r="H213" s="42">
        <v>6</v>
      </c>
      <c r="I213" s="46">
        <v>0.5</v>
      </c>
    </row>
    <row r="214" spans="1:9" ht="31.5" x14ac:dyDescent="0.25">
      <c r="A214" s="17"/>
      <c r="B214" s="34"/>
      <c r="C214" s="17" t="s">
        <v>19</v>
      </c>
      <c r="D214" s="27" t="s">
        <v>194</v>
      </c>
      <c r="E214" s="17"/>
      <c r="F214" s="23" t="s">
        <v>195</v>
      </c>
      <c r="G214" s="24" t="s">
        <v>22</v>
      </c>
      <c r="H214" s="17">
        <v>1</v>
      </c>
      <c r="I214" s="25">
        <v>0.5</v>
      </c>
    </row>
    <row r="215" spans="1:9" ht="47.25" x14ac:dyDescent="0.25">
      <c r="A215" s="17"/>
      <c r="B215" s="22"/>
      <c r="C215" s="17" t="s">
        <v>19</v>
      </c>
      <c r="D215" s="27" t="s">
        <v>196</v>
      </c>
      <c r="E215" s="17"/>
      <c r="F215" s="23" t="s">
        <v>197</v>
      </c>
      <c r="G215" s="24" t="s">
        <v>22</v>
      </c>
      <c r="H215" s="17">
        <v>6</v>
      </c>
      <c r="I215" s="25">
        <v>0.5</v>
      </c>
    </row>
    <row r="216" spans="1:9" ht="31.5" x14ac:dyDescent="0.25">
      <c r="A216" s="17"/>
      <c r="B216" s="22"/>
      <c r="C216" s="17" t="s">
        <v>19</v>
      </c>
      <c r="D216" s="27" t="s">
        <v>198</v>
      </c>
      <c r="E216" s="17"/>
      <c r="F216" s="23" t="s">
        <v>168</v>
      </c>
      <c r="G216" s="24" t="s">
        <v>22</v>
      </c>
      <c r="H216" s="17">
        <v>1</v>
      </c>
      <c r="I216" s="25">
        <v>0.5</v>
      </c>
    </row>
    <row r="217" spans="1:9" s="4" customFormat="1" ht="23.25" customHeight="1" x14ac:dyDescent="0.25">
      <c r="A217" s="17"/>
      <c r="B217" s="22"/>
      <c r="C217" s="42" t="s">
        <v>19</v>
      </c>
      <c r="D217" s="43" t="s">
        <v>326</v>
      </c>
      <c r="E217" s="42"/>
      <c r="F217" s="44" t="s">
        <v>168</v>
      </c>
      <c r="G217" s="45"/>
      <c r="H217" s="42">
        <v>1</v>
      </c>
      <c r="I217" s="46">
        <v>0.5</v>
      </c>
    </row>
    <row r="218" spans="1:9" ht="31.5" x14ac:dyDescent="0.25">
      <c r="A218" s="17"/>
      <c r="B218" s="22"/>
      <c r="C218" s="17" t="s">
        <v>19</v>
      </c>
      <c r="D218" s="27" t="s">
        <v>199</v>
      </c>
      <c r="E218" s="17"/>
      <c r="F218" s="23" t="s">
        <v>197</v>
      </c>
      <c r="G218" s="24" t="s">
        <v>22</v>
      </c>
      <c r="H218" s="17">
        <v>6</v>
      </c>
      <c r="I218" s="25">
        <v>0.5</v>
      </c>
    </row>
    <row r="219" spans="1:9" ht="31.5" x14ac:dyDescent="0.25">
      <c r="A219" s="17"/>
      <c r="B219" s="22"/>
      <c r="C219" s="17" t="s">
        <v>19</v>
      </c>
      <c r="D219" s="27" t="s">
        <v>200</v>
      </c>
      <c r="E219" s="17"/>
      <c r="F219" s="23" t="s">
        <v>201</v>
      </c>
      <c r="G219" s="24" t="s">
        <v>22</v>
      </c>
      <c r="H219" s="17">
        <v>2</v>
      </c>
      <c r="I219" s="25">
        <v>0.2</v>
      </c>
    </row>
    <row r="220" spans="1:9" ht="23.25" customHeight="1" x14ac:dyDescent="0.25">
      <c r="A220" s="17"/>
      <c r="B220" s="22"/>
      <c r="C220" s="17" t="s">
        <v>19</v>
      </c>
      <c r="D220" s="27" t="s">
        <v>202</v>
      </c>
      <c r="E220" s="17"/>
      <c r="F220" s="23" t="s">
        <v>168</v>
      </c>
      <c r="G220" s="24" t="s">
        <v>22</v>
      </c>
      <c r="H220" s="17">
        <v>2</v>
      </c>
      <c r="I220" s="25">
        <v>0.5</v>
      </c>
    </row>
    <row r="221" spans="1:9" ht="47.25" x14ac:dyDescent="0.25">
      <c r="A221" s="17"/>
      <c r="B221" s="22"/>
      <c r="C221" s="17" t="s">
        <v>19</v>
      </c>
      <c r="D221" s="27" t="s">
        <v>203</v>
      </c>
      <c r="E221" s="17"/>
      <c r="F221" s="23" t="s">
        <v>197</v>
      </c>
      <c r="G221" s="24" t="s">
        <v>22</v>
      </c>
      <c r="H221" s="17">
        <v>1</v>
      </c>
      <c r="I221" s="25">
        <v>0.5</v>
      </c>
    </row>
    <row r="222" spans="1:9" ht="31.5" x14ac:dyDescent="0.25">
      <c r="A222" s="17"/>
      <c r="B222" s="22"/>
      <c r="C222" s="17" t="s">
        <v>19</v>
      </c>
      <c r="D222" s="27" t="s">
        <v>204</v>
      </c>
      <c r="E222" s="17"/>
      <c r="F222" s="23" t="s">
        <v>168</v>
      </c>
      <c r="G222" s="24" t="s">
        <v>22</v>
      </c>
      <c r="H222" s="17">
        <v>6</v>
      </c>
      <c r="I222" s="25">
        <v>0.5</v>
      </c>
    </row>
    <row r="223" spans="1:9" ht="31.5" x14ac:dyDescent="0.25">
      <c r="A223" s="17"/>
      <c r="B223" s="22"/>
      <c r="C223" s="17" t="s">
        <v>19</v>
      </c>
      <c r="D223" s="27" t="s">
        <v>205</v>
      </c>
      <c r="E223" s="17"/>
      <c r="F223" s="23" t="s">
        <v>197</v>
      </c>
      <c r="G223" s="24" t="s">
        <v>22</v>
      </c>
      <c r="H223" s="17">
        <v>6</v>
      </c>
      <c r="I223" s="25">
        <v>0.5</v>
      </c>
    </row>
    <row r="224" spans="1:9" ht="47.25" x14ac:dyDescent="0.25">
      <c r="A224" s="17"/>
      <c r="B224" s="22"/>
      <c r="C224" s="17" t="s">
        <v>19</v>
      </c>
      <c r="D224" s="27" t="s">
        <v>206</v>
      </c>
      <c r="E224" s="17"/>
      <c r="F224" s="23" t="s">
        <v>185</v>
      </c>
      <c r="G224" s="24" t="s">
        <v>22</v>
      </c>
      <c r="H224" s="17">
        <v>1</v>
      </c>
      <c r="I224" s="25">
        <v>1</v>
      </c>
    </row>
    <row r="225" spans="1:14" ht="31.5" x14ac:dyDescent="0.25">
      <c r="A225" s="17"/>
      <c r="B225" s="22"/>
      <c r="C225" s="17" t="s">
        <v>19</v>
      </c>
      <c r="D225" s="27" t="s">
        <v>207</v>
      </c>
      <c r="E225" s="17"/>
      <c r="F225" s="23" t="s">
        <v>168</v>
      </c>
      <c r="G225" s="24" t="s">
        <v>22</v>
      </c>
      <c r="H225" s="17">
        <v>2</v>
      </c>
      <c r="I225" s="25">
        <v>0.5</v>
      </c>
    </row>
    <row r="226" spans="1:14" ht="31.5" x14ac:dyDescent="0.25">
      <c r="A226" s="17"/>
      <c r="B226" s="22"/>
      <c r="C226" s="17" t="s">
        <v>19</v>
      </c>
      <c r="D226" s="27" t="s">
        <v>208</v>
      </c>
      <c r="E226" s="17"/>
      <c r="F226" s="23" t="s">
        <v>168</v>
      </c>
      <c r="G226" s="24" t="s">
        <v>22</v>
      </c>
      <c r="H226" s="17">
        <v>6</v>
      </c>
      <c r="I226" s="25">
        <v>0.5</v>
      </c>
    </row>
    <row r="227" spans="1:14" ht="31.5" x14ac:dyDescent="0.25">
      <c r="A227" s="17"/>
      <c r="B227" s="22"/>
      <c r="C227" s="17" t="s">
        <v>19</v>
      </c>
      <c r="D227" s="27" t="s">
        <v>209</v>
      </c>
      <c r="E227" s="17"/>
      <c r="F227" s="23" t="s">
        <v>168</v>
      </c>
      <c r="G227" s="24" t="s">
        <v>22</v>
      </c>
      <c r="H227" s="17">
        <v>1</v>
      </c>
      <c r="I227" s="25">
        <v>0.5</v>
      </c>
    </row>
    <row r="228" spans="1:14" s="4" customFormat="1" ht="47.25" x14ac:dyDescent="0.25">
      <c r="A228" s="17"/>
      <c r="B228" s="22"/>
      <c r="C228" s="17" t="s">
        <v>19</v>
      </c>
      <c r="D228" s="43" t="s">
        <v>327</v>
      </c>
      <c r="E228" s="42"/>
      <c r="F228" s="44" t="s">
        <v>168</v>
      </c>
      <c r="G228" s="45" t="s">
        <v>22</v>
      </c>
      <c r="H228" s="42">
        <v>6</v>
      </c>
      <c r="I228" s="46">
        <v>0.5</v>
      </c>
    </row>
    <row r="229" spans="1:14" ht="31.5" x14ac:dyDescent="0.25">
      <c r="A229" s="17"/>
      <c r="B229" s="22"/>
      <c r="C229" s="17" t="s">
        <v>19</v>
      </c>
      <c r="D229" s="27" t="s">
        <v>210</v>
      </c>
      <c r="E229" s="17"/>
      <c r="F229" s="23" t="s">
        <v>168</v>
      </c>
      <c r="G229" s="24" t="s">
        <v>22</v>
      </c>
      <c r="H229" s="17">
        <v>1</v>
      </c>
      <c r="I229" s="25">
        <v>0.5</v>
      </c>
    </row>
    <row r="230" spans="1:14" ht="31.5" x14ac:dyDescent="0.25">
      <c r="A230" s="17"/>
      <c r="B230" s="22"/>
      <c r="C230" s="17" t="s">
        <v>19</v>
      </c>
      <c r="D230" s="27" t="s">
        <v>211</v>
      </c>
      <c r="E230" s="17"/>
      <c r="F230" s="23" t="s">
        <v>168</v>
      </c>
      <c r="G230" s="24" t="s">
        <v>22</v>
      </c>
      <c r="H230" s="17">
        <v>2</v>
      </c>
      <c r="I230" s="25">
        <v>0.5</v>
      </c>
    </row>
    <row r="231" spans="1:14" s="4" customFormat="1" ht="33.75" customHeight="1" x14ac:dyDescent="0.25">
      <c r="A231" s="17"/>
      <c r="B231" s="22"/>
      <c r="C231" s="42" t="s">
        <v>19</v>
      </c>
      <c r="D231" s="43" t="s">
        <v>319</v>
      </c>
      <c r="E231" s="42"/>
      <c r="F231" s="44" t="s">
        <v>375</v>
      </c>
      <c r="G231" s="45" t="s">
        <v>22</v>
      </c>
      <c r="H231" s="42">
        <v>2</v>
      </c>
      <c r="I231" s="46">
        <v>0.8</v>
      </c>
    </row>
    <row r="232" spans="1:14" ht="47.25" x14ac:dyDescent="0.25">
      <c r="A232" s="17"/>
      <c r="B232" s="22"/>
      <c r="C232" s="17" t="s">
        <v>19</v>
      </c>
      <c r="D232" s="27" t="s">
        <v>212</v>
      </c>
      <c r="E232" s="17"/>
      <c r="F232" s="23" t="s">
        <v>168</v>
      </c>
      <c r="G232" s="24" t="s">
        <v>22</v>
      </c>
      <c r="H232" s="17">
        <v>2</v>
      </c>
      <c r="I232" s="25">
        <v>0.5</v>
      </c>
    </row>
    <row r="233" spans="1:14" ht="31.5" x14ac:dyDescent="0.25">
      <c r="A233" s="17"/>
      <c r="B233" s="22"/>
      <c r="C233" s="17" t="s">
        <v>19</v>
      </c>
      <c r="D233" s="27" t="s">
        <v>213</v>
      </c>
      <c r="E233" s="17"/>
      <c r="F233" s="23" t="s">
        <v>170</v>
      </c>
      <c r="G233" s="24" t="s">
        <v>22</v>
      </c>
      <c r="H233" s="17">
        <v>2</v>
      </c>
      <c r="I233" s="25">
        <v>0.3</v>
      </c>
    </row>
    <row r="234" spans="1:14" ht="78.75" x14ac:dyDescent="0.25">
      <c r="A234" s="17"/>
      <c r="B234" s="22"/>
      <c r="C234" s="17" t="s">
        <v>19</v>
      </c>
      <c r="D234" s="27" t="s">
        <v>189</v>
      </c>
      <c r="E234" s="17"/>
      <c r="F234" s="23" t="s">
        <v>214</v>
      </c>
      <c r="G234" s="24" t="s">
        <v>22</v>
      </c>
      <c r="H234" s="17">
        <v>6</v>
      </c>
      <c r="I234" s="25">
        <v>0.8</v>
      </c>
    </row>
    <row r="235" spans="1:14" ht="75" x14ac:dyDescent="0.3">
      <c r="A235" s="12" t="s">
        <v>219</v>
      </c>
      <c r="B235" s="13" t="s">
        <v>220</v>
      </c>
      <c r="C235" s="12"/>
      <c r="D235" s="40"/>
      <c r="E235" s="12"/>
      <c r="F235" s="13"/>
      <c r="G235" s="14"/>
      <c r="H235" s="12"/>
      <c r="I235" s="26">
        <f>SUM(I237:I250)</f>
        <v>6.7</v>
      </c>
    </row>
    <row r="236" spans="1:14" x14ac:dyDescent="0.25">
      <c r="A236" s="17">
        <v>1</v>
      </c>
      <c r="B236" s="65" t="s">
        <v>221</v>
      </c>
      <c r="C236" s="66"/>
      <c r="D236" s="66"/>
      <c r="E236" s="66"/>
      <c r="F236" s="66"/>
      <c r="G236" s="66"/>
      <c r="H236" s="66"/>
      <c r="I236" s="67"/>
    </row>
    <row r="237" spans="1:14" ht="78.75" x14ac:dyDescent="0.25">
      <c r="A237" s="17"/>
      <c r="B237" s="22"/>
      <c r="C237" s="17" t="s">
        <v>19</v>
      </c>
      <c r="D237" s="27" t="s">
        <v>84</v>
      </c>
      <c r="E237" s="17" t="s">
        <v>32</v>
      </c>
      <c r="F237" s="23" t="s">
        <v>85</v>
      </c>
      <c r="G237" s="24" t="s">
        <v>22</v>
      </c>
      <c r="H237" s="17">
        <v>1</v>
      </c>
      <c r="I237" s="25">
        <v>0.5</v>
      </c>
    </row>
    <row r="238" spans="1:14" ht="63" x14ac:dyDescent="0.25">
      <c r="A238" s="17"/>
      <c r="B238" s="22"/>
      <c r="C238" s="17" t="s">
        <v>19</v>
      </c>
      <c r="D238" s="27" t="s">
        <v>222</v>
      </c>
      <c r="E238" s="17"/>
      <c r="F238" s="23" t="s">
        <v>376</v>
      </c>
      <c r="G238" s="24" t="s">
        <v>22</v>
      </c>
      <c r="H238" s="17">
        <v>2</v>
      </c>
      <c r="I238" s="25">
        <v>0.5</v>
      </c>
    </row>
    <row r="239" spans="1:14" s="4" customFormat="1" ht="26.25" customHeight="1" x14ac:dyDescent="0.25">
      <c r="A239" s="17"/>
      <c r="B239" s="22"/>
      <c r="C239" s="42" t="s">
        <v>19</v>
      </c>
      <c r="D239" s="49" t="s">
        <v>292</v>
      </c>
      <c r="E239" s="42"/>
      <c r="F239" s="44" t="s">
        <v>377</v>
      </c>
      <c r="G239" s="45" t="s">
        <v>22</v>
      </c>
      <c r="H239" s="42">
        <v>5</v>
      </c>
      <c r="I239" s="46">
        <v>0.6</v>
      </c>
    </row>
    <row r="240" spans="1:14" s="4" customFormat="1" ht="63" x14ac:dyDescent="0.25">
      <c r="A240" s="17"/>
      <c r="B240" s="22"/>
      <c r="C240" s="42" t="s">
        <v>19</v>
      </c>
      <c r="D240" s="49" t="s">
        <v>293</v>
      </c>
      <c r="E240" s="42"/>
      <c r="F240" s="44" t="s">
        <v>378</v>
      </c>
      <c r="G240" s="45" t="s">
        <v>22</v>
      </c>
      <c r="H240" s="42">
        <v>1</v>
      </c>
      <c r="I240" s="46">
        <v>0.4</v>
      </c>
      <c r="N240" s="4" t="s">
        <v>243</v>
      </c>
    </row>
    <row r="241" spans="1:9" ht="78.75" x14ac:dyDescent="0.25">
      <c r="A241" s="17"/>
      <c r="B241" s="22"/>
      <c r="C241" s="17" t="s">
        <v>19</v>
      </c>
      <c r="D241" s="27" t="s">
        <v>311</v>
      </c>
      <c r="E241" s="17"/>
      <c r="F241" s="23" t="s">
        <v>379</v>
      </c>
      <c r="G241" s="24" t="s">
        <v>22</v>
      </c>
      <c r="H241" s="17">
        <v>5</v>
      </c>
      <c r="I241" s="25">
        <v>0.5</v>
      </c>
    </row>
    <row r="242" spans="1:9" ht="63" x14ac:dyDescent="0.25">
      <c r="A242" s="17"/>
      <c r="B242" s="22"/>
      <c r="C242" s="17" t="s">
        <v>19</v>
      </c>
      <c r="D242" s="27" t="s">
        <v>312</v>
      </c>
      <c r="E242" s="17"/>
      <c r="F242" s="23" t="s">
        <v>378</v>
      </c>
      <c r="G242" s="24" t="s">
        <v>22</v>
      </c>
      <c r="H242" s="17">
        <v>1</v>
      </c>
      <c r="I242" s="25">
        <v>0.4</v>
      </c>
    </row>
    <row r="243" spans="1:9" s="4" customFormat="1" ht="78.75" x14ac:dyDescent="0.25">
      <c r="A243" s="17"/>
      <c r="B243" s="22"/>
      <c r="C243" s="42" t="s">
        <v>19</v>
      </c>
      <c r="D243" s="43" t="s">
        <v>313</v>
      </c>
      <c r="E243" s="42"/>
      <c r="F243" s="44" t="s">
        <v>380</v>
      </c>
      <c r="G243" s="45" t="s">
        <v>22</v>
      </c>
      <c r="H243" s="42">
        <v>5</v>
      </c>
      <c r="I243" s="46">
        <v>0.5</v>
      </c>
    </row>
    <row r="244" spans="1:9" s="4" customFormat="1" ht="63" x14ac:dyDescent="0.25">
      <c r="A244" s="17"/>
      <c r="B244" s="22"/>
      <c r="C244" s="42" t="s">
        <v>19</v>
      </c>
      <c r="D244" s="43" t="s">
        <v>314</v>
      </c>
      <c r="E244" s="42"/>
      <c r="F244" s="44" t="s">
        <v>378</v>
      </c>
      <c r="G244" s="45" t="s">
        <v>22</v>
      </c>
      <c r="H244" s="42">
        <v>1</v>
      </c>
      <c r="I244" s="46">
        <v>0.4</v>
      </c>
    </row>
    <row r="245" spans="1:9" ht="94.5" x14ac:dyDescent="0.25">
      <c r="A245" s="17"/>
      <c r="B245" s="22"/>
      <c r="C245" s="17" t="s">
        <v>19</v>
      </c>
      <c r="D245" s="27" t="s">
        <v>223</v>
      </c>
      <c r="E245" s="17"/>
      <c r="F245" s="23" t="s">
        <v>381</v>
      </c>
      <c r="G245" s="24" t="s">
        <v>22</v>
      </c>
      <c r="H245" s="17">
        <v>5</v>
      </c>
      <c r="I245" s="25">
        <v>0.3</v>
      </c>
    </row>
    <row r="246" spans="1:9" ht="47.25" x14ac:dyDescent="0.25">
      <c r="A246" s="17"/>
      <c r="B246" s="22"/>
      <c r="C246" s="17" t="s">
        <v>19</v>
      </c>
      <c r="D246" s="27" t="s">
        <v>224</v>
      </c>
      <c r="E246" s="17"/>
      <c r="F246" s="23" t="s">
        <v>382</v>
      </c>
      <c r="G246" s="24" t="s">
        <v>22</v>
      </c>
      <c r="H246" s="17">
        <v>2</v>
      </c>
      <c r="I246" s="25">
        <v>0.2</v>
      </c>
    </row>
    <row r="247" spans="1:9" ht="94.5" x14ac:dyDescent="0.25">
      <c r="A247" s="17"/>
      <c r="B247" s="22"/>
      <c r="C247" s="17" t="s">
        <v>19</v>
      </c>
      <c r="D247" s="27" t="s">
        <v>225</v>
      </c>
      <c r="E247" s="17"/>
      <c r="F247" s="23" t="s">
        <v>383</v>
      </c>
      <c r="G247" s="24" t="s">
        <v>22</v>
      </c>
      <c r="H247" s="17">
        <v>2</v>
      </c>
      <c r="I247" s="25">
        <v>0.4</v>
      </c>
    </row>
    <row r="248" spans="1:9" s="4" customFormat="1" ht="33" customHeight="1" x14ac:dyDescent="0.25">
      <c r="A248" s="17"/>
      <c r="B248" s="22"/>
      <c r="C248" s="17" t="s">
        <v>19</v>
      </c>
      <c r="D248" s="27" t="s">
        <v>363</v>
      </c>
      <c r="E248" s="17"/>
      <c r="F248" s="44" t="s">
        <v>168</v>
      </c>
      <c r="G248" s="24" t="s">
        <v>22</v>
      </c>
      <c r="H248" s="17">
        <v>5</v>
      </c>
      <c r="I248" s="25">
        <v>0.5</v>
      </c>
    </row>
    <row r="249" spans="1:9" s="4" customFormat="1" ht="33.75" customHeight="1" x14ac:dyDescent="0.25">
      <c r="A249" s="17"/>
      <c r="B249" s="22"/>
      <c r="C249" s="17" t="s">
        <v>19</v>
      </c>
      <c r="D249" s="27" t="s">
        <v>364</v>
      </c>
      <c r="E249" s="17"/>
      <c r="F249" s="44" t="s">
        <v>168</v>
      </c>
      <c r="G249" s="24" t="s">
        <v>22</v>
      </c>
      <c r="H249" s="17">
        <v>5</v>
      </c>
      <c r="I249" s="25">
        <v>0.5</v>
      </c>
    </row>
    <row r="250" spans="1:9" ht="31.5" x14ac:dyDescent="0.25">
      <c r="A250" s="17"/>
      <c r="B250" s="22"/>
      <c r="C250" s="17" t="s">
        <v>19</v>
      </c>
      <c r="D250" s="27" t="s">
        <v>315</v>
      </c>
      <c r="E250" s="17"/>
      <c r="F250" s="23" t="s">
        <v>226</v>
      </c>
      <c r="G250" s="24" t="s">
        <v>22</v>
      </c>
      <c r="H250" s="17">
        <v>5</v>
      </c>
      <c r="I250" s="25">
        <v>1</v>
      </c>
    </row>
    <row r="252" spans="1:9" ht="18.75" x14ac:dyDescent="0.25">
      <c r="F252" s="28" t="s">
        <v>227</v>
      </c>
      <c r="G252" s="28"/>
      <c r="H252" s="29"/>
      <c r="I252" s="30">
        <f>SUM(I10+I75+I146+I194+I235)</f>
        <v>99.999999999999986</v>
      </c>
    </row>
  </sheetData>
  <mergeCells count="4">
    <mergeCell ref="B236:I236"/>
    <mergeCell ref="B76:I76"/>
    <mergeCell ref="B147:I147"/>
    <mergeCell ref="B195:I195"/>
  </mergeCell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17" sqref="C17"/>
    </sheetView>
  </sheetViews>
  <sheetFormatPr defaultColWidth="11" defaultRowHeight="15.75" x14ac:dyDescent="0.25"/>
  <cols>
    <col min="2" max="2" width="56.875" style="3" customWidth="1"/>
  </cols>
  <sheetData>
    <row r="1" spans="1:2" ht="27.95" customHeight="1" x14ac:dyDescent="0.25">
      <c r="A1" s="68" t="s">
        <v>228</v>
      </c>
      <c r="B1" s="68"/>
    </row>
    <row r="2" spans="1:2" x14ac:dyDescent="0.25">
      <c r="A2" s="31">
        <v>1</v>
      </c>
      <c r="B2" s="32" t="s">
        <v>229</v>
      </c>
    </row>
    <row r="3" spans="1:2" x14ac:dyDescent="0.25">
      <c r="A3" s="31">
        <v>2</v>
      </c>
      <c r="B3" s="32" t="s">
        <v>230</v>
      </c>
    </row>
    <row r="4" spans="1:2" x14ac:dyDescent="0.25">
      <c r="A4" s="31">
        <v>3</v>
      </c>
      <c r="B4" s="32" t="s">
        <v>231</v>
      </c>
    </row>
    <row r="5" spans="1:2" x14ac:dyDescent="0.25">
      <c r="A5" s="31">
        <v>4</v>
      </c>
      <c r="B5" s="32" t="s">
        <v>232</v>
      </c>
    </row>
    <row r="6" spans="1:2" x14ac:dyDescent="0.25">
      <c r="A6" s="31">
        <v>5</v>
      </c>
      <c r="B6" s="32" t="s">
        <v>233</v>
      </c>
    </row>
    <row r="7" spans="1:2" ht="31.5" x14ac:dyDescent="0.25">
      <c r="A7" s="31">
        <v>6</v>
      </c>
      <c r="B7" s="32" t="s">
        <v>234</v>
      </c>
    </row>
    <row r="8" spans="1:2" x14ac:dyDescent="0.25">
      <c r="A8" s="31">
        <v>7</v>
      </c>
      <c r="B8" s="32" t="s">
        <v>235</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HP</cp:lastModifiedBy>
  <cp:revision>1</cp:revision>
  <cp:lastPrinted>2023-11-22T06:47:17Z</cp:lastPrinted>
  <dcterms:created xsi:type="dcterms:W3CDTF">2022-11-09T22:53:43Z</dcterms:created>
  <dcterms:modified xsi:type="dcterms:W3CDTF">2024-01-22T22:01:30Z</dcterms:modified>
</cp:coreProperties>
</file>